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235" windowHeight="10545"/>
  </bookViews>
  <sheets>
    <sheet name="Rent_Mean" sheetId="2" r:id="rId1"/>
    <sheet name="Rent_Min" sheetId="3" r:id="rId2"/>
    <sheet name="Rent_Max" sheetId="4" r:id="rId3"/>
    <sheet name="BOS_OFF_RAW" sheetId="1" r:id="rId4"/>
  </sheets>
  <calcPr calcId="145621"/>
</workbook>
</file>

<file path=xl/calcChain.xml><?xml version="1.0" encoding="utf-8"?>
<calcChain xmlns="http://schemas.openxmlformats.org/spreadsheetml/2006/main">
  <c r="B4" i="4" l="1" a="1"/>
  <c r="B4" i="4" s="1"/>
  <c r="C4" i="4" a="1"/>
  <c r="C4" i="4" s="1"/>
  <c r="D4" i="4" a="1"/>
  <c r="D4" i="4" s="1"/>
  <c r="E4" i="4" a="1"/>
  <c r="E4" i="4" s="1"/>
  <c r="F4" i="4" a="1"/>
  <c r="F4" i="4"/>
  <c r="G4" i="4" a="1"/>
  <c r="G4" i="4" s="1"/>
  <c r="H4" i="4" a="1"/>
  <c r="H4" i="4" s="1"/>
  <c r="I4" i="4" a="1"/>
  <c r="I4" i="4" s="1"/>
  <c r="J4" i="4" a="1"/>
  <c r="J4" i="4"/>
  <c r="K4" i="4" a="1"/>
  <c r="K4" i="4" s="1"/>
  <c r="L4" i="4" a="1"/>
  <c r="L4" i="4" s="1"/>
  <c r="M4" i="4" a="1"/>
  <c r="M4" i="4"/>
  <c r="N4" i="4" a="1"/>
  <c r="N4" i="4" s="1"/>
  <c r="O4" i="4" a="1"/>
  <c r="O4" i="4"/>
  <c r="P4" i="4" a="1"/>
  <c r="P4" i="4" s="1"/>
  <c r="Q4" i="4" a="1"/>
  <c r="Q4" i="4" s="1"/>
  <c r="R4" i="4" a="1"/>
  <c r="R4" i="4" s="1"/>
  <c r="S4" i="4" a="1"/>
  <c r="S4" i="4"/>
  <c r="T4" i="4" a="1"/>
  <c r="T4" i="4" s="1"/>
  <c r="U4" i="4" a="1"/>
  <c r="U4" i="4" s="1"/>
  <c r="V4" i="4" a="1"/>
  <c r="V4" i="4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B5" i="4" a="1"/>
  <c r="B5" i="4"/>
  <c r="C5" i="4" a="1"/>
  <c r="C5" i="4" s="1"/>
  <c r="D5" i="4" a="1"/>
  <c r="D5" i="4"/>
  <c r="E5" i="4" a="1"/>
  <c r="E5" i="4" s="1"/>
  <c r="F5" i="4" a="1"/>
  <c r="F5" i="4"/>
  <c r="G5" i="4" a="1"/>
  <c r="G5" i="4" s="1"/>
  <c r="H5" i="4" a="1"/>
  <c r="H5" i="4" s="1"/>
  <c r="I5" i="4" a="1"/>
  <c r="I5" i="4" s="1"/>
  <c r="J5" i="4" a="1"/>
  <c r="J5" i="4" s="1"/>
  <c r="K5" i="4" a="1"/>
  <c r="K5" i="4"/>
  <c r="L5" i="4" a="1"/>
  <c r="L5" i="4" s="1"/>
  <c r="M5" i="4" a="1"/>
  <c r="M5" i="4" s="1"/>
  <c r="N5" i="4" a="1"/>
  <c r="N5" i="4" s="1"/>
  <c r="O5" i="4" a="1"/>
  <c r="O5" i="4"/>
  <c r="P5" i="4" a="1"/>
  <c r="P5" i="4" s="1"/>
  <c r="Q5" i="4" a="1"/>
  <c r="Q5" i="4" s="1"/>
  <c r="R5" i="4" a="1"/>
  <c r="R5" i="4"/>
  <c r="S5" i="4" a="1"/>
  <c r="S5" i="4" s="1"/>
  <c r="T5" i="4" a="1"/>
  <c r="T5" i="4"/>
  <c r="U5" i="4" a="1"/>
  <c r="U5" i="4" s="1"/>
  <c r="V5" i="4" a="1"/>
  <c r="V5" i="4" s="1"/>
  <c r="W5" i="4" a="1"/>
  <c r="W5" i="4" s="1"/>
  <c r="X5" i="4" a="1"/>
  <c r="X5" i="4"/>
  <c r="Y5" i="4" a="1"/>
  <c r="Y5" i="4" s="1"/>
  <c r="Z5" i="4" a="1"/>
  <c r="Z5" i="4" s="1"/>
  <c r="AA5" i="4" a="1"/>
  <c r="AA5" i="4"/>
  <c r="AB5" i="4" a="1"/>
  <c r="AB5" i="4" s="1"/>
  <c r="B6" i="4" a="1"/>
  <c r="B6" i="4" s="1"/>
  <c r="C6" i="4" a="1"/>
  <c r="C6" i="4" s="1"/>
  <c r="D6" i="4" a="1"/>
  <c r="D6" i="4" s="1"/>
  <c r="E6" i="4" a="1"/>
  <c r="E6" i="4" s="1"/>
  <c r="F6" i="4" a="1"/>
  <c r="F6" i="4" s="1"/>
  <c r="G6" i="4" a="1"/>
  <c r="G6" i="4"/>
  <c r="H6" i="4" a="1"/>
  <c r="H6" i="4" s="1"/>
  <c r="I6" i="4" a="1"/>
  <c r="I6" i="4"/>
  <c r="J6" i="4" a="1"/>
  <c r="J6" i="4" s="1"/>
  <c r="K6" i="4" a="1"/>
  <c r="K6" i="4"/>
  <c r="L6" i="4" a="1"/>
  <c r="L6" i="4" s="1"/>
  <c r="M6" i="4" a="1"/>
  <c r="M6" i="4" s="1"/>
  <c r="N6" i="4" a="1"/>
  <c r="N6" i="4" s="1"/>
  <c r="O6" i="4" a="1"/>
  <c r="O6" i="4" s="1"/>
  <c r="P6" i="4" a="1"/>
  <c r="P6" i="4"/>
  <c r="Q6" i="4" a="1"/>
  <c r="Q6" i="4" s="1"/>
  <c r="R6" i="4" a="1"/>
  <c r="R6" i="4" s="1"/>
  <c r="S6" i="4" a="1"/>
  <c r="S6" i="4" s="1"/>
  <c r="T6" i="4" a="1"/>
  <c r="T6" i="4"/>
  <c r="U6" i="4" a="1"/>
  <c r="U6" i="4" s="1"/>
  <c r="V6" i="4" a="1"/>
  <c r="V6" i="4" s="1"/>
  <c r="W6" i="4" a="1"/>
  <c r="W6" i="4"/>
  <c r="X6" i="4" a="1"/>
  <c r="X6" i="4" s="1"/>
  <c r="Y6" i="4" a="1"/>
  <c r="Y6" i="4"/>
  <c r="Z6" i="4" a="1"/>
  <c r="Z6" i="4" s="1"/>
  <c r="AA6" i="4" a="1"/>
  <c r="AA6" i="4" s="1"/>
  <c r="AB6" i="4" a="1"/>
  <c r="AB6" i="4" s="1"/>
  <c r="B7" i="4" a="1"/>
  <c r="B7" i="4"/>
  <c r="C7" i="4" a="1"/>
  <c r="C7" i="4" s="1"/>
  <c r="D7" i="4" a="1"/>
  <c r="D7" i="4" s="1"/>
  <c r="E7" i="4" a="1"/>
  <c r="E7" i="4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/>
  <c r="M7" i="4" a="1"/>
  <c r="M7" i="4" s="1"/>
  <c r="N7" i="4" a="1"/>
  <c r="N7" i="4"/>
  <c r="O7" i="4" a="1"/>
  <c r="O7" i="4" s="1"/>
  <c r="P7" i="4" a="1"/>
  <c r="P7" i="4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/>
  <c r="Z7" i="4" a="1"/>
  <c r="Z7" i="4" s="1"/>
  <c r="AA7" i="4" a="1"/>
  <c r="AA7" i="4" s="1"/>
  <c r="AB7" i="4" a="1"/>
  <c r="AB7" i="4"/>
  <c r="B8" i="4" a="1"/>
  <c r="B8" i="4" s="1"/>
  <c r="C8" i="4" a="1"/>
  <c r="C8" i="4"/>
  <c r="D8" i="4" a="1"/>
  <c r="D8" i="4" s="1"/>
  <c r="E8" i="4" a="1"/>
  <c r="E8" i="4" s="1"/>
  <c r="F8" i="4" a="1"/>
  <c r="F8" i="4" s="1"/>
  <c r="G8" i="4" a="1"/>
  <c r="G8" i="4"/>
  <c r="H8" i="4" a="1"/>
  <c r="H8" i="4" s="1"/>
  <c r="I8" i="4" a="1"/>
  <c r="I8" i="4" s="1"/>
  <c r="J8" i="4" a="1"/>
  <c r="J8" i="4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/>
  <c r="T8" i="4" a="1"/>
  <c r="T8" i="4" s="1"/>
  <c r="U8" i="4" a="1"/>
  <c r="U8" i="4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B9" i="4" a="1"/>
  <c r="B9" i="4" s="1"/>
  <c r="C9" i="4" a="1"/>
  <c r="C9" i="4"/>
  <c r="D9" i="4" a="1"/>
  <c r="D9" i="4" s="1"/>
  <c r="E9" i="4" a="1"/>
  <c r="E9" i="4" s="1"/>
  <c r="F9" i="4" a="1"/>
  <c r="F9" i="4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/>
  <c r="M9" i="4" a="1"/>
  <c r="M9" i="4" s="1"/>
  <c r="N9" i="4" a="1"/>
  <c r="N9" i="4" s="1"/>
  <c r="O9" i="4" a="1"/>
  <c r="O9" i="4"/>
  <c r="P9" i="4" a="1"/>
  <c r="P9" i="4" s="1"/>
  <c r="Q9" i="4" a="1"/>
  <c r="Q9" i="4" s="1"/>
  <c r="R9" i="4" a="1"/>
  <c r="R9" i="4" s="1"/>
  <c r="S9" i="4" a="1"/>
  <c r="S9" i="4" s="1"/>
  <c r="T9" i="4" a="1"/>
  <c r="T9" i="4"/>
  <c r="U9" i="4" a="1"/>
  <c r="U9" i="4" s="1"/>
  <c r="V9" i="4" a="1"/>
  <c r="V9" i="4" s="1"/>
  <c r="W9" i="4" a="1"/>
  <c r="W9" i="4" s="1"/>
  <c r="X9" i="4" a="1"/>
  <c r="X9" i="4"/>
  <c r="Y9" i="4" a="1"/>
  <c r="Y9" i="4" s="1"/>
  <c r="Z9" i="4" a="1"/>
  <c r="Z9" i="4"/>
  <c r="AA9" i="4" a="1"/>
  <c r="AA9" i="4" s="1"/>
  <c r="AB9" i="4" a="1"/>
  <c r="AB9" i="4" s="1"/>
  <c r="B10" i="4" a="1"/>
  <c r="B10" i="4" s="1"/>
  <c r="C10" i="4" a="1"/>
  <c r="C10" i="4" s="1"/>
  <c r="D10" i="4" a="1"/>
  <c r="D10" i="4"/>
  <c r="E10" i="4" a="1"/>
  <c r="E10" i="4" s="1"/>
  <c r="F10" i="4" a="1"/>
  <c r="F10" i="4" s="1"/>
  <c r="G10" i="4" a="1"/>
  <c r="G10" i="4" s="1"/>
  <c r="H10" i="4" a="1"/>
  <c r="H10" i="4"/>
  <c r="I10" i="4" a="1"/>
  <c r="I10" i="4" s="1"/>
  <c r="J10" i="4" a="1"/>
  <c r="J10" i="4" s="1"/>
  <c r="K10" i="4" a="1"/>
  <c r="K10" i="4"/>
  <c r="L10" i="4" a="1"/>
  <c r="L10" i="4" s="1"/>
  <c r="M10" i="4" a="1"/>
  <c r="M10" i="4" s="1"/>
  <c r="N10" i="4" a="1"/>
  <c r="N10" i="4" s="1"/>
  <c r="O10" i="4" a="1"/>
  <c r="O10" i="4" s="1"/>
  <c r="P10" i="4" a="1"/>
  <c r="P10" i="4"/>
  <c r="Q10" i="4" a="1"/>
  <c r="Q10" i="4"/>
  <c r="R10" i="4" a="1"/>
  <c r="R10" i="4" s="1"/>
  <c r="S10" i="4" a="1"/>
  <c r="S10" i="4" s="1"/>
  <c r="T10" i="4" a="1"/>
  <c r="T10" i="4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/>
  <c r="AB10" i="4" a="1"/>
  <c r="AB10" i="4" s="1"/>
  <c r="B11" i="4" a="1"/>
  <c r="B11" i="4"/>
  <c r="C11" i="4" a="1"/>
  <c r="C11" i="4" s="1"/>
  <c r="D11" i="4" a="1"/>
  <c r="D11" i="4"/>
  <c r="E11" i="4" a="1"/>
  <c r="E11" i="4" s="1"/>
  <c r="F11" i="4" a="1"/>
  <c r="F11" i="4" s="1"/>
  <c r="G11" i="4" a="1"/>
  <c r="G11" i="4" s="1"/>
  <c r="H11" i="4" a="1"/>
  <c r="H11" i="4" s="1"/>
  <c r="I11" i="4" a="1"/>
  <c r="I11" i="4"/>
  <c r="J11" i="4" a="1"/>
  <c r="J11" i="4" s="1"/>
  <c r="K11" i="4" a="1"/>
  <c r="K11" i="4" s="1"/>
  <c r="L11" i="4" a="1"/>
  <c r="L11" i="4"/>
  <c r="M11" i="4" a="1"/>
  <c r="M11" i="4"/>
  <c r="N11" i="4" a="1"/>
  <c r="N11" i="4" s="1"/>
  <c r="O11" i="4" a="1"/>
  <c r="O11" i="4" s="1"/>
  <c r="P11" i="4" a="1"/>
  <c r="P11" i="4"/>
  <c r="Q11" i="4" a="1"/>
  <c r="Q11" i="4" s="1"/>
  <c r="R11" i="4" a="1"/>
  <c r="R11" i="4"/>
  <c r="S11" i="4" a="1"/>
  <c r="S11" i="4" s="1"/>
  <c r="T11" i="4" a="1"/>
  <c r="T11" i="4" s="1"/>
  <c r="U11" i="4" a="1"/>
  <c r="U11" i="4" s="1"/>
  <c r="V11" i="4" a="1"/>
  <c r="V11" i="4"/>
  <c r="W11" i="4" a="1"/>
  <c r="W11" i="4" s="1"/>
  <c r="X11" i="4" a="1"/>
  <c r="X11" i="4" s="1"/>
  <c r="Y11" i="4" a="1"/>
  <c r="Y11" i="4"/>
  <c r="Z11" i="4" a="1"/>
  <c r="Z11" i="4" s="1"/>
  <c r="AA11" i="4" a="1"/>
  <c r="AA11" i="4" s="1"/>
  <c r="AB11" i="4" a="1"/>
  <c r="AB11" i="4" s="1"/>
  <c r="B12" i="4" a="1"/>
  <c r="B12" i="4" s="1"/>
  <c r="C12" i="4" a="1"/>
  <c r="C12" i="4"/>
  <c r="D12" i="4" a="1"/>
  <c r="D12" i="4" s="1"/>
  <c r="E12" i="4" a="1"/>
  <c r="E12" i="4" s="1"/>
  <c r="F12" i="4" a="1"/>
  <c r="F12" i="4" s="1"/>
  <c r="G12" i="4" a="1"/>
  <c r="G12" i="4"/>
  <c r="H12" i="4" a="1"/>
  <c r="H12" i="4" s="1"/>
  <c r="I12" i="4" a="1"/>
  <c r="I12" i="4"/>
  <c r="J12" i="4" a="1"/>
  <c r="J12" i="4" s="1"/>
  <c r="K12" i="4" a="1"/>
  <c r="K12" i="4" s="1"/>
  <c r="L12" i="4" a="1"/>
  <c r="L12" i="4" s="1"/>
  <c r="M12" i="4" a="1"/>
  <c r="M12" i="4" s="1"/>
  <c r="N12" i="4" a="1"/>
  <c r="N12" i="4"/>
  <c r="O12" i="4" a="1"/>
  <c r="O12" i="4" s="1"/>
  <c r="P12" i="4" a="1"/>
  <c r="P12" i="4" s="1"/>
  <c r="Q12" i="4" a="1"/>
  <c r="Q12" i="4" s="1"/>
  <c r="R12" i="4" a="1"/>
  <c r="R12" i="4"/>
  <c r="S12" i="4" a="1"/>
  <c r="S12" i="4" s="1"/>
  <c r="T12" i="4" a="1"/>
  <c r="T12" i="4" s="1"/>
  <c r="U12" i="4" a="1"/>
  <c r="U12" i="4"/>
  <c r="V12" i="4" a="1"/>
  <c r="V12" i="4" s="1"/>
  <c r="W12" i="4" a="1"/>
  <c r="W12" i="4" s="1"/>
  <c r="X12" i="4" a="1"/>
  <c r="X12" i="4" s="1"/>
  <c r="Y12" i="4" a="1"/>
  <c r="Y12" i="4" s="1"/>
  <c r="Z12" i="4" a="1"/>
  <c r="Z12" i="4"/>
  <c r="AA12" i="4" a="1"/>
  <c r="AA12" i="4"/>
  <c r="AB12" i="4" a="1"/>
  <c r="AB12" i="4" s="1"/>
  <c r="B13" i="4" a="1"/>
  <c r="B13" i="4" s="1"/>
  <c r="C13" i="4" a="1"/>
  <c r="C13" i="4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/>
  <c r="K13" i="4" a="1"/>
  <c r="K13" i="4" s="1"/>
  <c r="L13" i="4" a="1"/>
  <c r="L13" i="4"/>
  <c r="M13" i="4" a="1"/>
  <c r="M13" i="4" s="1"/>
  <c r="N13" i="4" a="1"/>
  <c r="N13" i="4"/>
  <c r="O13" i="4" a="1"/>
  <c r="O13" i="4" s="1"/>
  <c r="P13" i="4" a="1"/>
  <c r="P13" i="4" s="1"/>
  <c r="Q13" i="4" a="1"/>
  <c r="Q13" i="4" s="1"/>
  <c r="R13" i="4" a="1"/>
  <c r="R13" i="4" s="1"/>
  <c r="S13" i="4" a="1"/>
  <c r="S13" i="4"/>
  <c r="T13" i="4" a="1"/>
  <c r="T13" i="4" s="1"/>
  <c r="U13" i="4" a="1"/>
  <c r="U13" i="4" s="1"/>
  <c r="V13" i="4" a="1"/>
  <c r="V13" i="4"/>
  <c r="W13" i="4" a="1"/>
  <c r="W13" i="4"/>
  <c r="X13" i="4" a="1"/>
  <c r="X13" i="4" s="1"/>
  <c r="Y13" i="4" a="1"/>
  <c r="Y13" i="4" s="1"/>
  <c r="Z13" i="4" a="1"/>
  <c r="Z13" i="4"/>
  <c r="AA13" i="4" a="1"/>
  <c r="AA13" i="4" s="1"/>
  <c r="AB13" i="4" a="1"/>
  <c r="AB13" i="4"/>
  <c r="B14" i="4" a="1"/>
  <c r="B14" i="4" s="1"/>
  <c r="C14" i="4" a="1"/>
  <c r="C14" i="4" s="1"/>
  <c r="D14" i="4" a="1"/>
  <c r="D14" i="4" s="1"/>
  <c r="E14" i="4" a="1"/>
  <c r="E14" i="4"/>
  <c r="F14" i="4" a="1"/>
  <c r="F14" i="4" s="1"/>
  <c r="G14" i="4" a="1"/>
  <c r="G14" i="4" s="1"/>
  <c r="H14" i="4" a="1"/>
  <c r="H14" i="4"/>
  <c r="I14" i="4" a="1"/>
  <c r="I14" i="4" s="1"/>
  <c r="J14" i="4" a="1"/>
  <c r="J14" i="4" s="1"/>
  <c r="K14" i="4" a="1"/>
  <c r="K14" i="4" s="1"/>
  <c r="L14" i="4" a="1"/>
  <c r="L14" i="4" s="1"/>
  <c r="M14" i="4" a="1"/>
  <c r="M14" i="4"/>
  <c r="N14" i="4" a="1"/>
  <c r="N14" i="4" s="1"/>
  <c r="O14" i="4" a="1"/>
  <c r="O14" i="4"/>
  <c r="P14" i="4" a="1"/>
  <c r="P14" i="4" s="1"/>
  <c r="Q14" i="4" a="1"/>
  <c r="Q14" i="4"/>
  <c r="R14" i="4" a="1"/>
  <c r="R14" i="4" s="1"/>
  <c r="S14" i="4" a="1"/>
  <c r="S14" i="4"/>
  <c r="T14" i="4" a="1"/>
  <c r="T14" i="4" s="1"/>
  <c r="U14" i="4" a="1"/>
  <c r="U14" i="4" s="1"/>
  <c r="V14" i="4" a="1"/>
  <c r="V14" i="4" s="1"/>
  <c r="W14" i="4" a="1"/>
  <c r="W14" i="4" s="1"/>
  <c r="X14" i="4" a="1"/>
  <c r="X14" i="4"/>
  <c r="Y14" i="4" a="1"/>
  <c r="Y14" i="4" s="1"/>
  <c r="Z14" i="4" a="1"/>
  <c r="Z14" i="4" s="1"/>
  <c r="AA14" i="4" a="1"/>
  <c r="AA14" i="4"/>
  <c r="AB14" i="4" a="1"/>
  <c r="AB14" i="4"/>
  <c r="B15" i="4" a="1"/>
  <c r="B15" i="4"/>
  <c r="C15" i="4" a="1"/>
  <c r="C15" i="4" s="1"/>
  <c r="D15" i="4" a="1"/>
  <c r="D15" i="4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/>
  <c r="K15" i="4" a="1"/>
  <c r="K15" i="4" s="1"/>
  <c r="L15" i="4" a="1"/>
  <c r="L15" i="4" s="1"/>
  <c r="M15" i="4" a="1"/>
  <c r="M15" i="4"/>
  <c r="N15" i="4" a="1"/>
  <c r="N15" i="4" s="1"/>
  <c r="O15" i="4" a="1"/>
  <c r="O15" i="4" s="1"/>
  <c r="P15" i="4" a="1"/>
  <c r="P15" i="4" s="1"/>
  <c r="Q15" i="4" a="1"/>
  <c r="Q15" i="4" s="1"/>
  <c r="R15" i="4" a="1"/>
  <c r="R15" i="4"/>
  <c r="S15" i="4" a="1"/>
  <c r="S15" i="4" s="1"/>
  <c r="T15" i="4" a="1"/>
  <c r="T15" i="4" s="1"/>
  <c r="U15" i="4" a="1"/>
  <c r="U15" i="4" s="1"/>
  <c r="V15" i="4" a="1"/>
  <c r="V15" i="4"/>
  <c r="W15" i="4" a="1"/>
  <c r="W15" i="4" s="1"/>
  <c r="X15" i="4" a="1"/>
  <c r="X15" i="4"/>
  <c r="Y15" i="4" a="1"/>
  <c r="Y15" i="4" s="1"/>
  <c r="Z15" i="4" a="1"/>
  <c r="Z15" i="4" s="1"/>
  <c r="AA15" i="4" a="1"/>
  <c r="AA15" i="4" s="1"/>
  <c r="AB15" i="4" a="1"/>
  <c r="AB15" i="4" s="1"/>
  <c r="B16" i="4" a="1"/>
  <c r="B16" i="4"/>
  <c r="C16" i="4" a="1"/>
  <c r="C16" i="4" s="1"/>
  <c r="D16" i="4" a="1"/>
  <c r="D16" i="4" s="1"/>
  <c r="E16" i="4" a="1"/>
  <c r="E16" i="4"/>
  <c r="F16" i="4" a="1"/>
  <c r="F16" i="4"/>
  <c r="G16" i="4" a="1"/>
  <c r="G16" i="4"/>
  <c r="H16" i="4" a="1"/>
  <c r="H16" i="4" s="1"/>
  <c r="I16" i="4" a="1"/>
  <c r="I16" i="4"/>
  <c r="J16" i="4" a="1"/>
  <c r="J16" i="4" s="1"/>
  <c r="K16" i="4" a="1"/>
  <c r="K16" i="4" s="1"/>
  <c r="L16" i="4" a="1"/>
  <c r="L16" i="4" s="1"/>
  <c r="M16" i="4" a="1"/>
  <c r="M16" i="4" s="1"/>
  <c r="N16" i="4" a="1"/>
  <c r="N16" i="4"/>
  <c r="O16" i="4" a="1"/>
  <c r="O16" i="4"/>
  <c r="P16" i="4" a="1"/>
  <c r="P16" i="4" s="1"/>
  <c r="Q16" i="4" a="1"/>
  <c r="Q16" i="4" s="1"/>
  <c r="R16" i="4" a="1"/>
  <c r="R16" i="4"/>
  <c r="S16" i="4" a="1"/>
  <c r="S16" i="4"/>
  <c r="T16" i="4" a="1"/>
  <c r="T16" i="4"/>
  <c r="U16" i="4" a="1"/>
  <c r="U16" i="4" s="1"/>
  <c r="V16" i="4" a="1"/>
  <c r="V16" i="4"/>
  <c r="W16" i="4" a="1"/>
  <c r="W16" i="4"/>
  <c r="X16" i="4" a="1"/>
  <c r="X16" i="4" s="1"/>
  <c r="Y16" i="4" a="1"/>
  <c r="Y16" i="4" s="1"/>
  <c r="Z16" i="4" a="1"/>
  <c r="Z16" i="4"/>
  <c r="AA16" i="4" a="1"/>
  <c r="AA16" i="4"/>
  <c r="AB16" i="4" a="1"/>
  <c r="AB16" i="4"/>
  <c r="B17" i="4" a="1"/>
  <c r="B17" i="4" s="1"/>
  <c r="C17" i="4" a="1"/>
  <c r="C17" i="4"/>
  <c r="D17" i="4" a="1"/>
  <c r="D17" i="4"/>
  <c r="E17" i="4" a="1"/>
  <c r="E17" i="4"/>
  <c r="F17" i="4" a="1"/>
  <c r="F17" i="4" s="1"/>
  <c r="G17" i="4" a="1"/>
  <c r="G17" i="4"/>
  <c r="H17" i="4" a="1"/>
  <c r="H17" i="4" s="1"/>
  <c r="I17" i="4" a="1"/>
  <c r="I17" i="4"/>
  <c r="J17" i="4" a="1"/>
  <c r="J17" i="4" s="1"/>
  <c r="K17" i="4" a="1"/>
  <c r="K17" i="4"/>
  <c r="L17" i="4" a="1"/>
  <c r="L17" i="4"/>
  <c r="M17" i="4" a="1"/>
  <c r="M17" i="4"/>
  <c r="N17" i="4" a="1"/>
  <c r="N17" i="4" s="1"/>
  <c r="O17" i="4" a="1"/>
  <c r="O17" i="4"/>
  <c r="P17" i="4" a="1"/>
  <c r="P17" i="4"/>
  <c r="Q17" i="4" a="1"/>
  <c r="Q17" i="4" s="1"/>
  <c r="R17" i="4" a="1"/>
  <c r="R17" i="4" s="1"/>
  <c r="S17" i="4" a="1"/>
  <c r="S17" i="4"/>
  <c r="T17" i="4" a="1"/>
  <c r="T17" i="4" s="1"/>
  <c r="U17" i="4" a="1"/>
  <c r="U17" i="4"/>
  <c r="V17" i="4" a="1"/>
  <c r="V17" i="4" s="1"/>
  <c r="W17" i="4" a="1"/>
  <c r="W17" i="4"/>
  <c r="X17" i="4" a="1"/>
  <c r="X17" i="4"/>
  <c r="Y17" i="4" a="1"/>
  <c r="Y17" i="4"/>
  <c r="Z17" i="4" a="1"/>
  <c r="Z17" i="4" s="1"/>
  <c r="AA17" i="4" a="1"/>
  <c r="AA17" i="4"/>
  <c r="AB17" i="4" a="1"/>
  <c r="AB17" i="4"/>
  <c r="B18" i="4" a="1"/>
  <c r="B18" i="4" s="1"/>
  <c r="C18" i="4" a="1"/>
  <c r="C18" i="4" s="1"/>
  <c r="D18" i="4" a="1"/>
  <c r="D18" i="4"/>
  <c r="E18" i="4" a="1"/>
  <c r="E18" i="4"/>
  <c r="F18" i="4" a="1"/>
  <c r="F18" i="4"/>
  <c r="G18" i="4" a="1"/>
  <c r="G18" i="4" s="1"/>
  <c r="H18" i="4" a="1"/>
  <c r="H18" i="4"/>
  <c r="I18" i="4" a="1"/>
  <c r="I18" i="4"/>
  <c r="J18" i="4" a="1"/>
  <c r="J18" i="4"/>
  <c r="K18" i="4" a="1"/>
  <c r="K18" i="4" s="1"/>
  <c r="L18" i="4" a="1"/>
  <c r="L18" i="4"/>
  <c r="M18" i="4" a="1"/>
  <c r="M18" i="4" s="1"/>
  <c r="N18" i="4" a="1"/>
  <c r="N18" i="4"/>
  <c r="O18" i="4" a="1"/>
  <c r="O18" i="4" s="1"/>
  <c r="P18" i="4" a="1"/>
  <c r="P18" i="4"/>
  <c r="Q18" i="4" a="1"/>
  <c r="Q18" i="4"/>
  <c r="R18" i="4" a="1"/>
  <c r="R18" i="4"/>
  <c r="S18" i="4" a="1"/>
  <c r="S18" i="4" s="1"/>
  <c r="T18" i="4" a="1"/>
  <c r="T18" i="4"/>
  <c r="U18" i="4" a="1"/>
  <c r="U18" i="4"/>
  <c r="V18" i="4" a="1"/>
  <c r="V18" i="4" s="1"/>
  <c r="W18" i="4" a="1"/>
  <c r="W18" i="4" s="1"/>
  <c r="X18" i="4" a="1"/>
  <c r="X18" i="4"/>
  <c r="Y18" i="4" a="1"/>
  <c r="Y18" i="4" s="1"/>
  <c r="Z18" i="4" a="1"/>
  <c r="Z18" i="4" s="1"/>
  <c r="AA18" i="4" a="1"/>
  <c r="AA18" i="4" s="1"/>
  <c r="AB18" i="4" a="1"/>
  <c r="AB18" i="4"/>
  <c r="B19" i="4" a="1"/>
  <c r="B19" i="4"/>
  <c r="C19" i="4" a="1"/>
  <c r="C19" i="4"/>
  <c r="D19" i="4" a="1"/>
  <c r="D19" i="4" s="1"/>
  <c r="E19" i="4" a="1"/>
  <c r="E19" i="4"/>
  <c r="F19" i="4" a="1"/>
  <c r="F19" i="4"/>
  <c r="G19" i="4" a="1"/>
  <c r="G19" i="4" s="1"/>
  <c r="H19" i="4" a="1"/>
  <c r="H19" i="4" s="1"/>
  <c r="I19" i="4" a="1"/>
  <c r="I19" i="4" s="1"/>
  <c r="J19" i="4" a="1"/>
  <c r="J19" i="4"/>
  <c r="K19" i="4" a="1"/>
  <c r="K19" i="4" s="1"/>
  <c r="L19" i="4" a="1"/>
  <c r="L19" i="4" s="1"/>
  <c r="M19" i="4" a="1"/>
  <c r="M19" i="4"/>
  <c r="N19" i="4" a="1"/>
  <c r="N19" i="4"/>
  <c r="O19" i="4" a="1"/>
  <c r="O19" i="4"/>
  <c r="P19" i="4" a="1"/>
  <c r="P19" i="4" s="1"/>
  <c r="Q19" i="4" a="1"/>
  <c r="Q19" i="4"/>
  <c r="R19" i="4" a="1"/>
  <c r="R19" i="4" s="1"/>
  <c r="S19" i="4" a="1"/>
  <c r="S19" i="4"/>
  <c r="T19" i="4" a="1"/>
  <c r="T19" i="4" s="1"/>
  <c r="U19" i="4" a="1"/>
  <c r="U19" i="4" s="1"/>
  <c r="V19" i="4" a="1"/>
  <c r="V19" i="4" s="1"/>
  <c r="W19" i="4" a="1"/>
  <c r="W19" i="4"/>
  <c r="X19" i="4" a="1"/>
  <c r="X19" i="4" s="1"/>
  <c r="Y19" i="4" a="1"/>
  <c r="Y19" i="4" s="1"/>
  <c r="Z19" i="4" a="1"/>
  <c r="Z19" i="4"/>
  <c r="AA19" i="4" a="1"/>
  <c r="AA19" i="4" s="1"/>
  <c r="AB19" i="4" a="1"/>
  <c r="AB19" i="4" s="1"/>
  <c r="B20" i="4" a="1"/>
  <c r="B20" i="4"/>
  <c r="C20" i="4" a="1"/>
  <c r="C20" i="4" s="1"/>
  <c r="D20" i="4" a="1"/>
  <c r="D20" i="4"/>
  <c r="E20" i="4" a="1"/>
  <c r="E20" i="4" s="1"/>
  <c r="F20" i="4" a="1"/>
  <c r="F20" i="4"/>
  <c r="G20" i="4" a="1"/>
  <c r="G20" i="4" s="1"/>
  <c r="H20" i="4" a="1"/>
  <c r="H20" i="4"/>
  <c r="I20" i="4" a="1"/>
  <c r="I20" i="4" s="1"/>
  <c r="J20" i="4" a="1"/>
  <c r="J20" i="4"/>
  <c r="K20" i="4" a="1"/>
  <c r="K20" i="4"/>
  <c r="L20" i="4" a="1"/>
  <c r="L20" i="4" s="1"/>
  <c r="M20" i="4" a="1"/>
  <c r="M20" i="4" s="1"/>
  <c r="N20" i="4" a="1"/>
  <c r="N20" i="4" s="1"/>
  <c r="O20" i="4" a="1"/>
  <c r="O20" i="4"/>
  <c r="P20" i="4" a="1"/>
  <c r="P20" i="4"/>
  <c r="Q20" i="4" a="1"/>
  <c r="Q20" i="4" s="1"/>
  <c r="R20" i="4" a="1"/>
  <c r="R20" i="4" s="1"/>
  <c r="S20" i="4" a="1"/>
  <c r="S20" i="4"/>
  <c r="T20" i="4" a="1"/>
  <c r="T20" i="4"/>
  <c r="U20" i="4" a="1"/>
  <c r="U20" i="4" s="1"/>
  <c r="V20" i="4" a="1"/>
  <c r="V20" i="4"/>
  <c r="W20" i="4" a="1"/>
  <c r="W20" i="4" s="1"/>
  <c r="X20" i="4" a="1"/>
  <c r="X20" i="4"/>
  <c r="Y20" i="4" a="1"/>
  <c r="Y20" i="4" s="1"/>
  <c r="Z20" i="4" a="1"/>
  <c r="Z20" i="4" s="1"/>
  <c r="AA20" i="4" a="1"/>
  <c r="AA20" i="4"/>
  <c r="AB20" i="4" a="1"/>
  <c r="AB20" i="4"/>
  <c r="B21" i="4" a="1"/>
  <c r="B21" i="4" s="1"/>
  <c r="C21" i="4" a="1"/>
  <c r="C21" i="4" s="1"/>
  <c r="D21" i="4" a="1"/>
  <c r="D21" i="4"/>
  <c r="E21" i="4" a="1"/>
  <c r="E21" i="4" s="1"/>
  <c r="F21" i="4" a="1"/>
  <c r="F21" i="4" s="1"/>
  <c r="G21" i="4" a="1"/>
  <c r="G21" i="4"/>
  <c r="H21" i="4" a="1"/>
  <c r="H21" i="4" s="1"/>
  <c r="I21" i="4" a="1"/>
  <c r="I21" i="4" s="1"/>
  <c r="J21" i="4" a="1"/>
  <c r="J21" i="4" s="1"/>
  <c r="K21" i="4" a="1"/>
  <c r="K21" i="4"/>
  <c r="L21" i="4" a="1"/>
  <c r="L21" i="4" s="1"/>
  <c r="M21" i="4" a="1"/>
  <c r="M21" i="4"/>
  <c r="N21" i="4" a="1"/>
  <c r="N21" i="4" s="1"/>
  <c r="O21" i="4" a="1"/>
  <c r="O21" i="4"/>
  <c r="P21" i="4" a="1"/>
  <c r="P21" i="4"/>
  <c r="Q21" i="4" a="1"/>
  <c r="Q21" i="4" s="1"/>
  <c r="R21" i="4" a="1"/>
  <c r="R21" i="4" s="1"/>
  <c r="S21" i="4" a="1"/>
  <c r="S21" i="4" s="1"/>
  <c r="T21" i="4" a="1"/>
  <c r="T21" i="4"/>
  <c r="U21" i="4" a="1"/>
  <c r="U21" i="4" s="1"/>
  <c r="V21" i="4" a="1"/>
  <c r="V21" i="4" s="1"/>
  <c r="W21" i="4" a="1"/>
  <c r="W21" i="4"/>
  <c r="X21" i="4" a="1"/>
  <c r="X21" i="4"/>
  <c r="Y21" i="4" a="1"/>
  <c r="Y21" i="4"/>
  <c r="Z21" i="4" a="1"/>
  <c r="Z21" i="4" s="1"/>
  <c r="AA21" i="4" a="1"/>
  <c r="AA21" i="4" s="1"/>
  <c r="AB21" i="4" a="1"/>
  <c r="AB21" i="4" s="1"/>
  <c r="B22" i="4" a="1"/>
  <c r="B22" i="4"/>
  <c r="C22" i="4" a="1"/>
  <c r="C22" i="4" s="1"/>
  <c r="D22" i="4" a="1"/>
  <c r="D22" i="4" s="1"/>
  <c r="E22" i="4" a="1"/>
  <c r="E22" i="4" s="1"/>
  <c r="F22" i="4" a="1"/>
  <c r="F22" i="4"/>
  <c r="G22" i="4" a="1"/>
  <c r="G22" i="4" s="1"/>
  <c r="H22" i="4" a="1"/>
  <c r="H22" i="4"/>
  <c r="I22" i="4" a="1"/>
  <c r="I22" i="4" s="1"/>
  <c r="J22" i="4" a="1"/>
  <c r="J22" i="4" s="1"/>
  <c r="K22" i="4" a="1"/>
  <c r="K22" i="4" s="1"/>
  <c r="L22" i="4" a="1"/>
  <c r="L22" i="4"/>
  <c r="M22" i="4" a="1"/>
  <c r="M22" i="4"/>
  <c r="N22" i="4" a="1"/>
  <c r="N22" i="4" s="1"/>
  <c r="O22" i="4" a="1"/>
  <c r="O22" i="4" s="1"/>
  <c r="P22" i="4" a="1"/>
  <c r="P22" i="4"/>
  <c r="Q22" i="4" a="1"/>
  <c r="Q22" i="4"/>
  <c r="R22" i="4" a="1"/>
  <c r="R22" i="4" s="1"/>
  <c r="S22" i="4" a="1"/>
  <c r="S22" i="4" s="1"/>
  <c r="T22" i="4" a="1"/>
  <c r="T22" i="4"/>
  <c r="U22" i="4" a="1"/>
  <c r="U22" i="4"/>
  <c r="V22" i="4" a="1"/>
  <c r="V22" i="4"/>
  <c r="W22" i="4" a="1"/>
  <c r="W22" i="4" s="1"/>
  <c r="X22" i="4" a="1"/>
  <c r="X22" i="4" s="1"/>
  <c r="Y22" i="4" a="1"/>
  <c r="Y22" i="4"/>
  <c r="Z22" i="4" a="1"/>
  <c r="Z22" i="4" s="1"/>
  <c r="AA22" i="4" a="1"/>
  <c r="AA22" i="4" s="1"/>
  <c r="AB22" i="4" a="1"/>
  <c r="AB22" i="4" s="1"/>
  <c r="B23" i="4" a="1"/>
  <c r="B23" i="4"/>
  <c r="C23" i="4" a="1"/>
  <c r="C23" i="4"/>
  <c r="D23" i="4" a="1"/>
  <c r="D23" i="4" s="1"/>
  <c r="E23" i="4" a="1"/>
  <c r="E23" i="4"/>
  <c r="F23" i="4" a="1"/>
  <c r="F23" i="4" s="1"/>
  <c r="G23" i="4" a="1"/>
  <c r="G23" i="4"/>
  <c r="H23" i="4" a="1"/>
  <c r="H23" i="4" s="1"/>
  <c r="I23" i="4" a="1"/>
  <c r="I23" i="4" s="1"/>
  <c r="J23" i="4" a="1"/>
  <c r="J23" i="4"/>
  <c r="K23" i="4" a="1"/>
  <c r="K23" i="4"/>
  <c r="L23" i="4" a="1"/>
  <c r="L23" i="4" s="1"/>
  <c r="M23" i="4" a="1"/>
  <c r="M23" i="4" s="1"/>
  <c r="N23" i="4" a="1"/>
  <c r="N23" i="4"/>
  <c r="O23" i="4" a="1"/>
  <c r="O23" i="4" s="1"/>
  <c r="P23" i="4" a="1"/>
  <c r="P23" i="4" s="1"/>
  <c r="Q23" i="4" a="1"/>
  <c r="Q23" i="4"/>
  <c r="R23" i="4" a="1"/>
  <c r="R23" i="4" s="1"/>
  <c r="S23" i="4" a="1"/>
  <c r="S23" i="4"/>
  <c r="T23" i="4" a="1"/>
  <c r="T23" i="4" s="1"/>
  <c r="U23" i="4" a="1"/>
  <c r="U23" i="4"/>
  <c r="V23" i="4" a="1"/>
  <c r="V23" i="4"/>
  <c r="W23" i="4" a="1"/>
  <c r="W23" i="4" s="1"/>
  <c r="X23" i="4" a="1"/>
  <c r="X23" i="4" s="1"/>
  <c r="Y23" i="4" a="1"/>
  <c r="Y23" i="4"/>
  <c r="Z23" i="4" a="1"/>
  <c r="Z23" i="4" s="1"/>
  <c r="AA23" i="4" a="1"/>
  <c r="AA23" i="4" s="1"/>
  <c r="AB23" i="4" a="1"/>
  <c r="AB23" i="4" s="1"/>
  <c r="B24" i="4" a="1"/>
  <c r="B24" i="4" s="1"/>
  <c r="C24" i="4" a="1"/>
  <c r="C24" i="4"/>
  <c r="D24" i="4" a="1"/>
  <c r="D24" i="4" s="1"/>
  <c r="E24" i="4" a="1"/>
  <c r="E24" i="4" s="1"/>
  <c r="F24" i="4" a="1"/>
  <c r="F24" i="4" s="1"/>
  <c r="G24" i="4" a="1"/>
  <c r="G24" i="4"/>
  <c r="H24" i="4" a="1"/>
  <c r="H24" i="4" s="1"/>
  <c r="I24" i="4" a="1"/>
  <c r="I24" i="4" s="1"/>
  <c r="J24" i="4" a="1"/>
  <c r="J24" i="4" s="1"/>
  <c r="K24" i="4" a="1"/>
  <c r="K24" i="4" s="1"/>
  <c r="L24" i="4" a="1"/>
  <c r="L24" i="4"/>
  <c r="M24" i="4" a="1"/>
  <c r="M24" i="4" s="1"/>
  <c r="N24" i="4" a="1"/>
  <c r="N24" i="4" s="1"/>
  <c r="O24" i="4" a="1"/>
  <c r="O24" i="4" s="1"/>
  <c r="P24" i="4" a="1"/>
  <c r="P24" i="4"/>
  <c r="Q24" i="4" a="1"/>
  <c r="Q24" i="4" s="1"/>
  <c r="R24" i="4" a="1"/>
  <c r="R24" i="4" s="1"/>
  <c r="S24" i="4" a="1"/>
  <c r="S24" i="4" s="1"/>
  <c r="T24" i="4" a="1"/>
  <c r="T24" i="4"/>
  <c r="U24" i="4" a="1"/>
  <c r="U24" i="4" s="1"/>
  <c r="V24" i="4" a="1"/>
  <c r="V24" i="4" s="1"/>
  <c r="W24" i="4" a="1"/>
  <c r="W24" i="4" s="1"/>
  <c r="X24" i="4" a="1"/>
  <c r="X24" i="4" s="1"/>
  <c r="Y24" i="4" a="1"/>
  <c r="Y24" i="4"/>
  <c r="Z24" i="4" a="1"/>
  <c r="Z24" i="4" s="1"/>
  <c r="AA24" i="4" a="1"/>
  <c r="AA24" i="4"/>
  <c r="AB24" i="4" a="1"/>
  <c r="AB24" i="4" s="1"/>
  <c r="B25" i="4" a="1"/>
  <c r="B25" i="4"/>
  <c r="C25" i="4" a="1"/>
  <c r="C25" i="4" s="1"/>
  <c r="D25" i="4" a="1"/>
  <c r="D25" i="4" s="1"/>
  <c r="E25" i="4" a="1"/>
  <c r="E25" i="4" s="1"/>
  <c r="F25" i="4" a="1"/>
  <c r="F25" i="4" s="1"/>
  <c r="G25" i="4" a="1"/>
  <c r="G25" i="4"/>
  <c r="H25" i="4" a="1"/>
  <c r="H25" i="4" s="1"/>
  <c r="I25" i="4" a="1"/>
  <c r="I25" i="4" s="1"/>
  <c r="J25" i="4" a="1"/>
  <c r="J25" i="4" s="1"/>
  <c r="K25" i="4" a="1"/>
  <c r="K25" i="4"/>
  <c r="L25" i="4" a="1"/>
  <c r="L25" i="4" s="1"/>
  <c r="M25" i="4" a="1"/>
  <c r="M25" i="4" s="1"/>
  <c r="N25" i="4" a="1"/>
  <c r="N25" i="4"/>
  <c r="O25" i="4" a="1"/>
  <c r="O25" i="4" s="1"/>
  <c r="P25" i="4" a="1"/>
  <c r="P25" i="4"/>
  <c r="Q25" i="4" a="1"/>
  <c r="Q25" i="4" s="1"/>
  <c r="R25" i="4" a="1"/>
  <c r="R25" i="4" s="1"/>
  <c r="S25" i="4" a="1"/>
  <c r="S25" i="4" s="1"/>
  <c r="T25" i="4" a="1"/>
  <c r="T25" i="4"/>
  <c r="U25" i="4" a="1"/>
  <c r="U25" i="4" s="1"/>
  <c r="V25" i="4" a="1"/>
  <c r="V25" i="4" s="1"/>
  <c r="W25" i="4" a="1"/>
  <c r="W25" i="4"/>
  <c r="X25" i="4" a="1"/>
  <c r="X25" i="4" s="1"/>
  <c r="Y25" i="4" a="1"/>
  <c r="Y25" i="4" s="1"/>
  <c r="Z25" i="4" a="1"/>
  <c r="Z25" i="4" s="1"/>
  <c r="AA25" i="4" a="1"/>
  <c r="AA25" i="4" s="1"/>
  <c r="AB25" i="4" a="1"/>
  <c r="AB25" i="4" s="1"/>
  <c r="B26" i="4" a="1"/>
  <c r="B26" i="4" s="1"/>
  <c r="C26" i="4" a="1"/>
  <c r="C26" i="4"/>
  <c r="D26" i="4" a="1"/>
  <c r="D26" i="4" s="1"/>
  <c r="E26" i="4" a="1"/>
  <c r="E26" i="4"/>
  <c r="F26" i="4" a="1"/>
  <c r="F26" i="4" s="1"/>
  <c r="G26" i="4" a="1"/>
  <c r="G26" i="4"/>
  <c r="H26" i="4" a="1"/>
  <c r="H26" i="4" s="1"/>
  <c r="I26" i="4" a="1"/>
  <c r="I26" i="4" s="1"/>
  <c r="J26" i="4" a="1"/>
  <c r="J26" i="4" s="1"/>
  <c r="K26" i="4" a="1"/>
  <c r="K26" i="4" s="1"/>
  <c r="L26" i="4" a="1"/>
  <c r="L26" i="4"/>
  <c r="M26" i="4" a="1"/>
  <c r="M26" i="4" s="1"/>
  <c r="N26" i="4" a="1"/>
  <c r="N26" i="4" s="1"/>
  <c r="O26" i="4" a="1"/>
  <c r="O26" i="4" s="1"/>
  <c r="P26" i="4" a="1"/>
  <c r="P26" i="4"/>
  <c r="Q26" i="4" a="1"/>
  <c r="Q26" i="4" s="1"/>
  <c r="R26" i="4" a="1"/>
  <c r="R26" i="4" s="1"/>
  <c r="S26" i="4" a="1"/>
  <c r="S26" i="4"/>
  <c r="T26" i="4" a="1"/>
  <c r="T26" i="4" s="1"/>
  <c r="U26" i="4" a="1"/>
  <c r="U26" i="4"/>
  <c r="V26" i="4" a="1"/>
  <c r="V26" i="4" s="1"/>
  <c r="W26" i="4" a="1"/>
  <c r="W26" i="4" s="1"/>
  <c r="X26" i="4" a="1"/>
  <c r="X26" i="4" s="1"/>
  <c r="Y26" i="4" a="1"/>
  <c r="Y26" i="4"/>
  <c r="Z26" i="4" a="1"/>
  <c r="Z26" i="4" s="1"/>
  <c r="AA26" i="4" a="1"/>
  <c r="AA26" i="4" s="1"/>
  <c r="AB26" i="4" a="1"/>
  <c r="AB26" i="4"/>
  <c r="B27" i="4" a="1"/>
  <c r="B27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/>
  <c r="I27" i="4" a="1"/>
  <c r="I27" i="4" s="1"/>
  <c r="J27" i="4" a="1"/>
  <c r="J27" i="4"/>
  <c r="K27" i="4" a="1"/>
  <c r="K27" i="4" s="1"/>
  <c r="L27" i="4" a="1"/>
  <c r="L27" i="4"/>
  <c r="M27" i="4" a="1"/>
  <c r="M27" i="4" s="1"/>
  <c r="N27" i="4" a="1"/>
  <c r="N27" i="4" s="1"/>
  <c r="O27" i="4" a="1"/>
  <c r="O27" i="4" s="1"/>
  <c r="P27" i="4" a="1"/>
  <c r="P27" i="4" s="1"/>
  <c r="Q27" i="4" a="1"/>
  <c r="Q27" i="4"/>
  <c r="R27" i="4" a="1"/>
  <c r="R27" i="4" s="1"/>
  <c r="S27" i="4" a="1"/>
  <c r="S27" i="4" s="1"/>
  <c r="T27" i="4" a="1"/>
  <c r="T27" i="4" s="1"/>
  <c r="U27" i="4" a="1"/>
  <c r="U27" i="4"/>
  <c r="V27" i="4" a="1"/>
  <c r="V27" i="4" s="1"/>
  <c r="W27" i="4" a="1"/>
  <c r="W27" i="4" s="1"/>
  <c r="X27" i="4" a="1"/>
  <c r="X27" i="4"/>
  <c r="Y27" i="4" a="1"/>
  <c r="Y27" i="4" s="1"/>
  <c r="Z27" i="4" a="1"/>
  <c r="Z27" i="4"/>
  <c r="AA27" i="4" a="1"/>
  <c r="AA27" i="4" s="1"/>
  <c r="AB27" i="4" a="1"/>
  <c r="AB27" i="4" s="1"/>
  <c r="B28" i="4" a="1"/>
  <c r="B28" i="4" s="1"/>
  <c r="C28" i="4" a="1"/>
  <c r="C28" i="4"/>
  <c r="D28" i="4" a="1"/>
  <c r="D28" i="4" s="1"/>
  <c r="E28" i="4" a="1"/>
  <c r="E28" i="4" s="1"/>
  <c r="F28" i="4" a="1"/>
  <c r="F28" i="4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/>
  <c r="N28" i="4" a="1"/>
  <c r="N28" i="4" s="1"/>
  <c r="O28" i="4" a="1"/>
  <c r="O28" i="4"/>
  <c r="P28" i="4" a="1"/>
  <c r="P28" i="4" s="1"/>
  <c r="Q28" i="4" a="1"/>
  <c r="Q28" i="4"/>
  <c r="R28" i="4" a="1"/>
  <c r="R28" i="4" s="1"/>
  <c r="S28" i="4" a="1"/>
  <c r="S28" i="4" s="1"/>
  <c r="T28" i="4" a="1"/>
  <c r="T28" i="4" s="1"/>
  <c r="U28" i="4" a="1"/>
  <c r="U28" i="4" s="1"/>
  <c r="V28" i="4" a="1"/>
  <c r="V28" i="4"/>
  <c r="W28" i="4" a="1"/>
  <c r="W28" i="4" s="1"/>
  <c r="X28" i="4" a="1"/>
  <c r="X28" i="4" s="1"/>
  <c r="Y28" i="4" a="1"/>
  <c r="Y28" i="4" s="1"/>
  <c r="Z28" i="4" a="1"/>
  <c r="Z28" i="4"/>
  <c r="AA28" i="4" a="1"/>
  <c r="AA28" i="4" s="1"/>
  <c r="AB28" i="4" a="1"/>
  <c r="AB28" i="4" s="1"/>
  <c r="B29" i="4" a="1"/>
  <c r="B29" i="4"/>
  <c r="C29" i="4" a="1"/>
  <c r="C29" i="4" s="1"/>
  <c r="D29" i="4" a="1"/>
  <c r="D29" i="4"/>
  <c r="E29" i="4" a="1"/>
  <c r="E29" i="4" s="1"/>
  <c r="F29" i="4" a="1"/>
  <c r="F29" i="4"/>
  <c r="G29" i="4" a="1"/>
  <c r="G29" i="4" s="1"/>
  <c r="H29" i="4" a="1"/>
  <c r="H29" i="4"/>
  <c r="I29" i="4" a="1"/>
  <c r="I29" i="4" s="1"/>
  <c r="J29" i="4" a="1"/>
  <c r="J29" i="4" s="1"/>
  <c r="K29" i="4" a="1"/>
  <c r="K29" i="4"/>
  <c r="L29" i="4" a="1"/>
  <c r="L29" i="4" s="1"/>
  <c r="M29" i="4" a="1"/>
  <c r="M29" i="4" s="1"/>
  <c r="N29" i="4" a="1"/>
  <c r="N29" i="4" s="1"/>
  <c r="O29" i="4" a="1"/>
  <c r="O29" i="4"/>
  <c r="P29" i="4" a="1"/>
  <c r="P29" i="4" s="1"/>
  <c r="Q29" i="4" a="1"/>
  <c r="Q29" i="4" s="1"/>
  <c r="R29" i="4" a="1"/>
  <c r="R29" i="4"/>
  <c r="S29" i="4" a="1"/>
  <c r="S29" i="4" s="1"/>
  <c r="T29" i="4" a="1"/>
  <c r="T29" i="4"/>
  <c r="U29" i="4" a="1"/>
  <c r="U29" i="4" s="1"/>
  <c r="V29" i="4" a="1"/>
  <c r="V29" i="4"/>
  <c r="W29" i="4" a="1"/>
  <c r="W29" i="4" s="1"/>
  <c r="X29" i="4" a="1"/>
  <c r="X29" i="4"/>
  <c r="Y29" i="4" a="1"/>
  <c r="Y29" i="4" s="1"/>
  <c r="Z29" i="4" a="1"/>
  <c r="Z29" i="4" s="1"/>
  <c r="AA29" i="4" a="1"/>
  <c r="AA29" i="4"/>
  <c r="AB29" i="4" a="1"/>
  <c r="AB29" i="4" s="1"/>
  <c r="B30" i="4" a="1"/>
  <c r="B30" i="4" s="1"/>
  <c r="C30" i="4" a="1"/>
  <c r="C30" i="4" s="1"/>
  <c r="D30" i="4" a="1"/>
  <c r="D30" i="4"/>
  <c r="E30" i="4" a="1"/>
  <c r="E30" i="4" s="1"/>
  <c r="F30" i="4" a="1"/>
  <c r="F30" i="4" s="1"/>
  <c r="G30" i="4" a="1"/>
  <c r="G30" i="4"/>
  <c r="H30" i="4" a="1"/>
  <c r="H30" i="4" s="1"/>
  <c r="I30" i="4" a="1"/>
  <c r="I30" i="4"/>
  <c r="J30" i="4" a="1"/>
  <c r="J30" i="4" s="1"/>
  <c r="K30" i="4" a="1"/>
  <c r="K30" i="4"/>
  <c r="L30" i="4" a="1"/>
  <c r="L30" i="4" s="1"/>
  <c r="M30" i="4" a="1"/>
  <c r="M30" i="4"/>
  <c r="N30" i="4" a="1"/>
  <c r="N30" i="4" s="1"/>
  <c r="O30" i="4" a="1"/>
  <c r="O30" i="4" s="1"/>
  <c r="P30" i="4" a="1"/>
  <c r="P30" i="4"/>
  <c r="Q30" i="4" a="1"/>
  <c r="Q30" i="4" s="1"/>
  <c r="R30" i="4" a="1"/>
  <c r="R30" i="4" s="1"/>
  <c r="S30" i="4" a="1"/>
  <c r="S30" i="4" s="1"/>
  <c r="T30" i="4" a="1"/>
  <c r="T30" i="4"/>
  <c r="U30" i="4" a="1"/>
  <c r="U30" i="4" s="1"/>
  <c r="V30" i="4" a="1"/>
  <c r="V30" i="4" s="1"/>
  <c r="W30" i="4" a="1"/>
  <c r="W30" i="4"/>
  <c r="X30" i="4" a="1"/>
  <c r="X30" i="4" s="1"/>
  <c r="Y30" i="4" a="1"/>
  <c r="Y30" i="4"/>
  <c r="Z30" i="4" a="1"/>
  <c r="Z30" i="4" s="1"/>
  <c r="AA30" i="4" a="1"/>
  <c r="AA30" i="4"/>
  <c r="AB30" i="4" a="1"/>
  <c r="AB30" i="4" s="1"/>
  <c r="B31" i="4" a="1"/>
  <c r="B31" i="4"/>
  <c r="C31" i="4" a="1"/>
  <c r="C31" i="4" s="1"/>
  <c r="D31" i="4" a="1"/>
  <c r="D31" i="4" s="1"/>
  <c r="E31" i="4" a="1"/>
  <c r="E31" i="4"/>
  <c r="F31" i="4" a="1"/>
  <c r="F31" i="4" s="1"/>
  <c r="G31" i="4" a="1"/>
  <c r="G31" i="4" s="1"/>
  <c r="H31" i="4" a="1"/>
  <c r="H31" i="4" s="1"/>
  <c r="I31" i="4" a="1"/>
  <c r="I31" i="4"/>
  <c r="J31" i="4" a="1"/>
  <c r="J31" i="4" s="1"/>
  <c r="K31" i="4" a="1"/>
  <c r="K31" i="4" s="1"/>
  <c r="L31" i="4" a="1"/>
  <c r="L31" i="4"/>
  <c r="M31" i="4" a="1"/>
  <c r="M31" i="4" s="1"/>
  <c r="N31" i="4" a="1"/>
  <c r="N31" i="4"/>
  <c r="O31" i="4" a="1"/>
  <c r="O31" i="4" s="1"/>
  <c r="P31" i="4" a="1"/>
  <c r="P31" i="4"/>
  <c r="Q31" i="4" a="1"/>
  <c r="Q31" i="4" s="1"/>
  <c r="R31" i="4" a="1"/>
  <c r="R31" i="4"/>
  <c r="S31" i="4" a="1"/>
  <c r="S31" i="4" s="1"/>
  <c r="T31" i="4" a="1"/>
  <c r="T31" i="4" s="1"/>
  <c r="U31" i="4" a="1"/>
  <c r="U31" i="4"/>
  <c r="V31" i="4" a="1"/>
  <c r="V31" i="4" s="1"/>
  <c r="W31" i="4" a="1"/>
  <c r="W31" i="4" s="1"/>
  <c r="X31" i="4" a="1"/>
  <c r="X31" i="4" s="1"/>
  <c r="Y31" i="4" a="1"/>
  <c r="Y31" i="4"/>
  <c r="Z31" i="4" a="1"/>
  <c r="Z31" i="4" s="1"/>
  <c r="AA31" i="4" a="1"/>
  <c r="AA31" i="4" s="1"/>
  <c r="AB31" i="4" a="1"/>
  <c r="AB31" i="4"/>
  <c r="B32" i="4" a="1"/>
  <c r="B32" i="4" s="1"/>
  <c r="C32" i="4" a="1"/>
  <c r="C32" i="4"/>
  <c r="D32" i="4" a="1"/>
  <c r="D32" i="4" s="1"/>
  <c r="E32" i="4" a="1"/>
  <c r="E32" i="4"/>
  <c r="F32" i="4" a="1"/>
  <c r="F32" i="4" s="1"/>
  <c r="G32" i="4" a="1"/>
  <c r="G32" i="4"/>
  <c r="H32" i="4" a="1"/>
  <c r="H32" i="4" s="1"/>
  <c r="I32" i="4" a="1"/>
  <c r="I32" i="4" s="1"/>
  <c r="J32" i="4" a="1"/>
  <c r="J32" i="4"/>
  <c r="K32" i="4" a="1"/>
  <c r="K32" i="4" s="1"/>
  <c r="L32" i="4" a="1"/>
  <c r="L32" i="4" s="1"/>
  <c r="M32" i="4" a="1"/>
  <c r="M32" i="4" s="1"/>
  <c r="N32" i="4" a="1"/>
  <c r="N32" i="4"/>
  <c r="O32" i="4" a="1"/>
  <c r="O32" i="4" s="1"/>
  <c r="P32" i="4" a="1"/>
  <c r="P32" i="4" s="1"/>
  <c r="Q32" i="4" a="1"/>
  <c r="Q32" i="4"/>
  <c r="R32" i="4" a="1"/>
  <c r="R32" i="4" s="1"/>
  <c r="S32" i="4" a="1"/>
  <c r="S32" i="4"/>
  <c r="T32" i="4" a="1"/>
  <c r="T32" i="4" s="1"/>
  <c r="U32" i="4" a="1"/>
  <c r="U32" i="4"/>
  <c r="V32" i="4" a="1"/>
  <c r="V32" i="4" s="1"/>
  <c r="W32" i="4" a="1"/>
  <c r="W32" i="4"/>
  <c r="X32" i="4" a="1"/>
  <c r="X32" i="4" s="1"/>
  <c r="Y32" i="4" a="1"/>
  <c r="Y32" i="4" s="1"/>
  <c r="Z32" i="4" a="1"/>
  <c r="Z32" i="4"/>
  <c r="AA32" i="4" a="1"/>
  <c r="AA32" i="4" s="1"/>
  <c r="AB32" i="4" a="1"/>
  <c r="AB32" i="4" s="1"/>
  <c r="B33" i="4" a="1"/>
  <c r="B33" i="4" s="1"/>
  <c r="C33" i="4" a="1"/>
  <c r="C33" i="4"/>
  <c r="D33" i="4" a="1"/>
  <c r="D33" i="4" s="1"/>
  <c r="E33" i="4" a="1"/>
  <c r="E33" i="4" s="1"/>
  <c r="F33" i="4" a="1"/>
  <c r="F33" i="4"/>
  <c r="G33" i="4" a="1"/>
  <c r="G33" i="4" s="1"/>
  <c r="H33" i="4" a="1"/>
  <c r="H33" i="4"/>
  <c r="I33" i="4" a="1"/>
  <c r="I33" i="4" s="1"/>
  <c r="J33" i="4" a="1"/>
  <c r="J33" i="4"/>
  <c r="K33" i="4" a="1"/>
  <c r="K33" i="4" s="1"/>
  <c r="L33" i="4" a="1"/>
  <c r="L33" i="4"/>
  <c r="M33" i="4" a="1"/>
  <c r="M33" i="4" s="1"/>
  <c r="N33" i="4" a="1"/>
  <c r="N33" i="4" s="1"/>
  <c r="O33" i="4" a="1"/>
  <c r="O33" i="4"/>
  <c r="P33" i="4" a="1"/>
  <c r="P33" i="4" s="1"/>
  <c r="Q33" i="4" a="1"/>
  <c r="Q33" i="4" s="1"/>
  <c r="R33" i="4" a="1"/>
  <c r="R33" i="4" s="1"/>
  <c r="S33" i="4" a="1"/>
  <c r="S33" i="4"/>
  <c r="T33" i="4" a="1"/>
  <c r="T33" i="4" s="1"/>
  <c r="U33" i="4" a="1"/>
  <c r="U33" i="4" s="1"/>
  <c r="V33" i="4" a="1"/>
  <c r="V33" i="4"/>
  <c r="W33" i="4" a="1"/>
  <c r="W33" i="4" s="1"/>
  <c r="X33" i="4" a="1"/>
  <c r="X33" i="4"/>
  <c r="Y33" i="4" a="1"/>
  <c r="Y33" i="4" s="1"/>
  <c r="Z33" i="4" a="1"/>
  <c r="Z33" i="4"/>
  <c r="AA33" i="4" a="1"/>
  <c r="AA33" i="4" s="1"/>
  <c r="AB33" i="4" a="1"/>
  <c r="AB33" i="4"/>
  <c r="B34" i="4" a="1"/>
  <c r="B34" i="4" s="1"/>
  <c r="C34" i="4" a="1"/>
  <c r="C34" i="4" s="1"/>
  <c r="D34" i="4" a="1"/>
  <c r="D34" i="4"/>
  <c r="E34" i="4" a="1"/>
  <c r="E34" i="4" s="1"/>
  <c r="F34" i="4" a="1"/>
  <c r="F34" i="4" s="1"/>
  <c r="G34" i="4" a="1"/>
  <c r="G34" i="4" s="1"/>
  <c r="H34" i="4" a="1"/>
  <c r="H34" i="4"/>
  <c r="I34" i="4" a="1"/>
  <c r="I34" i="4" s="1"/>
  <c r="J34" i="4" a="1"/>
  <c r="J34" i="4" s="1"/>
  <c r="K34" i="4" a="1"/>
  <c r="K34" i="4"/>
  <c r="L34" i="4" a="1"/>
  <c r="L34" i="4" s="1"/>
  <c r="M34" i="4" a="1"/>
  <c r="M34" i="4"/>
  <c r="N34" i="4" a="1"/>
  <c r="N34" i="4" s="1"/>
  <c r="O34" i="4" a="1"/>
  <c r="O34" i="4"/>
  <c r="P34" i="4" a="1"/>
  <c r="P34" i="4" s="1"/>
  <c r="Q34" i="4" a="1"/>
  <c r="Q34" i="4"/>
  <c r="R34" i="4" a="1"/>
  <c r="R34" i="4" s="1"/>
  <c r="S34" i="4" a="1"/>
  <c r="S34" i="4" s="1"/>
  <c r="T34" i="4" a="1"/>
  <c r="T34" i="4"/>
  <c r="U34" i="4" a="1"/>
  <c r="U34" i="4" s="1"/>
  <c r="V34" i="4" a="1"/>
  <c r="V34" i="4" s="1"/>
  <c r="W34" i="4" a="1"/>
  <c r="W34" i="4" s="1"/>
  <c r="X34" i="4" a="1"/>
  <c r="X34" i="4"/>
  <c r="Y34" i="4" a="1"/>
  <c r="Y34" i="4" s="1"/>
  <c r="Z34" i="4" a="1"/>
  <c r="Z34" i="4" s="1"/>
  <c r="AA34" i="4" a="1"/>
  <c r="AA34" i="4"/>
  <c r="AB34" i="4" a="1"/>
  <c r="AB34" i="4" s="1"/>
  <c r="B35" i="4" a="1"/>
  <c r="B35" i="4"/>
  <c r="C35" i="4" a="1"/>
  <c r="C35" i="4" s="1"/>
  <c r="D35" i="4" a="1"/>
  <c r="D35" i="4"/>
  <c r="E35" i="4" a="1"/>
  <c r="E35" i="4" s="1"/>
  <c r="F35" i="4" a="1"/>
  <c r="F35" i="4"/>
  <c r="G35" i="4" a="1"/>
  <c r="G35" i="4" s="1"/>
  <c r="H35" i="4" a="1"/>
  <c r="H35" i="4" s="1"/>
  <c r="I35" i="4" a="1"/>
  <c r="I35" i="4"/>
  <c r="J35" i="4" a="1"/>
  <c r="J35" i="4" s="1"/>
  <c r="K35" i="4" a="1"/>
  <c r="K35" i="4" s="1"/>
  <c r="L35" i="4" a="1"/>
  <c r="L35" i="4" s="1"/>
  <c r="M35" i="4" a="1"/>
  <c r="M35" i="4"/>
  <c r="N35" i="4" a="1"/>
  <c r="N35" i="4" s="1"/>
  <c r="O35" i="4" a="1"/>
  <c r="O35" i="4" s="1"/>
  <c r="P35" i="4" a="1"/>
  <c r="P35" i="4"/>
  <c r="Q35" i="4" a="1"/>
  <c r="Q35" i="4" s="1"/>
  <c r="R35" i="4" a="1"/>
  <c r="R35" i="4"/>
  <c r="S35" i="4" a="1"/>
  <c r="S35" i="4" s="1"/>
  <c r="T35" i="4" a="1"/>
  <c r="T35" i="4"/>
  <c r="U35" i="4" a="1"/>
  <c r="U35" i="4" s="1"/>
  <c r="V35" i="4" a="1"/>
  <c r="V35" i="4"/>
  <c r="W35" i="4" a="1"/>
  <c r="W35" i="4" s="1"/>
  <c r="X35" i="4" a="1"/>
  <c r="X35" i="4" s="1"/>
  <c r="Y35" i="4" a="1"/>
  <c r="Y35" i="4"/>
  <c r="Z35" i="4" a="1"/>
  <c r="Z35" i="4" s="1"/>
  <c r="AA35" i="4" a="1"/>
  <c r="AA35" i="4" s="1"/>
  <c r="AB35" i="4" a="1"/>
  <c r="AB35" i="4" s="1"/>
  <c r="B36" i="4" a="1"/>
  <c r="B36" i="4"/>
  <c r="C36" i="4" a="1"/>
  <c r="C36" i="4" s="1"/>
  <c r="D36" i="4" a="1"/>
  <c r="D36" i="4" s="1"/>
  <c r="E36" i="4" a="1"/>
  <c r="E36" i="4"/>
  <c r="F36" i="4" a="1"/>
  <c r="F36" i="4" s="1"/>
  <c r="G36" i="4" a="1"/>
  <c r="G36" i="4"/>
  <c r="H36" i="4" a="1"/>
  <c r="H36" i="4" s="1"/>
  <c r="I36" i="4" a="1"/>
  <c r="I36" i="4"/>
  <c r="J36" i="4" a="1"/>
  <c r="J36" i="4" s="1"/>
  <c r="K36" i="4" a="1"/>
  <c r="K36" i="4"/>
  <c r="L36" i="4" a="1"/>
  <c r="L36" i="4" s="1"/>
  <c r="M36" i="4" a="1"/>
  <c r="M36" i="4" s="1"/>
  <c r="N36" i="4" a="1"/>
  <c r="N36" i="4"/>
  <c r="O36" i="4" a="1"/>
  <c r="O36" i="4" s="1"/>
  <c r="P36" i="4" a="1"/>
  <c r="P36" i="4" s="1"/>
  <c r="Q36" i="4" a="1"/>
  <c r="Q36" i="4" s="1"/>
  <c r="R36" i="4" a="1"/>
  <c r="R36" i="4"/>
  <c r="S36" i="4" a="1"/>
  <c r="S36" i="4" s="1"/>
  <c r="T36" i="4" a="1"/>
  <c r="T36" i="4" s="1"/>
  <c r="U36" i="4" a="1"/>
  <c r="U36" i="4"/>
  <c r="V36" i="4" a="1"/>
  <c r="V36" i="4" s="1"/>
  <c r="W36" i="4" a="1"/>
  <c r="W36" i="4"/>
  <c r="X36" i="4" a="1"/>
  <c r="X36" i="4" s="1"/>
  <c r="Y36" i="4" a="1"/>
  <c r="Y36" i="4"/>
  <c r="Z36" i="4" a="1"/>
  <c r="Z36" i="4" s="1"/>
  <c r="AA36" i="4" a="1"/>
  <c r="AA36" i="4"/>
  <c r="AB36" i="4" a="1"/>
  <c r="AB36" i="4" s="1"/>
  <c r="B37" i="4" a="1"/>
  <c r="B37" i="4" s="1"/>
  <c r="C37" i="4" a="1"/>
  <c r="C37" i="4"/>
  <c r="D37" i="4" a="1"/>
  <c r="D37" i="4" s="1"/>
  <c r="E37" i="4" a="1"/>
  <c r="E37" i="4" s="1"/>
  <c r="F37" i="4" a="1"/>
  <c r="F37" i="4" s="1"/>
  <c r="G37" i="4" a="1"/>
  <c r="G37" i="4"/>
  <c r="H37" i="4" a="1"/>
  <c r="H37" i="4" s="1"/>
  <c r="I37" i="4" a="1"/>
  <c r="I37" i="4" s="1"/>
  <c r="J37" i="4" a="1"/>
  <c r="J37" i="4"/>
  <c r="K37" i="4" a="1"/>
  <c r="K37" i="4" s="1"/>
  <c r="L37" i="4" a="1"/>
  <c r="L37" i="4"/>
  <c r="M37" i="4" a="1"/>
  <c r="M37" i="4" s="1"/>
  <c r="N37" i="4" a="1"/>
  <c r="N37" i="4"/>
  <c r="O37" i="4" a="1"/>
  <c r="O37" i="4" s="1"/>
  <c r="P37" i="4" a="1"/>
  <c r="P37" i="4"/>
  <c r="Q37" i="4" a="1"/>
  <c r="Q37" i="4" s="1"/>
  <c r="R37" i="4" a="1"/>
  <c r="R37" i="4" s="1"/>
  <c r="S37" i="4" a="1"/>
  <c r="S37" i="4"/>
  <c r="T37" i="4" a="1"/>
  <c r="T37" i="4" s="1"/>
  <c r="U37" i="4" a="1"/>
  <c r="U37" i="4" s="1"/>
  <c r="V37" i="4" a="1"/>
  <c r="V37" i="4" s="1"/>
  <c r="W37" i="4" a="1"/>
  <c r="W37" i="4"/>
  <c r="X37" i="4" a="1"/>
  <c r="X37" i="4" s="1"/>
  <c r="Y37" i="4" a="1"/>
  <c r="Y37" i="4" s="1"/>
  <c r="Z37" i="4" a="1"/>
  <c r="Z37" i="4"/>
  <c r="AA37" i="4" a="1"/>
  <c r="AA37" i="4" s="1"/>
  <c r="AB37" i="4" a="1"/>
  <c r="AB37" i="4"/>
  <c r="B38" i="4" a="1"/>
  <c r="B38" i="4" s="1"/>
  <c r="C38" i="4" a="1"/>
  <c r="C38" i="4"/>
  <c r="D38" i="4" a="1"/>
  <c r="D38" i="4" s="1"/>
  <c r="E38" i="4" a="1"/>
  <c r="E38" i="4"/>
  <c r="F38" i="4" a="1"/>
  <c r="F38" i="4" s="1"/>
  <c r="G38" i="4" a="1"/>
  <c r="G38" i="4" s="1"/>
  <c r="H38" i="4" a="1"/>
  <c r="H38" i="4"/>
  <c r="I38" i="4" a="1"/>
  <c r="I38" i="4" s="1"/>
  <c r="J38" i="4" a="1"/>
  <c r="J38" i="4" s="1"/>
  <c r="K38" i="4" a="1"/>
  <c r="K38" i="4" s="1"/>
  <c r="L38" i="4" a="1"/>
  <c r="L38" i="4"/>
  <c r="M38" i="4" a="1"/>
  <c r="M38" i="4" s="1"/>
  <c r="N38" i="4" a="1"/>
  <c r="N38" i="4" s="1"/>
  <c r="O38" i="4" a="1"/>
  <c r="O38" i="4"/>
  <c r="P38" i="4" a="1"/>
  <c r="P38" i="4" s="1"/>
  <c r="Q38" i="4" a="1"/>
  <c r="Q38" i="4"/>
  <c r="R38" i="4" a="1"/>
  <c r="R38" i="4" s="1"/>
  <c r="S38" i="4" a="1"/>
  <c r="S38" i="4"/>
  <c r="T38" i="4" a="1"/>
  <c r="T38" i="4" s="1"/>
  <c r="U38" i="4" a="1"/>
  <c r="U38" i="4"/>
  <c r="V38" i="4" a="1"/>
  <c r="V38" i="4" s="1"/>
  <c r="W38" i="4" a="1"/>
  <c r="W38" i="4" s="1"/>
  <c r="X38" i="4" a="1"/>
  <c r="X38" i="4"/>
  <c r="Y38" i="4" a="1"/>
  <c r="Y38" i="4" s="1"/>
  <c r="Z38" i="4" a="1"/>
  <c r="Z38" i="4" s="1"/>
  <c r="AA38" i="4" a="1"/>
  <c r="AA38" i="4" s="1"/>
  <c r="AB38" i="4" a="1"/>
  <c r="AB38" i="4"/>
  <c r="B39" i="4" a="1"/>
  <c r="B39" i="4" s="1"/>
  <c r="C39" i="4" a="1"/>
  <c r="C39" i="4" s="1"/>
  <c r="D39" i="4" a="1"/>
  <c r="D39" i="4"/>
  <c r="E39" i="4" a="1"/>
  <c r="E39" i="4" s="1"/>
  <c r="F39" i="4" a="1"/>
  <c r="F39" i="4"/>
  <c r="G39" i="4" a="1"/>
  <c r="G39" i="4" s="1"/>
  <c r="H39" i="4" a="1"/>
  <c r="H39" i="4"/>
  <c r="I39" i="4" a="1"/>
  <c r="I39" i="4" s="1"/>
  <c r="J39" i="4" a="1"/>
  <c r="J39" i="4"/>
  <c r="K39" i="4" a="1"/>
  <c r="K39" i="4" s="1"/>
  <c r="L39" i="4" a="1"/>
  <c r="L39" i="4" s="1"/>
  <c r="M39" i="4" a="1"/>
  <c r="M39" i="4"/>
  <c r="N39" i="4" a="1"/>
  <c r="N39" i="4" s="1"/>
  <c r="O39" i="4" a="1"/>
  <c r="O39" i="4" s="1"/>
  <c r="P39" i="4" a="1"/>
  <c r="P39" i="4" s="1"/>
  <c r="Q39" i="4" a="1"/>
  <c r="Q39" i="4"/>
  <c r="R39" i="4" a="1"/>
  <c r="R39" i="4" s="1"/>
  <c r="S39" i="4" a="1"/>
  <c r="S39" i="4" s="1"/>
  <c r="T39" i="4" a="1"/>
  <c r="T39" i="4"/>
  <c r="U39" i="4" a="1"/>
  <c r="U39" i="4" s="1"/>
  <c r="V39" i="4" a="1"/>
  <c r="V39" i="4"/>
  <c r="W39" i="4" a="1"/>
  <c r="W39" i="4" s="1"/>
  <c r="X39" i="4" a="1"/>
  <c r="X39" i="4"/>
  <c r="Y39" i="4" a="1"/>
  <c r="Y39" i="4" s="1"/>
  <c r="Z39" i="4" a="1"/>
  <c r="Z39" i="4"/>
  <c r="AA39" i="4" a="1"/>
  <c r="AA39" i="4" s="1"/>
  <c r="AB39" i="4" a="1"/>
  <c r="AB39" i="4" s="1"/>
  <c r="B40" i="4" a="1"/>
  <c r="B40" i="4"/>
  <c r="C40" i="4" a="1"/>
  <c r="C40" i="4" s="1"/>
  <c r="D40" i="4" a="1"/>
  <c r="D40" i="4" s="1"/>
  <c r="E40" i="4" a="1"/>
  <c r="E40" i="4" s="1"/>
  <c r="F40" i="4" a="1"/>
  <c r="F40" i="4"/>
  <c r="G40" i="4" a="1"/>
  <c r="G40" i="4" s="1"/>
  <c r="H40" i="4" a="1"/>
  <c r="H40" i="4" s="1"/>
  <c r="I40" i="4" a="1"/>
  <c r="I40" i="4"/>
  <c r="J40" i="4" a="1"/>
  <c r="J40" i="4" s="1"/>
  <c r="K40" i="4" a="1"/>
  <c r="K40" i="4"/>
  <c r="L40" i="4" a="1"/>
  <c r="L40" i="4" s="1"/>
  <c r="M40" i="4" a="1"/>
  <c r="M40" i="4"/>
  <c r="N40" i="4" a="1"/>
  <c r="N40" i="4" s="1"/>
  <c r="O40" i="4" a="1"/>
  <c r="O40" i="4"/>
  <c r="P40" i="4" a="1"/>
  <c r="P40" i="4" s="1"/>
  <c r="Q40" i="4" a="1"/>
  <c r="Q40" i="4" s="1"/>
  <c r="R40" i="4" a="1"/>
  <c r="R40" i="4"/>
  <c r="S40" i="4" a="1"/>
  <c r="S40" i="4" s="1"/>
  <c r="T40" i="4" a="1"/>
  <c r="T40" i="4" s="1"/>
  <c r="U40" i="4" a="1"/>
  <c r="U40" i="4" s="1"/>
  <c r="V40" i="4" a="1"/>
  <c r="V40" i="4"/>
  <c r="W40" i="4" a="1"/>
  <c r="W40" i="4" s="1"/>
  <c r="X40" i="4" a="1"/>
  <c r="X40" i="4" s="1"/>
  <c r="Y40" i="4" a="1"/>
  <c r="Y40" i="4"/>
  <c r="Z40" i="4" a="1"/>
  <c r="Z40" i="4" s="1"/>
  <c r="AA40" i="4" a="1"/>
  <c r="AA40" i="4"/>
  <c r="AB40" i="4" a="1"/>
  <c r="AB40" i="4" s="1"/>
  <c r="B41" i="4" a="1"/>
  <c r="B41" i="4"/>
  <c r="C41" i="4" a="1"/>
  <c r="C41" i="4" s="1"/>
  <c r="D41" i="4" a="1"/>
  <c r="D41" i="4"/>
  <c r="E41" i="4" a="1"/>
  <c r="E41" i="4" s="1"/>
  <c r="F41" i="4" a="1"/>
  <c r="F41" i="4" s="1"/>
  <c r="G41" i="4" a="1"/>
  <c r="G41" i="4"/>
  <c r="H41" i="4" a="1"/>
  <c r="H41" i="4" s="1"/>
  <c r="I41" i="4" a="1"/>
  <c r="I41" i="4" s="1"/>
  <c r="J41" i="4" a="1"/>
  <c r="J41" i="4" s="1"/>
  <c r="K41" i="4" a="1"/>
  <c r="K41" i="4"/>
  <c r="L41" i="4" a="1"/>
  <c r="L41" i="4" s="1"/>
  <c r="M41" i="4" a="1"/>
  <c r="M41" i="4" s="1"/>
  <c r="N41" i="4" a="1"/>
  <c r="N41" i="4"/>
  <c r="O41" i="4" a="1"/>
  <c r="O41" i="4" s="1"/>
  <c r="P41" i="4" a="1"/>
  <c r="P41" i="4"/>
  <c r="Q41" i="4" a="1"/>
  <c r="Q41" i="4" s="1"/>
  <c r="R41" i="4" a="1"/>
  <c r="R41" i="4"/>
  <c r="S41" i="4" a="1"/>
  <c r="S41" i="4" s="1"/>
  <c r="T41" i="4" a="1"/>
  <c r="T41" i="4"/>
  <c r="U41" i="4" a="1"/>
  <c r="U41" i="4" s="1"/>
  <c r="V41" i="4" a="1"/>
  <c r="V41" i="4" s="1"/>
  <c r="W41" i="4" a="1"/>
  <c r="W41" i="4"/>
  <c r="X41" i="4" a="1"/>
  <c r="X41" i="4" s="1"/>
  <c r="Y41" i="4" a="1"/>
  <c r="Y41" i="4" s="1"/>
  <c r="Z41" i="4" a="1"/>
  <c r="Z41" i="4" s="1"/>
  <c r="AA41" i="4" a="1"/>
  <c r="AA41" i="4"/>
  <c r="AB41" i="4" a="1"/>
  <c r="AB41" i="4" s="1"/>
  <c r="B42" i="4" a="1"/>
  <c r="B42" i="4" s="1"/>
  <c r="C42" i="4" a="1"/>
  <c r="C42" i="4"/>
  <c r="D42" i="4" a="1"/>
  <c r="D42" i="4" s="1"/>
  <c r="E42" i="4" a="1"/>
  <c r="E42" i="4"/>
  <c r="F42" i="4" a="1"/>
  <c r="F42" i="4" s="1"/>
  <c r="G42" i="4" a="1"/>
  <c r="G42" i="4"/>
  <c r="H42" i="4" a="1"/>
  <c r="H42" i="4" s="1"/>
  <c r="I42" i="4" a="1"/>
  <c r="I42" i="4"/>
  <c r="J42" i="4" a="1"/>
  <c r="J42" i="4" s="1"/>
  <c r="K42" i="4" a="1"/>
  <c r="K42" i="4" s="1"/>
  <c r="L42" i="4" a="1"/>
  <c r="L42" i="4"/>
  <c r="M42" i="4" a="1"/>
  <c r="M42" i="4" s="1"/>
  <c r="N42" i="4" a="1"/>
  <c r="N42" i="4" s="1"/>
  <c r="O42" i="4" a="1"/>
  <c r="O42" i="4" s="1"/>
  <c r="P42" i="4" a="1"/>
  <c r="P42" i="4"/>
  <c r="Q42" i="4" a="1"/>
  <c r="Q42" i="4" s="1"/>
  <c r="R42" i="4" a="1"/>
  <c r="R42" i="4" s="1"/>
  <c r="S42" i="4" a="1"/>
  <c r="S42" i="4"/>
  <c r="T42" i="4" a="1"/>
  <c r="T42" i="4" s="1"/>
  <c r="U42" i="4" a="1"/>
  <c r="U42" i="4"/>
  <c r="V42" i="4" a="1"/>
  <c r="V42" i="4" s="1"/>
  <c r="W42" i="4" a="1"/>
  <c r="W42" i="4"/>
  <c r="X42" i="4" a="1"/>
  <c r="X42" i="4" s="1"/>
  <c r="Y42" i="4" a="1"/>
  <c r="Y42" i="4"/>
  <c r="Z42" i="4" a="1"/>
  <c r="Z42" i="4" s="1"/>
  <c r="AA42" i="4" a="1"/>
  <c r="AA42" i="4" s="1"/>
  <c r="AB42" i="4" a="1"/>
  <c r="AB42" i="4"/>
  <c r="B43" i="4" a="1"/>
  <c r="B43" i="4" s="1"/>
  <c r="C43" i="4" a="1"/>
  <c r="C43" i="4" s="1"/>
  <c r="D43" i="4" a="1"/>
  <c r="D43" i="4"/>
  <c r="E43" i="4" a="1"/>
  <c r="E43" i="4"/>
  <c r="F43" i="4" a="1"/>
  <c r="F43" i="4" s="1"/>
  <c r="G43" i="4" a="1"/>
  <c r="G43" i="4" s="1"/>
  <c r="H43" i="4" a="1"/>
  <c r="H43" i="4"/>
  <c r="I43" i="4" a="1"/>
  <c r="I43" i="4" s="1"/>
  <c r="J43" i="4" a="1"/>
  <c r="J43" i="4"/>
  <c r="K43" i="4" a="1"/>
  <c r="K43" i="4" s="1"/>
  <c r="L43" i="4" a="1"/>
  <c r="L43" i="4"/>
  <c r="M43" i="4" a="1"/>
  <c r="M43" i="4"/>
  <c r="N43" i="4" a="1"/>
  <c r="N43" i="4"/>
  <c r="O43" i="4" a="1"/>
  <c r="O43" i="4" s="1"/>
  <c r="P43" i="4" a="1"/>
  <c r="P43" i="4" s="1"/>
  <c r="Q43" i="4" a="1"/>
  <c r="Q43" i="4"/>
  <c r="R43" i="4" a="1"/>
  <c r="R43" i="4" s="1"/>
  <c r="S43" i="4" a="1"/>
  <c r="S43" i="4" s="1"/>
  <c r="T43" i="4" a="1"/>
  <c r="T43" i="4" s="1"/>
  <c r="U43" i="4" a="1"/>
  <c r="U43" i="4"/>
  <c r="V43" i="4" a="1"/>
  <c r="V43" i="4"/>
  <c r="W43" i="4" a="1"/>
  <c r="W43" i="4" s="1"/>
  <c r="X43" i="4" a="1"/>
  <c r="X43" i="4"/>
  <c r="Y43" i="4" a="1"/>
  <c r="Y43" i="4" s="1"/>
  <c r="Z43" i="4" a="1"/>
  <c r="Z43" i="4"/>
  <c r="AA43" i="4" a="1"/>
  <c r="AA43" i="4" s="1"/>
  <c r="AB43" i="4" a="1"/>
  <c r="AB43" i="4"/>
  <c r="B44" i="4" a="1"/>
  <c r="B44" i="4" s="1"/>
  <c r="C44" i="4" a="1"/>
  <c r="C44" i="4"/>
  <c r="D44" i="4" a="1"/>
  <c r="D44" i="4" s="1"/>
  <c r="E44" i="4" a="1"/>
  <c r="E44" i="4" s="1"/>
  <c r="F44" i="4" a="1"/>
  <c r="F44" i="4"/>
  <c r="G44" i="4" a="1"/>
  <c r="G44" i="4" s="1"/>
  <c r="H44" i="4" a="1"/>
  <c r="H44" i="4" s="1"/>
  <c r="I44" i="4" a="1"/>
  <c r="I44" i="4"/>
  <c r="J44" i="4" a="1"/>
  <c r="J44" i="4"/>
  <c r="K44" i="4" a="1"/>
  <c r="K44" i="4" s="1"/>
  <c r="L44" i="4" a="1"/>
  <c r="L44" i="4" s="1"/>
  <c r="M44" i="4" a="1"/>
  <c r="M44" i="4"/>
  <c r="N44" i="4" a="1"/>
  <c r="N44" i="4" s="1"/>
  <c r="O44" i="4" a="1"/>
  <c r="O44" i="4"/>
  <c r="P44" i="4" a="1"/>
  <c r="P44" i="4" s="1"/>
  <c r="Q44" i="4" a="1"/>
  <c r="Q44" i="4"/>
  <c r="R44" i="4" a="1"/>
  <c r="R44" i="4"/>
  <c r="S44" i="4" a="1"/>
  <c r="S44" i="4"/>
  <c r="T44" i="4" a="1"/>
  <c r="T44" i="4" s="1"/>
  <c r="U44" i="4" a="1"/>
  <c r="U44" i="4" s="1"/>
  <c r="V44" i="4" a="1"/>
  <c r="V44" i="4"/>
  <c r="W44" i="4" a="1"/>
  <c r="W44" i="4" s="1"/>
  <c r="X44" i="4" a="1"/>
  <c r="X44" i="4" s="1"/>
  <c r="Y44" i="4" a="1"/>
  <c r="Y44" i="4" s="1"/>
  <c r="Z44" i="4" a="1"/>
  <c r="Z44" i="4"/>
  <c r="AA44" i="4" a="1"/>
  <c r="AA44" i="4"/>
  <c r="AB44" i="4" a="1"/>
  <c r="AB44" i="4" s="1"/>
  <c r="B45" i="4" a="1"/>
  <c r="B45" i="4"/>
  <c r="C45" i="4" a="1"/>
  <c r="C45" i="4" s="1"/>
  <c r="D45" i="4" a="1"/>
  <c r="D45" i="4"/>
  <c r="E45" i="4" a="1"/>
  <c r="E45" i="4" s="1"/>
  <c r="F45" i="4" a="1"/>
  <c r="F45" i="4"/>
  <c r="G45" i="4" a="1"/>
  <c r="G45" i="4" s="1"/>
  <c r="H45" i="4" a="1"/>
  <c r="H45" i="4"/>
  <c r="I45" i="4" a="1"/>
  <c r="I45" i="4" s="1"/>
  <c r="J45" i="4" a="1"/>
  <c r="J45" i="4" s="1"/>
  <c r="K45" i="4" a="1"/>
  <c r="K45" i="4"/>
  <c r="L45" i="4" a="1"/>
  <c r="L45" i="4" s="1"/>
  <c r="M45" i="4" a="1"/>
  <c r="M45" i="4" s="1"/>
  <c r="N45" i="4" a="1"/>
  <c r="N45" i="4"/>
  <c r="O45" i="4" a="1"/>
  <c r="O45" i="4"/>
  <c r="P45" i="4" a="1"/>
  <c r="P45" i="4" s="1"/>
  <c r="Q45" i="4" a="1"/>
  <c r="Q45" i="4" s="1"/>
  <c r="R45" i="4" a="1"/>
  <c r="R45" i="4"/>
  <c r="S45" i="4" a="1"/>
  <c r="S45" i="4" s="1"/>
  <c r="T45" i="4" a="1"/>
  <c r="T45" i="4"/>
  <c r="U45" i="4" a="1"/>
  <c r="U45" i="4" s="1"/>
  <c r="V45" i="4" a="1"/>
  <c r="V45" i="4"/>
  <c r="W45" i="4" a="1"/>
  <c r="W45" i="4"/>
  <c r="X45" i="4" a="1"/>
  <c r="X45" i="4"/>
  <c r="Y45" i="4" a="1"/>
  <c r="Y45" i="4" s="1"/>
  <c r="Z45" i="4" a="1"/>
  <c r="Z45" i="4" s="1"/>
  <c r="AA45" i="4" a="1"/>
  <c r="AA45" i="4"/>
  <c r="AB45" i="4" a="1"/>
  <c r="AB45" i="4" s="1"/>
  <c r="B46" i="4" a="1"/>
  <c r="B46" i="4" s="1"/>
  <c r="C46" i="4" a="1"/>
  <c r="C46" i="4" s="1"/>
  <c r="D46" i="4" a="1"/>
  <c r="D46" i="4"/>
  <c r="E46" i="4" a="1"/>
  <c r="E46" i="4"/>
  <c r="F46" i="4" a="1"/>
  <c r="F46" i="4" s="1"/>
  <c r="G46" i="4" a="1"/>
  <c r="G46" i="4"/>
  <c r="H46" i="4" a="1"/>
  <c r="H46" i="4" s="1"/>
  <c r="I46" i="4" a="1"/>
  <c r="I46" i="4"/>
  <c r="J46" i="4" a="1"/>
  <c r="J46" i="4" s="1"/>
  <c r="K46" i="4" a="1"/>
  <c r="K46" i="4"/>
  <c r="L46" i="4" a="1"/>
  <c r="L46" i="4" s="1"/>
  <c r="M46" i="4" a="1"/>
  <c r="M46" i="4"/>
  <c r="N46" i="4" a="1"/>
  <c r="N46" i="4" s="1"/>
  <c r="O46" i="4" a="1"/>
  <c r="O46" i="4" s="1"/>
  <c r="P46" i="4" a="1"/>
  <c r="P46" i="4"/>
  <c r="Q46" i="4" a="1"/>
  <c r="Q46" i="4" s="1"/>
  <c r="R46" i="4" a="1"/>
  <c r="R46" i="4" s="1"/>
  <c r="S46" i="4" a="1"/>
  <c r="S46" i="4"/>
  <c r="T46" i="4" a="1"/>
  <c r="T46" i="4"/>
  <c r="U46" i="4" a="1"/>
  <c r="U46" i="4" s="1"/>
  <c r="V46" i="4" a="1"/>
  <c r="V46" i="4" s="1"/>
  <c r="W46" i="4" a="1"/>
  <c r="W46" i="4"/>
  <c r="X46" i="4" a="1"/>
  <c r="X46" i="4" s="1"/>
  <c r="Y46" i="4" a="1"/>
  <c r="Y46" i="4"/>
  <c r="Z46" i="4" a="1"/>
  <c r="Z46" i="4" s="1"/>
  <c r="AA46" i="4" a="1"/>
  <c r="AA46" i="4"/>
  <c r="AB46" i="4" a="1"/>
  <c r="AB46" i="4"/>
  <c r="B47" i="4" a="1"/>
  <c r="B47" i="4"/>
  <c r="C47" i="4" a="1"/>
  <c r="C47" i="4" s="1"/>
  <c r="D47" i="4" a="1"/>
  <c r="D47" i="4" s="1"/>
  <c r="E47" i="4" a="1"/>
  <c r="E47" i="4"/>
  <c r="F47" i="4" a="1"/>
  <c r="F47" i="4" s="1"/>
  <c r="G47" i="4" a="1"/>
  <c r="G47" i="4" s="1"/>
  <c r="H47" i="4" a="1"/>
  <c r="H47" i="4"/>
  <c r="I47" i="4" a="1"/>
  <c r="I47" i="4"/>
  <c r="J47" i="4" a="1"/>
  <c r="J47" i="4"/>
  <c r="K47" i="4" a="1"/>
  <c r="K47" i="4" s="1"/>
  <c r="L47" i="4" a="1"/>
  <c r="L47" i="4"/>
  <c r="M47" i="4" a="1"/>
  <c r="M47" i="4" s="1"/>
  <c r="N47" i="4" a="1"/>
  <c r="N47" i="4"/>
  <c r="O47" i="4" a="1"/>
  <c r="O47" i="4" s="1"/>
  <c r="P47" i="4" a="1"/>
  <c r="P47" i="4"/>
  <c r="Q47" i="4" a="1"/>
  <c r="Q47" i="4"/>
  <c r="R47" i="4" a="1"/>
  <c r="R47" i="4"/>
  <c r="S47" i="4" a="1"/>
  <c r="S47" i="4" s="1"/>
  <c r="T47" i="4" a="1"/>
  <c r="T47" i="4" s="1"/>
  <c r="U47" i="4" a="1"/>
  <c r="U47" i="4"/>
  <c r="V47" i="4" a="1"/>
  <c r="V47" i="4" s="1"/>
  <c r="W47" i="4" a="1"/>
  <c r="W47" i="4" s="1"/>
  <c r="X47" i="4" a="1"/>
  <c r="X47" i="4"/>
  <c r="Y47" i="4" a="1"/>
  <c r="Y47" i="4"/>
  <c r="Z47" i="4" a="1"/>
  <c r="Z47" i="4"/>
  <c r="AA47" i="4" a="1"/>
  <c r="AA47" i="4" s="1"/>
  <c r="AB47" i="4" a="1"/>
  <c r="AB47" i="4"/>
  <c r="B48" i="4" a="1"/>
  <c r="B48" i="4" s="1"/>
  <c r="C48" i="4" a="1"/>
  <c r="C48" i="4"/>
  <c r="D48" i="4" a="1"/>
  <c r="D48" i="4" s="1"/>
  <c r="E48" i="4" a="1"/>
  <c r="E48" i="4"/>
  <c r="F48" i="4" a="1"/>
  <c r="F48" i="4"/>
  <c r="G48" i="4" a="1"/>
  <c r="G48" i="4"/>
  <c r="H48" i="4" a="1"/>
  <c r="H48" i="4" s="1"/>
  <c r="I48" i="4" a="1"/>
  <c r="I48" i="4" s="1"/>
  <c r="J48" i="4" a="1"/>
  <c r="J48" i="4"/>
  <c r="K48" i="4" a="1"/>
  <c r="K48" i="4" s="1"/>
  <c r="L48" i="4" a="1"/>
  <c r="L48" i="4" s="1"/>
  <c r="M48" i="4" a="1"/>
  <c r="M48" i="4"/>
  <c r="N48" i="4" a="1"/>
  <c r="N48" i="4"/>
  <c r="O48" i="4" a="1"/>
  <c r="O48" i="4"/>
  <c r="P48" i="4" a="1"/>
  <c r="P48" i="4" s="1"/>
  <c r="Q48" i="4" a="1"/>
  <c r="Q48" i="4"/>
  <c r="R48" i="4" a="1"/>
  <c r="R48" i="4" s="1"/>
  <c r="S48" i="4" a="1"/>
  <c r="S48" i="4"/>
  <c r="T48" i="4" a="1"/>
  <c r="T48" i="4" s="1"/>
  <c r="U48" i="4" a="1"/>
  <c r="U48" i="4"/>
  <c r="V48" i="4" a="1"/>
  <c r="V48" i="4"/>
  <c r="W48" i="4" a="1"/>
  <c r="W48" i="4"/>
  <c r="X48" i="4" a="1"/>
  <c r="X48" i="4" s="1"/>
  <c r="Y48" i="4" a="1"/>
  <c r="Y48" i="4" s="1"/>
  <c r="Z48" i="4" a="1"/>
  <c r="Z48" i="4"/>
  <c r="AA48" i="4" a="1"/>
  <c r="AA48" i="4" s="1"/>
  <c r="AB48" i="4" a="1"/>
  <c r="AB48" i="4" s="1"/>
  <c r="B49" i="4" a="1"/>
  <c r="B49" i="4"/>
  <c r="C49" i="4" a="1"/>
  <c r="C49" i="4"/>
  <c r="D49" i="4" a="1"/>
  <c r="D49" i="4"/>
  <c r="E49" i="4" a="1"/>
  <c r="E49" i="4" s="1"/>
  <c r="F49" i="4" a="1"/>
  <c r="F49" i="4"/>
  <c r="G49" i="4" a="1"/>
  <c r="G49" i="4" s="1"/>
  <c r="H49" i="4" a="1"/>
  <c r="H49" i="4"/>
  <c r="I49" i="4" a="1"/>
  <c r="I49" i="4" s="1"/>
  <c r="J49" i="4" a="1"/>
  <c r="J49" i="4"/>
  <c r="K49" i="4" a="1"/>
  <c r="K49" i="4"/>
  <c r="L49" i="4" a="1"/>
  <c r="L49" i="4"/>
  <c r="M49" i="4" a="1"/>
  <c r="M49" i="4" s="1"/>
  <c r="N49" i="4" a="1"/>
  <c r="N49" i="4" s="1"/>
  <c r="O49" i="4" a="1"/>
  <c r="O49" i="4"/>
  <c r="P49" i="4" a="1"/>
  <c r="P49" i="4" s="1"/>
  <c r="Q49" i="4" a="1"/>
  <c r="Q49" i="4" s="1"/>
  <c r="R49" i="4" a="1"/>
  <c r="R49" i="4"/>
  <c r="S49" i="4" a="1"/>
  <c r="S49" i="4"/>
  <c r="T49" i="4" a="1"/>
  <c r="T49" i="4"/>
  <c r="U49" i="4" a="1"/>
  <c r="U49" i="4"/>
  <c r="V49" i="4" a="1"/>
  <c r="V49" i="4"/>
  <c r="W49" i="4" a="1"/>
  <c r="W49" i="4"/>
  <c r="X49" i="4" a="1"/>
  <c r="X49" i="4"/>
  <c r="Y49" i="4" a="1"/>
  <c r="Y49" i="4"/>
  <c r="Z49" i="4" a="1"/>
  <c r="Z49" i="4"/>
  <c r="AA49" i="4" a="1"/>
  <c r="AA49" i="4"/>
  <c r="AB49" i="4" a="1"/>
  <c r="AB49" i="4"/>
  <c r="C3" i="4" a="1"/>
  <c r="C3" i="4" s="1"/>
  <c r="D3" i="4" a="1"/>
  <c r="D3" i="4"/>
  <c r="E3" i="4" a="1"/>
  <c r="E3" i="4" s="1"/>
  <c r="F3" i="4" a="1"/>
  <c r="F3" i="4"/>
  <c r="G3" i="4" a="1"/>
  <c r="G3" i="4" s="1"/>
  <c r="H3" i="4" a="1"/>
  <c r="H3" i="4"/>
  <c r="I3" i="4" a="1"/>
  <c r="I3" i="4" s="1"/>
  <c r="J3" i="4" a="1"/>
  <c r="J3" i="4"/>
  <c r="K3" i="4" a="1"/>
  <c r="K3" i="4" s="1"/>
  <c r="L3" i="4" a="1"/>
  <c r="L3" i="4"/>
  <c r="M3" i="4" a="1"/>
  <c r="M3" i="4" s="1"/>
  <c r="N3" i="4" a="1"/>
  <c r="N3" i="4"/>
  <c r="O3" i="4" a="1"/>
  <c r="O3" i="4" s="1"/>
  <c r="P3" i="4" a="1"/>
  <c r="P3" i="4"/>
  <c r="Q3" i="4" a="1"/>
  <c r="Q3" i="4" s="1"/>
  <c r="R3" i="4" a="1"/>
  <c r="R3" i="4"/>
  <c r="S3" i="4" a="1"/>
  <c r="S3" i="4" s="1"/>
  <c r="T3" i="4" a="1"/>
  <c r="T3" i="4"/>
  <c r="U3" i="4" a="1"/>
  <c r="U3" i="4" s="1"/>
  <c r="V3" i="4" a="1"/>
  <c r="V3" i="4"/>
  <c r="W3" i="4" a="1"/>
  <c r="W3" i="4" s="1"/>
  <c r="X3" i="4" a="1"/>
  <c r="X3" i="4"/>
  <c r="Y3" i="4" a="1"/>
  <c r="Y3" i="4" s="1"/>
  <c r="Z3" i="4" a="1"/>
  <c r="Z3" i="4"/>
  <c r="AA3" i="4" a="1"/>
  <c r="AA3" i="4" s="1"/>
  <c r="AB3" i="4" a="1"/>
  <c r="AB3" i="4" s="1"/>
  <c r="B3" i="4" a="1"/>
  <c r="B3" i="4" s="1"/>
  <c r="B4" i="3" a="1"/>
  <c r="B4" i="3" s="1"/>
  <c r="C4" i="3" a="1"/>
  <c r="C4" i="3"/>
  <c r="D4" i="3" a="1"/>
  <c r="D4" i="3"/>
  <c r="E4" i="3" a="1"/>
  <c r="E4" i="3" s="1"/>
  <c r="F4" i="3" a="1"/>
  <c r="F4" i="3" s="1"/>
  <c r="G4" i="3" a="1"/>
  <c r="G4" i="3"/>
  <c r="H4" i="3" a="1"/>
  <c r="H4" i="3" s="1"/>
  <c r="I4" i="3" a="1"/>
  <c r="I4" i="3" s="1"/>
  <c r="J4" i="3" a="1"/>
  <c r="J4" i="3" s="1"/>
  <c r="K4" i="3" a="1"/>
  <c r="K4" i="3" s="1"/>
  <c r="L4" i="3" a="1"/>
  <c r="L4" i="3"/>
  <c r="M4" i="3" a="1"/>
  <c r="M4" i="3" s="1"/>
  <c r="N4" i="3" a="1"/>
  <c r="N4" i="3" s="1"/>
  <c r="O4" i="3" a="1"/>
  <c r="O4" i="3"/>
  <c r="P4" i="3" a="1"/>
  <c r="P4" i="3"/>
  <c r="Q4" i="3" a="1"/>
  <c r="Q4" i="3" s="1"/>
  <c r="R4" i="3" a="1"/>
  <c r="R4" i="3"/>
  <c r="S4" i="3" a="1"/>
  <c r="S4" i="3" s="1"/>
  <c r="T4" i="3" a="1"/>
  <c r="T4" i="3" s="1"/>
  <c r="U4" i="3" a="1"/>
  <c r="U4" i="3" s="1"/>
  <c r="V4" i="3" a="1"/>
  <c r="V4" i="3" s="1"/>
  <c r="W4" i="3" a="1"/>
  <c r="W4" i="3"/>
  <c r="X4" i="3" a="1"/>
  <c r="X4" i="3"/>
  <c r="Y4" i="3" a="1"/>
  <c r="Y4" i="3" s="1"/>
  <c r="Z4" i="3" a="1"/>
  <c r="Z4" i="3"/>
  <c r="AA4" i="3" a="1"/>
  <c r="AA4" i="3"/>
  <c r="AB4" i="3" a="1"/>
  <c r="AB4" i="3" s="1"/>
  <c r="B5" i="3" a="1"/>
  <c r="B5" i="3" s="1"/>
  <c r="C5" i="3" a="1"/>
  <c r="C5" i="3"/>
  <c r="D5" i="3" a="1"/>
  <c r="D5" i="3" s="1"/>
  <c r="E5" i="3" a="1"/>
  <c r="E5" i="3"/>
  <c r="F5" i="3" a="1"/>
  <c r="F5" i="3" s="1"/>
  <c r="G5" i="3" a="1"/>
  <c r="G5" i="3" s="1"/>
  <c r="H5" i="3" a="1"/>
  <c r="H5" i="3"/>
  <c r="I5" i="3" a="1"/>
  <c r="I5" i="3"/>
  <c r="J5" i="3" a="1"/>
  <c r="J5" i="3" s="1"/>
  <c r="K5" i="3" a="1"/>
  <c r="K5" i="3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/>
  <c r="R5" i="3" a="1"/>
  <c r="R5" i="3" s="1"/>
  <c r="S5" i="3" a="1"/>
  <c r="S5" i="3" s="1"/>
  <c r="T5" i="3" a="1"/>
  <c r="T5" i="3"/>
  <c r="U5" i="3" a="1"/>
  <c r="U5" i="3" s="1"/>
  <c r="V5" i="3" a="1"/>
  <c r="V5" i="3" s="1"/>
  <c r="W5" i="3" a="1"/>
  <c r="W5" i="3"/>
  <c r="X5" i="3" a="1"/>
  <c r="X5" i="3" s="1"/>
  <c r="Y5" i="3" a="1"/>
  <c r="Y5" i="3" s="1"/>
  <c r="Z5" i="3" a="1"/>
  <c r="Z5" i="3" s="1"/>
  <c r="AA5" i="3" a="1"/>
  <c r="AA5" i="3" s="1"/>
  <c r="AB5" i="3" a="1"/>
  <c r="AB5" i="3"/>
  <c r="B6" i="3" a="1"/>
  <c r="B6" i="3"/>
  <c r="C6" i="3" a="1"/>
  <c r="C6" i="3" s="1"/>
  <c r="D6" i="3" a="1"/>
  <c r="D6" i="3"/>
  <c r="E6" i="3" a="1"/>
  <c r="E6" i="3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/>
  <c r="N6" i="3" a="1"/>
  <c r="N6" i="3"/>
  <c r="O6" i="3" a="1"/>
  <c r="O6" i="3" s="1"/>
  <c r="P6" i="3" a="1"/>
  <c r="P6" i="3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/>
  <c r="W6" i="3" a="1"/>
  <c r="W6" i="3" s="1"/>
  <c r="X6" i="3" a="1"/>
  <c r="X6" i="3"/>
  <c r="Y6" i="3" a="1"/>
  <c r="Y6" i="3"/>
  <c r="Z6" i="3" a="1"/>
  <c r="Z6" i="3" s="1"/>
  <c r="AA6" i="3" a="1"/>
  <c r="AA6" i="3" s="1"/>
  <c r="AB6" i="3" a="1"/>
  <c r="AB6" i="3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/>
  <c r="H7" i="3" a="1"/>
  <c r="H7" i="3" s="1"/>
  <c r="I7" i="3" a="1"/>
  <c r="I7" i="3"/>
  <c r="J7" i="3" a="1"/>
  <c r="J7" i="3"/>
  <c r="K7" i="3" a="1"/>
  <c r="K7" i="3" s="1"/>
  <c r="L7" i="3" a="1"/>
  <c r="L7" i="3" s="1"/>
  <c r="M7" i="3" a="1"/>
  <c r="M7" i="3" s="1"/>
  <c r="N7" i="3" a="1"/>
  <c r="N7" i="3" s="1"/>
  <c r="O7" i="3" a="1"/>
  <c r="O7" i="3"/>
  <c r="P7" i="3" a="1"/>
  <c r="P7" i="3" s="1"/>
  <c r="Q7" i="3" a="1"/>
  <c r="Q7" i="3" s="1"/>
  <c r="R7" i="3" a="1"/>
  <c r="R7" i="3"/>
  <c r="S7" i="3" a="1"/>
  <c r="S7" i="3"/>
  <c r="T7" i="3" a="1"/>
  <c r="T7" i="3" s="1"/>
  <c r="U7" i="3" a="1"/>
  <c r="U7" i="3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/>
  <c r="AB7" i="3" a="1"/>
  <c r="AB7" i="3" s="1"/>
  <c r="B8" i="3" a="1"/>
  <c r="B8" i="3" s="1"/>
  <c r="C8" i="3" a="1"/>
  <c r="C8" i="3"/>
  <c r="D8" i="3" a="1"/>
  <c r="D8" i="3" s="1"/>
  <c r="E8" i="3" a="1"/>
  <c r="E8" i="3" s="1"/>
  <c r="F8" i="3" a="1"/>
  <c r="F8" i="3"/>
  <c r="G8" i="3" a="1"/>
  <c r="G8" i="3" s="1"/>
  <c r="H8" i="3" a="1"/>
  <c r="H8" i="3" s="1"/>
  <c r="I8" i="3" a="1"/>
  <c r="I8" i="3" s="1"/>
  <c r="J8" i="3" a="1"/>
  <c r="J8" i="3" s="1"/>
  <c r="K8" i="3" a="1"/>
  <c r="K8" i="3"/>
  <c r="L8" i="3" a="1"/>
  <c r="L8" i="3"/>
  <c r="M8" i="3" a="1"/>
  <c r="M8" i="3" s="1"/>
  <c r="N8" i="3" a="1"/>
  <c r="N8" i="3"/>
  <c r="O8" i="3" a="1"/>
  <c r="O8" i="3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/>
  <c r="X8" i="3" a="1"/>
  <c r="X8" i="3" s="1"/>
  <c r="Y8" i="3" a="1"/>
  <c r="Y8" i="3" s="1"/>
  <c r="Z8" i="3" a="1"/>
  <c r="Z8" i="3"/>
  <c r="AA8" i="3" a="1"/>
  <c r="AA8" i="3" s="1"/>
  <c r="AB8" i="3" a="1"/>
  <c r="AB8" i="3"/>
  <c r="B9" i="3" a="1"/>
  <c r="B9" i="3" s="1"/>
  <c r="C9" i="3" a="1"/>
  <c r="C9" i="3" s="1"/>
  <c r="D9" i="3" a="1"/>
  <c r="D9" i="3" s="1"/>
  <c r="E9" i="3" a="1"/>
  <c r="E9" i="3"/>
  <c r="F9" i="3" a="1"/>
  <c r="F9" i="3" s="1"/>
  <c r="G9" i="3" a="1"/>
  <c r="G9" i="3"/>
  <c r="H9" i="3" a="1"/>
  <c r="H9" i="3"/>
  <c r="I9" i="3" a="1"/>
  <c r="I9" i="3" s="1"/>
  <c r="J9" i="3" a="1"/>
  <c r="J9" i="3" s="1"/>
  <c r="K9" i="3" a="1"/>
  <c r="K9" i="3"/>
  <c r="L9" i="3" a="1"/>
  <c r="L9" i="3" s="1"/>
  <c r="M9" i="3" a="1"/>
  <c r="M9" i="3" s="1"/>
  <c r="N9" i="3" a="1"/>
  <c r="N9" i="3" s="1"/>
  <c r="O9" i="3" a="1"/>
  <c r="O9" i="3"/>
  <c r="P9" i="3" a="1"/>
  <c r="P9" i="3"/>
  <c r="Q9" i="3" a="1"/>
  <c r="Q9" i="3"/>
  <c r="R9" i="3" a="1"/>
  <c r="R9" i="3" s="1"/>
  <c r="S9" i="3" a="1"/>
  <c r="S9" i="3"/>
  <c r="T9" i="3" a="1"/>
  <c r="T9" i="3" s="1"/>
  <c r="U9" i="3" a="1"/>
  <c r="U9" i="3" s="1"/>
  <c r="V9" i="3" a="1"/>
  <c r="V9" i="3" s="1"/>
  <c r="W9" i="3" a="1"/>
  <c r="W9" i="3"/>
  <c r="X9" i="3" a="1"/>
  <c r="X9" i="3" s="1"/>
  <c r="Y9" i="3" a="1"/>
  <c r="Y9" i="3" s="1"/>
  <c r="Z9" i="3" a="1"/>
  <c r="Z9" i="3" s="1"/>
  <c r="AA9" i="3" a="1"/>
  <c r="AA9" i="3" s="1"/>
  <c r="AB9" i="3" a="1"/>
  <c r="AB9" i="3"/>
  <c r="B10" i="3" a="1"/>
  <c r="B10" i="3" s="1"/>
  <c r="C10" i="3" a="1"/>
  <c r="C10" i="3" s="1"/>
  <c r="D10" i="3" a="1"/>
  <c r="D10" i="3"/>
  <c r="E10" i="3" a="1"/>
  <c r="E10" i="3"/>
  <c r="F10" i="3" a="1"/>
  <c r="F10" i="3" s="1"/>
  <c r="G10" i="3" a="1"/>
  <c r="G10" i="3" s="1"/>
  <c r="H10" i="3" a="1"/>
  <c r="H10" i="3" s="1"/>
  <c r="I10" i="3" a="1"/>
  <c r="I10" i="3" s="1"/>
  <c r="J10" i="3" a="1"/>
  <c r="J10" i="3"/>
  <c r="K10" i="3" a="1"/>
  <c r="K10" i="3" s="1"/>
  <c r="L10" i="3" a="1"/>
  <c r="L10" i="3" s="1"/>
  <c r="M10" i="3" a="1"/>
  <c r="M10" i="3"/>
  <c r="N10" i="3" a="1"/>
  <c r="N10" i="3"/>
  <c r="O10" i="3" a="1"/>
  <c r="O10" i="3" s="1"/>
  <c r="P10" i="3" a="1"/>
  <c r="P10" i="3"/>
  <c r="Q10" i="3" a="1"/>
  <c r="Q10" i="3" s="1"/>
  <c r="R10" i="3" a="1"/>
  <c r="R10" i="3" s="1"/>
  <c r="S10" i="3" a="1"/>
  <c r="S10" i="3" s="1"/>
  <c r="T10" i="3" a="1"/>
  <c r="T10" i="3"/>
  <c r="U10" i="3" a="1"/>
  <c r="U10" i="3" s="1"/>
  <c r="V10" i="3" a="1"/>
  <c r="V10" i="3"/>
  <c r="W10" i="3" a="1"/>
  <c r="W10" i="3" s="1"/>
  <c r="X10" i="3" a="1"/>
  <c r="X10" i="3"/>
  <c r="Y10" i="3" a="1"/>
  <c r="Y10" i="3"/>
  <c r="Z10" i="3" a="1"/>
  <c r="Z10" i="3" s="1"/>
  <c r="AA10" i="3" a="1"/>
  <c r="AA10" i="3" s="1"/>
  <c r="AB10" i="3" a="1"/>
  <c r="AB10" i="3"/>
  <c r="B11" i="3" a="1"/>
  <c r="B11" i="3" s="1"/>
  <c r="C11" i="3" a="1"/>
  <c r="C11" i="3"/>
  <c r="D11" i="3" a="1"/>
  <c r="D11" i="3" s="1"/>
  <c r="E11" i="3" a="1"/>
  <c r="E11" i="3" s="1"/>
  <c r="F11" i="3" a="1"/>
  <c r="F11" i="3"/>
  <c r="G11" i="3" a="1"/>
  <c r="G11" i="3" s="1"/>
  <c r="H11" i="3" a="1"/>
  <c r="H11" i="3" s="1"/>
  <c r="I11" i="3" a="1"/>
  <c r="I11" i="3"/>
  <c r="J11" i="3" a="1"/>
  <c r="J11" i="3"/>
  <c r="K11" i="3" a="1"/>
  <c r="K11" i="3"/>
  <c r="L11" i="3" a="1"/>
  <c r="L11" i="3" s="1"/>
  <c r="M11" i="3" a="1"/>
  <c r="M11" i="3" s="1"/>
  <c r="N11" i="3" a="1"/>
  <c r="N11" i="3" s="1"/>
  <c r="O11" i="3" a="1"/>
  <c r="O11" i="3"/>
  <c r="P11" i="3" a="1"/>
  <c r="P11" i="3" s="1"/>
  <c r="Q11" i="3" a="1"/>
  <c r="Q11" i="3"/>
  <c r="R11" i="3" a="1"/>
  <c r="R11" i="3"/>
  <c r="S11" i="3" a="1"/>
  <c r="S11" i="3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/>
  <c r="AB11" i="3" a="1"/>
  <c r="AB11" i="3" s="1"/>
  <c r="B12" i="3" a="1"/>
  <c r="B12" i="3"/>
  <c r="C12" i="3" a="1"/>
  <c r="C12" i="3"/>
  <c r="D12" i="3" a="1"/>
  <c r="D12" i="3" s="1"/>
  <c r="E12" i="3" a="1"/>
  <c r="E12" i="3" s="1"/>
  <c r="F12" i="3" a="1"/>
  <c r="F12" i="3"/>
  <c r="G12" i="3" a="1"/>
  <c r="G12" i="3"/>
  <c r="H12" i="3" a="1"/>
  <c r="H12" i="3"/>
  <c r="I12" i="3" a="1"/>
  <c r="I12" i="3" s="1"/>
  <c r="J12" i="3" a="1"/>
  <c r="J12" i="3" s="1"/>
  <c r="K12" i="3" a="1"/>
  <c r="K12" i="3"/>
  <c r="L12" i="3" a="1"/>
  <c r="L12" i="3"/>
  <c r="M12" i="3" a="1"/>
  <c r="M12" i="3" s="1"/>
  <c r="N12" i="3" a="1"/>
  <c r="N12" i="3"/>
  <c r="O12" i="3" a="1"/>
  <c r="O12" i="3"/>
  <c r="P12" i="3" a="1"/>
  <c r="P12" i="3"/>
  <c r="Q12" i="3" a="1"/>
  <c r="Q12" i="3" s="1"/>
  <c r="R12" i="3" a="1"/>
  <c r="R12" i="3" s="1"/>
  <c r="S12" i="3" a="1"/>
  <c r="S12" i="3" s="1"/>
  <c r="T12" i="3" a="1"/>
  <c r="T12" i="3"/>
  <c r="U12" i="3" a="1"/>
  <c r="U12" i="3" s="1"/>
  <c r="V12" i="3" a="1"/>
  <c r="V12" i="3"/>
  <c r="W12" i="3" a="1"/>
  <c r="W12" i="3"/>
  <c r="X12" i="3" a="1"/>
  <c r="X12" i="3"/>
  <c r="Y12" i="3" a="1"/>
  <c r="Y12" i="3" s="1"/>
  <c r="Z12" i="3" a="1"/>
  <c r="Z12" i="3" s="1"/>
  <c r="AA12" i="3" a="1"/>
  <c r="AA12" i="3" s="1"/>
  <c r="AB12" i="3" a="1"/>
  <c r="AB12" i="3" s="1"/>
  <c r="B13" i="3" a="1"/>
  <c r="B13" i="3" s="1"/>
  <c r="C13" i="3" a="1"/>
  <c r="C13" i="3" s="1"/>
  <c r="D13" i="3" a="1"/>
  <c r="D13" i="3"/>
  <c r="E13" i="3" a="1"/>
  <c r="E13" i="3"/>
  <c r="F13" i="3" a="1"/>
  <c r="F13" i="3" s="1"/>
  <c r="G13" i="3" a="1"/>
  <c r="G13" i="3"/>
  <c r="H13" i="3" a="1"/>
  <c r="H13" i="3" s="1"/>
  <c r="I13" i="3" a="1"/>
  <c r="I13" i="3" s="1"/>
  <c r="J13" i="3" a="1"/>
  <c r="J13" i="3" s="1"/>
  <c r="K13" i="3" a="1"/>
  <c r="K13" i="3"/>
  <c r="L13" i="3" a="1"/>
  <c r="L13" i="3"/>
  <c r="M13" i="3" a="1"/>
  <c r="M13" i="3" s="1"/>
  <c r="N13" i="3" a="1"/>
  <c r="N13" i="3" s="1"/>
  <c r="O13" i="3" a="1"/>
  <c r="O13" i="3" s="1"/>
  <c r="P13" i="3" a="1"/>
  <c r="P13" i="3"/>
  <c r="Q13" i="3" a="1"/>
  <c r="Q13" i="3"/>
  <c r="R13" i="3" a="1"/>
  <c r="R13" i="3" s="1"/>
  <c r="S13" i="3" a="1"/>
  <c r="S13" i="3"/>
  <c r="T13" i="3" a="1"/>
  <c r="T13" i="3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/>
  <c r="B14" i="3" a="1"/>
  <c r="B14" i="3"/>
  <c r="C14" i="3" a="1"/>
  <c r="C14" i="3" s="1"/>
  <c r="D14" i="3" a="1"/>
  <c r="D14" i="3"/>
  <c r="E14" i="3" a="1"/>
  <c r="E14" i="3" s="1"/>
  <c r="F14" i="3" a="1"/>
  <c r="F14" i="3" s="1"/>
  <c r="G14" i="3" a="1"/>
  <c r="G14" i="3" s="1"/>
  <c r="H14" i="3" a="1"/>
  <c r="H14" i="3"/>
  <c r="I14" i="3" a="1"/>
  <c r="I14" i="3"/>
  <c r="J14" i="3" a="1"/>
  <c r="J14" i="3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/>
  <c r="Q14" i="3" a="1"/>
  <c r="Q14" i="3" s="1"/>
  <c r="R14" i="3" a="1"/>
  <c r="R14" i="3" s="1"/>
  <c r="S14" i="3" a="1"/>
  <c r="S14" i="3" s="1"/>
  <c r="T14" i="3" a="1"/>
  <c r="T14" i="3" s="1"/>
  <c r="U14" i="3" a="1"/>
  <c r="U14" i="3"/>
  <c r="V14" i="3" a="1"/>
  <c r="V14" i="3" s="1"/>
  <c r="W14" i="3" a="1"/>
  <c r="W14" i="3" s="1"/>
  <c r="X14" i="3" a="1"/>
  <c r="X14" i="3"/>
  <c r="Y14" i="3" a="1"/>
  <c r="Y14" i="3"/>
  <c r="Z14" i="3" a="1"/>
  <c r="Z14" i="3" s="1"/>
  <c r="AA14" i="3" a="1"/>
  <c r="AA14" i="3" s="1"/>
  <c r="AB14" i="3" a="1"/>
  <c r="AB14" i="3" s="1"/>
  <c r="B15" i="3" a="1"/>
  <c r="B15" i="3" s="1"/>
  <c r="C15" i="3" a="1"/>
  <c r="C15" i="3"/>
  <c r="D15" i="3" a="1"/>
  <c r="D15" i="3" s="1"/>
  <c r="E15" i="3" a="1"/>
  <c r="E15" i="3" s="1"/>
  <c r="F15" i="3" a="1"/>
  <c r="F15" i="3"/>
  <c r="G15" i="3" a="1"/>
  <c r="G15" i="3"/>
  <c r="H15" i="3" a="1"/>
  <c r="H15" i="3" s="1"/>
  <c r="I15" i="3" a="1"/>
  <c r="I15" i="3"/>
  <c r="J15" i="3" a="1"/>
  <c r="J15" i="3" s="1"/>
  <c r="K15" i="3" a="1"/>
  <c r="K15" i="3" s="1"/>
  <c r="L15" i="3" a="1"/>
  <c r="L15" i="3" s="1"/>
  <c r="M15" i="3" a="1"/>
  <c r="M15" i="3"/>
  <c r="N15" i="3" a="1"/>
  <c r="N15" i="3" s="1"/>
  <c r="O15" i="3" a="1"/>
  <c r="O15" i="3"/>
  <c r="P15" i="3" a="1"/>
  <c r="P15" i="3" s="1"/>
  <c r="Q15" i="3" a="1"/>
  <c r="Q15" i="3" s="1"/>
  <c r="R15" i="3" a="1"/>
  <c r="R15" i="3"/>
  <c r="S15" i="3" a="1"/>
  <c r="S15" i="3" s="1"/>
  <c r="T15" i="3" a="1"/>
  <c r="T15" i="3" s="1"/>
  <c r="U15" i="3" a="1"/>
  <c r="U15" i="3"/>
  <c r="V15" i="3" a="1"/>
  <c r="V15" i="3" s="1"/>
  <c r="W15" i="3" a="1"/>
  <c r="W15" i="3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B16" i="3" a="1"/>
  <c r="B16" i="3"/>
  <c r="C16" i="3" a="1"/>
  <c r="C16" i="3"/>
  <c r="D16" i="3" a="1"/>
  <c r="D16" i="3"/>
  <c r="E16" i="3" a="1"/>
  <c r="E16" i="3" s="1"/>
  <c r="F16" i="3" a="1"/>
  <c r="F16" i="3" s="1"/>
  <c r="G16" i="3" a="1"/>
  <c r="G16" i="3" s="1"/>
  <c r="H16" i="3" a="1"/>
  <c r="H16" i="3"/>
  <c r="I16" i="3" a="1"/>
  <c r="I16" i="3" s="1"/>
  <c r="J16" i="3" a="1"/>
  <c r="J16" i="3"/>
  <c r="K16" i="3" a="1"/>
  <c r="K16" i="3"/>
  <c r="L16" i="3" a="1"/>
  <c r="L16" i="3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/>
  <c r="U16" i="3" a="1"/>
  <c r="U16" i="3"/>
  <c r="V16" i="3" a="1"/>
  <c r="V16" i="3" s="1"/>
  <c r="W16" i="3" a="1"/>
  <c r="W16" i="3" s="1"/>
  <c r="X16" i="3" a="1"/>
  <c r="X16" i="3" s="1"/>
  <c r="Y16" i="3" a="1"/>
  <c r="Y16" i="3" s="1"/>
  <c r="Z16" i="3" a="1"/>
  <c r="Z16" i="3"/>
  <c r="AA16" i="3" a="1"/>
  <c r="AA16" i="3"/>
  <c r="AB16" i="3" a="1"/>
  <c r="AB16" i="3" s="1"/>
  <c r="B17" i="3" a="1"/>
  <c r="B17" i="3"/>
  <c r="C17" i="3" a="1"/>
  <c r="C17" i="3"/>
  <c r="D17" i="3" a="1"/>
  <c r="D17" i="3" s="1"/>
  <c r="E17" i="3" a="1"/>
  <c r="E17" i="3" s="1"/>
  <c r="F17" i="3" a="1"/>
  <c r="F17" i="3" s="1"/>
  <c r="G17" i="3" a="1"/>
  <c r="G17" i="3" s="1"/>
  <c r="H17" i="3" a="1"/>
  <c r="H17" i="3"/>
  <c r="I17" i="3" a="1"/>
  <c r="I17" i="3" s="1"/>
  <c r="J17" i="3" a="1"/>
  <c r="J17" i="3"/>
  <c r="K17" i="3" a="1"/>
  <c r="K17" i="3"/>
  <c r="L17" i="3" a="1"/>
  <c r="L17" i="3"/>
  <c r="M17" i="3" a="1"/>
  <c r="M17" i="3" s="1"/>
  <c r="N17" i="3" a="1"/>
  <c r="N17" i="3"/>
  <c r="O17" i="3" a="1"/>
  <c r="O17" i="3" s="1"/>
  <c r="P17" i="3" a="1"/>
  <c r="P17" i="3" s="1"/>
  <c r="Q17" i="3" a="1"/>
  <c r="Q17" i="3" s="1"/>
  <c r="R17" i="3" a="1"/>
  <c r="R17" i="3"/>
  <c r="S17" i="3" a="1"/>
  <c r="S17" i="3" s="1"/>
  <c r="T17" i="3" a="1"/>
  <c r="T17" i="3"/>
  <c r="U17" i="3" a="1"/>
  <c r="U17" i="3" s="1"/>
  <c r="V17" i="3" a="1"/>
  <c r="V17" i="3"/>
  <c r="W17" i="3" a="1"/>
  <c r="W17" i="3" s="1"/>
  <c r="X17" i="3" a="1"/>
  <c r="X17" i="3" s="1"/>
  <c r="Y17" i="3" a="1"/>
  <c r="Y17" i="3" s="1"/>
  <c r="Z17" i="3" a="1"/>
  <c r="Z17" i="3"/>
  <c r="AA17" i="3" a="1"/>
  <c r="AA17" i="3" s="1"/>
  <c r="AB17" i="3" a="1"/>
  <c r="AB17" i="3" s="1"/>
  <c r="B18" i="3" a="1"/>
  <c r="B18" i="3" s="1"/>
  <c r="C18" i="3" a="1"/>
  <c r="C18" i="3" s="1"/>
  <c r="D18" i="3" a="1"/>
  <c r="D18" i="3"/>
  <c r="E18" i="3" a="1"/>
  <c r="E18" i="3" s="1"/>
  <c r="F18" i="3" a="1"/>
  <c r="F18" i="3" s="1"/>
  <c r="G18" i="3" a="1"/>
  <c r="G18" i="3"/>
  <c r="H18" i="3" a="1"/>
  <c r="H18" i="3"/>
  <c r="I18" i="3" a="1"/>
  <c r="I18" i="3"/>
  <c r="J18" i="3" a="1"/>
  <c r="J18" i="3" s="1"/>
  <c r="K18" i="3" a="1"/>
  <c r="K18" i="3" s="1"/>
  <c r="L18" i="3" a="1"/>
  <c r="L18" i="3" s="1"/>
  <c r="M18" i="3" a="1"/>
  <c r="M18" i="3"/>
  <c r="N18" i="3" a="1"/>
  <c r="N18" i="3" s="1"/>
  <c r="O18" i="3" a="1"/>
  <c r="O18" i="3"/>
  <c r="P18" i="3" a="1"/>
  <c r="P18" i="3"/>
  <c r="Q18" i="3" a="1"/>
  <c r="Q18" i="3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/>
  <c r="Y18" i="3" a="1"/>
  <c r="Y18" i="3"/>
  <c r="Z18" i="3" a="1"/>
  <c r="Z18" i="3" s="1"/>
  <c r="AA18" i="3" a="1"/>
  <c r="AA18" i="3"/>
  <c r="AB18" i="3" a="1"/>
  <c r="AB18" i="3"/>
  <c r="B19" i="3" a="1"/>
  <c r="B19" i="3" s="1"/>
  <c r="C19" i="3" a="1"/>
  <c r="C19" i="3" s="1"/>
  <c r="D19" i="3" a="1"/>
  <c r="D19" i="3"/>
  <c r="E19" i="3" a="1"/>
  <c r="E19" i="3" s="1"/>
  <c r="F19" i="3" a="1"/>
  <c r="F19" i="3" s="1"/>
  <c r="G19" i="3" a="1"/>
  <c r="G19" i="3" s="1"/>
  <c r="H19" i="3" a="1"/>
  <c r="H19" i="3" s="1"/>
  <c r="I19" i="3" a="1"/>
  <c r="I19" i="3"/>
  <c r="J19" i="3" a="1"/>
  <c r="J19" i="3" s="1"/>
  <c r="K19" i="3" a="1"/>
  <c r="K19" i="3" s="1"/>
  <c r="L19" i="3" a="1"/>
  <c r="L19" i="3"/>
  <c r="M19" i="3" a="1"/>
  <c r="M19" i="3"/>
  <c r="N19" i="3" a="1"/>
  <c r="N19" i="3"/>
  <c r="O19" i="3" a="1"/>
  <c r="O19" i="3" s="1"/>
  <c r="P19" i="3" a="1"/>
  <c r="P19" i="3" s="1"/>
  <c r="Q19" i="3" a="1"/>
  <c r="Q19" i="3" s="1"/>
  <c r="R19" i="3" a="1"/>
  <c r="R19" i="3"/>
  <c r="S19" i="3" a="1"/>
  <c r="S19" i="3" s="1"/>
  <c r="T19" i="3" a="1"/>
  <c r="T19" i="3"/>
  <c r="U19" i="3" a="1"/>
  <c r="U19" i="3"/>
  <c r="V19" i="3" a="1"/>
  <c r="V19" i="3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/>
  <c r="B20" i="3" a="1"/>
  <c r="B20" i="3"/>
  <c r="C20" i="3" a="1"/>
  <c r="C20" i="3"/>
  <c r="D20" i="3" a="1"/>
  <c r="D20" i="3" s="1"/>
  <c r="E20" i="3" a="1"/>
  <c r="E20" i="3"/>
  <c r="F20" i="3" a="1"/>
  <c r="F20" i="3" s="1"/>
  <c r="G20" i="3" a="1"/>
  <c r="G20" i="3" s="1"/>
  <c r="H20" i="3" a="1"/>
  <c r="H20" i="3" s="1"/>
  <c r="I20" i="3" a="1"/>
  <c r="I20" i="3"/>
  <c r="J20" i="3" a="1"/>
  <c r="J20" i="3" s="1"/>
  <c r="K20" i="3" a="1"/>
  <c r="K20" i="3" s="1"/>
  <c r="L20" i="3" a="1"/>
  <c r="L20" i="3" s="1"/>
  <c r="M20" i="3" a="1"/>
  <c r="M20" i="3" s="1"/>
  <c r="N20" i="3" a="1"/>
  <c r="N20" i="3"/>
  <c r="O20" i="3" a="1"/>
  <c r="O20" i="3" s="1"/>
  <c r="P20" i="3" a="1"/>
  <c r="P20" i="3" s="1"/>
  <c r="Q20" i="3" a="1"/>
  <c r="Q20" i="3"/>
  <c r="R20" i="3" a="1"/>
  <c r="R20" i="3"/>
  <c r="S20" i="3" a="1"/>
  <c r="S20" i="3"/>
  <c r="T20" i="3" a="1"/>
  <c r="T20" i="3" s="1"/>
  <c r="U20" i="3" a="1"/>
  <c r="U20" i="3" s="1"/>
  <c r="V20" i="3" a="1"/>
  <c r="V20" i="3" s="1"/>
  <c r="W20" i="3" a="1"/>
  <c r="W20" i="3"/>
  <c r="X20" i="3" a="1"/>
  <c r="X20" i="3" s="1"/>
  <c r="Y20" i="3" a="1"/>
  <c r="Y20" i="3"/>
  <c r="Z20" i="3" a="1"/>
  <c r="Z20" i="3"/>
  <c r="AA20" i="3" a="1"/>
  <c r="AA20" i="3"/>
  <c r="AB20" i="3" a="1"/>
  <c r="AB20" i="3" s="1"/>
  <c r="B21" i="3" a="1"/>
  <c r="B21" i="3" s="1"/>
  <c r="C21" i="3" a="1"/>
  <c r="C21" i="3" s="1"/>
  <c r="D21" i="3" a="1"/>
  <c r="D21" i="3" s="1"/>
  <c r="E21" i="3" a="1"/>
  <c r="E21" i="3" s="1"/>
  <c r="F21" i="3" a="1"/>
  <c r="F21" i="3"/>
  <c r="G21" i="3" a="1"/>
  <c r="G21" i="3"/>
  <c r="H21" i="3" a="1"/>
  <c r="H21" i="3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/>
  <c r="O21" i="3" a="1"/>
  <c r="O21" i="3" s="1"/>
  <c r="P21" i="3" a="1"/>
  <c r="P21" i="3" s="1"/>
  <c r="Q21" i="3" a="1"/>
  <c r="Q21" i="3" s="1"/>
  <c r="R21" i="3" a="1"/>
  <c r="R21" i="3"/>
  <c r="S21" i="3" a="1"/>
  <c r="S21" i="3"/>
  <c r="T21" i="3" a="1"/>
  <c r="T21" i="3"/>
  <c r="U21" i="3" a="1"/>
  <c r="U21" i="3" s="1"/>
  <c r="V21" i="3" a="1"/>
  <c r="V21" i="3"/>
  <c r="W21" i="3" a="1"/>
  <c r="W21" i="3"/>
  <c r="X21" i="3" a="1"/>
  <c r="X21" i="3" s="1"/>
  <c r="Y21" i="3" a="1"/>
  <c r="Y21" i="3" s="1"/>
  <c r="Z21" i="3" a="1"/>
  <c r="Z21" i="3" s="1"/>
  <c r="AA21" i="3" a="1"/>
  <c r="AA21" i="3"/>
  <c r="AB21" i="3" a="1"/>
  <c r="AB21" i="3" s="1"/>
  <c r="B22" i="3" a="1"/>
  <c r="B22" i="3" s="1"/>
  <c r="C22" i="3" a="1"/>
  <c r="C22" i="3"/>
  <c r="D22" i="3" a="1"/>
  <c r="D22" i="3"/>
  <c r="E22" i="3" a="1"/>
  <c r="E22" i="3"/>
  <c r="F22" i="3" a="1"/>
  <c r="F22" i="3" s="1"/>
  <c r="G22" i="3" a="1"/>
  <c r="G22" i="3" s="1"/>
  <c r="H22" i="3" a="1"/>
  <c r="H22" i="3" s="1"/>
  <c r="I22" i="3" a="1"/>
  <c r="I22" i="3"/>
  <c r="J22" i="3" a="1"/>
  <c r="J22" i="3" s="1"/>
  <c r="K22" i="3" a="1"/>
  <c r="K22" i="3" s="1"/>
  <c r="L22" i="3" a="1"/>
  <c r="L22" i="3" s="1"/>
  <c r="M22" i="3" a="1"/>
  <c r="M22" i="3"/>
  <c r="N22" i="3" a="1"/>
  <c r="N22" i="3" s="1"/>
  <c r="O22" i="3" a="1"/>
  <c r="O22" i="3"/>
  <c r="P22" i="3" a="1"/>
  <c r="P22" i="3"/>
  <c r="Q22" i="3" a="1"/>
  <c r="Q22" i="3" s="1"/>
  <c r="R22" i="3" a="1"/>
  <c r="R22" i="3" s="1"/>
  <c r="S22" i="3" a="1"/>
  <c r="S22" i="3"/>
  <c r="T22" i="3" a="1"/>
  <c r="T22" i="3"/>
  <c r="U22" i="3" a="1"/>
  <c r="U22" i="3"/>
  <c r="V22" i="3" a="1"/>
  <c r="V22" i="3" s="1"/>
  <c r="W22" i="3" a="1"/>
  <c r="W22" i="3"/>
  <c r="X22" i="3" a="1"/>
  <c r="X22" i="3" s="1"/>
  <c r="Y22" i="3" a="1"/>
  <c r="Y22" i="3" s="1"/>
  <c r="Z22" i="3" a="1"/>
  <c r="Z22" i="3" s="1"/>
  <c r="AA22" i="3" a="1"/>
  <c r="AA22" i="3"/>
  <c r="AB22" i="3" a="1"/>
  <c r="AB22" i="3"/>
  <c r="B23" i="3" a="1"/>
  <c r="B23" i="3"/>
  <c r="C23" i="3" a="1"/>
  <c r="C23" i="3" s="1"/>
  <c r="D23" i="3" a="1"/>
  <c r="D23" i="3" s="1"/>
  <c r="E23" i="3" a="1"/>
  <c r="E23" i="3"/>
  <c r="F23" i="3" a="1"/>
  <c r="F23" i="3"/>
  <c r="G23" i="3" a="1"/>
  <c r="G23" i="3" s="1"/>
  <c r="H23" i="3" a="1"/>
  <c r="H23" i="3" s="1"/>
  <c r="I23" i="3" a="1"/>
  <c r="I23" i="3"/>
  <c r="J23" i="3" a="1"/>
  <c r="J23" i="3"/>
  <c r="K23" i="3" a="1"/>
  <c r="K23" i="3" s="1"/>
  <c r="L23" i="3" a="1"/>
  <c r="L23" i="3"/>
  <c r="M23" i="3" a="1"/>
  <c r="M23" i="3" s="1"/>
  <c r="N23" i="3" a="1"/>
  <c r="N23" i="3"/>
  <c r="O23" i="3" a="1"/>
  <c r="O23" i="3" s="1"/>
  <c r="P23" i="3" a="1"/>
  <c r="P23" i="3"/>
  <c r="Q23" i="3" a="1"/>
  <c r="Q23" i="3"/>
  <c r="R23" i="3" a="1"/>
  <c r="R23" i="3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/>
  <c r="Y23" i="3" a="1"/>
  <c r="Y23" i="3" s="1"/>
  <c r="Z23" i="3" a="1"/>
  <c r="Z23" i="3" s="1"/>
  <c r="AA23" i="3" a="1"/>
  <c r="AA23" i="3" s="1"/>
  <c r="AB23" i="3" a="1"/>
  <c r="AB23" i="3"/>
  <c r="B24" i="3" a="1"/>
  <c r="B24" i="3"/>
  <c r="C24" i="3" a="1"/>
  <c r="C24" i="3"/>
  <c r="D24" i="3" a="1"/>
  <c r="D24" i="3" s="1"/>
  <c r="E24" i="3" a="1"/>
  <c r="E24" i="3"/>
  <c r="F24" i="3" a="1"/>
  <c r="F24" i="3"/>
  <c r="G24" i="3" a="1"/>
  <c r="G24" i="3" s="1"/>
  <c r="H24" i="3" a="1"/>
  <c r="H24" i="3" s="1"/>
  <c r="I24" i="3" a="1"/>
  <c r="I24" i="3" s="1"/>
  <c r="J24" i="3" a="1"/>
  <c r="J24" i="3"/>
  <c r="K24" i="3" a="1"/>
  <c r="K24" i="3" s="1"/>
  <c r="L24" i="3" a="1"/>
  <c r="L24" i="3" s="1"/>
  <c r="M24" i="3" a="1"/>
  <c r="M24" i="3"/>
  <c r="N24" i="3" a="1"/>
  <c r="N24" i="3"/>
  <c r="O24" i="3" a="1"/>
  <c r="O24" i="3"/>
  <c r="P24" i="3" a="1"/>
  <c r="P24" i="3" s="1"/>
  <c r="Q24" i="3" a="1"/>
  <c r="Q24" i="3" s="1"/>
  <c r="R24" i="3" a="1"/>
  <c r="R24" i="3" s="1"/>
  <c r="S24" i="3" a="1"/>
  <c r="S24" i="3"/>
  <c r="T24" i="3" a="1"/>
  <c r="T24" i="3" s="1"/>
  <c r="U24" i="3" a="1"/>
  <c r="U24" i="3" s="1"/>
  <c r="V24" i="3" a="1"/>
  <c r="V24" i="3" s="1"/>
  <c r="W24" i="3" a="1"/>
  <c r="W24" i="3"/>
  <c r="X24" i="3" a="1"/>
  <c r="X24" i="3" s="1"/>
  <c r="Y24" i="3" a="1"/>
  <c r="Y24" i="3"/>
  <c r="Z24" i="3" a="1"/>
  <c r="Z24" i="3"/>
  <c r="AA24" i="3" a="1"/>
  <c r="AA24" i="3" s="1"/>
  <c r="AB24" i="3" a="1"/>
  <c r="AB24" i="3" s="1"/>
  <c r="B25" i="3" a="1"/>
  <c r="B25" i="3"/>
  <c r="C25" i="3" a="1"/>
  <c r="C25" i="3"/>
  <c r="D25" i="3" a="1"/>
  <c r="D25" i="3"/>
  <c r="E25" i="3" a="1"/>
  <c r="E25" i="3" s="1"/>
  <c r="F25" i="3" a="1"/>
  <c r="F25" i="3"/>
  <c r="G25" i="3" a="1"/>
  <c r="G25" i="3"/>
  <c r="H25" i="3" a="1"/>
  <c r="H25" i="3" s="1"/>
  <c r="I25" i="3" a="1"/>
  <c r="I25" i="3" s="1"/>
  <c r="J25" i="3" a="1"/>
  <c r="J25" i="3"/>
  <c r="K25" i="3" a="1"/>
  <c r="K25" i="3"/>
  <c r="L25" i="3" a="1"/>
  <c r="L25" i="3"/>
  <c r="M25" i="3" a="1"/>
  <c r="M25" i="3" s="1"/>
  <c r="N25" i="3" a="1"/>
  <c r="N25" i="3" s="1"/>
  <c r="O25" i="3" a="1"/>
  <c r="O25" i="3"/>
  <c r="P25" i="3" a="1"/>
  <c r="P25" i="3" s="1"/>
  <c r="Q25" i="3" a="1"/>
  <c r="Q25" i="3" s="1"/>
  <c r="R25" i="3" a="1"/>
  <c r="R25" i="3" s="1"/>
  <c r="S25" i="3" a="1"/>
  <c r="S25" i="3"/>
  <c r="T25" i="3" a="1"/>
  <c r="T25" i="3"/>
  <c r="U25" i="3" a="1"/>
  <c r="U25" i="3" s="1"/>
  <c r="V25" i="3" a="1"/>
  <c r="V25" i="3"/>
  <c r="W25" i="3" a="1"/>
  <c r="W25" i="3" s="1"/>
  <c r="X25" i="3" a="1"/>
  <c r="X25" i="3"/>
  <c r="Y25" i="3" a="1"/>
  <c r="Y25" i="3" s="1"/>
  <c r="Z25" i="3" a="1"/>
  <c r="Z25" i="3" s="1"/>
  <c r="AA25" i="3" a="1"/>
  <c r="AA25" i="3"/>
  <c r="AB25" i="3" a="1"/>
  <c r="AB25" i="3"/>
  <c r="B26" i="3" a="1"/>
  <c r="B26" i="3" s="1"/>
  <c r="C26" i="3" a="1"/>
  <c r="C26" i="3" s="1"/>
  <c r="D26" i="3" a="1"/>
  <c r="D26" i="3"/>
  <c r="E26" i="3" a="1"/>
  <c r="E26" i="3" s="1"/>
  <c r="F26" i="3" a="1"/>
  <c r="F26" i="3" s="1"/>
  <c r="G26" i="3" a="1"/>
  <c r="G26" i="3" s="1"/>
  <c r="H26" i="3" a="1"/>
  <c r="H26" i="3" s="1"/>
  <c r="I26" i="3" a="1"/>
  <c r="I26" i="3"/>
  <c r="J26" i="3" a="1"/>
  <c r="J26" i="3" s="1"/>
  <c r="K26" i="3" a="1"/>
  <c r="K26" i="3"/>
  <c r="L26" i="3" a="1"/>
  <c r="L26" i="3"/>
  <c r="M26" i="3" a="1"/>
  <c r="M26" i="3"/>
  <c r="N26" i="3" a="1"/>
  <c r="N26" i="3" s="1"/>
  <c r="O26" i="3" a="1"/>
  <c r="O26" i="3"/>
  <c r="P26" i="3" a="1"/>
  <c r="P26" i="3" s="1"/>
  <c r="Q26" i="3" a="1"/>
  <c r="Q26" i="3" s="1"/>
  <c r="R26" i="3" a="1"/>
  <c r="R26" i="3" s="1"/>
  <c r="S26" i="3" a="1"/>
  <c r="S26" i="3" s="1"/>
  <c r="T26" i="3" a="1"/>
  <c r="T26" i="3"/>
  <c r="U26" i="3" a="1"/>
  <c r="U26" i="3" s="1"/>
  <c r="V26" i="3" a="1"/>
  <c r="V26" i="3" s="1"/>
  <c r="W26" i="3" a="1"/>
  <c r="W26" i="3"/>
  <c r="X26" i="3" a="1"/>
  <c r="X26" i="3"/>
  <c r="Y26" i="3" a="1"/>
  <c r="Y26" i="3"/>
  <c r="Z26" i="3" a="1"/>
  <c r="Z26" i="3" s="1"/>
  <c r="AA26" i="3" a="1"/>
  <c r="AA26" i="3" s="1"/>
  <c r="AB26" i="3" a="1"/>
  <c r="AB26" i="3" s="1"/>
  <c r="B27" i="3" a="1"/>
  <c r="B27" i="3"/>
  <c r="C27" i="3" a="1"/>
  <c r="C27" i="3" s="1"/>
  <c r="D27" i="3" a="1"/>
  <c r="D27" i="3" s="1"/>
  <c r="E27" i="3" a="1"/>
  <c r="E27" i="3" s="1"/>
  <c r="F27" i="3" a="1"/>
  <c r="F27" i="3"/>
  <c r="G27" i="3" a="1"/>
  <c r="G27" i="3" s="1"/>
  <c r="H27" i="3" a="1"/>
  <c r="H27" i="3"/>
  <c r="I27" i="3" a="1"/>
  <c r="I27" i="3"/>
  <c r="J27" i="3" a="1"/>
  <c r="J27" i="3" s="1"/>
  <c r="K27" i="3" a="1"/>
  <c r="K27" i="3" s="1"/>
  <c r="L27" i="3" a="1"/>
  <c r="L27" i="3"/>
  <c r="M27" i="3" a="1"/>
  <c r="M27" i="3"/>
  <c r="N27" i="3" a="1"/>
  <c r="N27" i="3"/>
  <c r="O27" i="3" a="1"/>
  <c r="O27" i="3" s="1"/>
  <c r="P27" i="3" a="1"/>
  <c r="P27" i="3"/>
  <c r="Q27" i="3" a="1"/>
  <c r="Q27" i="3" s="1"/>
  <c r="R27" i="3" a="1"/>
  <c r="R27" i="3" s="1"/>
  <c r="S27" i="3" a="1"/>
  <c r="S27" i="3" s="1"/>
  <c r="T27" i="3" a="1"/>
  <c r="T27" i="3"/>
  <c r="U27" i="3" a="1"/>
  <c r="U27" i="3"/>
  <c r="V27" i="3" a="1"/>
  <c r="V27" i="3"/>
  <c r="W27" i="3" a="1"/>
  <c r="W27" i="3" s="1"/>
  <c r="X27" i="3" a="1"/>
  <c r="X27" i="3" s="1"/>
  <c r="Y27" i="3" a="1"/>
  <c r="Y27" i="3"/>
  <c r="Z27" i="3" a="1"/>
  <c r="Z27" i="3"/>
  <c r="AA27" i="3" a="1"/>
  <c r="AA27" i="3" s="1"/>
  <c r="AB27" i="3" a="1"/>
  <c r="AB27" i="3" s="1"/>
  <c r="B28" i="3" a="1"/>
  <c r="B28" i="3"/>
  <c r="C28" i="3" a="1"/>
  <c r="C28" i="3"/>
  <c r="D28" i="3" a="1"/>
  <c r="D28" i="3" s="1"/>
  <c r="E28" i="3" a="1"/>
  <c r="E28" i="3"/>
  <c r="F28" i="3" a="1"/>
  <c r="F28" i="3" s="1"/>
  <c r="G28" i="3" a="1"/>
  <c r="G28" i="3"/>
  <c r="H28" i="3" a="1"/>
  <c r="H28" i="3" s="1"/>
  <c r="I28" i="3" a="1"/>
  <c r="I28" i="3"/>
  <c r="J28" i="3" a="1"/>
  <c r="J28" i="3"/>
  <c r="K28" i="3" a="1"/>
  <c r="K28" i="3"/>
  <c r="L28" i="3" a="1"/>
  <c r="L28" i="3" s="1"/>
  <c r="M28" i="3" a="1"/>
  <c r="M28" i="3"/>
  <c r="N28" i="3" a="1"/>
  <c r="N28" i="3" s="1"/>
  <c r="O28" i="3" a="1"/>
  <c r="O28" i="3" s="1"/>
  <c r="P28" i="3" a="1"/>
  <c r="P28" i="3" s="1"/>
  <c r="Q28" i="3" a="1"/>
  <c r="Q28" i="3" s="1"/>
  <c r="R28" i="3" a="1"/>
  <c r="R28" i="3"/>
  <c r="S28" i="3" a="1"/>
  <c r="S28" i="3" s="1"/>
  <c r="T28" i="3" a="1"/>
  <c r="T28" i="3" s="1"/>
  <c r="U28" i="3" a="1"/>
  <c r="U28" i="3"/>
  <c r="V28" i="3" a="1"/>
  <c r="V28" i="3"/>
  <c r="W28" i="3" a="1"/>
  <c r="W28" i="3"/>
  <c r="X28" i="3" a="1"/>
  <c r="X28" i="3" s="1"/>
  <c r="Y28" i="3" a="1"/>
  <c r="Y28" i="3"/>
  <c r="Z28" i="3" a="1"/>
  <c r="Z28" i="3" s="1"/>
  <c r="AA28" i="3" a="1"/>
  <c r="AA28" i="3"/>
  <c r="AB28" i="3" a="1"/>
  <c r="AB28" i="3" s="1"/>
  <c r="B29" i="3" a="1"/>
  <c r="B29" i="3" s="1"/>
  <c r="C29" i="3" a="1"/>
  <c r="C29" i="3"/>
  <c r="D29" i="3" a="1"/>
  <c r="D29" i="3" s="1"/>
  <c r="E29" i="3" a="1"/>
  <c r="E29" i="3" s="1"/>
  <c r="F29" i="3" a="1"/>
  <c r="F29" i="3"/>
  <c r="G29" i="3" a="1"/>
  <c r="G29" i="3"/>
  <c r="H29" i="3" a="1"/>
  <c r="H29" i="3"/>
  <c r="I29" i="3" a="1"/>
  <c r="I29" i="3"/>
  <c r="J29" i="3" a="1"/>
  <c r="J29" i="3"/>
  <c r="K29" i="3" a="1"/>
  <c r="K29" i="3"/>
  <c r="L29" i="3" a="1"/>
  <c r="L29" i="3"/>
  <c r="M29" i="3" a="1"/>
  <c r="M29" i="3"/>
  <c r="N29" i="3" a="1"/>
  <c r="N29" i="3"/>
  <c r="O29" i="3" a="1"/>
  <c r="O29" i="3"/>
  <c r="P29" i="3" a="1"/>
  <c r="P29" i="3"/>
  <c r="Q29" i="3" a="1"/>
  <c r="Q29" i="3"/>
  <c r="R29" i="3" a="1"/>
  <c r="R29" i="3"/>
  <c r="S29" i="3" a="1"/>
  <c r="S29" i="3" s="1"/>
  <c r="T29" i="3" a="1"/>
  <c r="T29" i="3" s="1"/>
  <c r="U29" i="3" a="1"/>
  <c r="U29" i="3" s="1"/>
  <c r="V29" i="3" a="1"/>
  <c r="V29" i="3"/>
  <c r="W29" i="3" a="1"/>
  <c r="W29" i="3" s="1"/>
  <c r="X29" i="3" a="1"/>
  <c r="X29" i="3"/>
  <c r="Y29" i="3" a="1"/>
  <c r="Y29" i="3"/>
  <c r="Z29" i="3" a="1"/>
  <c r="Z29" i="3"/>
  <c r="AA29" i="3" a="1"/>
  <c r="AA29" i="3" s="1"/>
  <c r="AB29" i="3" a="1"/>
  <c r="AB29" i="3" s="1"/>
  <c r="B30" i="3" a="1"/>
  <c r="B30" i="3" s="1"/>
  <c r="C30" i="3" a="1"/>
  <c r="C30" i="3" s="1"/>
  <c r="D30" i="3" a="1"/>
  <c r="D30" i="3" s="1"/>
  <c r="E30" i="3" a="1"/>
  <c r="E30" i="3"/>
  <c r="F30" i="3" a="1"/>
  <c r="F30" i="3"/>
  <c r="G30" i="3" a="1"/>
  <c r="G30" i="3"/>
  <c r="H30" i="3" a="1"/>
  <c r="H30" i="3" s="1"/>
  <c r="I30" i="3" a="1"/>
  <c r="I30" i="3"/>
  <c r="J30" i="3" a="1"/>
  <c r="J30" i="3" s="1"/>
  <c r="K30" i="3" a="1"/>
  <c r="K30" i="3" s="1"/>
  <c r="L30" i="3" a="1"/>
  <c r="L30" i="3" s="1"/>
  <c r="M30" i="3" a="1"/>
  <c r="M30" i="3"/>
  <c r="N30" i="3" a="1"/>
  <c r="N30" i="3"/>
  <c r="O30" i="3" a="1"/>
  <c r="O30" i="3"/>
  <c r="P30" i="3" a="1"/>
  <c r="P30" i="3" s="1"/>
  <c r="Q30" i="3" a="1"/>
  <c r="Q30" i="3" s="1"/>
  <c r="R30" i="3" a="1"/>
  <c r="R30" i="3"/>
  <c r="S30" i="3" a="1"/>
  <c r="S30" i="3" s="1"/>
  <c r="T30" i="3" a="1"/>
  <c r="T30" i="3" s="1"/>
  <c r="U30" i="3" a="1"/>
  <c r="U30" i="3"/>
  <c r="V30" i="3" a="1"/>
  <c r="V30" i="3"/>
  <c r="W30" i="3" a="1"/>
  <c r="W30" i="3"/>
  <c r="X30" i="3" a="1"/>
  <c r="X30" i="3" s="1"/>
  <c r="Y30" i="3" a="1"/>
  <c r="Y30" i="3" s="1"/>
  <c r="Z30" i="3" a="1"/>
  <c r="Z30" i="3" s="1"/>
  <c r="AA30" i="3" a="1"/>
  <c r="AA30" i="3"/>
  <c r="AB30" i="3" a="1"/>
  <c r="AB30" i="3" s="1"/>
  <c r="B31" i="3" a="1"/>
  <c r="B31" i="3"/>
  <c r="C31" i="3" a="1"/>
  <c r="C31" i="3"/>
  <c r="D31" i="3" a="1"/>
  <c r="D31" i="3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/>
  <c r="K31" i="3" a="1"/>
  <c r="K31" i="3"/>
  <c r="L31" i="3" a="1"/>
  <c r="L31" i="3"/>
  <c r="M31" i="3" a="1"/>
  <c r="M31" i="3" s="1"/>
  <c r="N31" i="3" a="1"/>
  <c r="N31" i="3"/>
  <c r="O31" i="3" a="1"/>
  <c r="O31" i="3" s="1"/>
  <c r="P31" i="3" a="1"/>
  <c r="P31" i="3" s="1"/>
  <c r="Q31" i="3" a="1"/>
  <c r="Q31" i="3" s="1"/>
  <c r="R31" i="3" a="1"/>
  <c r="R31" i="3"/>
  <c r="S31" i="3" a="1"/>
  <c r="S31" i="3"/>
  <c r="T31" i="3" a="1"/>
  <c r="T31" i="3"/>
  <c r="U31" i="3" a="1"/>
  <c r="U31" i="3" s="1"/>
  <c r="V31" i="3" a="1"/>
  <c r="V31" i="3" s="1"/>
  <c r="W31" i="3" a="1"/>
  <c r="W31" i="3"/>
  <c r="X31" i="3" a="1"/>
  <c r="X31" i="3" s="1"/>
  <c r="Y31" i="3" a="1"/>
  <c r="Y31" i="3" s="1"/>
  <c r="Z31" i="3" a="1"/>
  <c r="Z31" i="3"/>
  <c r="AA31" i="3" a="1"/>
  <c r="AA31" i="3"/>
  <c r="AB31" i="3" a="1"/>
  <c r="AB31" i="3"/>
  <c r="B32" i="3" a="1"/>
  <c r="B32" i="3" s="1"/>
  <c r="C32" i="3" a="1"/>
  <c r="C32" i="3" s="1"/>
  <c r="D32" i="3" a="1"/>
  <c r="D32" i="3" s="1"/>
  <c r="E32" i="3" a="1"/>
  <c r="E32" i="3"/>
  <c r="F32" i="3" a="1"/>
  <c r="F32" i="3" s="1"/>
  <c r="G32" i="3" a="1"/>
  <c r="G32" i="3"/>
  <c r="H32" i="3" a="1"/>
  <c r="H32" i="3"/>
  <c r="I32" i="3" a="1"/>
  <c r="I32" i="3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/>
  <c r="P32" i="3" a="1"/>
  <c r="P32" i="3"/>
  <c r="Q32" i="3" a="1"/>
  <c r="Q32" i="3"/>
  <c r="R32" i="3" a="1"/>
  <c r="R32" i="3" s="1"/>
  <c r="S32" i="3" a="1"/>
  <c r="S32" i="3"/>
  <c r="T32" i="3" a="1"/>
  <c r="T32" i="3" s="1"/>
  <c r="U32" i="3" a="1"/>
  <c r="U32" i="3" s="1"/>
  <c r="V32" i="3" a="1"/>
  <c r="V32" i="3" s="1"/>
  <c r="W32" i="3" a="1"/>
  <c r="W32" i="3"/>
  <c r="X32" i="3" a="1"/>
  <c r="X32" i="3"/>
  <c r="Y32" i="3" a="1"/>
  <c r="Y32" i="3"/>
  <c r="Z32" i="3" a="1"/>
  <c r="Z32" i="3" s="1"/>
  <c r="AA32" i="3" a="1"/>
  <c r="AA32" i="3" s="1"/>
  <c r="AB32" i="3" a="1"/>
  <c r="AB32" i="3"/>
  <c r="B33" i="3" a="1"/>
  <c r="B33" i="3" s="1"/>
  <c r="C33" i="3" a="1"/>
  <c r="C33" i="3" s="1"/>
  <c r="D33" i="3" a="1"/>
  <c r="D33" i="3"/>
  <c r="E33" i="3" a="1"/>
  <c r="E33" i="3"/>
  <c r="F33" i="3" a="1"/>
  <c r="F33" i="3"/>
  <c r="G33" i="3" a="1"/>
  <c r="G33" i="3" s="1"/>
  <c r="H33" i="3" a="1"/>
  <c r="H33" i="3" s="1"/>
  <c r="I33" i="3" a="1"/>
  <c r="I33" i="3" s="1"/>
  <c r="J33" i="3" a="1"/>
  <c r="J33" i="3"/>
  <c r="K33" i="3" a="1"/>
  <c r="K33" i="3" s="1"/>
  <c r="L33" i="3" a="1"/>
  <c r="L33" i="3"/>
  <c r="M33" i="3" a="1"/>
  <c r="M33" i="3"/>
  <c r="N33" i="3" a="1"/>
  <c r="N33" i="3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/>
  <c r="U33" i="3" a="1"/>
  <c r="U33" i="3"/>
  <c r="V33" i="3" a="1"/>
  <c r="V33" i="3"/>
  <c r="W33" i="3" a="1"/>
  <c r="W33" i="3" s="1"/>
  <c r="X33" i="3" a="1"/>
  <c r="X33" i="3"/>
  <c r="Y33" i="3" a="1"/>
  <c r="Y33" i="3" s="1"/>
  <c r="Z33" i="3" a="1"/>
  <c r="Z33" i="3" s="1"/>
  <c r="AA33" i="3" a="1"/>
  <c r="AA33" i="3" s="1"/>
  <c r="AB33" i="3" a="1"/>
  <c r="AB33" i="3"/>
  <c r="B34" i="3" a="1"/>
  <c r="B34" i="3"/>
  <c r="C34" i="3" a="1"/>
  <c r="C34" i="3"/>
  <c r="D34" i="3" a="1"/>
  <c r="D34" i="3" s="1"/>
  <c r="E34" i="3" a="1"/>
  <c r="E34" i="3" s="1"/>
  <c r="F34" i="3" a="1"/>
  <c r="F34" i="3"/>
  <c r="G34" i="3" a="1"/>
  <c r="G34" i="3" s="1"/>
  <c r="H34" i="3" a="1"/>
  <c r="H34" i="3" s="1"/>
  <c r="I34" i="3" a="1"/>
  <c r="I34" i="3"/>
  <c r="J34" i="3" a="1"/>
  <c r="J34" i="3"/>
  <c r="K34" i="3" a="1"/>
  <c r="K34" i="3"/>
  <c r="L34" i="3" a="1"/>
  <c r="L34" i="3" s="1"/>
  <c r="M34" i="3" a="1"/>
  <c r="M34" i="3" s="1"/>
  <c r="N34" i="3" a="1"/>
  <c r="N34" i="3" s="1"/>
  <c r="O34" i="3" a="1"/>
  <c r="O34" i="3"/>
  <c r="P34" i="3" a="1"/>
  <c r="P34" i="3" s="1"/>
  <c r="Q34" i="3" a="1"/>
  <c r="Q34" i="3"/>
  <c r="R34" i="3" a="1"/>
  <c r="R34" i="3"/>
  <c r="S34" i="3" a="1"/>
  <c r="S34" i="3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/>
  <c r="Z34" i="3" a="1"/>
  <c r="Z34" i="3"/>
  <c r="AA34" i="3" a="1"/>
  <c r="AA34" i="3"/>
  <c r="AB34" i="3" a="1"/>
  <c r="AB34" i="3" s="1"/>
  <c r="B35" i="3" a="1"/>
  <c r="B35" i="3"/>
  <c r="C35" i="3" a="1"/>
  <c r="C35" i="3" s="1"/>
  <c r="D35" i="3" a="1"/>
  <c r="D35" i="3" s="1"/>
  <c r="E35" i="3" a="1"/>
  <c r="E35" i="3" s="1"/>
  <c r="F35" i="3" a="1"/>
  <c r="F35" i="3"/>
  <c r="G35" i="3" a="1"/>
  <c r="G35" i="3"/>
  <c r="H35" i="3" a="1"/>
  <c r="H35" i="3"/>
  <c r="I35" i="3" a="1"/>
  <c r="I35" i="3" s="1"/>
  <c r="J35" i="3" a="1"/>
  <c r="J35" i="3" s="1"/>
  <c r="K35" i="3" a="1"/>
  <c r="K35" i="3"/>
  <c r="L35" i="3" a="1"/>
  <c r="L35" i="3" s="1"/>
  <c r="M35" i="3" a="1"/>
  <c r="M35" i="3" s="1"/>
  <c r="N35" i="3" a="1"/>
  <c r="N35" i="3"/>
  <c r="O35" i="3" a="1"/>
  <c r="O35" i="3"/>
  <c r="P35" i="3" a="1"/>
  <c r="P35" i="3"/>
  <c r="Q35" i="3" a="1"/>
  <c r="Q35" i="3" s="1"/>
  <c r="R35" i="3" a="1"/>
  <c r="R35" i="3" s="1"/>
  <c r="S35" i="3" a="1"/>
  <c r="S35" i="3" s="1"/>
  <c r="T35" i="3" a="1"/>
  <c r="T35" i="3"/>
  <c r="U35" i="3" a="1"/>
  <c r="U35" i="3" s="1"/>
  <c r="V35" i="3" a="1"/>
  <c r="V35" i="3"/>
  <c r="W35" i="3" a="1"/>
  <c r="W35" i="3"/>
  <c r="X35" i="3" a="1"/>
  <c r="X35" i="3"/>
  <c r="Y35" i="3" a="1"/>
  <c r="Y35" i="3" s="1"/>
  <c r="Z35" i="3" a="1"/>
  <c r="Z35" i="3" s="1"/>
  <c r="AA35" i="3" a="1"/>
  <c r="AA35" i="3" s="1"/>
  <c r="AB35" i="3" a="1"/>
  <c r="AB35" i="3" s="1"/>
  <c r="B36" i="3" a="1"/>
  <c r="B36" i="3" s="1"/>
  <c r="C36" i="3" a="1"/>
  <c r="C36" i="3"/>
  <c r="D36" i="3" a="1"/>
  <c r="D36" i="3"/>
  <c r="E36" i="3" a="1"/>
  <c r="E36" i="3"/>
  <c r="F36" i="3" a="1"/>
  <c r="F36" i="3" s="1"/>
  <c r="G36" i="3" a="1"/>
  <c r="G36" i="3"/>
  <c r="H36" i="3" a="1"/>
  <c r="H36" i="3" s="1"/>
  <c r="I36" i="3" a="1"/>
  <c r="I36" i="3" s="1"/>
  <c r="J36" i="3" a="1"/>
  <c r="J36" i="3" s="1"/>
  <c r="K36" i="3" a="1"/>
  <c r="K36" i="3"/>
  <c r="L36" i="3" a="1"/>
  <c r="L36" i="3"/>
  <c r="M36" i="3" a="1"/>
  <c r="M36" i="3"/>
  <c r="N36" i="3" a="1"/>
  <c r="N36" i="3" s="1"/>
  <c r="O36" i="3" a="1"/>
  <c r="O36" i="3" s="1"/>
  <c r="P36" i="3" a="1"/>
  <c r="P36" i="3"/>
  <c r="Q36" i="3" a="1"/>
  <c r="Q36" i="3" s="1"/>
  <c r="R36" i="3" a="1"/>
  <c r="R36" i="3" s="1"/>
  <c r="S36" i="3" a="1"/>
  <c r="S36" i="3"/>
  <c r="T36" i="3" a="1"/>
  <c r="T36" i="3"/>
  <c r="U36" i="3" a="1"/>
  <c r="U36" i="3"/>
  <c r="V36" i="3" a="1"/>
  <c r="V36" i="3" s="1"/>
  <c r="W36" i="3" a="1"/>
  <c r="W36" i="3" s="1"/>
  <c r="X36" i="3" a="1"/>
  <c r="X36" i="3" s="1"/>
  <c r="Y36" i="3" a="1"/>
  <c r="Y36" i="3"/>
  <c r="Z36" i="3" a="1"/>
  <c r="Z36" i="3" s="1"/>
  <c r="AA36" i="3" a="1"/>
  <c r="AA36" i="3"/>
  <c r="AB36" i="3" a="1"/>
  <c r="AB36" i="3"/>
  <c r="B37" i="3" a="1"/>
  <c r="B37" i="3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/>
  <c r="I37" i="3" a="1"/>
  <c r="I37" i="3"/>
  <c r="J37" i="3" a="1"/>
  <c r="J37" i="3"/>
  <c r="K37" i="3" a="1"/>
  <c r="K37" i="3" s="1"/>
  <c r="L37" i="3" a="1"/>
  <c r="L37" i="3"/>
  <c r="M37" i="3" a="1"/>
  <c r="M37" i="3" s="1"/>
  <c r="N37" i="3" a="1"/>
  <c r="N37" i="3" s="1"/>
  <c r="O37" i="3" a="1"/>
  <c r="O37" i="3" s="1"/>
  <c r="P37" i="3" a="1"/>
  <c r="P37" i="3"/>
  <c r="Q37" i="3" a="1"/>
  <c r="Q37" i="3"/>
  <c r="R37" i="3" a="1"/>
  <c r="R37" i="3"/>
  <c r="S37" i="3" a="1"/>
  <c r="S37" i="3" s="1"/>
  <c r="T37" i="3" a="1"/>
  <c r="T37" i="3" s="1"/>
  <c r="U37" i="3" a="1"/>
  <c r="U37" i="3"/>
  <c r="V37" i="3" a="1"/>
  <c r="V37" i="3" s="1"/>
  <c r="W37" i="3" a="1"/>
  <c r="W37" i="3" s="1"/>
  <c r="X37" i="3" a="1"/>
  <c r="X37" i="3"/>
  <c r="Y37" i="3" a="1"/>
  <c r="Y37" i="3"/>
  <c r="Z37" i="3" a="1"/>
  <c r="Z37" i="3"/>
  <c r="AA37" i="3" a="1"/>
  <c r="AA37" i="3" s="1"/>
  <c r="AB37" i="3" a="1"/>
  <c r="AB37" i="3" s="1"/>
  <c r="B38" i="3" a="1"/>
  <c r="B38" i="3" s="1"/>
  <c r="C38" i="3" a="1"/>
  <c r="C38" i="3"/>
  <c r="D38" i="3" a="1"/>
  <c r="D38" i="3" s="1"/>
  <c r="E38" i="3" a="1"/>
  <c r="E38" i="3"/>
  <c r="F38" i="3" a="1"/>
  <c r="F38" i="3"/>
  <c r="G38" i="3" a="1"/>
  <c r="G38" i="3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/>
  <c r="N38" i="3" a="1"/>
  <c r="N38" i="3"/>
  <c r="O38" i="3" a="1"/>
  <c r="O38" i="3"/>
  <c r="P38" i="3" a="1"/>
  <c r="P38" i="3" s="1"/>
  <c r="Q38" i="3" a="1"/>
  <c r="Q38" i="3"/>
  <c r="R38" i="3" a="1"/>
  <c r="R38" i="3" s="1"/>
  <c r="S38" i="3" a="1"/>
  <c r="S38" i="3" s="1"/>
  <c r="T38" i="3" a="1"/>
  <c r="T38" i="3" s="1"/>
  <c r="U38" i="3" a="1"/>
  <c r="U38" i="3"/>
  <c r="V38" i="3" a="1"/>
  <c r="V38" i="3"/>
  <c r="W38" i="3" a="1"/>
  <c r="W38" i="3"/>
  <c r="X38" i="3" a="1"/>
  <c r="X38" i="3" s="1"/>
  <c r="Y38" i="3" a="1"/>
  <c r="Y38" i="3" s="1"/>
  <c r="Z38" i="3" a="1"/>
  <c r="Z38" i="3"/>
  <c r="AA38" i="3" a="1"/>
  <c r="AA38" i="3" s="1"/>
  <c r="AB38" i="3" a="1"/>
  <c r="AB38" i="3" s="1"/>
  <c r="B39" i="3" a="1"/>
  <c r="B39" i="3"/>
  <c r="C39" i="3" a="1"/>
  <c r="C39" i="3"/>
  <c r="D39" i="3" a="1"/>
  <c r="D39" i="3"/>
  <c r="E39" i="3" a="1"/>
  <c r="E39" i="3" s="1"/>
  <c r="F39" i="3" a="1"/>
  <c r="F39" i="3" s="1"/>
  <c r="G39" i="3" a="1"/>
  <c r="G39" i="3" s="1"/>
  <c r="H39" i="3" a="1"/>
  <c r="H39" i="3"/>
  <c r="I39" i="3" a="1"/>
  <c r="I39" i="3" s="1"/>
  <c r="J39" i="3" a="1"/>
  <c r="J39" i="3"/>
  <c r="K39" i="3" a="1"/>
  <c r="K39" i="3"/>
  <c r="L39" i="3" a="1"/>
  <c r="L39" i="3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/>
  <c r="S39" i="3" a="1"/>
  <c r="S39" i="3"/>
  <c r="T39" i="3" a="1"/>
  <c r="T39" i="3"/>
  <c r="U39" i="3" a="1"/>
  <c r="U39" i="3" s="1"/>
  <c r="V39" i="3" a="1"/>
  <c r="V39" i="3"/>
  <c r="W39" i="3" a="1"/>
  <c r="W39" i="3" s="1"/>
  <c r="X39" i="3" a="1"/>
  <c r="X39" i="3" s="1"/>
  <c r="Y39" i="3" a="1"/>
  <c r="Y39" i="3" s="1"/>
  <c r="Z39" i="3" a="1"/>
  <c r="Z39" i="3"/>
  <c r="AA39" i="3" a="1"/>
  <c r="AA39" i="3"/>
  <c r="AB39" i="3" a="1"/>
  <c r="AB39" i="3"/>
  <c r="B40" i="3" a="1"/>
  <c r="B40" i="3" s="1"/>
  <c r="C40" i="3" a="1"/>
  <c r="C40" i="3" s="1"/>
  <c r="D40" i="3" a="1"/>
  <c r="D40" i="3"/>
  <c r="E40" i="3" a="1"/>
  <c r="E40" i="3" s="1"/>
  <c r="F40" i="3" a="1"/>
  <c r="F40" i="3" s="1"/>
  <c r="G40" i="3" a="1"/>
  <c r="G40" i="3"/>
  <c r="H40" i="3" a="1"/>
  <c r="H40" i="3"/>
  <c r="I40" i="3" a="1"/>
  <c r="I40" i="3"/>
  <c r="J40" i="3" a="1"/>
  <c r="J40" i="3" s="1"/>
  <c r="K40" i="3" a="1"/>
  <c r="K40" i="3" s="1"/>
  <c r="L40" i="3" a="1"/>
  <c r="L40" i="3" s="1"/>
  <c r="M40" i="3" a="1"/>
  <c r="M40" i="3"/>
  <c r="N40" i="3" a="1"/>
  <c r="N40" i="3" s="1"/>
  <c r="O40" i="3" a="1"/>
  <c r="O40" i="3"/>
  <c r="P40" i="3" a="1"/>
  <c r="P40" i="3"/>
  <c r="Q40" i="3" a="1"/>
  <c r="Q40" i="3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/>
  <c r="X40" i="3" a="1"/>
  <c r="X40" i="3"/>
  <c r="Y40" i="3" a="1"/>
  <c r="Y40" i="3"/>
  <c r="Z40" i="3" a="1"/>
  <c r="Z40" i="3" s="1"/>
  <c r="AA40" i="3" a="1"/>
  <c r="AA40" i="3"/>
  <c r="AB40" i="3" a="1"/>
  <c r="AB40" i="3" s="1"/>
  <c r="B41" i="3" a="1"/>
  <c r="B41" i="3" s="1"/>
  <c r="C41" i="3" a="1"/>
  <c r="C41" i="3" s="1"/>
  <c r="D41" i="3" a="1"/>
  <c r="D41" i="3"/>
  <c r="E41" i="3" a="1"/>
  <c r="E41" i="3"/>
  <c r="F41" i="3" a="1"/>
  <c r="F41" i="3"/>
  <c r="G41" i="3" a="1"/>
  <c r="G41" i="3" s="1"/>
  <c r="H41" i="3" a="1"/>
  <c r="H41" i="3" s="1"/>
  <c r="I41" i="3" a="1"/>
  <c r="I41" i="3"/>
  <c r="J41" i="3" a="1"/>
  <c r="J41" i="3" s="1"/>
  <c r="K41" i="3" a="1"/>
  <c r="K41" i="3" s="1"/>
  <c r="L41" i="3" a="1"/>
  <c r="L41" i="3"/>
  <c r="M41" i="3" a="1"/>
  <c r="M41" i="3"/>
  <c r="N41" i="3" a="1"/>
  <c r="N41" i="3"/>
  <c r="O41" i="3" a="1"/>
  <c r="O41" i="3" s="1"/>
  <c r="P41" i="3" a="1"/>
  <c r="P41" i="3" s="1"/>
  <c r="Q41" i="3" a="1"/>
  <c r="Q41" i="3" s="1"/>
  <c r="R41" i="3" a="1"/>
  <c r="R41" i="3"/>
  <c r="S41" i="3" a="1"/>
  <c r="S41" i="3" s="1"/>
  <c r="T41" i="3" a="1"/>
  <c r="T41" i="3"/>
  <c r="U41" i="3" a="1"/>
  <c r="U41" i="3"/>
  <c r="V41" i="3" a="1"/>
  <c r="V41" i="3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/>
  <c r="B42" i="3" a="1"/>
  <c r="B42" i="3"/>
  <c r="C42" i="3" a="1"/>
  <c r="C42" i="3"/>
  <c r="D42" i="3" a="1"/>
  <c r="D42" i="3"/>
  <c r="E42" i="3" a="1"/>
  <c r="E42" i="3"/>
  <c r="F42" i="3" a="1"/>
  <c r="F42" i="3"/>
  <c r="G42" i="3" a="1"/>
  <c r="G42" i="3"/>
  <c r="H42" i="3" a="1"/>
  <c r="H42" i="3"/>
  <c r="I42" i="3" a="1"/>
  <c r="I42" i="3"/>
  <c r="J42" i="3" a="1"/>
  <c r="J42" i="3"/>
  <c r="K42" i="3" a="1"/>
  <c r="K42" i="3"/>
  <c r="L42" i="3" a="1"/>
  <c r="L42" i="3" s="1"/>
  <c r="M42" i="3" a="1"/>
  <c r="M42" i="3"/>
  <c r="N42" i="3" a="1"/>
  <c r="N42" i="3"/>
  <c r="O42" i="3" a="1"/>
  <c r="O42" i="3"/>
  <c r="P42" i="3" a="1"/>
  <c r="P42" i="3" s="1"/>
  <c r="Q42" i="3" a="1"/>
  <c r="Q42" i="3"/>
  <c r="R42" i="3" a="1"/>
  <c r="R42" i="3"/>
  <c r="S42" i="3" a="1"/>
  <c r="S42" i="3"/>
  <c r="T42" i="3" a="1"/>
  <c r="T42" i="3" s="1"/>
  <c r="U42" i="3" a="1"/>
  <c r="U42" i="3"/>
  <c r="V42" i="3" a="1"/>
  <c r="V42" i="3"/>
  <c r="W42" i="3" a="1"/>
  <c r="W42" i="3"/>
  <c r="X42" i="3" a="1"/>
  <c r="X42" i="3" s="1"/>
  <c r="Y42" i="3" a="1"/>
  <c r="Y42" i="3"/>
  <c r="Z42" i="3" a="1"/>
  <c r="Z42" i="3"/>
  <c r="AA42" i="3" a="1"/>
  <c r="AA42" i="3"/>
  <c r="AB42" i="3" a="1"/>
  <c r="AB42" i="3" s="1"/>
  <c r="B43" i="3" a="1"/>
  <c r="B43" i="3"/>
  <c r="C43" i="3" a="1"/>
  <c r="C43" i="3"/>
  <c r="D43" i="3" a="1"/>
  <c r="D43" i="3"/>
  <c r="E43" i="3" a="1"/>
  <c r="E43" i="3" s="1"/>
  <c r="F43" i="3" a="1"/>
  <c r="F43" i="3"/>
  <c r="G43" i="3" a="1"/>
  <c r="G43" i="3"/>
  <c r="H43" i="3" a="1"/>
  <c r="H43" i="3"/>
  <c r="I43" i="3" a="1"/>
  <c r="I43" i="3" s="1"/>
  <c r="J43" i="3" a="1"/>
  <c r="J43" i="3"/>
  <c r="K43" i="3" a="1"/>
  <c r="K43" i="3"/>
  <c r="L43" i="3" a="1"/>
  <c r="L43" i="3"/>
  <c r="M43" i="3" a="1"/>
  <c r="M43" i="3" s="1"/>
  <c r="N43" i="3" a="1"/>
  <c r="N43" i="3"/>
  <c r="O43" i="3" a="1"/>
  <c r="O43" i="3"/>
  <c r="P43" i="3" a="1"/>
  <c r="P43" i="3" s="1"/>
  <c r="Q43" i="3" a="1"/>
  <c r="Q43" i="3" s="1"/>
  <c r="R43" i="3" a="1"/>
  <c r="R43" i="3"/>
  <c r="S43" i="3" a="1"/>
  <c r="S43" i="3"/>
  <c r="T43" i="3" a="1"/>
  <c r="T43" i="3" s="1"/>
  <c r="U43" i="3" a="1"/>
  <c r="U43" i="3" s="1"/>
  <c r="V43" i="3" a="1"/>
  <c r="V43" i="3"/>
  <c r="W43" i="3" a="1"/>
  <c r="W43" i="3"/>
  <c r="X43" i="3" a="1"/>
  <c r="X43" i="3" s="1"/>
  <c r="Y43" i="3" a="1"/>
  <c r="Y43" i="3" s="1"/>
  <c r="Z43" i="3" a="1"/>
  <c r="Z43" i="3"/>
  <c r="AA43" i="3" a="1"/>
  <c r="AA43" i="3"/>
  <c r="AB43" i="3" a="1"/>
  <c r="AB43" i="3" s="1"/>
  <c r="B44" i="3" a="1"/>
  <c r="B44" i="3" s="1"/>
  <c r="C44" i="3" a="1"/>
  <c r="C44" i="3"/>
  <c r="D44" i="3" a="1"/>
  <c r="D44" i="3"/>
  <c r="E44" i="3" a="1"/>
  <c r="E44" i="3" s="1"/>
  <c r="F44" i="3" a="1"/>
  <c r="F44" i="3" s="1"/>
  <c r="G44" i="3" a="1"/>
  <c r="G44" i="3"/>
  <c r="H44" i="3" a="1"/>
  <c r="H44" i="3"/>
  <c r="I44" i="3" a="1"/>
  <c r="I44" i="3" s="1"/>
  <c r="J44" i="3" a="1"/>
  <c r="J44" i="3" s="1"/>
  <c r="K44" i="3" a="1"/>
  <c r="K44" i="3"/>
  <c r="L44" i="3" a="1"/>
  <c r="L44" i="3"/>
  <c r="M44" i="3" a="1"/>
  <c r="M44" i="3" s="1"/>
  <c r="N44" i="3" a="1"/>
  <c r="N44" i="3" s="1"/>
  <c r="O44" i="3" a="1"/>
  <c r="O44" i="3"/>
  <c r="P44" i="3" a="1"/>
  <c r="P44" i="3" s="1"/>
  <c r="Q44" i="3" a="1"/>
  <c r="Q44" i="3" s="1"/>
  <c r="R44" i="3" a="1"/>
  <c r="R44" i="3" s="1"/>
  <c r="S44" i="3" a="1"/>
  <c r="S44" i="3"/>
  <c r="T44" i="3" a="1"/>
  <c r="T44" i="3" s="1"/>
  <c r="U44" i="3" a="1"/>
  <c r="U44" i="3" s="1"/>
  <c r="V44" i="3" a="1"/>
  <c r="V44" i="3" s="1"/>
  <c r="W44" i="3" a="1"/>
  <c r="W44" i="3"/>
  <c r="X44" i="3" a="1"/>
  <c r="X44" i="3" s="1"/>
  <c r="Y44" i="3" a="1"/>
  <c r="Y44" i="3" s="1"/>
  <c r="Z44" i="3" a="1"/>
  <c r="Z44" i="3" s="1"/>
  <c r="AA44" i="3" a="1"/>
  <c r="AA44" i="3"/>
  <c r="AB44" i="3" a="1"/>
  <c r="AB44" i="3" s="1"/>
  <c r="B45" i="3" a="1"/>
  <c r="B45" i="3" s="1"/>
  <c r="C45" i="3" a="1"/>
  <c r="C45" i="3" s="1"/>
  <c r="D45" i="3" a="1"/>
  <c r="D45" i="3"/>
  <c r="E45" i="3" a="1"/>
  <c r="E45" i="3" s="1"/>
  <c r="F45" i="3" a="1"/>
  <c r="F45" i="3" s="1"/>
  <c r="G45" i="3" a="1"/>
  <c r="G45" i="3" s="1"/>
  <c r="H45" i="3" a="1"/>
  <c r="H45" i="3"/>
  <c r="I45" i="3" a="1"/>
  <c r="I45" i="3" s="1"/>
  <c r="J45" i="3" a="1"/>
  <c r="J45" i="3" s="1"/>
  <c r="K45" i="3" a="1"/>
  <c r="K45" i="3" s="1"/>
  <c r="L45" i="3" a="1"/>
  <c r="L45" i="3"/>
  <c r="M45" i="3" a="1"/>
  <c r="M45" i="3" s="1"/>
  <c r="N45" i="3" a="1"/>
  <c r="N45" i="3" s="1"/>
  <c r="O45" i="3" a="1"/>
  <c r="O45" i="3" s="1"/>
  <c r="P45" i="3" a="1"/>
  <c r="P45" i="3"/>
  <c r="Q45" i="3" a="1"/>
  <c r="Q45" i="3" s="1"/>
  <c r="R45" i="3" a="1"/>
  <c r="R45" i="3" s="1"/>
  <c r="S45" i="3" a="1"/>
  <c r="S45" i="3" s="1"/>
  <c r="T45" i="3" a="1"/>
  <c r="T45" i="3"/>
  <c r="U45" i="3" a="1"/>
  <c r="U45" i="3" s="1"/>
  <c r="V45" i="3" a="1"/>
  <c r="V45" i="3" s="1"/>
  <c r="W45" i="3" a="1"/>
  <c r="W45" i="3" s="1"/>
  <c r="X45" i="3" a="1"/>
  <c r="X45" i="3"/>
  <c r="Y45" i="3" a="1"/>
  <c r="Y45" i="3" s="1"/>
  <c r="Z45" i="3" a="1"/>
  <c r="Z45" i="3" s="1"/>
  <c r="AA45" i="3" a="1"/>
  <c r="AA45" i="3" s="1"/>
  <c r="AB45" i="3" a="1"/>
  <c r="AB45" i="3"/>
  <c r="B46" i="3" a="1"/>
  <c r="B46" i="3" s="1"/>
  <c r="C46" i="3" a="1"/>
  <c r="C46" i="3" s="1"/>
  <c r="D46" i="3" a="1"/>
  <c r="D46" i="3" s="1"/>
  <c r="E46" i="3" a="1"/>
  <c r="E46" i="3"/>
  <c r="F46" i="3" a="1"/>
  <c r="F46" i="3" s="1"/>
  <c r="G46" i="3" a="1"/>
  <c r="G46" i="3" s="1"/>
  <c r="H46" i="3" a="1"/>
  <c r="H46" i="3" s="1"/>
  <c r="I46" i="3" a="1"/>
  <c r="I46" i="3"/>
  <c r="J46" i="3" a="1"/>
  <c r="J46" i="3" s="1"/>
  <c r="K46" i="3" a="1"/>
  <c r="K46" i="3" s="1"/>
  <c r="L46" i="3" a="1"/>
  <c r="L46" i="3" s="1"/>
  <c r="M46" i="3" a="1"/>
  <c r="M46" i="3"/>
  <c r="N46" i="3" a="1"/>
  <c r="N46" i="3" s="1"/>
  <c r="O46" i="3" a="1"/>
  <c r="O46" i="3" s="1"/>
  <c r="P46" i="3" a="1"/>
  <c r="P46" i="3" s="1"/>
  <c r="Q46" i="3" a="1"/>
  <c r="Q46" i="3"/>
  <c r="R46" i="3" a="1"/>
  <c r="R46" i="3" s="1"/>
  <c r="S46" i="3" a="1"/>
  <c r="S46" i="3" s="1"/>
  <c r="T46" i="3" a="1"/>
  <c r="T46" i="3" s="1"/>
  <c r="U46" i="3" a="1"/>
  <c r="U46" i="3"/>
  <c r="V46" i="3" a="1"/>
  <c r="V46" i="3" s="1"/>
  <c r="W46" i="3" a="1"/>
  <c r="W46" i="3" s="1"/>
  <c r="X46" i="3" a="1"/>
  <c r="X46" i="3" s="1"/>
  <c r="Y46" i="3" a="1"/>
  <c r="Y46" i="3"/>
  <c r="Z46" i="3" a="1"/>
  <c r="Z46" i="3" s="1"/>
  <c r="AA46" i="3" a="1"/>
  <c r="AA46" i="3" s="1"/>
  <c r="AB46" i="3" a="1"/>
  <c r="AB46" i="3" s="1"/>
  <c r="B47" i="3" a="1"/>
  <c r="B47" i="3"/>
  <c r="C47" i="3" a="1"/>
  <c r="C47" i="3" s="1"/>
  <c r="D47" i="3" a="1"/>
  <c r="D47" i="3" s="1"/>
  <c r="E47" i="3" a="1"/>
  <c r="E47" i="3" s="1"/>
  <c r="F47" i="3" a="1"/>
  <c r="F47" i="3"/>
  <c r="G47" i="3" a="1"/>
  <c r="G47" i="3" s="1"/>
  <c r="H47" i="3" a="1"/>
  <c r="H47" i="3" s="1"/>
  <c r="I47" i="3" a="1"/>
  <c r="I47" i="3" s="1"/>
  <c r="J47" i="3" a="1"/>
  <c r="J47" i="3"/>
  <c r="K47" i="3" a="1"/>
  <c r="K47" i="3" s="1"/>
  <c r="L47" i="3" a="1"/>
  <c r="L47" i="3" s="1"/>
  <c r="M47" i="3" a="1"/>
  <c r="M47" i="3" s="1"/>
  <c r="N47" i="3" a="1"/>
  <c r="N47" i="3"/>
  <c r="O47" i="3" a="1"/>
  <c r="O47" i="3" s="1"/>
  <c r="P47" i="3" a="1"/>
  <c r="P47" i="3" s="1"/>
  <c r="Q47" i="3" a="1"/>
  <c r="Q47" i="3" s="1"/>
  <c r="R47" i="3" a="1"/>
  <c r="R47" i="3"/>
  <c r="S47" i="3" a="1"/>
  <c r="S47" i="3" s="1"/>
  <c r="T47" i="3" a="1"/>
  <c r="T47" i="3" s="1"/>
  <c r="U47" i="3" a="1"/>
  <c r="U47" i="3" s="1"/>
  <c r="V47" i="3" a="1"/>
  <c r="V47" i="3"/>
  <c r="W47" i="3" a="1"/>
  <c r="W47" i="3" s="1"/>
  <c r="X47" i="3" a="1"/>
  <c r="X47" i="3" s="1"/>
  <c r="Y47" i="3" a="1"/>
  <c r="Y47" i="3" s="1"/>
  <c r="Z47" i="3" a="1"/>
  <c r="Z47" i="3"/>
  <c r="AA47" i="3" a="1"/>
  <c r="AA47" i="3" s="1"/>
  <c r="AB47" i="3" a="1"/>
  <c r="AB47" i="3" s="1"/>
  <c r="B48" i="3" a="1"/>
  <c r="B48" i="3" s="1"/>
  <c r="C48" i="3" a="1"/>
  <c r="C48" i="3"/>
  <c r="D48" i="3" a="1"/>
  <c r="D48" i="3" s="1"/>
  <c r="E48" i="3" a="1"/>
  <c r="E48" i="3" s="1"/>
  <c r="F48" i="3" a="1"/>
  <c r="F48" i="3" s="1"/>
  <c r="G48" i="3" a="1"/>
  <c r="G48" i="3"/>
  <c r="H48" i="3" a="1"/>
  <c r="H48" i="3" s="1"/>
  <c r="I48" i="3" a="1"/>
  <c r="I48" i="3" s="1"/>
  <c r="J48" i="3" a="1"/>
  <c r="J48" i="3" s="1"/>
  <c r="K48" i="3" a="1"/>
  <c r="K48" i="3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C3" i="3" a="1"/>
  <c r="C3" i="3" s="1"/>
  <c r="D3" i="3" a="1"/>
  <c r="D3" i="3"/>
  <c r="E3" i="3" a="1"/>
  <c r="E3" i="3" s="1"/>
  <c r="F3" i="3" a="1"/>
  <c r="F3" i="3"/>
  <c r="G3" i="3" a="1"/>
  <c r="G3" i="3" s="1"/>
  <c r="H3" i="3" a="1"/>
  <c r="H3" i="3"/>
  <c r="I3" i="3" a="1"/>
  <c r="I3" i="3" s="1"/>
  <c r="J3" i="3" a="1"/>
  <c r="J3" i="3"/>
  <c r="K3" i="3" a="1"/>
  <c r="K3" i="3" s="1"/>
  <c r="L3" i="3" a="1"/>
  <c r="L3" i="3"/>
  <c r="M3" i="3" a="1"/>
  <c r="M3" i="3" s="1"/>
  <c r="N3" i="3" a="1"/>
  <c r="N3" i="3"/>
  <c r="O3" i="3" a="1"/>
  <c r="O3" i="3" s="1"/>
  <c r="P3" i="3" a="1"/>
  <c r="P3" i="3"/>
  <c r="Q3" i="3" a="1"/>
  <c r="Q3" i="3" s="1"/>
  <c r="R3" i="3" a="1"/>
  <c r="R3" i="3"/>
  <c r="S3" i="3" a="1"/>
  <c r="S3" i="3" s="1"/>
  <c r="T3" i="3" a="1"/>
  <c r="T3" i="3"/>
  <c r="U3" i="3" a="1"/>
  <c r="U3" i="3" s="1"/>
  <c r="V3" i="3" a="1"/>
  <c r="V3" i="3"/>
  <c r="W3" i="3" a="1"/>
  <c r="W3" i="3" s="1"/>
  <c r="X3" i="3" a="1"/>
  <c r="X3" i="3"/>
  <c r="Y3" i="3" a="1"/>
  <c r="Y3" i="3" s="1"/>
  <c r="Z3" i="3" a="1"/>
  <c r="Z3" i="3"/>
  <c r="AA3" i="3" a="1"/>
  <c r="AA3" i="3" s="1"/>
  <c r="AB3" i="3" a="1"/>
  <c r="AB3" i="3" s="1"/>
  <c r="B3" i="3" a="1"/>
  <c r="B3" i="3" s="1"/>
  <c r="AC3" i="2" l="1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B3" i="2"/>
</calcChain>
</file>

<file path=xl/sharedStrings.xml><?xml version="1.0" encoding="utf-8"?>
<sst xmlns="http://schemas.openxmlformats.org/spreadsheetml/2006/main" count="21211" uniqueCount="89">
  <si>
    <t>PropertyID</t>
  </si>
  <si>
    <t>QuarterOff</t>
  </si>
  <si>
    <t>AskingRate</t>
  </si>
  <si>
    <t>BldgClass</t>
  </si>
  <si>
    <t>Latitude</t>
  </si>
  <si>
    <t>Longitude</t>
  </si>
  <si>
    <t>SubmarketName</t>
  </si>
  <si>
    <t>2005Q2</t>
  </si>
  <si>
    <t>3_ClassC</t>
  </si>
  <si>
    <t>Saugus/Lynn</t>
  </si>
  <si>
    <t>Lowell/Chelmsford</t>
  </si>
  <si>
    <t>1_ClassA</t>
  </si>
  <si>
    <t>The Boroughs</t>
  </si>
  <si>
    <t>2_ClassB</t>
  </si>
  <si>
    <t>Route 1 South</t>
  </si>
  <si>
    <t>Financial District</t>
  </si>
  <si>
    <t>Waltham/Watertown</t>
  </si>
  <si>
    <t>Hopkinton/Holliston</t>
  </si>
  <si>
    <t>Route 3 Corridor</t>
  </si>
  <si>
    <t>E Cambridge/Kendall Sq</t>
  </si>
  <si>
    <t>Danvers/Beverly</t>
  </si>
  <si>
    <t>Lawrence/Andover</t>
  </si>
  <si>
    <t>Lynnfield/Wakefield</t>
  </si>
  <si>
    <t>Amesbury/Ipswich</t>
  </si>
  <si>
    <t>Peabody/Salem</t>
  </si>
  <si>
    <t>Framingham/Natick</t>
  </si>
  <si>
    <t>Concord/Maynard</t>
  </si>
  <si>
    <t>Burlington/Woburn</t>
  </si>
  <si>
    <t>Lexington/Arlington</t>
  </si>
  <si>
    <t>Somerville/Everett</t>
  </si>
  <si>
    <t>W Cambridge/Alewife</t>
  </si>
  <si>
    <t>Newton/Brookline</t>
  </si>
  <si>
    <t>Medford/Malden</t>
  </si>
  <si>
    <t>Wilmington/Reading</t>
  </si>
  <si>
    <t>Mid-Cambridge/Harvard Sq</t>
  </si>
  <si>
    <t>Quincy/Braintree</t>
  </si>
  <si>
    <t>I-95 Corridor South</t>
  </si>
  <si>
    <t>Wellesley/Needham</t>
  </si>
  <si>
    <t>Attleboro/New Bedford</t>
  </si>
  <si>
    <t>Back Bay</t>
  </si>
  <si>
    <t>Charlestown/East Boston</t>
  </si>
  <si>
    <t>Brighton/Allston/Fenway</t>
  </si>
  <si>
    <t>Midtown</t>
  </si>
  <si>
    <t>North End/Waterfront</t>
  </si>
  <si>
    <t>Seaport</t>
  </si>
  <si>
    <t>North Station/Beacon Hill</t>
  </si>
  <si>
    <t>Chelsea/Revere</t>
  </si>
  <si>
    <t>Rockingham</t>
  </si>
  <si>
    <t>2005Q3</t>
  </si>
  <si>
    <t>Route 24</t>
  </si>
  <si>
    <t>Roxbury/Dorchester</t>
  </si>
  <si>
    <t>Strafford County</t>
  </si>
  <si>
    <t>Route 3 South</t>
  </si>
  <si>
    <t>2005Q4</t>
  </si>
  <si>
    <t>2006Q1</t>
  </si>
  <si>
    <t>Essex/Gloucester</t>
  </si>
  <si>
    <t>2006Q2</t>
  </si>
  <si>
    <t>South Boston</t>
  </si>
  <si>
    <t>Groton/Townsend</t>
  </si>
  <si>
    <t>2006Q3</t>
  </si>
  <si>
    <t>South End</t>
  </si>
  <si>
    <t>South Suffolk County</t>
  </si>
  <si>
    <t>2006Q4</t>
  </si>
  <si>
    <t>2007Q1</t>
  </si>
  <si>
    <t>2007Q2</t>
  </si>
  <si>
    <t>2007Q3</t>
  </si>
  <si>
    <t>Fitchburg/Leominster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</si>
  <si>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</si>
  <si>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</si>
  <si>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</si>
  <si>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</si>
  <si>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</si>
  <si>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</si>
  <si>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</si>
  <si>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</si>
  <si>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</si>
  <si>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</si>
  <si>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</si>
  <si>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</si>
  <si>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</si>
  <si>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</si>
  <si>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</si>
  <si>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</si>
  <si>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</si>
  <si>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Submarkets\Quarters</t>
  </si>
  <si>
    <t>Boston_Office</t>
  </si>
  <si>
    <t>Average Rent (Counts per Quarter)</t>
  </si>
  <si>
    <t>Min Rent (0 indicates no records)</t>
  </si>
  <si>
    <t>Max Rent  (0 indicates no records)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</si>
</sst>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14" fillId="35" borderId="0" xfId="0" applyFont="1" applyFill="1"/>
    <xf numFmtId="49" fontId="0" fillId="0" borderId="0" xfId="0" applyNumberFormat="1"/>
    <xf numFmtId="49" fontId="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D29" sqref="D29"/>
    </sheetView>
  </sheetViews>
  <sheetFormatPr defaultRowHeight="15" x14ac:dyDescent="0.25"/>
  <cols>
    <col min="1" max="1" width="25.42578125" customWidth="1"/>
    <col min="2" max="2" width="10.5703125" customWidth="1"/>
  </cols>
  <sheetData>
    <row r="1" spans="1:29" x14ac:dyDescent="0.25">
      <c r="A1" t="s">
        <v>85</v>
      </c>
      <c r="B1" s="4" t="s">
        <v>86</v>
      </c>
    </row>
    <row r="2" spans="1:29" x14ac:dyDescent="0.25">
      <c r="A2" s="1" t="s">
        <v>84</v>
      </c>
      <c r="B2" s="2" t="s">
        <v>7</v>
      </c>
      <c r="C2" s="2" t="s">
        <v>48</v>
      </c>
      <c r="D2" s="2" t="s">
        <v>53</v>
      </c>
      <c r="E2" s="2" t="s">
        <v>54</v>
      </c>
      <c r="F2" s="2" t="s">
        <v>56</v>
      </c>
      <c r="G2" s="2" t="s">
        <v>59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3"/>
    </row>
    <row r="3" spans="1:29" x14ac:dyDescent="0.25">
      <c r="A3" s="1" t="s">
        <v>15</v>
      </c>
      <c r="B3" t="str">
        <f>IF(ISERROR(AVERAGEIFS(BOS_OFF_RAW!$C$2:$C$6992,BOS_OFF_RAW!$B$2:$B$6992,Rent_Mean!B$2,BOS_OFF_RAW!$G$2:$G$6992,Rent_Mean!$A3)),"",TEXT(AVERAGEIFS(BOS_OFF_RAW!$C$2:$C$6992,BOS_OFF_RAW!$B$2:$B$6992,Rent_Mean!B$2,BOS_OFF_RAW!$G$2:$G$6992,Rent_Mean!$A3),"0.00") &amp; TEXT(COUNTIFS(BOS_OFF_RAW!$B$2:$B$6992,Rent_Mean!B$2,BOS_OFF_RAW!$G$2:$G$6992,Rent_Mean!$A3),"(0)"))</f>
        <v>30.57(37)</v>
      </c>
      <c r="C3" t="str">
        <f>IF(ISERROR(AVERAGEIFS(BOS_OFF_RAW!$C$2:$C$6992,BOS_OFF_RAW!$B$2:$B$6992,Rent_Mean!C$2,BOS_OFF_RAW!$G$2:$G$6992,Rent_Mean!$A3)),"",TEXT(AVERAGEIFS(BOS_OFF_RAW!$C$2:$C$6992,BOS_OFF_RAW!$B$2:$B$6992,Rent_Mean!C$2,BOS_OFF_RAW!$G$2:$G$6992,Rent_Mean!$A3),"0.00") &amp; TEXT(COUNTIFS(BOS_OFF_RAW!$B$2:$B$6992,Rent_Mean!C$2,BOS_OFF_RAW!$G$2:$G$6992,Rent_Mean!$A3),"(0)"))</f>
        <v>29.67(44)</v>
      </c>
      <c r="D3" t="str">
        <f>IF(ISERROR(AVERAGEIFS(BOS_OFF_RAW!$C$2:$C$6992,BOS_OFF_RAW!$B$2:$B$6992,Rent_Mean!D$2,BOS_OFF_RAW!$G$2:$G$6992,Rent_Mean!$A3)),"",TEXT(AVERAGEIFS(BOS_OFF_RAW!$C$2:$C$6992,BOS_OFF_RAW!$B$2:$B$6992,Rent_Mean!D$2,BOS_OFF_RAW!$G$2:$G$6992,Rent_Mean!$A3),"0.00") &amp; TEXT(COUNTIFS(BOS_OFF_RAW!$B$2:$B$6992,Rent_Mean!D$2,BOS_OFF_RAW!$G$2:$G$6992,Rent_Mean!$A3),"(0)"))</f>
        <v>29.91(37)</v>
      </c>
      <c r="E3" t="str">
        <f>IF(ISERROR(AVERAGEIFS(BOS_OFF_RAW!$C$2:$C$6992,BOS_OFF_RAW!$B$2:$B$6992,Rent_Mean!E$2,BOS_OFF_RAW!$G$2:$G$6992,Rent_Mean!$A3)),"",TEXT(AVERAGEIFS(BOS_OFF_RAW!$C$2:$C$6992,BOS_OFF_RAW!$B$2:$B$6992,Rent_Mean!E$2,BOS_OFF_RAW!$G$2:$G$6992,Rent_Mean!$A3),"0.00") &amp; TEXT(COUNTIFS(BOS_OFF_RAW!$B$2:$B$6992,Rent_Mean!E$2,BOS_OFF_RAW!$G$2:$G$6992,Rent_Mean!$A3),"(0)"))</f>
        <v>29.60(40)</v>
      </c>
      <c r="F3" t="str">
        <f>IF(ISERROR(AVERAGEIFS(BOS_OFF_RAW!$C$2:$C$6992,BOS_OFF_RAW!$B$2:$B$6992,Rent_Mean!F$2,BOS_OFF_RAW!$G$2:$G$6992,Rent_Mean!$A3)),"",TEXT(AVERAGEIFS(BOS_OFF_RAW!$C$2:$C$6992,BOS_OFF_RAW!$B$2:$B$6992,Rent_Mean!F$2,BOS_OFF_RAW!$G$2:$G$6992,Rent_Mean!$A3),"0.00") &amp; TEXT(COUNTIFS(BOS_OFF_RAW!$B$2:$B$6992,Rent_Mean!F$2,BOS_OFF_RAW!$G$2:$G$6992,Rent_Mean!$A3),"(0)"))</f>
        <v>30.64(39)</v>
      </c>
      <c r="G3" t="str">
        <f>IF(ISERROR(AVERAGEIFS(BOS_OFF_RAW!$C$2:$C$6992,BOS_OFF_RAW!$B$2:$B$6992,Rent_Mean!G$2,BOS_OFF_RAW!$G$2:$G$6992,Rent_Mean!$A3)),"",TEXT(AVERAGEIFS(BOS_OFF_RAW!$C$2:$C$6992,BOS_OFF_RAW!$B$2:$B$6992,Rent_Mean!G$2,BOS_OFF_RAW!$G$2:$G$6992,Rent_Mean!$A3),"0.00") &amp; TEXT(COUNTIFS(BOS_OFF_RAW!$B$2:$B$6992,Rent_Mean!G$2,BOS_OFF_RAW!$G$2:$G$6992,Rent_Mean!$A3),"(0)"))</f>
        <v>28.13(36)</v>
      </c>
      <c r="H3" t="str">
        <f>IF(ISERROR(AVERAGEIFS(BOS_OFF_RAW!$C$2:$C$6992,BOS_OFF_RAW!$B$2:$B$6992,Rent_Mean!H$2,BOS_OFF_RAW!$G$2:$G$6992,Rent_Mean!$A3)),"",TEXT(AVERAGEIFS(BOS_OFF_RAW!$C$2:$C$6992,BOS_OFF_RAW!$B$2:$B$6992,Rent_Mean!H$2,BOS_OFF_RAW!$G$2:$G$6992,Rent_Mean!$A3),"0.00") &amp; TEXT(COUNTIFS(BOS_OFF_RAW!$B$2:$B$6992,Rent_Mean!H$2,BOS_OFF_RAW!$G$2:$G$6992,Rent_Mean!$A3),"(0)"))</f>
        <v>30.36(23)</v>
      </c>
      <c r="I3" t="str">
        <f>IF(ISERROR(AVERAGEIFS(BOS_OFF_RAW!$C$2:$C$6992,BOS_OFF_RAW!$B$2:$B$6992,Rent_Mean!I$2,BOS_OFF_RAW!$G$2:$G$6992,Rent_Mean!$A3)),"",TEXT(AVERAGEIFS(BOS_OFF_RAW!$C$2:$C$6992,BOS_OFF_RAW!$B$2:$B$6992,Rent_Mean!I$2,BOS_OFF_RAW!$G$2:$G$6992,Rent_Mean!$A3),"0.00") &amp; TEXT(COUNTIFS(BOS_OFF_RAW!$B$2:$B$6992,Rent_Mean!I$2,BOS_OFF_RAW!$G$2:$G$6992,Rent_Mean!$A3),"(0)"))</f>
        <v>28.80(39)</v>
      </c>
      <c r="J3" t="str">
        <f>IF(ISERROR(AVERAGEIFS(BOS_OFF_RAW!$C$2:$C$6992,BOS_OFF_RAW!$B$2:$B$6992,Rent_Mean!J$2,BOS_OFF_RAW!$G$2:$G$6992,Rent_Mean!$A3)),"",TEXT(AVERAGEIFS(BOS_OFF_RAW!$C$2:$C$6992,BOS_OFF_RAW!$B$2:$B$6992,Rent_Mean!J$2,BOS_OFF_RAW!$G$2:$G$6992,Rent_Mean!$A3),"0.00") &amp; TEXT(COUNTIFS(BOS_OFF_RAW!$B$2:$B$6992,Rent_Mean!J$2,BOS_OFF_RAW!$G$2:$G$6992,Rent_Mean!$A3),"(0)"))</f>
        <v>36.05(16)</v>
      </c>
      <c r="K3" t="str">
        <f>IF(ISERROR(AVERAGEIFS(BOS_OFF_RAW!$C$2:$C$6992,BOS_OFF_RAW!$B$2:$B$6992,Rent_Mean!K$2,BOS_OFF_RAW!$G$2:$G$6992,Rent_Mean!$A3)),"",TEXT(AVERAGEIFS(BOS_OFF_RAW!$C$2:$C$6992,BOS_OFF_RAW!$B$2:$B$6992,Rent_Mean!K$2,BOS_OFF_RAW!$G$2:$G$6992,Rent_Mean!$A3),"0.00") &amp; TEXT(COUNTIFS(BOS_OFF_RAW!$B$2:$B$6992,Rent_Mean!K$2,BOS_OFF_RAW!$G$2:$G$6992,Rent_Mean!$A3),"(0)"))</f>
        <v>32.05(16)</v>
      </c>
      <c r="L3" t="str">
        <f>IF(ISERROR(AVERAGEIFS(BOS_OFF_RAW!$C$2:$C$6992,BOS_OFF_RAW!$B$2:$B$6992,Rent_Mean!L$2,BOS_OFF_RAW!$G$2:$G$6992,Rent_Mean!$A3)),"",TEXT(AVERAGEIFS(BOS_OFF_RAW!$C$2:$C$6992,BOS_OFF_RAW!$B$2:$B$6992,Rent_Mean!L$2,BOS_OFF_RAW!$G$2:$G$6992,Rent_Mean!$A3),"0.00") &amp; TEXT(COUNTIFS(BOS_OFF_RAW!$B$2:$B$6992,Rent_Mean!L$2,BOS_OFF_RAW!$G$2:$G$6992,Rent_Mean!$A3),"(0)"))</f>
        <v>33.75(12)</v>
      </c>
      <c r="M3" t="str">
        <f>IF(ISERROR(AVERAGEIFS(BOS_OFF_RAW!$C$2:$C$6992,BOS_OFF_RAW!$B$2:$B$6992,Rent_Mean!M$2,BOS_OFF_RAW!$G$2:$G$6992,Rent_Mean!$A3)),"",TEXT(AVERAGEIFS(BOS_OFF_RAW!$C$2:$C$6992,BOS_OFF_RAW!$B$2:$B$6992,Rent_Mean!M$2,BOS_OFF_RAW!$G$2:$G$6992,Rent_Mean!$A3),"0.00") &amp; TEXT(COUNTIFS(BOS_OFF_RAW!$B$2:$B$6992,Rent_Mean!M$2,BOS_OFF_RAW!$G$2:$G$6992,Rent_Mean!$A3),"(0)"))</f>
        <v>32.17(9)</v>
      </c>
      <c r="N3" t="str">
        <f>IF(ISERROR(AVERAGEIFS(BOS_OFF_RAW!$C$2:$C$6992,BOS_OFF_RAW!$B$2:$B$6992,Rent_Mean!N$2,BOS_OFF_RAW!$G$2:$G$6992,Rent_Mean!$A3)),"",TEXT(AVERAGEIFS(BOS_OFF_RAW!$C$2:$C$6992,BOS_OFF_RAW!$B$2:$B$6992,Rent_Mean!N$2,BOS_OFF_RAW!$G$2:$G$6992,Rent_Mean!$A3),"0.00") &amp; TEXT(COUNTIFS(BOS_OFF_RAW!$B$2:$B$6992,Rent_Mean!N$2,BOS_OFF_RAW!$G$2:$G$6992,Rent_Mean!$A3),"(0)"))</f>
        <v>35.66(11)</v>
      </c>
      <c r="O3" t="str">
        <f>IF(ISERROR(AVERAGEIFS(BOS_OFF_RAW!$C$2:$C$6992,BOS_OFF_RAW!$B$2:$B$6992,Rent_Mean!O$2,BOS_OFF_RAW!$G$2:$G$6992,Rent_Mean!$A3)),"",TEXT(AVERAGEIFS(BOS_OFF_RAW!$C$2:$C$6992,BOS_OFF_RAW!$B$2:$B$6992,Rent_Mean!O$2,BOS_OFF_RAW!$G$2:$G$6992,Rent_Mean!$A3),"0.00") &amp; TEXT(COUNTIFS(BOS_OFF_RAW!$B$2:$B$6992,Rent_Mean!O$2,BOS_OFF_RAW!$G$2:$G$6992,Rent_Mean!$A3),"(0)"))</f>
        <v>35.81(13)</v>
      </c>
      <c r="P3" t="str">
        <f>IF(ISERROR(AVERAGEIFS(BOS_OFF_RAW!$C$2:$C$6992,BOS_OFF_RAW!$B$2:$B$6992,Rent_Mean!P$2,BOS_OFF_RAW!$G$2:$G$6992,Rent_Mean!$A3)),"",TEXT(AVERAGEIFS(BOS_OFF_RAW!$C$2:$C$6992,BOS_OFF_RAW!$B$2:$B$6992,Rent_Mean!P$2,BOS_OFF_RAW!$G$2:$G$6992,Rent_Mean!$A3),"0.00") &amp; TEXT(COUNTIFS(BOS_OFF_RAW!$B$2:$B$6992,Rent_Mean!P$2,BOS_OFF_RAW!$G$2:$G$6992,Rent_Mean!$A3),"(0)"))</f>
        <v>32.41(16)</v>
      </c>
      <c r="Q3" t="str">
        <f>IF(ISERROR(AVERAGEIFS(BOS_OFF_RAW!$C$2:$C$6992,BOS_OFF_RAW!$B$2:$B$6992,Rent_Mean!Q$2,BOS_OFF_RAW!$G$2:$G$6992,Rent_Mean!$A3)),"",TEXT(AVERAGEIFS(BOS_OFF_RAW!$C$2:$C$6992,BOS_OFF_RAW!$B$2:$B$6992,Rent_Mean!Q$2,BOS_OFF_RAW!$G$2:$G$6992,Rent_Mean!$A3),"0.00") &amp; TEXT(COUNTIFS(BOS_OFF_RAW!$B$2:$B$6992,Rent_Mean!Q$2,BOS_OFF_RAW!$G$2:$G$6992,Rent_Mean!$A3),"(0)"))</f>
        <v>31.90(10)</v>
      </c>
      <c r="R3" t="str">
        <f>IF(ISERROR(AVERAGEIFS(BOS_OFF_RAW!$C$2:$C$6992,BOS_OFF_RAW!$B$2:$B$6992,Rent_Mean!R$2,BOS_OFF_RAW!$G$2:$G$6992,Rent_Mean!$A3)),"",TEXT(AVERAGEIFS(BOS_OFF_RAW!$C$2:$C$6992,BOS_OFF_RAW!$B$2:$B$6992,Rent_Mean!R$2,BOS_OFF_RAW!$G$2:$G$6992,Rent_Mean!$A3),"0.00") &amp; TEXT(COUNTIFS(BOS_OFF_RAW!$B$2:$B$6992,Rent_Mean!R$2,BOS_OFF_RAW!$G$2:$G$6992,Rent_Mean!$A3),"(0)"))</f>
        <v>36.94(11)</v>
      </c>
      <c r="S3" t="str">
        <f>IF(ISERROR(AVERAGEIFS(BOS_OFF_RAW!$C$2:$C$6992,BOS_OFF_RAW!$B$2:$B$6992,Rent_Mean!S$2,BOS_OFF_RAW!$G$2:$G$6992,Rent_Mean!$A3)),"",TEXT(AVERAGEIFS(BOS_OFF_RAW!$C$2:$C$6992,BOS_OFF_RAW!$B$2:$B$6992,Rent_Mean!S$2,BOS_OFF_RAW!$G$2:$G$6992,Rent_Mean!$A3),"0.00") &amp; TEXT(COUNTIFS(BOS_OFF_RAW!$B$2:$B$6992,Rent_Mean!S$2,BOS_OFF_RAW!$G$2:$G$6992,Rent_Mean!$A3),"(0)"))</f>
        <v>32.17(16)</v>
      </c>
      <c r="T3" t="str">
        <f>IF(ISERROR(AVERAGEIFS(BOS_OFF_RAW!$C$2:$C$6992,BOS_OFF_RAW!$B$2:$B$6992,Rent_Mean!T$2,BOS_OFF_RAW!$G$2:$G$6992,Rent_Mean!$A3)),"",TEXT(AVERAGEIFS(BOS_OFF_RAW!$C$2:$C$6992,BOS_OFF_RAW!$B$2:$B$6992,Rent_Mean!T$2,BOS_OFF_RAW!$G$2:$G$6992,Rent_Mean!$A3),"0.00") &amp; TEXT(COUNTIFS(BOS_OFF_RAW!$B$2:$B$6992,Rent_Mean!T$2,BOS_OFF_RAW!$G$2:$G$6992,Rent_Mean!$A3),"(0)"))</f>
        <v>34.39(15)</v>
      </c>
      <c r="U3" t="str">
        <f>IF(ISERROR(AVERAGEIFS(BOS_OFF_RAW!$C$2:$C$6992,BOS_OFF_RAW!$B$2:$B$6992,Rent_Mean!U$2,BOS_OFF_RAW!$G$2:$G$6992,Rent_Mean!$A3)),"",TEXT(AVERAGEIFS(BOS_OFF_RAW!$C$2:$C$6992,BOS_OFF_RAW!$B$2:$B$6992,Rent_Mean!U$2,BOS_OFF_RAW!$G$2:$G$6992,Rent_Mean!$A3),"0.00") &amp; TEXT(COUNTIFS(BOS_OFF_RAW!$B$2:$B$6992,Rent_Mean!U$2,BOS_OFF_RAW!$G$2:$G$6992,Rent_Mean!$A3),"(0)"))</f>
        <v>28.44(13)</v>
      </c>
      <c r="V3" t="str">
        <f>IF(ISERROR(AVERAGEIFS(BOS_OFF_RAW!$C$2:$C$6992,BOS_OFF_RAW!$B$2:$B$6992,Rent_Mean!V$2,BOS_OFF_RAW!$G$2:$G$6992,Rent_Mean!$A3)),"",TEXT(AVERAGEIFS(BOS_OFF_RAW!$C$2:$C$6992,BOS_OFF_RAW!$B$2:$B$6992,Rent_Mean!V$2,BOS_OFF_RAW!$G$2:$G$6992,Rent_Mean!$A3),"0.00") &amp; TEXT(COUNTIFS(BOS_OFF_RAW!$B$2:$B$6992,Rent_Mean!V$2,BOS_OFF_RAW!$G$2:$G$6992,Rent_Mean!$A3),"(0)"))</f>
        <v>31.38(13)</v>
      </c>
      <c r="W3" t="str">
        <f>IF(ISERROR(AVERAGEIFS(BOS_OFF_RAW!$C$2:$C$6992,BOS_OFF_RAW!$B$2:$B$6992,Rent_Mean!W$2,BOS_OFF_RAW!$G$2:$G$6992,Rent_Mean!$A3)),"",TEXT(AVERAGEIFS(BOS_OFF_RAW!$C$2:$C$6992,BOS_OFF_RAW!$B$2:$B$6992,Rent_Mean!W$2,BOS_OFF_RAW!$G$2:$G$6992,Rent_Mean!$A3),"0.00") &amp; TEXT(COUNTIFS(BOS_OFF_RAW!$B$2:$B$6992,Rent_Mean!W$2,BOS_OFF_RAW!$G$2:$G$6992,Rent_Mean!$A3),"(0)"))</f>
        <v>30.35(12)</v>
      </c>
      <c r="X3" t="str">
        <f>IF(ISERROR(AVERAGEIFS(BOS_OFF_RAW!$C$2:$C$6992,BOS_OFF_RAW!$B$2:$B$6992,Rent_Mean!X$2,BOS_OFF_RAW!$G$2:$G$6992,Rent_Mean!$A3)),"",TEXT(AVERAGEIFS(BOS_OFF_RAW!$C$2:$C$6992,BOS_OFF_RAW!$B$2:$B$6992,Rent_Mean!X$2,BOS_OFF_RAW!$G$2:$G$6992,Rent_Mean!$A3),"0.00") &amp; TEXT(COUNTIFS(BOS_OFF_RAW!$B$2:$B$6992,Rent_Mean!X$2,BOS_OFF_RAW!$G$2:$G$6992,Rent_Mean!$A3),"(0)"))</f>
        <v>30.03(12)</v>
      </c>
      <c r="Y3" t="str">
        <f>IF(ISERROR(AVERAGEIFS(BOS_OFF_RAW!$C$2:$C$6992,BOS_OFF_RAW!$B$2:$B$6992,Rent_Mean!Y$2,BOS_OFF_RAW!$G$2:$G$6992,Rent_Mean!$A3)),"",TEXT(AVERAGEIFS(BOS_OFF_RAW!$C$2:$C$6992,BOS_OFF_RAW!$B$2:$B$6992,Rent_Mean!Y$2,BOS_OFF_RAW!$G$2:$G$6992,Rent_Mean!$A3),"0.00") &amp; TEXT(COUNTIFS(BOS_OFF_RAW!$B$2:$B$6992,Rent_Mean!Y$2,BOS_OFF_RAW!$G$2:$G$6992,Rent_Mean!$A3),"(0)"))</f>
        <v>30.23(15)</v>
      </c>
      <c r="Z3" t="str">
        <f>IF(ISERROR(AVERAGEIFS(BOS_OFF_RAW!$C$2:$C$6992,BOS_OFF_RAW!$B$2:$B$6992,Rent_Mean!Z$2,BOS_OFF_RAW!$G$2:$G$6992,Rent_Mean!$A3)),"",TEXT(AVERAGEIFS(BOS_OFF_RAW!$C$2:$C$6992,BOS_OFF_RAW!$B$2:$B$6992,Rent_Mean!Z$2,BOS_OFF_RAW!$G$2:$G$6992,Rent_Mean!$A3),"0.00") &amp; TEXT(COUNTIFS(BOS_OFF_RAW!$B$2:$B$6992,Rent_Mean!Z$2,BOS_OFF_RAW!$G$2:$G$6992,Rent_Mean!$A3),"(0)"))</f>
        <v>27.55(18)</v>
      </c>
      <c r="AA3" t="str">
        <f>IF(ISERROR(AVERAGEIFS(BOS_OFF_RAW!$C$2:$C$6992,BOS_OFF_RAW!$B$2:$B$6992,Rent_Mean!AA$2,BOS_OFF_RAW!$G$2:$G$6992,Rent_Mean!$A3)),"",TEXT(AVERAGEIFS(BOS_OFF_RAW!$C$2:$C$6992,BOS_OFF_RAW!$B$2:$B$6992,Rent_Mean!AA$2,BOS_OFF_RAW!$G$2:$G$6992,Rent_Mean!$A3),"0.00") &amp; TEXT(COUNTIFS(BOS_OFF_RAW!$B$2:$B$6992,Rent_Mean!AA$2,BOS_OFF_RAW!$G$2:$G$6992,Rent_Mean!$A3),"(0)"))</f>
        <v>29.72(15)</v>
      </c>
      <c r="AB3" t="str">
        <f>IF(ISERROR(AVERAGEIFS(BOS_OFF_RAW!$C$2:$C$6992,BOS_OFF_RAW!$B$2:$B$6992,Rent_Mean!AB$2,BOS_OFF_RAW!$G$2:$G$6992,Rent_Mean!$A3)),"",TEXT(AVERAGEIFS(BOS_OFF_RAW!$C$2:$C$6992,BOS_OFF_RAW!$B$2:$B$6992,Rent_Mean!AB$2,BOS_OFF_RAW!$G$2:$G$6992,Rent_Mean!$A3),"0.00") &amp; TEXT(COUNTIFS(BOS_OFF_RAW!$B$2:$B$6992,Rent_Mean!AB$2,BOS_OFF_RAW!$G$2:$G$6992,Rent_Mean!$A3),"(0)"))</f>
        <v>29.38(11)</v>
      </c>
      <c r="AC3" t="b">
        <f>(BOS_OFF_RAW!H6=Rent_Min!A3)</f>
        <v>0</v>
      </c>
    </row>
    <row r="4" spans="1:29" x14ac:dyDescent="0.25">
      <c r="A4" s="1" t="s">
        <v>23</v>
      </c>
      <c r="B4" t="str">
        <f>IF(ISERROR(AVERAGEIFS(BOS_OFF_RAW!$C$2:$C$6992,BOS_OFF_RAW!$B$2:$B$6992,Rent_Mean!B$2,BOS_OFF_RAW!$G$2:$G$6992,Rent_Mean!$A4)),"",TEXT(AVERAGEIFS(BOS_OFF_RAW!$C$2:$C$6992,BOS_OFF_RAW!$B$2:$B$6992,Rent_Mean!B$2,BOS_OFF_RAW!$G$2:$G$6992,Rent_Mean!$A4),"0.00") &amp; TEXT(COUNTIFS(BOS_OFF_RAW!$B$2:$B$6992,Rent_Mean!B$2,BOS_OFF_RAW!$G$2:$G$6992,Rent_Mean!$A4),"(0)"))</f>
        <v>18.50(1)</v>
      </c>
      <c r="C4" t="str">
        <f>IF(ISERROR(AVERAGEIFS(BOS_OFF_RAW!$C$2:$C$6992,BOS_OFF_RAW!$B$2:$B$6992,Rent_Mean!C$2,BOS_OFF_RAW!$G$2:$G$6992,Rent_Mean!$A4)),"",TEXT(AVERAGEIFS(BOS_OFF_RAW!$C$2:$C$6992,BOS_OFF_RAW!$B$2:$B$6992,Rent_Mean!C$2,BOS_OFF_RAW!$G$2:$G$6992,Rent_Mean!$A4),"0.00") &amp; TEXT(COUNTIFS(BOS_OFF_RAW!$B$2:$B$6992,Rent_Mean!C$2,BOS_OFF_RAW!$G$2:$G$6992,Rent_Mean!$A4),"(0)"))</f>
        <v/>
      </c>
      <c r="D4" t="str">
        <f>IF(ISERROR(AVERAGEIFS(BOS_OFF_RAW!$C$2:$C$6992,BOS_OFF_RAW!$B$2:$B$6992,Rent_Mean!D$2,BOS_OFF_RAW!$G$2:$G$6992,Rent_Mean!$A4)),"",TEXT(AVERAGEIFS(BOS_OFF_RAW!$C$2:$C$6992,BOS_OFF_RAW!$B$2:$B$6992,Rent_Mean!D$2,BOS_OFF_RAW!$G$2:$G$6992,Rent_Mean!$A4),"0.00") &amp; TEXT(COUNTIFS(BOS_OFF_RAW!$B$2:$B$6992,Rent_Mean!D$2,BOS_OFF_RAW!$G$2:$G$6992,Rent_Mean!$A4),"(0)"))</f>
        <v/>
      </c>
      <c r="E4" t="str">
        <f>IF(ISERROR(AVERAGEIFS(BOS_OFF_RAW!$C$2:$C$6992,BOS_OFF_RAW!$B$2:$B$6992,Rent_Mean!E$2,BOS_OFF_RAW!$G$2:$G$6992,Rent_Mean!$A4)),"",TEXT(AVERAGEIFS(BOS_OFF_RAW!$C$2:$C$6992,BOS_OFF_RAW!$B$2:$B$6992,Rent_Mean!E$2,BOS_OFF_RAW!$G$2:$G$6992,Rent_Mean!$A4),"0.00") &amp; TEXT(COUNTIFS(BOS_OFF_RAW!$B$2:$B$6992,Rent_Mean!E$2,BOS_OFF_RAW!$G$2:$G$6992,Rent_Mean!$A4),"(0)"))</f>
        <v>17.20(1)</v>
      </c>
      <c r="F4" t="str">
        <f>IF(ISERROR(AVERAGEIFS(BOS_OFF_RAW!$C$2:$C$6992,BOS_OFF_RAW!$B$2:$B$6992,Rent_Mean!F$2,BOS_OFF_RAW!$G$2:$G$6992,Rent_Mean!$A4)),"",TEXT(AVERAGEIFS(BOS_OFF_RAW!$C$2:$C$6992,BOS_OFF_RAW!$B$2:$B$6992,Rent_Mean!F$2,BOS_OFF_RAW!$G$2:$G$6992,Rent_Mean!$A4),"0.00") &amp; TEXT(COUNTIFS(BOS_OFF_RAW!$B$2:$B$6992,Rent_Mean!F$2,BOS_OFF_RAW!$G$2:$G$6992,Rent_Mean!$A4),"(0)"))</f>
        <v>27.50(1)</v>
      </c>
      <c r="G4" t="str">
        <f>IF(ISERROR(AVERAGEIFS(BOS_OFF_RAW!$C$2:$C$6992,BOS_OFF_RAW!$B$2:$B$6992,Rent_Mean!G$2,BOS_OFF_RAW!$G$2:$G$6992,Rent_Mean!$A4)),"",TEXT(AVERAGEIFS(BOS_OFF_RAW!$C$2:$C$6992,BOS_OFF_RAW!$B$2:$B$6992,Rent_Mean!G$2,BOS_OFF_RAW!$G$2:$G$6992,Rent_Mean!$A4),"0.00") &amp; TEXT(COUNTIFS(BOS_OFF_RAW!$B$2:$B$6992,Rent_Mean!G$2,BOS_OFF_RAW!$G$2:$G$6992,Rent_Mean!$A4),"(0)"))</f>
        <v/>
      </c>
      <c r="H4" t="str">
        <f>IF(ISERROR(AVERAGEIFS(BOS_OFF_RAW!$C$2:$C$6992,BOS_OFF_RAW!$B$2:$B$6992,Rent_Mean!H$2,BOS_OFF_RAW!$G$2:$G$6992,Rent_Mean!$A4)),"",TEXT(AVERAGEIFS(BOS_OFF_RAW!$C$2:$C$6992,BOS_OFF_RAW!$B$2:$B$6992,Rent_Mean!H$2,BOS_OFF_RAW!$G$2:$G$6992,Rent_Mean!$A4),"0.00") &amp; TEXT(COUNTIFS(BOS_OFF_RAW!$B$2:$B$6992,Rent_Mean!H$2,BOS_OFF_RAW!$G$2:$G$6992,Rent_Mean!$A4),"(0)"))</f>
        <v/>
      </c>
      <c r="I4" t="str">
        <f>IF(ISERROR(AVERAGEIFS(BOS_OFF_RAW!$C$2:$C$6992,BOS_OFF_RAW!$B$2:$B$6992,Rent_Mean!I$2,BOS_OFF_RAW!$G$2:$G$6992,Rent_Mean!$A4)),"",TEXT(AVERAGEIFS(BOS_OFF_RAW!$C$2:$C$6992,BOS_OFF_RAW!$B$2:$B$6992,Rent_Mean!I$2,BOS_OFF_RAW!$G$2:$G$6992,Rent_Mean!$A4),"0.00") &amp; TEXT(COUNTIFS(BOS_OFF_RAW!$B$2:$B$6992,Rent_Mean!I$2,BOS_OFF_RAW!$G$2:$G$6992,Rent_Mean!$A4),"(0)"))</f>
        <v>17.59(2)</v>
      </c>
      <c r="J4" t="str">
        <f>IF(ISERROR(AVERAGEIFS(BOS_OFF_RAW!$C$2:$C$6992,BOS_OFF_RAW!$B$2:$B$6992,Rent_Mean!J$2,BOS_OFF_RAW!$G$2:$G$6992,Rent_Mean!$A4)),"",TEXT(AVERAGEIFS(BOS_OFF_RAW!$C$2:$C$6992,BOS_OFF_RAW!$B$2:$B$6992,Rent_Mean!J$2,BOS_OFF_RAW!$G$2:$G$6992,Rent_Mean!$A4),"0.00") &amp; TEXT(COUNTIFS(BOS_OFF_RAW!$B$2:$B$6992,Rent_Mean!J$2,BOS_OFF_RAW!$G$2:$G$6992,Rent_Mean!$A4),"(0)"))</f>
        <v>18.00(1)</v>
      </c>
      <c r="K4" t="str">
        <f>IF(ISERROR(AVERAGEIFS(BOS_OFF_RAW!$C$2:$C$6992,BOS_OFF_RAW!$B$2:$B$6992,Rent_Mean!K$2,BOS_OFF_RAW!$G$2:$G$6992,Rent_Mean!$A4)),"",TEXT(AVERAGEIFS(BOS_OFF_RAW!$C$2:$C$6992,BOS_OFF_RAW!$B$2:$B$6992,Rent_Mean!K$2,BOS_OFF_RAW!$G$2:$G$6992,Rent_Mean!$A4),"0.00") &amp; TEXT(COUNTIFS(BOS_OFF_RAW!$B$2:$B$6992,Rent_Mean!K$2,BOS_OFF_RAW!$G$2:$G$6992,Rent_Mean!$A4),"(0)"))</f>
        <v>16.00(1)</v>
      </c>
      <c r="L4" t="str">
        <f>IF(ISERROR(AVERAGEIFS(BOS_OFF_RAW!$C$2:$C$6992,BOS_OFF_RAW!$B$2:$B$6992,Rent_Mean!L$2,BOS_OFF_RAW!$G$2:$G$6992,Rent_Mean!$A4)),"",TEXT(AVERAGEIFS(BOS_OFF_RAW!$C$2:$C$6992,BOS_OFF_RAW!$B$2:$B$6992,Rent_Mean!L$2,BOS_OFF_RAW!$G$2:$G$6992,Rent_Mean!$A4),"0.00") &amp; TEXT(COUNTIFS(BOS_OFF_RAW!$B$2:$B$6992,Rent_Mean!L$2,BOS_OFF_RAW!$G$2:$G$6992,Rent_Mean!$A4),"(0)"))</f>
        <v>16.12(3)</v>
      </c>
      <c r="M4" t="str">
        <f>IF(ISERROR(AVERAGEIFS(BOS_OFF_RAW!$C$2:$C$6992,BOS_OFF_RAW!$B$2:$B$6992,Rent_Mean!M$2,BOS_OFF_RAW!$G$2:$G$6992,Rent_Mean!$A4)),"",TEXT(AVERAGEIFS(BOS_OFF_RAW!$C$2:$C$6992,BOS_OFF_RAW!$B$2:$B$6992,Rent_Mean!M$2,BOS_OFF_RAW!$G$2:$G$6992,Rent_Mean!$A4),"0.00") &amp; TEXT(COUNTIFS(BOS_OFF_RAW!$B$2:$B$6992,Rent_Mean!M$2,BOS_OFF_RAW!$G$2:$G$6992,Rent_Mean!$A4),"(0)"))</f>
        <v>17.13(4)</v>
      </c>
      <c r="N4" t="str">
        <f>IF(ISERROR(AVERAGEIFS(BOS_OFF_RAW!$C$2:$C$6992,BOS_OFF_RAW!$B$2:$B$6992,Rent_Mean!N$2,BOS_OFF_RAW!$G$2:$G$6992,Rent_Mean!$A4)),"",TEXT(AVERAGEIFS(BOS_OFF_RAW!$C$2:$C$6992,BOS_OFF_RAW!$B$2:$B$6992,Rent_Mean!N$2,BOS_OFF_RAW!$G$2:$G$6992,Rent_Mean!$A4),"0.00") &amp; TEXT(COUNTIFS(BOS_OFF_RAW!$B$2:$B$6992,Rent_Mean!N$2,BOS_OFF_RAW!$G$2:$G$6992,Rent_Mean!$A4),"(0)"))</f>
        <v/>
      </c>
      <c r="O4" t="str">
        <f>IF(ISERROR(AVERAGEIFS(BOS_OFF_RAW!$C$2:$C$6992,BOS_OFF_RAW!$B$2:$B$6992,Rent_Mean!O$2,BOS_OFF_RAW!$G$2:$G$6992,Rent_Mean!$A4)),"",TEXT(AVERAGEIFS(BOS_OFF_RAW!$C$2:$C$6992,BOS_OFF_RAW!$B$2:$B$6992,Rent_Mean!O$2,BOS_OFF_RAW!$G$2:$G$6992,Rent_Mean!$A4),"0.00") &amp; TEXT(COUNTIFS(BOS_OFF_RAW!$B$2:$B$6992,Rent_Mean!O$2,BOS_OFF_RAW!$G$2:$G$6992,Rent_Mean!$A4),"(0)"))</f>
        <v>10.00(1)</v>
      </c>
      <c r="P4" t="str">
        <f>IF(ISERROR(AVERAGEIFS(BOS_OFF_RAW!$C$2:$C$6992,BOS_OFF_RAW!$B$2:$B$6992,Rent_Mean!P$2,BOS_OFF_RAW!$G$2:$G$6992,Rent_Mean!$A4)),"",TEXT(AVERAGEIFS(BOS_OFF_RAW!$C$2:$C$6992,BOS_OFF_RAW!$B$2:$B$6992,Rent_Mean!P$2,BOS_OFF_RAW!$G$2:$G$6992,Rent_Mean!$A4),"0.00") &amp; TEXT(COUNTIFS(BOS_OFF_RAW!$B$2:$B$6992,Rent_Mean!P$2,BOS_OFF_RAW!$G$2:$G$6992,Rent_Mean!$A4),"(0)"))</f>
        <v/>
      </c>
      <c r="Q4" t="str">
        <f>IF(ISERROR(AVERAGEIFS(BOS_OFF_RAW!$C$2:$C$6992,BOS_OFF_RAW!$B$2:$B$6992,Rent_Mean!Q$2,BOS_OFF_RAW!$G$2:$G$6992,Rent_Mean!$A4)),"",TEXT(AVERAGEIFS(BOS_OFF_RAW!$C$2:$C$6992,BOS_OFF_RAW!$B$2:$B$6992,Rent_Mean!Q$2,BOS_OFF_RAW!$G$2:$G$6992,Rent_Mean!$A4),"0.00") &amp; TEXT(COUNTIFS(BOS_OFF_RAW!$B$2:$B$6992,Rent_Mean!Q$2,BOS_OFF_RAW!$G$2:$G$6992,Rent_Mean!$A4),"(0)"))</f>
        <v>14.72(2)</v>
      </c>
      <c r="R4" t="str">
        <f>IF(ISERROR(AVERAGEIFS(BOS_OFF_RAW!$C$2:$C$6992,BOS_OFF_RAW!$B$2:$B$6992,Rent_Mean!R$2,BOS_OFF_RAW!$G$2:$G$6992,Rent_Mean!$A4)),"",TEXT(AVERAGEIFS(BOS_OFF_RAW!$C$2:$C$6992,BOS_OFF_RAW!$B$2:$B$6992,Rent_Mean!R$2,BOS_OFF_RAW!$G$2:$G$6992,Rent_Mean!$A4),"0.00") &amp; TEXT(COUNTIFS(BOS_OFF_RAW!$B$2:$B$6992,Rent_Mean!R$2,BOS_OFF_RAW!$G$2:$G$6992,Rent_Mean!$A4),"(0)"))</f>
        <v/>
      </c>
      <c r="S4" t="str">
        <f>IF(ISERROR(AVERAGEIFS(BOS_OFF_RAW!$C$2:$C$6992,BOS_OFF_RAW!$B$2:$B$6992,Rent_Mean!S$2,BOS_OFF_RAW!$G$2:$G$6992,Rent_Mean!$A4)),"",TEXT(AVERAGEIFS(BOS_OFF_RAW!$C$2:$C$6992,BOS_OFF_RAW!$B$2:$B$6992,Rent_Mean!S$2,BOS_OFF_RAW!$G$2:$G$6992,Rent_Mean!$A4),"0.00") &amp; TEXT(COUNTIFS(BOS_OFF_RAW!$B$2:$B$6992,Rent_Mean!S$2,BOS_OFF_RAW!$G$2:$G$6992,Rent_Mean!$A4),"(0)"))</f>
        <v>10.80(1)</v>
      </c>
      <c r="T4" t="str">
        <f>IF(ISERROR(AVERAGEIFS(BOS_OFF_RAW!$C$2:$C$6992,BOS_OFF_RAW!$B$2:$B$6992,Rent_Mean!T$2,BOS_OFF_RAW!$G$2:$G$6992,Rent_Mean!$A4)),"",TEXT(AVERAGEIFS(BOS_OFF_RAW!$C$2:$C$6992,BOS_OFF_RAW!$B$2:$B$6992,Rent_Mean!T$2,BOS_OFF_RAW!$G$2:$G$6992,Rent_Mean!$A4),"0.00") &amp; TEXT(COUNTIFS(BOS_OFF_RAW!$B$2:$B$6992,Rent_Mean!T$2,BOS_OFF_RAW!$G$2:$G$6992,Rent_Mean!$A4),"(0)"))</f>
        <v>13.88(3)</v>
      </c>
      <c r="U4" t="str">
        <f>IF(ISERROR(AVERAGEIFS(BOS_OFF_RAW!$C$2:$C$6992,BOS_OFF_RAW!$B$2:$B$6992,Rent_Mean!U$2,BOS_OFF_RAW!$G$2:$G$6992,Rent_Mean!$A4)),"",TEXT(AVERAGEIFS(BOS_OFF_RAW!$C$2:$C$6992,BOS_OFF_RAW!$B$2:$B$6992,Rent_Mean!U$2,BOS_OFF_RAW!$G$2:$G$6992,Rent_Mean!$A4),"0.00") &amp; TEXT(COUNTIFS(BOS_OFF_RAW!$B$2:$B$6992,Rent_Mean!U$2,BOS_OFF_RAW!$G$2:$G$6992,Rent_Mean!$A4),"(0)"))</f>
        <v>13.82(2)</v>
      </c>
      <c r="V4" t="str">
        <f>IF(ISERROR(AVERAGEIFS(BOS_OFF_RAW!$C$2:$C$6992,BOS_OFF_RAW!$B$2:$B$6992,Rent_Mean!V$2,BOS_OFF_RAW!$G$2:$G$6992,Rent_Mean!$A4)),"",TEXT(AVERAGEIFS(BOS_OFF_RAW!$C$2:$C$6992,BOS_OFF_RAW!$B$2:$B$6992,Rent_Mean!V$2,BOS_OFF_RAW!$G$2:$G$6992,Rent_Mean!$A4),"0.00") &amp; TEXT(COUNTIFS(BOS_OFF_RAW!$B$2:$B$6992,Rent_Mean!V$2,BOS_OFF_RAW!$G$2:$G$6992,Rent_Mean!$A4),"(0)"))</f>
        <v>9.00(1)</v>
      </c>
      <c r="W4" t="str">
        <f>IF(ISERROR(AVERAGEIFS(BOS_OFF_RAW!$C$2:$C$6992,BOS_OFF_RAW!$B$2:$B$6992,Rent_Mean!W$2,BOS_OFF_RAW!$G$2:$G$6992,Rent_Mean!$A4)),"",TEXT(AVERAGEIFS(BOS_OFF_RAW!$C$2:$C$6992,BOS_OFF_RAW!$B$2:$B$6992,Rent_Mean!W$2,BOS_OFF_RAW!$G$2:$G$6992,Rent_Mean!$A4),"0.00") &amp; TEXT(COUNTIFS(BOS_OFF_RAW!$B$2:$B$6992,Rent_Mean!W$2,BOS_OFF_RAW!$G$2:$G$6992,Rent_Mean!$A4),"(0)"))</f>
        <v>17.38(5)</v>
      </c>
      <c r="X4" t="str">
        <f>IF(ISERROR(AVERAGEIFS(BOS_OFF_RAW!$C$2:$C$6992,BOS_OFF_RAW!$B$2:$B$6992,Rent_Mean!X$2,BOS_OFF_RAW!$G$2:$G$6992,Rent_Mean!$A4)),"",TEXT(AVERAGEIFS(BOS_OFF_RAW!$C$2:$C$6992,BOS_OFF_RAW!$B$2:$B$6992,Rent_Mean!X$2,BOS_OFF_RAW!$G$2:$G$6992,Rent_Mean!$A4),"0.00") &amp; TEXT(COUNTIFS(BOS_OFF_RAW!$B$2:$B$6992,Rent_Mean!X$2,BOS_OFF_RAW!$G$2:$G$6992,Rent_Mean!$A4),"(0)"))</f>
        <v>16.38(4)</v>
      </c>
      <c r="Y4" t="str">
        <f>IF(ISERROR(AVERAGEIFS(BOS_OFF_RAW!$C$2:$C$6992,BOS_OFF_RAW!$B$2:$B$6992,Rent_Mean!Y$2,BOS_OFF_RAW!$G$2:$G$6992,Rent_Mean!$A4)),"",TEXT(AVERAGEIFS(BOS_OFF_RAW!$C$2:$C$6992,BOS_OFF_RAW!$B$2:$B$6992,Rent_Mean!Y$2,BOS_OFF_RAW!$G$2:$G$6992,Rent_Mean!$A4),"0.00") &amp; TEXT(COUNTIFS(BOS_OFF_RAW!$B$2:$B$6992,Rent_Mean!Y$2,BOS_OFF_RAW!$G$2:$G$6992,Rent_Mean!$A4),"(0)"))</f>
        <v>17.33(3)</v>
      </c>
      <c r="Z4" t="str">
        <f>IF(ISERROR(AVERAGEIFS(BOS_OFF_RAW!$C$2:$C$6992,BOS_OFF_RAW!$B$2:$B$6992,Rent_Mean!Z$2,BOS_OFF_RAW!$G$2:$G$6992,Rent_Mean!$A4)),"",TEXT(AVERAGEIFS(BOS_OFF_RAW!$C$2:$C$6992,BOS_OFF_RAW!$B$2:$B$6992,Rent_Mean!Z$2,BOS_OFF_RAW!$G$2:$G$6992,Rent_Mean!$A4),"0.00") &amp; TEXT(COUNTIFS(BOS_OFF_RAW!$B$2:$B$6992,Rent_Mean!Z$2,BOS_OFF_RAW!$G$2:$G$6992,Rent_Mean!$A4),"(0)"))</f>
        <v>18.75(4)</v>
      </c>
      <c r="AA4" t="str">
        <f>IF(ISERROR(AVERAGEIFS(BOS_OFF_RAW!$C$2:$C$6992,BOS_OFF_RAW!$B$2:$B$6992,Rent_Mean!AA$2,BOS_OFF_RAW!$G$2:$G$6992,Rent_Mean!$A4)),"",TEXT(AVERAGEIFS(BOS_OFF_RAW!$C$2:$C$6992,BOS_OFF_RAW!$B$2:$B$6992,Rent_Mean!AA$2,BOS_OFF_RAW!$G$2:$G$6992,Rent_Mean!$A4),"0.00") &amp; TEXT(COUNTIFS(BOS_OFF_RAW!$B$2:$B$6992,Rent_Mean!AA$2,BOS_OFF_RAW!$G$2:$G$6992,Rent_Mean!$A4),"(0)"))</f>
        <v>18.07(4)</v>
      </c>
      <c r="AB4" t="str">
        <f>IF(ISERROR(AVERAGEIFS(BOS_OFF_RAW!$C$2:$C$6992,BOS_OFF_RAW!$B$2:$B$6992,Rent_Mean!AB$2,BOS_OFF_RAW!$G$2:$G$6992,Rent_Mean!$A4)),"",TEXT(AVERAGEIFS(BOS_OFF_RAW!$C$2:$C$6992,BOS_OFF_RAW!$B$2:$B$6992,Rent_Mean!AB$2,BOS_OFF_RAW!$G$2:$G$6992,Rent_Mean!$A4),"0.00") &amp; TEXT(COUNTIFS(BOS_OFF_RAW!$B$2:$B$6992,Rent_Mean!AB$2,BOS_OFF_RAW!$G$2:$G$6992,Rent_Mean!$A4),"(0)"))</f>
        <v>23.76(6)</v>
      </c>
    </row>
    <row r="5" spans="1:29" x14ac:dyDescent="0.25">
      <c r="A5" s="1" t="s">
        <v>38</v>
      </c>
      <c r="B5" t="str">
        <f>IF(ISERROR(AVERAGEIFS(BOS_OFF_RAW!$C$2:$C$6992,BOS_OFF_RAW!$B$2:$B$6992,Rent_Mean!B$2,BOS_OFF_RAW!$G$2:$G$6992,Rent_Mean!$A5)),"",TEXT(AVERAGEIFS(BOS_OFF_RAW!$C$2:$C$6992,BOS_OFF_RAW!$B$2:$B$6992,Rent_Mean!B$2,BOS_OFF_RAW!$G$2:$G$6992,Rent_Mean!$A5),"0.00") &amp; TEXT(COUNTIFS(BOS_OFF_RAW!$B$2:$B$6992,Rent_Mean!B$2,BOS_OFF_RAW!$G$2:$G$6992,Rent_Mean!$A5),"(0)"))</f>
        <v>14.25(2)</v>
      </c>
      <c r="C5" t="str">
        <f>IF(ISERROR(AVERAGEIFS(BOS_OFF_RAW!$C$2:$C$6992,BOS_OFF_RAW!$B$2:$B$6992,Rent_Mean!C$2,BOS_OFF_RAW!$G$2:$G$6992,Rent_Mean!$A5)),"",TEXT(AVERAGEIFS(BOS_OFF_RAW!$C$2:$C$6992,BOS_OFF_RAW!$B$2:$B$6992,Rent_Mean!C$2,BOS_OFF_RAW!$G$2:$G$6992,Rent_Mean!$A5),"0.00") &amp; TEXT(COUNTIFS(BOS_OFF_RAW!$B$2:$B$6992,Rent_Mean!C$2,BOS_OFF_RAW!$G$2:$G$6992,Rent_Mean!$A5),"(0)"))</f>
        <v>18.22(2)</v>
      </c>
      <c r="D5" t="str">
        <f>IF(ISERROR(AVERAGEIFS(BOS_OFF_RAW!$C$2:$C$6992,BOS_OFF_RAW!$B$2:$B$6992,Rent_Mean!D$2,BOS_OFF_RAW!$G$2:$G$6992,Rent_Mean!$A5)),"",TEXT(AVERAGEIFS(BOS_OFF_RAW!$C$2:$C$6992,BOS_OFF_RAW!$B$2:$B$6992,Rent_Mean!D$2,BOS_OFF_RAW!$G$2:$G$6992,Rent_Mean!$A5),"0.00") &amp; TEXT(COUNTIFS(BOS_OFF_RAW!$B$2:$B$6992,Rent_Mean!D$2,BOS_OFF_RAW!$G$2:$G$6992,Rent_Mean!$A5),"(0)"))</f>
        <v/>
      </c>
      <c r="E5" t="str">
        <f>IF(ISERROR(AVERAGEIFS(BOS_OFF_RAW!$C$2:$C$6992,BOS_OFF_RAW!$B$2:$B$6992,Rent_Mean!E$2,BOS_OFF_RAW!$G$2:$G$6992,Rent_Mean!$A5)),"",TEXT(AVERAGEIFS(BOS_OFF_RAW!$C$2:$C$6992,BOS_OFF_RAW!$B$2:$B$6992,Rent_Mean!E$2,BOS_OFF_RAW!$G$2:$G$6992,Rent_Mean!$A5),"0.00") &amp; TEXT(COUNTIFS(BOS_OFF_RAW!$B$2:$B$6992,Rent_Mean!E$2,BOS_OFF_RAW!$G$2:$G$6992,Rent_Mean!$A5),"(0)"))</f>
        <v/>
      </c>
      <c r="F5" t="str">
        <f>IF(ISERROR(AVERAGEIFS(BOS_OFF_RAW!$C$2:$C$6992,BOS_OFF_RAW!$B$2:$B$6992,Rent_Mean!F$2,BOS_OFF_RAW!$G$2:$G$6992,Rent_Mean!$A5)),"",TEXT(AVERAGEIFS(BOS_OFF_RAW!$C$2:$C$6992,BOS_OFF_RAW!$B$2:$B$6992,Rent_Mean!F$2,BOS_OFF_RAW!$G$2:$G$6992,Rent_Mean!$A5),"0.00") &amp; TEXT(COUNTIFS(BOS_OFF_RAW!$B$2:$B$6992,Rent_Mean!F$2,BOS_OFF_RAW!$G$2:$G$6992,Rent_Mean!$A5),"(0)"))</f>
        <v>17.00(2)</v>
      </c>
      <c r="G5" t="str">
        <f>IF(ISERROR(AVERAGEIFS(BOS_OFF_RAW!$C$2:$C$6992,BOS_OFF_RAW!$B$2:$B$6992,Rent_Mean!G$2,BOS_OFF_RAW!$G$2:$G$6992,Rent_Mean!$A5)),"",TEXT(AVERAGEIFS(BOS_OFF_RAW!$C$2:$C$6992,BOS_OFF_RAW!$B$2:$B$6992,Rent_Mean!G$2,BOS_OFF_RAW!$G$2:$G$6992,Rent_Mean!$A5),"0.00") &amp; TEXT(COUNTIFS(BOS_OFF_RAW!$B$2:$B$6992,Rent_Mean!G$2,BOS_OFF_RAW!$G$2:$G$6992,Rent_Mean!$A5),"(0)"))</f>
        <v/>
      </c>
      <c r="H5" t="str">
        <f>IF(ISERROR(AVERAGEIFS(BOS_OFF_RAW!$C$2:$C$6992,BOS_OFF_RAW!$B$2:$B$6992,Rent_Mean!H$2,BOS_OFF_RAW!$G$2:$G$6992,Rent_Mean!$A5)),"",TEXT(AVERAGEIFS(BOS_OFF_RAW!$C$2:$C$6992,BOS_OFF_RAW!$B$2:$B$6992,Rent_Mean!H$2,BOS_OFF_RAW!$G$2:$G$6992,Rent_Mean!$A5),"0.00") &amp; TEXT(COUNTIFS(BOS_OFF_RAW!$B$2:$B$6992,Rent_Mean!H$2,BOS_OFF_RAW!$G$2:$G$6992,Rent_Mean!$A5),"(0)"))</f>
        <v>17.00(1)</v>
      </c>
      <c r="I5" t="str">
        <f>IF(ISERROR(AVERAGEIFS(BOS_OFF_RAW!$C$2:$C$6992,BOS_OFF_RAW!$B$2:$B$6992,Rent_Mean!I$2,BOS_OFF_RAW!$G$2:$G$6992,Rent_Mean!$A5)),"",TEXT(AVERAGEIFS(BOS_OFF_RAW!$C$2:$C$6992,BOS_OFF_RAW!$B$2:$B$6992,Rent_Mean!I$2,BOS_OFF_RAW!$G$2:$G$6992,Rent_Mean!$A5),"0.00") &amp; TEXT(COUNTIFS(BOS_OFF_RAW!$B$2:$B$6992,Rent_Mean!I$2,BOS_OFF_RAW!$G$2:$G$6992,Rent_Mean!$A5),"(0)"))</f>
        <v>19.00(1)</v>
      </c>
      <c r="J5" t="str">
        <f>IF(ISERROR(AVERAGEIFS(BOS_OFF_RAW!$C$2:$C$6992,BOS_OFF_RAW!$B$2:$B$6992,Rent_Mean!J$2,BOS_OFF_RAW!$G$2:$G$6992,Rent_Mean!$A5)),"",TEXT(AVERAGEIFS(BOS_OFF_RAW!$C$2:$C$6992,BOS_OFF_RAW!$B$2:$B$6992,Rent_Mean!J$2,BOS_OFF_RAW!$G$2:$G$6992,Rent_Mean!$A5),"0.00") &amp; TEXT(COUNTIFS(BOS_OFF_RAW!$B$2:$B$6992,Rent_Mean!J$2,BOS_OFF_RAW!$G$2:$G$6992,Rent_Mean!$A5),"(0)"))</f>
        <v>10.00(1)</v>
      </c>
      <c r="K5" t="str">
        <f>IF(ISERROR(AVERAGEIFS(BOS_OFF_RAW!$C$2:$C$6992,BOS_OFF_RAW!$B$2:$B$6992,Rent_Mean!K$2,BOS_OFF_RAW!$G$2:$G$6992,Rent_Mean!$A5)),"",TEXT(AVERAGEIFS(BOS_OFF_RAW!$C$2:$C$6992,BOS_OFF_RAW!$B$2:$B$6992,Rent_Mean!K$2,BOS_OFF_RAW!$G$2:$G$6992,Rent_Mean!$A5),"0.00") &amp; TEXT(COUNTIFS(BOS_OFF_RAW!$B$2:$B$6992,Rent_Mean!K$2,BOS_OFF_RAW!$G$2:$G$6992,Rent_Mean!$A5),"(0)"))</f>
        <v>10.00(1)</v>
      </c>
      <c r="L5" t="str">
        <f>IF(ISERROR(AVERAGEIFS(BOS_OFF_RAW!$C$2:$C$6992,BOS_OFF_RAW!$B$2:$B$6992,Rent_Mean!L$2,BOS_OFF_RAW!$G$2:$G$6992,Rent_Mean!$A5)),"",TEXT(AVERAGEIFS(BOS_OFF_RAW!$C$2:$C$6992,BOS_OFF_RAW!$B$2:$B$6992,Rent_Mean!L$2,BOS_OFF_RAW!$G$2:$G$6992,Rent_Mean!$A5),"0.00") &amp; TEXT(COUNTIFS(BOS_OFF_RAW!$B$2:$B$6992,Rent_Mean!L$2,BOS_OFF_RAW!$G$2:$G$6992,Rent_Mean!$A5),"(0)"))</f>
        <v/>
      </c>
      <c r="M5" t="str">
        <f>IF(ISERROR(AVERAGEIFS(BOS_OFF_RAW!$C$2:$C$6992,BOS_OFF_RAW!$B$2:$B$6992,Rent_Mean!M$2,BOS_OFF_RAW!$G$2:$G$6992,Rent_Mean!$A5)),"",TEXT(AVERAGEIFS(BOS_OFF_RAW!$C$2:$C$6992,BOS_OFF_RAW!$B$2:$B$6992,Rent_Mean!M$2,BOS_OFF_RAW!$G$2:$G$6992,Rent_Mean!$A5),"0.00") &amp; TEXT(COUNTIFS(BOS_OFF_RAW!$B$2:$B$6992,Rent_Mean!M$2,BOS_OFF_RAW!$G$2:$G$6992,Rent_Mean!$A5),"(0)"))</f>
        <v>14.00(4)</v>
      </c>
      <c r="N5" t="str">
        <f>IF(ISERROR(AVERAGEIFS(BOS_OFF_RAW!$C$2:$C$6992,BOS_OFF_RAW!$B$2:$B$6992,Rent_Mean!N$2,BOS_OFF_RAW!$G$2:$G$6992,Rent_Mean!$A5)),"",TEXT(AVERAGEIFS(BOS_OFF_RAW!$C$2:$C$6992,BOS_OFF_RAW!$B$2:$B$6992,Rent_Mean!N$2,BOS_OFF_RAW!$G$2:$G$6992,Rent_Mean!$A5),"0.00") &amp; TEXT(COUNTIFS(BOS_OFF_RAW!$B$2:$B$6992,Rent_Mean!N$2,BOS_OFF_RAW!$G$2:$G$6992,Rent_Mean!$A5),"(0)"))</f>
        <v>11.50(1)</v>
      </c>
      <c r="O5" t="str">
        <f>IF(ISERROR(AVERAGEIFS(BOS_OFF_RAW!$C$2:$C$6992,BOS_OFF_RAW!$B$2:$B$6992,Rent_Mean!O$2,BOS_OFF_RAW!$G$2:$G$6992,Rent_Mean!$A5)),"",TEXT(AVERAGEIFS(BOS_OFF_RAW!$C$2:$C$6992,BOS_OFF_RAW!$B$2:$B$6992,Rent_Mean!O$2,BOS_OFF_RAW!$G$2:$G$6992,Rent_Mean!$A5),"0.00") &amp; TEXT(COUNTIFS(BOS_OFF_RAW!$B$2:$B$6992,Rent_Mean!O$2,BOS_OFF_RAW!$G$2:$G$6992,Rent_Mean!$A5),"(0)"))</f>
        <v/>
      </c>
      <c r="P5" t="str">
        <f>IF(ISERROR(AVERAGEIFS(BOS_OFF_RAW!$C$2:$C$6992,BOS_OFF_RAW!$B$2:$B$6992,Rent_Mean!P$2,BOS_OFF_RAW!$G$2:$G$6992,Rent_Mean!$A5)),"",TEXT(AVERAGEIFS(BOS_OFF_RAW!$C$2:$C$6992,BOS_OFF_RAW!$B$2:$B$6992,Rent_Mean!P$2,BOS_OFF_RAW!$G$2:$G$6992,Rent_Mean!$A5),"0.00") &amp; TEXT(COUNTIFS(BOS_OFF_RAW!$B$2:$B$6992,Rent_Mean!P$2,BOS_OFF_RAW!$G$2:$G$6992,Rent_Mean!$A5),"(0)"))</f>
        <v>10.94(1)</v>
      </c>
      <c r="Q5" t="str">
        <f>IF(ISERROR(AVERAGEIFS(BOS_OFF_RAW!$C$2:$C$6992,BOS_OFF_RAW!$B$2:$B$6992,Rent_Mean!Q$2,BOS_OFF_RAW!$G$2:$G$6992,Rent_Mean!$A5)),"",TEXT(AVERAGEIFS(BOS_OFF_RAW!$C$2:$C$6992,BOS_OFF_RAW!$B$2:$B$6992,Rent_Mean!Q$2,BOS_OFF_RAW!$G$2:$G$6992,Rent_Mean!$A5),"0.00") &amp; TEXT(COUNTIFS(BOS_OFF_RAW!$B$2:$B$6992,Rent_Mean!Q$2,BOS_OFF_RAW!$G$2:$G$6992,Rent_Mean!$A5),"(0)"))</f>
        <v>10.00(1)</v>
      </c>
      <c r="R5" t="str">
        <f>IF(ISERROR(AVERAGEIFS(BOS_OFF_RAW!$C$2:$C$6992,BOS_OFF_RAW!$B$2:$B$6992,Rent_Mean!R$2,BOS_OFF_RAW!$G$2:$G$6992,Rent_Mean!$A5)),"",TEXT(AVERAGEIFS(BOS_OFF_RAW!$C$2:$C$6992,BOS_OFF_RAW!$B$2:$B$6992,Rent_Mean!R$2,BOS_OFF_RAW!$G$2:$G$6992,Rent_Mean!$A5),"0.00") &amp; TEXT(COUNTIFS(BOS_OFF_RAW!$B$2:$B$6992,Rent_Mean!R$2,BOS_OFF_RAW!$G$2:$G$6992,Rent_Mean!$A5),"(0)"))</f>
        <v/>
      </c>
      <c r="S5" t="str">
        <f>IF(ISERROR(AVERAGEIFS(BOS_OFF_RAW!$C$2:$C$6992,BOS_OFF_RAW!$B$2:$B$6992,Rent_Mean!S$2,BOS_OFF_RAW!$G$2:$G$6992,Rent_Mean!$A5)),"",TEXT(AVERAGEIFS(BOS_OFF_RAW!$C$2:$C$6992,BOS_OFF_RAW!$B$2:$B$6992,Rent_Mean!S$2,BOS_OFF_RAW!$G$2:$G$6992,Rent_Mean!$A5),"0.00") &amp; TEXT(COUNTIFS(BOS_OFF_RAW!$B$2:$B$6992,Rent_Mean!S$2,BOS_OFF_RAW!$G$2:$G$6992,Rent_Mean!$A5),"(0)"))</f>
        <v>15.33(1)</v>
      </c>
      <c r="T5" t="str">
        <f>IF(ISERROR(AVERAGEIFS(BOS_OFF_RAW!$C$2:$C$6992,BOS_OFF_RAW!$B$2:$B$6992,Rent_Mean!T$2,BOS_OFF_RAW!$G$2:$G$6992,Rent_Mean!$A5)),"",TEXT(AVERAGEIFS(BOS_OFF_RAW!$C$2:$C$6992,BOS_OFF_RAW!$B$2:$B$6992,Rent_Mean!T$2,BOS_OFF_RAW!$G$2:$G$6992,Rent_Mean!$A5),"0.00") &amp; TEXT(COUNTIFS(BOS_OFF_RAW!$B$2:$B$6992,Rent_Mean!T$2,BOS_OFF_RAW!$G$2:$G$6992,Rent_Mean!$A5),"(0)"))</f>
        <v/>
      </c>
      <c r="U5" t="str">
        <f>IF(ISERROR(AVERAGEIFS(BOS_OFF_RAW!$C$2:$C$6992,BOS_OFF_RAW!$B$2:$B$6992,Rent_Mean!U$2,BOS_OFF_RAW!$G$2:$G$6992,Rent_Mean!$A5)),"",TEXT(AVERAGEIFS(BOS_OFF_RAW!$C$2:$C$6992,BOS_OFF_RAW!$B$2:$B$6992,Rent_Mean!U$2,BOS_OFF_RAW!$G$2:$G$6992,Rent_Mean!$A5),"0.00") &amp; TEXT(COUNTIFS(BOS_OFF_RAW!$B$2:$B$6992,Rent_Mean!U$2,BOS_OFF_RAW!$G$2:$G$6992,Rent_Mean!$A5),"(0)"))</f>
        <v>18.44(1)</v>
      </c>
      <c r="V5" t="str">
        <f>IF(ISERROR(AVERAGEIFS(BOS_OFF_RAW!$C$2:$C$6992,BOS_OFF_RAW!$B$2:$B$6992,Rent_Mean!V$2,BOS_OFF_RAW!$G$2:$G$6992,Rent_Mean!$A5)),"",TEXT(AVERAGEIFS(BOS_OFF_RAW!$C$2:$C$6992,BOS_OFF_RAW!$B$2:$B$6992,Rent_Mean!V$2,BOS_OFF_RAW!$G$2:$G$6992,Rent_Mean!$A5),"0.00") &amp; TEXT(COUNTIFS(BOS_OFF_RAW!$B$2:$B$6992,Rent_Mean!V$2,BOS_OFF_RAW!$G$2:$G$6992,Rent_Mean!$A5),"(0)"))</f>
        <v>14.85(5)</v>
      </c>
      <c r="W5" t="str">
        <f>IF(ISERROR(AVERAGEIFS(BOS_OFF_RAW!$C$2:$C$6992,BOS_OFF_RAW!$B$2:$B$6992,Rent_Mean!W$2,BOS_OFF_RAW!$G$2:$G$6992,Rent_Mean!$A5)),"",TEXT(AVERAGEIFS(BOS_OFF_RAW!$C$2:$C$6992,BOS_OFF_RAW!$B$2:$B$6992,Rent_Mean!W$2,BOS_OFF_RAW!$G$2:$G$6992,Rent_Mean!$A5),"0.00") &amp; TEXT(COUNTIFS(BOS_OFF_RAW!$B$2:$B$6992,Rent_Mean!W$2,BOS_OFF_RAW!$G$2:$G$6992,Rent_Mean!$A5),"(0)"))</f>
        <v/>
      </c>
      <c r="X5" t="str">
        <f>IF(ISERROR(AVERAGEIFS(BOS_OFF_RAW!$C$2:$C$6992,BOS_OFF_RAW!$B$2:$B$6992,Rent_Mean!X$2,BOS_OFF_RAW!$G$2:$G$6992,Rent_Mean!$A5)),"",TEXT(AVERAGEIFS(BOS_OFF_RAW!$C$2:$C$6992,BOS_OFF_RAW!$B$2:$B$6992,Rent_Mean!X$2,BOS_OFF_RAW!$G$2:$G$6992,Rent_Mean!$A5),"0.00") &amp; TEXT(COUNTIFS(BOS_OFF_RAW!$B$2:$B$6992,Rent_Mean!X$2,BOS_OFF_RAW!$G$2:$G$6992,Rent_Mean!$A5),"(0)"))</f>
        <v>20.00(1)</v>
      </c>
      <c r="Y5" t="str">
        <f>IF(ISERROR(AVERAGEIFS(BOS_OFF_RAW!$C$2:$C$6992,BOS_OFF_RAW!$B$2:$B$6992,Rent_Mean!Y$2,BOS_OFF_RAW!$G$2:$G$6992,Rent_Mean!$A5)),"",TEXT(AVERAGEIFS(BOS_OFF_RAW!$C$2:$C$6992,BOS_OFF_RAW!$B$2:$B$6992,Rent_Mean!Y$2,BOS_OFF_RAW!$G$2:$G$6992,Rent_Mean!$A5),"0.00") &amp; TEXT(COUNTIFS(BOS_OFF_RAW!$B$2:$B$6992,Rent_Mean!Y$2,BOS_OFF_RAW!$G$2:$G$6992,Rent_Mean!$A5),"(0)"))</f>
        <v>18.00(1)</v>
      </c>
      <c r="Z5" t="str">
        <f>IF(ISERROR(AVERAGEIFS(BOS_OFF_RAW!$C$2:$C$6992,BOS_OFF_RAW!$B$2:$B$6992,Rent_Mean!Z$2,BOS_OFF_RAW!$G$2:$G$6992,Rent_Mean!$A5)),"",TEXT(AVERAGEIFS(BOS_OFF_RAW!$C$2:$C$6992,BOS_OFF_RAW!$B$2:$B$6992,Rent_Mean!Z$2,BOS_OFF_RAW!$G$2:$G$6992,Rent_Mean!$A5),"0.00") &amp; TEXT(COUNTIFS(BOS_OFF_RAW!$B$2:$B$6992,Rent_Mean!Z$2,BOS_OFF_RAW!$G$2:$G$6992,Rent_Mean!$A5),"(0)"))</f>
        <v>18.00(1)</v>
      </c>
      <c r="AA5" t="str">
        <f>IF(ISERROR(AVERAGEIFS(BOS_OFF_RAW!$C$2:$C$6992,BOS_OFF_RAW!$B$2:$B$6992,Rent_Mean!AA$2,BOS_OFF_RAW!$G$2:$G$6992,Rent_Mean!$A5)),"",TEXT(AVERAGEIFS(BOS_OFF_RAW!$C$2:$C$6992,BOS_OFF_RAW!$B$2:$B$6992,Rent_Mean!AA$2,BOS_OFF_RAW!$G$2:$G$6992,Rent_Mean!$A5),"0.00") &amp; TEXT(COUNTIFS(BOS_OFF_RAW!$B$2:$B$6992,Rent_Mean!AA$2,BOS_OFF_RAW!$G$2:$G$6992,Rent_Mean!$A5),"(0)"))</f>
        <v>19.10(1)</v>
      </c>
      <c r="AB5" t="str">
        <f>IF(ISERROR(AVERAGEIFS(BOS_OFF_RAW!$C$2:$C$6992,BOS_OFF_RAW!$B$2:$B$6992,Rent_Mean!AB$2,BOS_OFF_RAW!$G$2:$G$6992,Rent_Mean!$A5)),"",TEXT(AVERAGEIFS(BOS_OFF_RAW!$C$2:$C$6992,BOS_OFF_RAW!$B$2:$B$6992,Rent_Mean!AB$2,BOS_OFF_RAW!$G$2:$G$6992,Rent_Mean!$A5),"0.00") &amp; TEXT(COUNTIFS(BOS_OFF_RAW!$B$2:$B$6992,Rent_Mean!AB$2,BOS_OFF_RAW!$G$2:$G$6992,Rent_Mean!$A5),"(0)"))</f>
        <v/>
      </c>
    </row>
    <row r="6" spans="1:29" x14ac:dyDescent="0.25">
      <c r="A6" s="1" t="s">
        <v>39</v>
      </c>
      <c r="B6" t="str">
        <f>IF(ISERROR(AVERAGEIFS(BOS_OFF_RAW!$C$2:$C$6992,BOS_OFF_RAW!$B$2:$B$6992,Rent_Mean!B$2,BOS_OFF_RAW!$G$2:$G$6992,Rent_Mean!$A6)),"",TEXT(AVERAGEIFS(BOS_OFF_RAW!$C$2:$C$6992,BOS_OFF_RAW!$B$2:$B$6992,Rent_Mean!B$2,BOS_OFF_RAW!$G$2:$G$6992,Rent_Mean!$A6),"0.00") &amp; TEXT(COUNTIFS(BOS_OFF_RAW!$B$2:$B$6992,Rent_Mean!B$2,BOS_OFF_RAW!$G$2:$G$6992,Rent_Mean!$A6),"(0)"))</f>
        <v>30.62(13)</v>
      </c>
      <c r="C6" t="str">
        <f>IF(ISERROR(AVERAGEIFS(BOS_OFF_RAW!$C$2:$C$6992,BOS_OFF_RAW!$B$2:$B$6992,Rent_Mean!C$2,BOS_OFF_RAW!$G$2:$G$6992,Rent_Mean!$A6)),"",TEXT(AVERAGEIFS(BOS_OFF_RAW!$C$2:$C$6992,BOS_OFF_RAW!$B$2:$B$6992,Rent_Mean!C$2,BOS_OFF_RAW!$G$2:$G$6992,Rent_Mean!$A6),"0.00") &amp; TEXT(COUNTIFS(BOS_OFF_RAW!$B$2:$B$6992,Rent_Mean!C$2,BOS_OFF_RAW!$G$2:$G$6992,Rent_Mean!$A6),"(0)"))</f>
        <v>32.41(18)</v>
      </c>
      <c r="D6" t="str">
        <f>IF(ISERROR(AVERAGEIFS(BOS_OFF_RAW!$C$2:$C$6992,BOS_OFF_RAW!$B$2:$B$6992,Rent_Mean!D$2,BOS_OFF_RAW!$G$2:$G$6992,Rent_Mean!$A6)),"",TEXT(AVERAGEIFS(BOS_OFF_RAW!$C$2:$C$6992,BOS_OFF_RAW!$B$2:$B$6992,Rent_Mean!D$2,BOS_OFF_RAW!$G$2:$G$6992,Rent_Mean!$A6),"0.00") &amp; TEXT(COUNTIFS(BOS_OFF_RAW!$B$2:$B$6992,Rent_Mean!D$2,BOS_OFF_RAW!$G$2:$G$6992,Rent_Mean!$A6),"(0)"))</f>
        <v>31.75(12)</v>
      </c>
      <c r="E6" t="str">
        <f>IF(ISERROR(AVERAGEIFS(BOS_OFF_RAW!$C$2:$C$6992,BOS_OFF_RAW!$B$2:$B$6992,Rent_Mean!E$2,BOS_OFF_RAW!$G$2:$G$6992,Rent_Mean!$A6)),"",TEXT(AVERAGEIFS(BOS_OFF_RAW!$C$2:$C$6992,BOS_OFF_RAW!$B$2:$B$6992,Rent_Mean!E$2,BOS_OFF_RAW!$G$2:$G$6992,Rent_Mean!$A6),"0.00") &amp; TEXT(COUNTIFS(BOS_OFF_RAW!$B$2:$B$6992,Rent_Mean!E$2,BOS_OFF_RAW!$G$2:$G$6992,Rent_Mean!$A6),"(0)"))</f>
        <v>32.76(12)</v>
      </c>
      <c r="F6" t="str">
        <f>IF(ISERROR(AVERAGEIFS(BOS_OFF_RAW!$C$2:$C$6992,BOS_OFF_RAW!$B$2:$B$6992,Rent_Mean!F$2,BOS_OFF_RAW!$G$2:$G$6992,Rent_Mean!$A6)),"",TEXT(AVERAGEIFS(BOS_OFF_RAW!$C$2:$C$6992,BOS_OFF_RAW!$B$2:$B$6992,Rent_Mean!F$2,BOS_OFF_RAW!$G$2:$G$6992,Rent_Mean!$A6),"0.00") &amp; TEXT(COUNTIFS(BOS_OFF_RAW!$B$2:$B$6992,Rent_Mean!F$2,BOS_OFF_RAW!$G$2:$G$6992,Rent_Mean!$A6),"(0)"))</f>
        <v>32.16(15)</v>
      </c>
      <c r="G6" t="str">
        <f>IF(ISERROR(AVERAGEIFS(BOS_OFF_RAW!$C$2:$C$6992,BOS_OFF_RAW!$B$2:$B$6992,Rent_Mean!G$2,BOS_OFF_RAW!$G$2:$G$6992,Rent_Mean!$A6)),"",TEXT(AVERAGEIFS(BOS_OFF_RAW!$C$2:$C$6992,BOS_OFF_RAW!$B$2:$B$6992,Rent_Mean!G$2,BOS_OFF_RAW!$G$2:$G$6992,Rent_Mean!$A6),"0.00") &amp; TEXT(COUNTIFS(BOS_OFF_RAW!$B$2:$B$6992,Rent_Mean!G$2,BOS_OFF_RAW!$G$2:$G$6992,Rent_Mean!$A6),"(0)"))</f>
        <v>34.78(15)</v>
      </c>
      <c r="H6" t="str">
        <f>IF(ISERROR(AVERAGEIFS(BOS_OFF_RAW!$C$2:$C$6992,BOS_OFF_RAW!$B$2:$B$6992,Rent_Mean!H$2,BOS_OFF_RAW!$G$2:$G$6992,Rent_Mean!$A6)),"",TEXT(AVERAGEIFS(BOS_OFF_RAW!$C$2:$C$6992,BOS_OFF_RAW!$B$2:$B$6992,Rent_Mean!H$2,BOS_OFF_RAW!$G$2:$G$6992,Rent_Mean!$A6),"0.00") &amp; TEXT(COUNTIFS(BOS_OFF_RAW!$B$2:$B$6992,Rent_Mean!H$2,BOS_OFF_RAW!$G$2:$G$6992,Rent_Mean!$A6),"(0)"))</f>
        <v>33.59(14)</v>
      </c>
      <c r="I6" t="str">
        <f>IF(ISERROR(AVERAGEIFS(BOS_OFF_RAW!$C$2:$C$6992,BOS_OFF_RAW!$B$2:$B$6992,Rent_Mean!I$2,BOS_OFF_RAW!$G$2:$G$6992,Rent_Mean!$A6)),"",TEXT(AVERAGEIFS(BOS_OFF_RAW!$C$2:$C$6992,BOS_OFF_RAW!$B$2:$B$6992,Rent_Mean!I$2,BOS_OFF_RAW!$G$2:$G$6992,Rent_Mean!$A6),"0.00") &amp; TEXT(COUNTIFS(BOS_OFF_RAW!$B$2:$B$6992,Rent_Mean!I$2,BOS_OFF_RAW!$G$2:$G$6992,Rent_Mean!$A6),"(0)"))</f>
        <v>42.12(5)</v>
      </c>
      <c r="J6" t="str">
        <f>IF(ISERROR(AVERAGEIFS(BOS_OFF_RAW!$C$2:$C$6992,BOS_OFF_RAW!$B$2:$B$6992,Rent_Mean!J$2,BOS_OFF_RAW!$G$2:$G$6992,Rent_Mean!$A6)),"",TEXT(AVERAGEIFS(BOS_OFF_RAW!$C$2:$C$6992,BOS_OFF_RAW!$B$2:$B$6992,Rent_Mean!J$2,BOS_OFF_RAW!$G$2:$G$6992,Rent_Mean!$A6),"0.00") &amp; TEXT(COUNTIFS(BOS_OFF_RAW!$B$2:$B$6992,Rent_Mean!J$2,BOS_OFF_RAW!$G$2:$G$6992,Rent_Mean!$A6),"(0)"))</f>
        <v>38.23(6)</v>
      </c>
      <c r="K6" t="str">
        <f>IF(ISERROR(AVERAGEIFS(BOS_OFF_RAW!$C$2:$C$6992,BOS_OFF_RAW!$B$2:$B$6992,Rent_Mean!K$2,BOS_OFF_RAW!$G$2:$G$6992,Rent_Mean!$A6)),"",TEXT(AVERAGEIFS(BOS_OFF_RAW!$C$2:$C$6992,BOS_OFF_RAW!$B$2:$B$6992,Rent_Mean!K$2,BOS_OFF_RAW!$G$2:$G$6992,Rent_Mean!$A6),"0.00") &amp; TEXT(COUNTIFS(BOS_OFF_RAW!$B$2:$B$6992,Rent_Mean!K$2,BOS_OFF_RAW!$G$2:$G$6992,Rent_Mean!$A6),"(0)"))</f>
        <v>42.00(8)</v>
      </c>
      <c r="L6" t="str">
        <f>IF(ISERROR(AVERAGEIFS(BOS_OFF_RAW!$C$2:$C$6992,BOS_OFF_RAW!$B$2:$B$6992,Rent_Mean!L$2,BOS_OFF_RAW!$G$2:$G$6992,Rent_Mean!$A6)),"",TEXT(AVERAGEIFS(BOS_OFF_RAW!$C$2:$C$6992,BOS_OFF_RAW!$B$2:$B$6992,Rent_Mean!L$2,BOS_OFF_RAW!$G$2:$G$6992,Rent_Mean!$A6),"0.00") &amp; TEXT(COUNTIFS(BOS_OFF_RAW!$B$2:$B$6992,Rent_Mean!L$2,BOS_OFF_RAW!$G$2:$G$6992,Rent_Mean!$A6),"(0)"))</f>
        <v>41.50(4)</v>
      </c>
      <c r="M6" t="str">
        <f>IF(ISERROR(AVERAGEIFS(BOS_OFF_RAW!$C$2:$C$6992,BOS_OFF_RAW!$B$2:$B$6992,Rent_Mean!M$2,BOS_OFF_RAW!$G$2:$G$6992,Rent_Mean!$A6)),"",TEXT(AVERAGEIFS(BOS_OFF_RAW!$C$2:$C$6992,BOS_OFF_RAW!$B$2:$B$6992,Rent_Mean!M$2,BOS_OFF_RAW!$G$2:$G$6992,Rent_Mean!$A6),"0.00") &amp; TEXT(COUNTIFS(BOS_OFF_RAW!$B$2:$B$6992,Rent_Mean!M$2,BOS_OFF_RAW!$G$2:$G$6992,Rent_Mean!$A6),"(0)"))</f>
        <v>34.30(8)</v>
      </c>
      <c r="N6" t="str">
        <f>IF(ISERROR(AVERAGEIFS(BOS_OFF_RAW!$C$2:$C$6992,BOS_OFF_RAW!$B$2:$B$6992,Rent_Mean!N$2,BOS_OFF_RAW!$G$2:$G$6992,Rent_Mean!$A6)),"",TEXT(AVERAGEIFS(BOS_OFF_RAW!$C$2:$C$6992,BOS_OFF_RAW!$B$2:$B$6992,Rent_Mean!N$2,BOS_OFF_RAW!$G$2:$G$6992,Rent_Mean!$A6),"0.00") &amp; TEXT(COUNTIFS(BOS_OFF_RAW!$B$2:$B$6992,Rent_Mean!N$2,BOS_OFF_RAW!$G$2:$G$6992,Rent_Mean!$A6),"(0)"))</f>
        <v>46.25(4)</v>
      </c>
      <c r="O6" t="str">
        <f>IF(ISERROR(AVERAGEIFS(BOS_OFF_RAW!$C$2:$C$6992,BOS_OFF_RAW!$B$2:$B$6992,Rent_Mean!O$2,BOS_OFF_RAW!$G$2:$G$6992,Rent_Mean!$A6)),"",TEXT(AVERAGEIFS(BOS_OFF_RAW!$C$2:$C$6992,BOS_OFF_RAW!$B$2:$B$6992,Rent_Mean!O$2,BOS_OFF_RAW!$G$2:$G$6992,Rent_Mean!$A6),"0.00") &amp; TEXT(COUNTIFS(BOS_OFF_RAW!$B$2:$B$6992,Rent_Mean!O$2,BOS_OFF_RAW!$G$2:$G$6992,Rent_Mean!$A6),"(0)"))</f>
        <v>33.61(8)</v>
      </c>
      <c r="P6" t="str">
        <f>IF(ISERROR(AVERAGEIFS(BOS_OFF_RAW!$C$2:$C$6992,BOS_OFF_RAW!$B$2:$B$6992,Rent_Mean!P$2,BOS_OFF_RAW!$G$2:$G$6992,Rent_Mean!$A6)),"",TEXT(AVERAGEIFS(BOS_OFF_RAW!$C$2:$C$6992,BOS_OFF_RAW!$B$2:$B$6992,Rent_Mean!P$2,BOS_OFF_RAW!$G$2:$G$6992,Rent_Mean!$A6),"0.00") &amp; TEXT(COUNTIFS(BOS_OFF_RAW!$B$2:$B$6992,Rent_Mean!P$2,BOS_OFF_RAW!$G$2:$G$6992,Rent_Mean!$A6),"(0)"))</f>
        <v>36.17(3)</v>
      </c>
      <c r="Q6" t="str">
        <f>IF(ISERROR(AVERAGEIFS(BOS_OFF_RAW!$C$2:$C$6992,BOS_OFF_RAW!$B$2:$B$6992,Rent_Mean!Q$2,BOS_OFF_RAW!$G$2:$G$6992,Rent_Mean!$A6)),"",TEXT(AVERAGEIFS(BOS_OFF_RAW!$C$2:$C$6992,BOS_OFF_RAW!$B$2:$B$6992,Rent_Mean!Q$2,BOS_OFF_RAW!$G$2:$G$6992,Rent_Mean!$A6),"0.00") &amp; TEXT(COUNTIFS(BOS_OFF_RAW!$B$2:$B$6992,Rent_Mean!Q$2,BOS_OFF_RAW!$G$2:$G$6992,Rent_Mean!$A6),"(0)"))</f>
        <v>24.50(2)</v>
      </c>
      <c r="R6" t="str">
        <f>IF(ISERROR(AVERAGEIFS(BOS_OFF_RAW!$C$2:$C$6992,BOS_OFF_RAW!$B$2:$B$6992,Rent_Mean!R$2,BOS_OFF_RAW!$G$2:$G$6992,Rent_Mean!$A6)),"",TEXT(AVERAGEIFS(BOS_OFF_RAW!$C$2:$C$6992,BOS_OFF_RAW!$B$2:$B$6992,Rent_Mean!R$2,BOS_OFF_RAW!$G$2:$G$6992,Rent_Mean!$A6),"0.00") &amp; TEXT(COUNTIFS(BOS_OFF_RAW!$B$2:$B$6992,Rent_Mean!R$2,BOS_OFF_RAW!$G$2:$G$6992,Rent_Mean!$A6),"(0)"))</f>
        <v>36.00(3)</v>
      </c>
      <c r="S6" t="str">
        <f>IF(ISERROR(AVERAGEIFS(BOS_OFF_RAW!$C$2:$C$6992,BOS_OFF_RAW!$B$2:$B$6992,Rent_Mean!S$2,BOS_OFF_RAW!$G$2:$G$6992,Rent_Mean!$A6)),"",TEXT(AVERAGEIFS(BOS_OFF_RAW!$C$2:$C$6992,BOS_OFF_RAW!$B$2:$B$6992,Rent_Mean!S$2,BOS_OFF_RAW!$G$2:$G$6992,Rent_Mean!$A6),"0.00") &amp; TEXT(COUNTIFS(BOS_OFF_RAW!$B$2:$B$6992,Rent_Mean!S$2,BOS_OFF_RAW!$G$2:$G$6992,Rent_Mean!$A6),"(0)"))</f>
        <v>23.50(2)</v>
      </c>
      <c r="T6" t="str">
        <f>IF(ISERROR(AVERAGEIFS(BOS_OFF_RAW!$C$2:$C$6992,BOS_OFF_RAW!$B$2:$B$6992,Rent_Mean!T$2,BOS_OFF_RAW!$G$2:$G$6992,Rent_Mean!$A6)),"",TEXT(AVERAGEIFS(BOS_OFF_RAW!$C$2:$C$6992,BOS_OFF_RAW!$B$2:$B$6992,Rent_Mean!T$2,BOS_OFF_RAW!$G$2:$G$6992,Rent_Mean!$A6),"0.00") &amp; TEXT(COUNTIFS(BOS_OFF_RAW!$B$2:$B$6992,Rent_Mean!T$2,BOS_OFF_RAW!$G$2:$G$6992,Rent_Mean!$A6),"(0)"))</f>
        <v>31.03(8)</v>
      </c>
      <c r="U6" t="str">
        <f>IF(ISERROR(AVERAGEIFS(BOS_OFF_RAW!$C$2:$C$6992,BOS_OFF_RAW!$B$2:$B$6992,Rent_Mean!U$2,BOS_OFF_RAW!$G$2:$G$6992,Rent_Mean!$A6)),"",TEXT(AVERAGEIFS(BOS_OFF_RAW!$C$2:$C$6992,BOS_OFF_RAW!$B$2:$B$6992,Rent_Mean!U$2,BOS_OFF_RAW!$G$2:$G$6992,Rent_Mean!$A6),"0.00") &amp; TEXT(COUNTIFS(BOS_OFF_RAW!$B$2:$B$6992,Rent_Mean!U$2,BOS_OFF_RAW!$G$2:$G$6992,Rent_Mean!$A6),"(0)"))</f>
        <v>29.20(9)</v>
      </c>
      <c r="V6" t="str">
        <f>IF(ISERROR(AVERAGEIFS(BOS_OFF_RAW!$C$2:$C$6992,BOS_OFF_RAW!$B$2:$B$6992,Rent_Mean!V$2,BOS_OFF_RAW!$G$2:$G$6992,Rent_Mean!$A6)),"",TEXT(AVERAGEIFS(BOS_OFF_RAW!$C$2:$C$6992,BOS_OFF_RAW!$B$2:$B$6992,Rent_Mean!V$2,BOS_OFF_RAW!$G$2:$G$6992,Rent_Mean!$A6),"0.00") &amp; TEXT(COUNTIFS(BOS_OFF_RAW!$B$2:$B$6992,Rent_Mean!V$2,BOS_OFF_RAW!$G$2:$G$6992,Rent_Mean!$A6),"(0)"))</f>
        <v>25.00(5)</v>
      </c>
      <c r="W6" t="str">
        <f>IF(ISERROR(AVERAGEIFS(BOS_OFF_RAW!$C$2:$C$6992,BOS_OFF_RAW!$B$2:$B$6992,Rent_Mean!W$2,BOS_OFF_RAW!$G$2:$G$6992,Rent_Mean!$A6)),"",TEXT(AVERAGEIFS(BOS_OFF_RAW!$C$2:$C$6992,BOS_OFF_RAW!$B$2:$B$6992,Rent_Mean!W$2,BOS_OFF_RAW!$G$2:$G$6992,Rent_Mean!$A6),"0.00") &amp; TEXT(COUNTIFS(BOS_OFF_RAW!$B$2:$B$6992,Rent_Mean!W$2,BOS_OFF_RAW!$G$2:$G$6992,Rent_Mean!$A6),"(0)"))</f>
        <v>27.78(6)</v>
      </c>
      <c r="X6" t="str">
        <f>IF(ISERROR(AVERAGEIFS(BOS_OFF_RAW!$C$2:$C$6992,BOS_OFF_RAW!$B$2:$B$6992,Rent_Mean!X$2,BOS_OFF_RAW!$G$2:$G$6992,Rent_Mean!$A6)),"",TEXT(AVERAGEIFS(BOS_OFF_RAW!$C$2:$C$6992,BOS_OFF_RAW!$B$2:$B$6992,Rent_Mean!X$2,BOS_OFF_RAW!$G$2:$G$6992,Rent_Mean!$A6),"0.00") &amp; TEXT(COUNTIFS(BOS_OFF_RAW!$B$2:$B$6992,Rent_Mean!X$2,BOS_OFF_RAW!$G$2:$G$6992,Rent_Mean!$A6),"(0)"))</f>
        <v>33.43(7)</v>
      </c>
      <c r="Y6" t="str">
        <f>IF(ISERROR(AVERAGEIFS(BOS_OFF_RAW!$C$2:$C$6992,BOS_OFF_RAW!$B$2:$B$6992,Rent_Mean!Y$2,BOS_OFF_RAW!$G$2:$G$6992,Rent_Mean!$A6)),"",TEXT(AVERAGEIFS(BOS_OFF_RAW!$C$2:$C$6992,BOS_OFF_RAW!$B$2:$B$6992,Rent_Mean!Y$2,BOS_OFF_RAW!$G$2:$G$6992,Rent_Mean!$A6),"0.00") &amp; TEXT(COUNTIFS(BOS_OFF_RAW!$B$2:$B$6992,Rent_Mean!Y$2,BOS_OFF_RAW!$G$2:$G$6992,Rent_Mean!$A6),"(0)"))</f>
        <v>31.30(8)</v>
      </c>
      <c r="Z6" t="str">
        <f>IF(ISERROR(AVERAGEIFS(BOS_OFF_RAW!$C$2:$C$6992,BOS_OFF_RAW!$B$2:$B$6992,Rent_Mean!Z$2,BOS_OFF_RAW!$G$2:$G$6992,Rent_Mean!$A6)),"",TEXT(AVERAGEIFS(BOS_OFF_RAW!$C$2:$C$6992,BOS_OFF_RAW!$B$2:$B$6992,Rent_Mean!Z$2,BOS_OFF_RAW!$G$2:$G$6992,Rent_Mean!$A6),"0.00") &amp; TEXT(COUNTIFS(BOS_OFF_RAW!$B$2:$B$6992,Rent_Mean!Z$2,BOS_OFF_RAW!$G$2:$G$6992,Rent_Mean!$A6),"(0)"))</f>
        <v>34.04(11)</v>
      </c>
      <c r="AA6" t="str">
        <f>IF(ISERROR(AVERAGEIFS(BOS_OFF_RAW!$C$2:$C$6992,BOS_OFF_RAW!$B$2:$B$6992,Rent_Mean!AA$2,BOS_OFF_RAW!$G$2:$G$6992,Rent_Mean!$A6)),"",TEXT(AVERAGEIFS(BOS_OFF_RAW!$C$2:$C$6992,BOS_OFF_RAW!$B$2:$B$6992,Rent_Mean!AA$2,BOS_OFF_RAW!$G$2:$G$6992,Rent_Mean!$A6),"0.00") &amp; TEXT(COUNTIFS(BOS_OFF_RAW!$B$2:$B$6992,Rent_Mean!AA$2,BOS_OFF_RAW!$G$2:$G$6992,Rent_Mean!$A6),"(0)"))</f>
        <v>28.63(8)</v>
      </c>
      <c r="AB6" t="str">
        <f>IF(ISERROR(AVERAGEIFS(BOS_OFF_RAW!$C$2:$C$6992,BOS_OFF_RAW!$B$2:$B$6992,Rent_Mean!AB$2,BOS_OFF_RAW!$G$2:$G$6992,Rent_Mean!$A6)),"",TEXT(AVERAGEIFS(BOS_OFF_RAW!$C$2:$C$6992,BOS_OFF_RAW!$B$2:$B$6992,Rent_Mean!AB$2,BOS_OFF_RAW!$G$2:$G$6992,Rent_Mean!$A6),"0.00") &amp; TEXT(COUNTIFS(BOS_OFF_RAW!$B$2:$B$6992,Rent_Mean!AB$2,BOS_OFF_RAW!$G$2:$G$6992,Rent_Mean!$A6),"(0)"))</f>
        <v>42.19(7)</v>
      </c>
    </row>
    <row r="7" spans="1:29" x14ac:dyDescent="0.25">
      <c r="A7" s="1" t="s">
        <v>41</v>
      </c>
      <c r="B7" t="str">
        <f>IF(ISERROR(AVERAGEIFS(BOS_OFF_RAW!$C$2:$C$6992,BOS_OFF_RAW!$B$2:$B$6992,Rent_Mean!B$2,BOS_OFF_RAW!$G$2:$G$6992,Rent_Mean!$A7)),"",TEXT(AVERAGEIFS(BOS_OFF_RAW!$C$2:$C$6992,BOS_OFF_RAW!$B$2:$B$6992,Rent_Mean!B$2,BOS_OFF_RAW!$G$2:$G$6992,Rent_Mean!$A7),"0.00") &amp; TEXT(COUNTIFS(BOS_OFF_RAW!$B$2:$B$6992,Rent_Mean!B$2,BOS_OFF_RAW!$G$2:$G$6992,Rent_Mean!$A7),"(0)"))</f>
        <v>22.00(4)</v>
      </c>
      <c r="C7" t="str">
        <f>IF(ISERROR(AVERAGEIFS(BOS_OFF_RAW!$C$2:$C$6992,BOS_OFF_RAW!$B$2:$B$6992,Rent_Mean!C$2,BOS_OFF_RAW!$G$2:$G$6992,Rent_Mean!$A7)),"",TEXT(AVERAGEIFS(BOS_OFF_RAW!$C$2:$C$6992,BOS_OFF_RAW!$B$2:$B$6992,Rent_Mean!C$2,BOS_OFF_RAW!$G$2:$G$6992,Rent_Mean!$A7),"0.00") &amp; TEXT(COUNTIFS(BOS_OFF_RAW!$B$2:$B$6992,Rent_Mean!C$2,BOS_OFF_RAW!$G$2:$G$6992,Rent_Mean!$A7),"(0)"))</f>
        <v>20.40(5)</v>
      </c>
      <c r="D7" t="str">
        <f>IF(ISERROR(AVERAGEIFS(BOS_OFF_RAW!$C$2:$C$6992,BOS_OFF_RAW!$B$2:$B$6992,Rent_Mean!D$2,BOS_OFF_RAW!$G$2:$G$6992,Rent_Mean!$A7)),"",TEXT(AVERAGEIFS(BOS_OFF_RAW!$C$2:$C$6992,BOS_OFF_RAW!$B$2:$B$6992,Rent_Mean!D$2,BOS_OFF_RAW!$G$2:$G$6992,Rent_Mean!$A7),"0.00") &amp; TEXT(COUNTIFS(BOS_OFF_RAW!$B$2:$B$6992,Rent_Mean!D$2,BOS_OFF_RAW!$G$2:$G$6992,Rent_Mean!$A7),"(0)"))</f>
        <v>21.67(3)</v>
      </c>
      <c r="E7" t="str">
        <f>IF(ISERROR(AVERAGEIFS(BOS_OFF_RAW!$C$2:$C$6992,BOS_OFF_RAW!$B$2:$B$6992,Rent_Mean!E$2,BOS_OFF_RAW!$G$2:$G$6992,Rent_Mean!$A7)),"",TEXT(AVERAGEIFS(BOS_OFF_RAW!$C$2:$C$6992,BOS_OFF_RAW!$B$2:$B$6992,Rent_Mean!E$2,BOS_OFF_RAW!$G$2:$G$6992,Rent_Mean!$A7),"0.00") &amp; TEXT(COUNTIFS(BOS_OFF_RAW!$B$2:$B$6992,Rent_Mean!E$2,BOS_OFF_RAW!$G$2:$G$6992,Rent_Mean!$A7),"(0)"))</f>
        <v>25.00(1)</v>
      </c>
      <c r="F7" t="str">
        <f>IF(ISERROR(AVERAGEIFS(BOS_OFF_RAW!$C$2:$C$6992,BOS_OFF_RAW!$B$2:$B$6992,Rent_Mean!F$2,BOS_OFF_RAW!$G$2:$G$6992,Rent_Mean!$A7)),"",TEXT(AVERAGEIFS(BOS_OFF_RAW!$C$2:$C$6992,BOS_OFF_RAW!$B$2:$B$6992,Rent_Mean!F$2,BOS_OFF_RAW!$G$2:$G$6992,Rent_Mean!$A7),"0.00") &amp; TEXT(COUNTIFS(BOS_OFF_RAW!$B$2:$B$6992,Rent_Mean!F$2,BOS_OFF_RAW!$G$2:$G$6992,Rent_Mean!$A7),"(0)"))</f>
        <v>26.00(1)</v>
      </c>
      <c r="G7" t="str">
        <f>IF(ISERROR(AVERAGEIFS(BOS_OFF_RAW!$C$2:$C$6992,BOS_OFF_RAW!$B$2:$B$6992,Rent_Mean!G$2,BOS_OFF_RAW!$G$2:$G$6992,Rent_Mean!$A7)),"",TEXT(AVERAGEIFS(BOS_OFF_RAW!$C$2:$C$6992,BOS_OFF_RAW!$B$2:$B$6992,Rent_Mean!G$2,BOS_OFF_RAW!$G$2:$G$6992,Rent_Mean!$A7),"0.00") &amp; TEXT(COUNTIFS(BOS_OFF_RAW!$B$2:$B$6992,Rent_Mean!G$2,BOS_OFF_RAW!$G$2:$G$6992,Rent_Mean!$A7),"(0)"))</f>
        <v>23.33(3)</v>
      </c>
      <c r="H7" t="str">
        <f>IF(ISERROR(AVERAGEIFS(BOS_OFF_RAW!$C$2:$C$6992,BOS_OFF_RAW!$B$2:$B$6992,Rent_Mean!H$2,BOS_OFF_RAW!$G$2:$G$6992,Rent_Mean!$A7)),"",TEXT(AVERAGEIFS(BOS_OFF_RAW!$C$2:$C$6992,BOS_OFF_RAW!$B$2:$B$6992,Rent_Mean!H$2,BOS_OFF_RAW!$G$2:$G$6992,Rent_Mean!$A7),"0.00") &amp; TEXT(COUNTIFS(BOS_OFF_RAW!$B$2:$B$6992,Rent_Mean!H$2,BOS_OFF_RAW!$G$2:$G$6992,Rent_Mean!$A7),"(0)"))</f>
        <v>18.00(3)</v>
      </c>
      <c r="I7" t="str">
        <f>IF(ISERROR(AVERAGEIFS(BOS_OFF_RAW!$C$2:$C$6992,BOS_OFF_RAW!$B$2:$B$6992,Rent_Mean!I$2,BOS_OFF_RAW!$G$2:$G$6992,Rent_Mean!$A7)),"",TEXT(AVERAGEIFS(BOS_OFF_RAW!$C$2:$C$6992,BOS_OFF_RAW!$B$2:$B$6992,Rent_Mean!I$2,BOS_OFF_RAW!$G$2:$G$6992,Rent_Mean!$A7),"0.00") &amp; TEXT(COUNTIFS(BOS_OFF_RAW!$B$2:$B$6992,Rent_Mean!I$2,BOS_OFF_RAW!$G$2:$G$6992,Rent_Mean!$A7),"(0)"))</f>
        <v>18.00(1)</v>
      </c>
      <c r="J7" t="str">
        <f>IF(ISERROR(AVERAGEIFS(BOS_OFF_RAW!$C$2:$C$6992,BOS_OFF_RAW!$B$2:$B$6992,Rent_Mean!J$2,BOS_OFF_RAW!$G$2:$G$6992,Rent_Mean!$A7)),"",TEXT(AVERAGEIFS(BOS_OFF_RAW!$C$2:$C$6992,BOS_OFF_RAW!$B$2:$B$6992,Rent_Mean!J$2,BOS_OFF_RAW!$G$2:$G$6992,Rent_Mean!$A7),"0.00") &amp; TEXT(COUNTIFS(BOS_OFF_RAW!$B$2:$B$6992,Rent_Mean!J$2,BOS_OFF_RAW!$G$2:$G$6992,Rent_Mean!$A7),"(0)"))</f>
        <v>22.17(3)</v>
      </c>
      <c r="K7" t="str">
        <f>IF(ISERROR(AVERAGEIFS(BOS_OFF_RAW!$C$2:$C$6992,BOS_OFF_RAW!$B$2:$B$6992,Rent_Mean!K$2,BOS_OFF_RAW!$G$2:$G$6992,Rent_Mean!$A7)),"",TEXT(AVERAGEIFS(BOS_OFF_RAW!$C$2:$C$6992,BOS_OFF_RAW!$B$2:$B$6992,Rent_Mean!K$2,BOS_OFF_RAW!$G$2:$G$6992,Rent_Mean!$A7),"0.00") &amp; TEXT(COUNTIFS(BOS_OFF_RAW!$B$2:$B$6992,Rent_Mean!K$2,BOS_OFF_RAW!$G$2:$G$6992,Rent_Mean!$A7),"(0)"))</f>
        <v>19.38(4)</v>
      </c>
      <c r="L7" t="str">
        <f>IF(ISERROR(AVERAGEIFS(BOS_OFF_RAW!$C$2:$C$6992,BOS_OFF_RAW!$B$2:$B$6992,Rent_Mean!L$2,BOS_OFF_RAW!$G$2:$G$6992,Rent_Mean!$A7)),"",TEXT(AVERAGEIFS(BOS_OFF_RAW!$C$2:$C$6992,BOS_OFF_RAW!$B$2:$B$6992,Rent_Mean!L$2,BOS_OFF_RAW!$G$2:$G$6992,Rent_Mean!$A7),"0.00") &amp; TEXT(COUNTIFS(BOS_OFF_RAW!$B$2:$B$6992,Rent_Mean!L$2,BOS_OFF_RAW!$G$2:$G$6992,Rent_Mean!$A7),"(0)"))</f>
        <v>18.60(5)</v>
      </c>
      <c r="M7" t="str">
        <f>IF(ISERROR(AVERAGEIFS(BOS_OFF_RAW!$C$2:$C$6992,BOS_OFF_RAW!$B$2:$B$6992,Rent_Mean!M$2,BOS_OFF_RAW!$G$2:$G$6992,Rent_Mean!$A7)),"",TEXT(AVERAGEIFS(BOS_OFF_RAW!$C$2:$C$6992,BOS_OFF_RAW!$B$2:$B$6992,Rent_Mean!M$2,BOS_OFF_RAW!$G$2:$G$6992,Rent_Mean!$A7),"0.00") &amp; TEXT(COUNTIFS(BOS_OFF_RAW!$B$2:$B$6992,Rent_Mean!M$2,BOS_OFF_RAW!$G$2:$G$6992,Rent_Mean!$A7),"(0)"))</f>
        <v>21.00(5)</v>
      </c>
      <c r="N7" t="str">
        <f>IF(ISERROR(AVERAGEIFS(BOS_OFF_RAW!$C$2:$C$6992,BOS_OFF_RAW!$B$2:$B$6992,Rent_Mean!N$2,BOS_OFF_RAW!$G$2:$G$6992,Rent_Mean!$A7)),"",TEXT(AVERAGEIFS(BOS_OFF_RAW!$C$2:$C$6992,BOS_OFF_RAW!$B$2:$B$6992,Rent_Mean!N$2,BOS_OFF_RAW!$G$2:$G$6992,Rent_Mean!$A7),"0.00") &amp; TEXT(COUNTIFS(BOS_OFF_RAW!$B$2:$B$6992,Rent_Mean!N$2,BOS_OFF_RAW!$G$2:$G$6992,Rent_Mean!$A7),"(0)"))</f>
        <v>55.09(2)</v>
      </c>
      <c r="O7" t="str">
        <f>IF(ISERROR(AVERAGEIFS(BOS_OFF_RAW!$C$2:$C$6992,BOS_OFF_RAW!$B$2:$B$6992,Rent_Mean!O$2,BOS_OFF_RAW!$G$2:$G$6992,Rent_Mean!$A7)),"",TEXT(AVERAGEIFS(BOS_OFF_RAW!$C$2:$C$6992,BOS_OFF_RAW!$B$2:$B$6992,Rent_Mean!O$2,BOS_OFF_RAW!$G$2:$G$6992,Rent_Mean!$A7),"0.00") &amp; TEXT(COUNTIFS(BOS_OFF_RAW!$B$2:$B$6992,Rent_Mean!O$2,BOS_OFF_RAW!$G$2:$G$6992,Rent_Mean!$A7),"(0)"))</f>
        <v>22.20(5)</v>
      </c>
      <c r="P7" t="str">
        <f>IF(ISERROR(AVERAGEIFS(BOS_OFF_RAW!$C$2:$C$6992,BOS_OFF_RAW!$B$2:$B$6992,Rent_Mean!P$2,BOS_OFF_RAW!$G$2:$G$6992,Rent_Mean!$A7)),"",TEXT(AVERAGEIFS(BOS_OFF_RAW!$C$2:$C$6992,BOS_OFF_RAW!$B$2:$B$6992,Rent_Mean!P$2,BOS_OFF_RAW!$G$2:$G$6992,Rent_Mean!$A7),"0.00") &amp; TEXT(COUNTIFS(BOS_OFF_RAW!$B$2:$B$6992,Rent_Mean!P$2,BOS_OFF_RAW!$G$2:$G$6992,Rent_Mean!$A7),"(0)"))</f>
        <v>20.90(4)</v>
      </c>
      <c r="Q7" t="str">
        <f>IF(ISERROR(AVERAGEIFS(BOS_OFF_RAW!$C$2:$C$6992,BOS_OFF_RAW!$B$2:$B$6992,Rent_Mean!Q$2,BOS_OFF_RAW!$G$2:$G$6992,Rent_Mean!$A7)),"",TEXT(AVERAGEIFS(BOS_OFF_RAW!$C$2:$C$6992,BOS_OFF_RAW!$B$2:$B$6992,Rent_Mean!Q$2,BOS_OFF_RAW!$G$2:$G$6992,Rent_Mean!$A7),"0.00") &amp; TEXT(COUNTIFS(BOS_OFF_RAW!$B$2:$B$6992,Rent_Mean!Q$2,BOS_OFF_RAW!$G$2:$G$6992,Rent_Mean!$A7),"(0)"))</f>
        <v>14.50(2)</v>
      </c>
      <c r="R7" t="str">
        <f>IF(ISERROR(AVERAGEIFS(BOS_OFF_RAW!$C$2:$C$6992,BOS_OFF_RAW!$B$2:$B$6992,Rent_Mean!R$2,BOS_OFF_RAW!$G$2:$G$6992,Rent_Mean!$A7)),"",TEXT(AVERAGEIFS(BOS_OFF_RAW!$C$2:$C$6992,BOS_OFF_RAW!$B$2:$B$6992,Rent_Mean!R$2,BOS_OFF_RAW!$G$2:$G$6992,Rent_Mean!$A7),"0.00") &amp; TEXT(COUNTIFS(BOS_OFF_RAW!$B$2:$B$6992,Rent_Mean!R$2,BOS_OFF_RAW!$G$2:$G$6992,Rent_Mean!$A7),"(0)"))</f>
        <v>20.33(3)</v>
      </c>
      <c r="S7" t="str">
        <f>IF(ISERROR(AVERAGEIFS(BOS_OFF_RAW!$C$2:$C$6992,BOS_OFF_RAW!$B$2:$B$6992,Rent_Mean!S$2,BOS_OFF_RAW!$G$2:$G$6992,Rent_Mean!$A7)),"",TEXT(AVERAGEIFS(BOS_OFF_RAW!$C$2:$C$6992,BOS_OFF_RAW!$B$2:$B$6992,Rent_Mean!S$2,BOS_OFF_RAW!$G$2:$G$6992,Rent_Mean!$A7),"0.00") &amp; TEXT(COUNTIFS(BOS_OFF_RAW!$B$2:$B$6992,Rent_Mean!S$2,BOS_OFF_RAW!$G$2:$G$6992,Rent_Mean!$A7),"(0)"))</f>
        <v>28.20(5)</v>
      </c>
      <c r="T7" t="str">
        <f>IF(ISERROR(AVERAGEIFS(BOS_OFF_RAW!$C$2:$C$6992,BOS_OFF_RAW!$B$2:$B$6992,Rent_Mean!T$2,BOS_OFF_RAW!$G$2:$G$6992,Rent_Mean!$A7)),"",TEXT(AVERAGEIFS(BOS_OFF_RAW!$C$2:$C$6992,BOS_OFF_RAW!$B$2:$B$6992,Rent_Mean!T$2,BOS_OFF_RAW!$G$2:$G$6992,Rent_Mean!$A7),"0.00") &amp; TEXT(COUNTIFS(BOS_OFF_RAW!$B$2:$B$6992,Rent_Mean!T$2,BOS_OFF_RAW!$G$2:$G$6992,Rent_Mean!$A7),"(0)"))</f>
        <v>17.90(3)</v>
      </c>
      <c r="U7" t="str">
        <f>IF(ISERROR(AVERAGEIFS(BOS_OFF_RAW!$C$2:$C$6992,BOS_OFF_RAW!$B$2:$B$6992,Rent_Mean!U$2,BOS_OFF_RAW!$G$2:$G$6992,Rent_Mean!$A7)),"",TEXT(AVERAGEIFS(BOS_OFF_RAW!$C$2:$C$6992,BOS_OFF_RAW!$B$2:$B$6992,Rent_Mean!U$2,BOS_OFF_RAW!$G$2:$G$6992,Rent_Mean!$A7),"0.00") &amp; TEXT(COUNTIFS(BOS_OFF_RAW!$B$2:$B$6992,Rent_Mean!U$2,BOS_OFF_RAW!$G$2:$G$6992,Rent_Mean!$A7),"(0)"))</f>
        <v>23.94(4)</v>
      </c>
      <c r="V7" t="str">
        <f>IF(ISERROR(AVERAGEIFS(BOS_OFF_RAW!$C$2:$C$6992,BOS_OFF_RAW!$B$2:$B$6992,Rent_Mean!V$2,BOS_OFF_RAW!$G$2:$G$6992,Rent_Mean!$A7)),"",TEXT(AVERAGEIFS(BOS_OFF_RAW!$C$2:$C$6992,BOS_OFF_RAW!$B$2:$B$6992,Rent_Mean!V$2,BOS_OFF_RAW!$G$2:$G$6992,Rent_Mean!$A7),"0.00") &amp; TEXT(COUNTIFS(BOS_OFF_RAW!$B$2:$B$6992,Rent_Mean!V$2,BOS_OFF_RAW!$G$2:$G$6992,Rent_Mean!$A7),"(0)"))</f>
        <v>20.64(6)</v>
      </c>
      <c r="W7" t="str">
        <f>IF(ISERROR(AVERAGEIFS(BOS_OFF_RAW!$C$2:$C$6992,BOS_OFF_RAW!$B$2:$B$6992,Rent_Mean!W$2,BOS_OFF_RAW!$G$2:$G$6992,Rent_Mean!$A7)),"",TEXT(AVERAGEIFS(BOS_OFF_RAW!$C$2:$C$6992,BOS_OFF_RAW!$B$2:$B$6992,Rent_Mean!W$2,BOS_OFF_RAW!$G$2:$G$6992,Rent_Mean!$A7),"0.00") &amp; TEXT(COUNTIFS(BOS_OFF_RAW!$B$2:$B$6992,Rent_Mean!W$2,BOS_OFF_RAW!$G$2:$G$6992,Rent_Mean!$A7),"(0)"))</f>
        <v>17.97(6)</v>
      </c>
      <c r="X7" t="str">
        <f>IF(ISERROR(AVERAGEIFS(BOS_OFF_RAW!$C$2:$C$6992,BOS_OFF_RAW!$B$2:$B$6992,Rent_Mean!X$2,BOS_OFF_RAW!$G$2:$G$6992,Rent_Mean!$A7)),"",TEXT(AVERAGEIFS(BOS_OFF_RAW!$C$2:$C$6992,BOS_OFF_RAW!$B$2:$B$6992,Rent_Mean!X$2,BOS_OFF_RAW!$G$2:$G$6992,Rent_Mean!$A7),"0.00") &amp; TEXT(COUNTIFS(BOS_OFF_RAW!$B$2:$B$6992,Rent_Mean!X$2,BOS_OFF_RAW!$G$2:$G$6992,Rent_Mean!$A7),"(0)"))</f>
        <v>17.79(3)</v>
      </c>
      <c r="Y7" t="str">
        <f>IF(ISERROR(AVERAGEIFS(BOS_OFF_RAW!$C$2:$C$6992,BOS_OFF_RAW!$B$2:$B$6992,Rent_Mean!Y$2,BOS_OFF_RAW!$G$2:$G$6992,Rent_Mean!$A7)),"",TEXT(AVERAGEIFS(BOS_OFF_RAW!$C$2:$C$6992,BOS_OFF_RAW!$B$2:$B$6992,Rent_Mean!Y$2,BOS_OFF_RAW!$G$2:$G$6992,Rent_Mean!$A7),"0.00") &amp; TEXT(COUNTIFS(BOS_OFF_RAW!$B$2:$B$6992,Rent_Mean!Y$2,BOS_OFF_RAW!$G$2:$G$6992,Rent_Mean!$A7),"(0)"))</f>
        <v>17.73(3)</v>
      </c>
      <c r="Z7" t="str">
        <f>IF(ISERROR(AVERAGEIFS(BOS_OFF_RAW!$C$2:$C$6992,BOS_OFF_RAW!$B$2:$B$6992,Rent_Mean!Z$2,BOS_OFF_RAW!$G$2:$G$6992,Rent_Mean!$A7)),"",TEXT(AVERAGEIFS(BOS_OFF_RAW!$C$2:$C$6992,BOS_OFF_RAW!$B$2:$B$6992,Rent_Mean!Z$2,BOS_OFF_RAW!$G$2:$G$6992,Rent_Mean!$A7),"0.00") &amp; TEXT(COUNTIFS(BOS_OFF_RAW!$B$2:$B$6992,Rent_Mean!Z$2,BOS_OFF_RAW!$G$2:$G$6992,Rent_Mean!$A7),"(0)"))</f>
        <v>20.67(3)</v>
      </c>
      <c r="AA7" t="str">
        <f>IF(ISERROR(AVERAGEIFS(BOS_OFF_RAW!$C$2:$C$6992,BOS_OFF_RAW!$B$2:$B$6992,Rent_Mean!AA$2,BOS_OFF_RAW!$G$2:$G$6992,Rent_Mean!$A7)),"",TEXT(AVERAGEIFS(BOS_OFF_RAW!$C$2:$C$6992,BOS_OFF_RAW!$B$2:$B$6992,Rent_Mean!AA$2,BOS_OFF_RAW!$G$2:$G$6992,Rent_Mean!$A7),"0.00") &amp; TEXT(COUNTIFS(BOS_OFF_RAW!$B$2:$B$6992,Rent_Mean!AA$2,BOS_OFF_RAW!$G$2:$G$6992,Rent_Mean!$A7),"(0)"))</f>
        <v>19.21(3)</v>
      </c>
      <c r="AB7" t="str">
        <f>IF(ISERROR(AVERAGEIFS(BOS_OFF_RAW!$C$2:$C$6992,BOS_OFF_RAW!$B$2:$B$6992,Rent_Mean!AB$2,BOS_OFF_RAW!$G$2:$G$6992,Rent_Mean!$A7)),"",TEXT(AVERAGEIFS(BOS_OFF_RAW!$C$2:$C$6992,BOS_OFF_RAW!$B$2:$B$6992,Rent_Mean!AB$2,BOS_OFF_RAW!$G$2:$G$6992,Rent_Mean!$A7),"0.00") &amp; TEXT(COUNTIFS(BOS_OFF_RAW!$B$2:$B$6992,Rent_Mean!AB$2,BOS_OFF_RAW!$G$2:$G$6992,Rent_Mean!$A7),"(0)"))</f>
        <v>21.25(4)</v>
      </c>
    </row>
    <row r="8" spans="1:29" x14ac:dyDescent="0.25">
      <c r="A8" s="1" t="s">
        <v>27</v>
      </c>
      <c r="B8" t="str">
        <f>IF(ISERROR(AVERAGEIFS(BOS_OFF_RAW!$C$2:$C$6992,BOS_OFF_RAW!$B$2:$B$6992,Rent_Mean!B$2,BOS_OFF_RAW!$G$2:$G$6992,Rent_Mean!$A8)),"",TEXT(AVERAGEIFS(BOS_OFF_RAW!$C$2:$C$6992,BOS_OFF_RAW!$B$2:$B$6992,Rent_Mean!B$2,BOS_OFF_RAW!$G$2:$G$6992,Rent_Mean!$A8),"0.00") &amp; TEXT(COUNTIFS(BOS_OFF_RAW!$B$2:$B$6992,Rent_Mean!B$2,BOS_OFF_RAW!$G$2:$G$6992,Rent_Mean!$A8),"(0)"))</f>
        <v>20.23(14)</v>
      </c>
      <c r="C8" t="str">
        <f>IF(ISERROR(AVERAGEIFS(BOS_OFF_RAW!$C$2:$C$6992,BOS_OFF_RAW!$B$2:$B$6992,Rent_Mean!C$2,BOS_OFF_RAW!$G$2:$G$6992,Rent_Mean!$A8)),"",TEXT(AVERAGEIFS(BOS_OFF_RAW!$C$2:$C$6992,BOS_OFF_RAW!$B$2:$B$6992,Rent_Mean!C$2,BOS_OFF_RAW!$G$2:$G$6992,Rent_Mean!$A8),"0.00") &amp; TEXT(COUNTIFS(BOS_OFF_RAW!$B$2:$B$6992,Rent_Mean!C$2,BOS_OFF_RAW!$G$2:$G$6992,Rent_Mean!$A8),"(0)"))</f>
        <v>20.29(10)</v>
      </c>
      <c r="D8" t="str">
        <f>IF(ISERROR(AVERAGEIFS(BOS_OFF_RAW!$C$2:$C$6992,BOS_OFF_RAW!$B$2:$B$6992,Rent_Mean!D$2,BOS_OFF_RAW!$G$2:$G$6992,Rent_Mean!$A8)),"",TEXT(AVERAGEIFS(BOS_OFF_RAW!$C$2:$C$6992,BOS_OFF_RAW!$B$2:$B$6992,Rent_Mean!D$2,BOS_OFF_RAW!$G$2:$G$6992,Rent_Mean!$A8),"0.00") &amp; TEXT(COUNTIFS(BOS_OFF_RAW!$B$2:$B$6992,Rent_Mean!D$2,BOS_OFF_RAW!$G$2:$G$6992,Rent_Mean!$A8),"(0)"))</f>
        <v>18.03(16)</v>
      </c>
      <c r="E8" t="str">
        <f>IF(ISERROR(AVERAGEIFS(BOS_OFF_RAW!$C$2:$C$6992,BOS_OFF_RAW!$B$2:$B$6992,Rent_Mean!E$2,BOS_OFF_RAW!$G$2:$G$6992,Rent_Mean!$A8)),"",TEXT(AVERAGEIFS(BOS_OFF_RAW!$C$2:$C$6992,BOS_OFF_RAW!$B$2:$B$6992,Rent_Mean!E$2,BOS_OFF_RAW!$G$2:$G$6992,Rent_Mean!$A8),"0.00") &amp; TEXT(COUNTIFS(BOS_OFF_RAW!$B$2:$B$6992,Rent_Mean!E$2,BOS_OFF_RAW!$G$2:$G$6992,Rent_Mean!$A8),"(0)"))</f>
        <v>17.25(17)</v>
      </c>
      <c r="F8" t="str">
        <f>IF(ISERROR(AVERAGEIFS(BOS_OFF_RAW!$C$2:$C$6992,BOS_OFF_RAW!$B$2:$B$6992,Rent_Mean!F$2,BOS_OFF_RAW!$G$2:$G$6992,Rent_Mean!$A8)),"",TEXT(AVERAGEIFS(BOS_OFF_RAW!$C$2:$C$6992,BOS_OFF_RAW!$B$2:$B$6992,Rent_Mean!F$2,BOS_OFF_RAW!$G$2:$G$6992,Rent_Mean!$A8),"0.00") &amp; TEXT(COUNTIFS(BOS_OFF_RAW!$B$2:$B$6992,Rent_Mean!F$2,BOS_OFF_RAW!$G$2:$G$6992,Rent_Mean!$A8),"(0)"))</f>
        <v>19.02(23)</v>
      </c>
      <c r="G8" t="str">
        <f>IF(ISERROR(AVERAGEIFS(BOS_OFF_RAW!$C$2:$C$6992,BOS_OFF_RAW!$B$2:$B$6992,Rent_Mean!G$2,BOS_OFF_RAW!$G$2:$G$6992,Rent_Mean!$A8)),"",TEXT(AVERAGEIFS(BOS_OFF_RAW!$C$2:$C$6992,BOS_OFF_RAW!$B$2:$B$6992,Rent_Mean!G$2,BOS_OFF_RAW!$G$2:$G$6992,Rent_Mean!$A8),"0.00") &amp; TEXT(COUNTIFS(BOS_OFF_RAW!$B$2:$B$6992,Rent_Mean!G$2,BOS_OFF_RAW!$G$2:$G$6992,Rent_Mean!$A8),"(0)"))</f>
        <v>18.26(16)</v>
      </c>
      <c r="H8" t="str">
        <f>IF(ISERROR(AVERAGEIFS(BOS_OFF_RAW!$C$2:$C$6992,BOS_OFF_RAW!$B$2:$B$6992,Rent_Mean!H$2,BOS_OFF_RAW!$G$2:$G$6992,Rent_Mean!$A8)),"",TEXT(AVERAGEIFS(BOS_OFF_RAW!$C$2:$C$6992,BOS_OFF_RAW!$B$2:$B$6992,Rent_Mean!H$2,BOS_OFF_RAW!$G$2:$G$6992,Rent_Mean!$A8),"0.00") &amp; TEXT(COUNTIFS(BOS_OFF_RAW!$B$2:$B$6992,Rent_Mean!H$2,BOS_OFF_RAW!$G$2:$G$6992,Rent_Mean!$A8),"(0)"))</f>
        <v>18.67(13)</v>
      </c>
      <c r="I8" t="str">
        <f>IF(ISERROR(AVERAGEIFS(BOS_OFF_RAW!$C$2:$C$6992,BOS_OFF_RAW!$B$2:$B$6992,Rent_Mean!I$2,BOS_OFF_RAW!$G$2:$G$6992,Rent_Mean!$A8)),"",TEXT(AVERAGEIFS(BOS_OFF_RAW!$C$2:$C$6992,BOS_OFF_RAW!$B$2:$B$6992,Rent_Mean!I$2,BOS_OFF_RAW!$G$2:$G$6992,Rent_Mean!$A8),"0.00") &amp; TEXT(COUNTIFS(BOS_OFF_RAW!$B$2:$B$6992,Rent_Mean!I$2,BOS_OFF_RAW!$G$2:$G$6992,Rent_Mean!$A8),"(0)"))</f>
        <v>18.47(27)</v>
      </c>
      <c r="J8" t="str">
        <f>IF(ISERROR(AVERAGEIFS(BOS_OFF_RAW!$C$2:$C$6992,BOS_OFF_RAW!$B$2:$B$6992,Rent_Mean!J$2,BOS_OFF_RAW!$G$2:$G$6992,Rent_Mean!$A8)),"",TEXT(AVERAGEIFS(BOS_OFF_RAW!$C$2:$C$6992,BOS_OFF_RAW!$B$2:$B$6992,Rent_Mean!J$2,BOS_OFF_RAW!$G$2:$G$6992,Rent_Mean!$A8),"0.00") &amp; TEXT(COUNTIFS(BOS_OFF_RAW!$B$2:$B$6992,Rent_Mean!J$2,BOS_OFF_RAW!$G$2:$G$6992,Rent_Mean!$A8),"(0)"))</f>
        <v>20.17(18)</v>
      </c>
      <c r="K8" t="str">
        <f>IF(ISERROR(AVERAGEIFS(BOS_OFF_RAW!$C$2:$C$6992,BOS_OFF_RAW!$B$2:$B$6992,Rent_Mean!K$2,BOS_OFF_RAW!$G$2:$G$6992,Rent_Mean!$A8)),"",TEXT(AVERAGEIFS(BOS_OFF_RAW!$C$2:$C$6992,BOS_OFF_RAW!$B$2:$B$6992,Rent_Mean!K$2,BOS_OFF_RAW!$G$2:$G$6992,Rent_Mean!$A8),"0.00") &amp; TEXT(COUNTIFS(BOS_OFF_RAW!$B$2:$B$6992,Rent_Mean!K$2,BOS_OFF_RAW!$G$2:$G$6992,Rent_Mean!$A8),"(0)"))</f>
        <v>17.67(7)</v>
      </c>
      <c r="L8" t="str">
        <f>IF(ISERROR(AVERAGEIFS(BOS_OFF_RAW!$C$2:$C$6992,BOS_OFF_RAW!$B$2:$B$6992,Rent_Mean!L$2,BOS_OFF_RAW!$G$2:$G$6992,Rent_Mean!$A8)),"",TEXT(AVERAGEIFS(BOS_OFF_RAW!$C$2:$C$6992,BOS_OFF_RAW!$B$2:$B$6992,Rent_Mean!L$2,BOS_OFF_RAW!$G$2:$G$6992,Rent_Mean!$A8),"0.00") &amp; TEXT(COUNTIFS(BOS_OFF_RAW!$B$2:$B$6992,Rent_Mean!L$2,BOS_OFF_RAW!$G$2:$G$6992,Rent_Mean!$A8),"(0)"))</f>
        <v>19.15(3)</v>
      </c>
      <c r="M8" t="str">
        <f>IF(ISERROR(AVERAGEIFS(BOS_OFF_RAW!$C$2:$C$6992,BOS_OFF_RAW!$B$2:$B$6992,Rent_Mean!M$2,BOS_OFF_RAW!$G$2:$G$6992,Rent_Mean!$A8)),"",TEXT(AVERAGEIFS(BOS_OFF_RAW!$C$2:$C$6992,BOS_OFF_RAW!$B$2:$B$6992,Rent_Mean!M$2,BOS_OFF_RAW!$G$2:$G$6992,Rent_Mean!$A8),"0.00") &amp; TEXT(COUNTIFS(BOS_OFF_RAW!$B$2:$B$6992,Rent_Mean!M$2,BOS_OFF_RAW!$G$2:$G$6992,Rent_Mean!$A8),"(0)"))</f>
        <v>19.01(13)</v>
      </c>
      <c r="N8" t="str">
        <f>IF(ISERROR(AVERAGEIFS(BOS_OFF_RAW!$C$2:$C$6992,BOS_OFF_RAW!$B$2:$B$6992,Rent_Mean!N$2,BOS_OFF_RAW!$G$2:$G$6992,Rent_Mean!$A8)),"",TEXT(AVERAGEIFS(BOS_OFF_RAW!$C$2:$C$6992,BOS_OFF_RAW!$B$2:$B$6992,Rent_Mean!N$2,BOS_OFF_RAW!$G$2:$G$6992,Rent_Mean!$A8),"0.00") &amp; TEXT(COUNTIFS(BOS_OFF_RAW!$B$2:$B$6992,Rent_Mean!N$2,BOS_OFF_RAW!$G$2:$G$6992,Rent_Mean!$A8),"(0)"))</f>
        <v>17.83(3)</v>
      </c>
      <c r="O8" t="str">
        <f>IF(ISERROR(AVERAGEIFS(BOS_OFF_RAW!$C$2:$C$6992,BOS_OFF_RAW!$B$2:$B$6992,Rent_Mean!O$2,BOS_OFF_RAW!$G$2:$G$6992,Rent_Mean!$A8)),"",TEXT(AVERAGEIFS(BOS_OFF_RAW!$C$2:$C$6992,BOS_OFF_RAW!$B$2:$B$6992,Rent_Mean!O$2,BOS_OFF_RAW!$G$2:$G$6992,Rent_Mean!$A8),"0.00") &amp; TEXT(COUNTIFS(BOS_OFF_RAW!$B$2:$B$6992,Rent_Mean!O$2,BOS_OFF_RAW!$G$2:$G$6992,Rent_Mean!$A8),"(0)"))</f>
        <v>21.07(10)</v>
      </c>
      <c r="P8" t="str">
        <f>IF(ISERROR(AVERAGEIFS(BOS_OFF_RAW!$C$2:$C$6992,BOS_OFF_RAW!$B$2:$B$6992,Rent_Mean!P$2,BOS_OFF_RAW!$G$2:$G$6992,Rent_Mean!$A8)),"",TEXT(AVERAGEIFS(BOS_OFF_RAW!$C$2:$C$6992,BOS_OFF_RAW!$B$2:$B$6992,Rent_Mean!P$2,BOS_OFF_RAW!$G$2:$G$6992,Rent_Mean!$A8),"0.00") &amp; TEXT(COUNTIFS(BOS_OFF_RAW!$B$2:$B$6992,Rent_Mean!P$2,BOS_OFF_RAW!$G$2:$G$6992,Rent_Mean!$A8),"(0)"))</f>
        <v>20.75(15)</v>
      </c>
      <c r="Q8" t="str">
        <f>IF(ISERROR(AVERAGEIFS(BOS_OFF_RAW!$C$2:$C$6992,BOS_OFF_RAW!$B$2:$B$6992,Rent_Mean!Q$2,BOS_OFF_RAW!$G$2:$G$6992,Rent_Mean!$A8)),"",TEXT(AVERAGEIFS(BOS_OFF_RAW!$C$2:$C$6992,BOS_OFF_RAW!$B$2:$B$6992,Rent_Mean!Q$2,BOS_OFF_RAW!$G$2:$G$6992,Rent_Mean!$A8),"0.00") &amp; TEXT(COUNTIFS(BOS_OFF_RAW!$B$2:$B$6992,Rent_Mean!Q$2,BOS_OFF_RAW!$G$2:$G$6992,Rent_Mean!$A8),"(0)"))</f>
        <v>18.98(8)</v>
      </c>
      <c r="R8" t="str">
        <f>IF(ISERROR(AVERAGEIFS(BOS_OFF_RAW!$C$2:$C$6992,BOS_OFF_RAW!$B$2:$B$6992,Rent_Mean!R$2,BOS_OFF_RAW!$G$2:$G$6992,Rent_Mean!$A8)),"",TEXT(AVERAGEIFS(BOS_OFF_RAW!$C$2:$C$6992,BOS_OFF_RAW!$B$2:$B$6992,Rent_Mean!R$2,BOS_OFF_RAW!$G$2:$G$6992,Rent_Mean!$A8),"0.00") &amp; TEXT(COUNTIFS(BOS_OFF_RAW!$B$2:$B$6992,Rent_Mean!R$2,BOS_OFF_RAW!$G$2:$G$6992,Rent_Mean!$A8),"(0)"))</f>
        <v>21.40(12)</v>
      </c>
      <c r="S8" t="str">
        <f>IF(ISERROR(AVERAGEIFS(BOS_OFF_RAW!$C$2:$C$6992,BOS_OFF_RAW!$B$2:$B$6992,Rent_Mean!S$2,BOS_OFF_RAW!$G$2:$G$6992,Rent_Mean!$A8)),"",TEXT(AVERAGEIFS(BOS_OFF_RAW!$C$2:$C$6992,BOS_OFF_RAW!$B$2:$B$6992,Rent_Mean!S$2,BOS_OFF_RAW!$G$2:$G$6992,Rent_Mean!$A8),"0.00") &amp; TEXT(COUNTIFS(BOS_OFF_RAW!$B$2:$B$6992,Rent_Mean!S$2,BOS_OFF_RAW!$G$2:$G$6992,Rent_Mean!$A8),"(0)"))</f>
        <v>20.00(1)</v>
      </c>
      <c r="T8" t="str">
        <f>IF(ISERROR(AVERAGEIFS(BOS_OFF_RAW!$C$2:$C$6992,BOS_OFF_RAW!$B$2:$B$6992,Rent_Mean!T$2,BOS_OFF_RAW!$G$2:$G$6992,Rent_Mean!$A8)),"",TEXT(AVERAGEIFS(BOS_OFF_RAW!$C$2:$C$6992,BOS_OFF_RAW!$B$2:$B$6992,Rent_Mean!T$2,BOS_OFF_RAW!$G$2:$G$6992,Rent_Mean!$A8),"0.00") &amp; TEXT(COUNTIFS(BOS_OFF_RAW!$B$2:$B$6992,Rent_Mean!T$2,BOS_OFF_RAW!$G$2:$G$6992,Rent_Mean!$A8),"(0)"))</f>
        <v>16.75(8)</v>
      </c>
      <c r="U8" t="str">
        <f>IF(ISERROR(AVERAGEIFS(BOS_OFF_RAW!$C$2:$C$6992,BOS_OFF_RAW!$B$2:$B$6992,Rent_Mean!U$2,BOS_OFF_RAW!$G$2:$G$6992,Rent_Mean!$A8)),"",TEXT(AVERAGEIFS(BOS_OFF_RAW!$C$2:$C$6992,BOS_OFF_RAW!$B$2:$B$6992,Rent_Mean!U$2,BOS_OFF_RAW!$G$2:$G$6992,Rent_Mean!$A8),"0.00") &amp; TEXT(COUNTIFS(BOS_OFF_RAW!$B$2:$B$6992,Rent_Mean!U$2,BOS_OFF_RAW!$G$2:$G$6992,Rent_Mean!$A8),"(0)"))</f>
        <v>19.32(9)</v>
      </c>
      <c r="V8" t="str">
        <f>IF(ISERROR(AVERAGEIFS(BOS_OFF_RAW!$C$2:$C$6992,BOS_OFF_RAW!$B$2:$B$6992,Rent_Mean!V$2,BOS_OFF_RAW!$G$2:$G$6992,Rent_Mean!$A8)),"",TEXT(AVERAGEIFS(BOS_OFF_RAW!$C$2:$C$6992,BOS_OFF_RAW!$B$2:$B$6992,Rent_Mean!V$2,BOS_OFF_RAW!$G$2:$G$6992,Rent_Mean!$A8),"0.00") &amp; TEXT(COUNTIFS(BOS_OFF_RAW!$B$2:$B$6992,Rent_Mean!V$2,BOS_OFF_RAW!$G$2:$G$6992,Rent_Mean!$A8),"(0)"))</f>
        <v>19.64(9)</v>
      </c>
      <c r="W8" t="str">
        <f>IF(ISERROR(AVERAGEIFS(BOS_OFF_RAW!$C$2:$C$6992,BOS_OFF_RAW!$B$2:$B$6992,Rent_Mean!W$2,BOS_OFF_RAW!$G$2:$G$6992,Rent_Mean!$A8)),"",TEXT(AVERAGEIFS(BOS_OFF_RAW!$C$2:$C$6992,BOS_OFF_RAW!$B$2:$B$6992,Rent_Mean!W$2,BOS_OFF_RAW!$G$2:$G$6992,Rent_Mean!$A8),"0.00") &amp; TEXT(COUNTIFS(BOS_OFF_RAW!$B$2:$B$6992,Rent_Mean!W$2,BOS_OFF_RAW!$G$2:$G$6992,Rent_Mean!$A8),"(0)"))</f>
        <v>18.90(7)</v>
      </c>
      <c r="X8" t="str">
        <f>IF(ISERROR(AVERAGEIFS(BOS_OFF_RAW!$C$2:$C$6992,BOS_OFF_RAW!$B$2:$B$6992,Rent_Mean!X$2,BOS_OFF_RAW!$G$2:$G$6992,Rent_Mean!$A8)),"",TEXT(AVERAGEIFS(BOS_OFF_RAW!$C$2:$C$6992,BOS_OFF_RAW!$B$2:$B$6992,Rent_Mean!X$2,BOS_OFF_RAW!$G$2:$G$6992,Rent_Mean!$A8),"0.00") &amp; TEXT(COUNTIFS(BOS_OFF_RAW!$B$2:$B$6992,Rent_Mean!X$2,BOS_OFF_RAW!$G$2:$G$6992,Rent_Mean!$A8),"(0)"))</f>
        <v>21.42(11)</v>
      </c>
      <c r="Y8" t="str">
        <f>IF(ISERROR(AVERAGEIFS(BOS_OFF_RAW!$C$2:$C$6992,BOS_OFF_RAW!$B$2:$B$6992,Rent_Mean!Y$2,BOS_OFF_RAW!$G$2:$G$6992,Rent_Mean!$A8)),"",TEXT(AVERAGEIFS(BOS_OFF_RAW!$C$2:$C$6992,BOS_OFF_RAW!$B$2:$B$6992,Rent_Mean!Y$2,BOS_OFF_RAW!$G$2:$G$6992,Rent_Mean!$A8),"0.00") &amp; TEXT(COUNTIFS(BOS_OFF_RAW!$B$2:$B$6992,Rent_Mean!Y$2,BOS_OFF_RAW!$G$2:$G$6992,Rent_Mean!$A8),"(0)"))</f>
        <v>17.95(12)</v>
      </c>
      <c r="Z8" t="str">
        <f>IF(ISERROR(AVERAGEIFS(BOS_OFF_RAW!$C$2:$C$6992,BOS_OFF_RAW!$B$2:$B$6992,Rent_Mean!Z$2,BOS_OFF_RAW!$G$2:$G$6992,Rent_Mean!$A8)),"",TEXT(AVERAGEIFS(BOS_OFF_RAW!$C$2:$C$6992,BOS_OFF_RAW!$B$2:$B$6992,Rent_Mean!Z$2,BOS_OFF_RAW!$G$2:$G$6992,Rent_Mean!$A8),"0.00") &amp; TEXT(COUNTIFS(BOS_OFF_RAW!$B$2:$B$6992,Rent_Mean!Z$2,BOS_OFF_RAW!$G$2:$G$6992,Rent_Mean!$A8),"(0)"))</f>
        <v>21.01(11)</v>
      </c>
      <c r="AA8" t="str">
        <f>IF(ISERROR(AVERAGEIFS(BOS_OFF_RAW!$C$2:$C$6992,BOS_OFF_RAW!$B$2:$B$6992,Rent_Mean!AA$2,BOS_OFF_RAW!$G$2:$G$6992,Rent_Mean!$A8)),"",TEXT(AVERAGEIFS(BOS_OFF_RAW!$C$2:$C$6992,BOS_OFF_RAW!$B$2:$B$6992,Rent_Mean!AA$2,BOS_OFF_RAW!$G$2:$G$6992,Rent_Mean!$A8),"0.00") &amp; TEXT(COUNTIFS(BOS_OFF_RAW!$B$2:$B$6992,Rent_Mean!AA$2,BOS_OFF_RAW!$G$2:$G$6992,Rent_Mean!$A8),"(0)"))</f>
        <v>17.18(5)</v>
      </c>
      <c r="AB8" t="str">
        <f>IF(ISERROR(AVERAGEIFS(BOS_OFF_RAW!$C$2:$C$6992,BOS_OFF_RAW!$B$2:$B$6992,Rent_Mean!AB$2,BOS_OFF_RAW!$G$2:$G$6992,Rent_Mean!$A8)),"",TEXT(AVERAGEIFS(BOS_OFF_RAW!$C$2:$C$6992,BOS_OFF_RAW!$B$2:$B$6992,Rent_Mean!AB$2,BOS_OFF_RAW!$G$2:$G$6992,Rent_Mean!$A8),"0.00") &amp; TEXT(COUNTIFS(BOS_OFF_RAW!$B$2:$B$6992,Rent_Mean!AB$2,BOS_OFF_RAW!$G$2:$G$6992,Rent_Mean!$A8),"(0)"))</f>
        <v>17.82(19)</v>
      </c>
    </row>
    <row r="9" spans="1:29" x14ac:dyDescent="0.25">
      <c r="A9" s="1" t="s">
        <v>40</v>
      </c>
      <c r="B9" t="str">
        <f>IF(ISERROR(AVERAGEIFS(BOS_OFF_RAW!$C$2:$C$6992,BOS_OFF_RAW!$B$2:$B$6992,Rent_Mean!B$2,BOS_OFF_RAW!$G$2:$G$6992,Rent_Mean!$A9)),"",TEXT(AVERAGEIFS(BOS_OFF_RAW!$C$2:$C$6992,BOS_OFF_RAW!$B$2:$B$6992,Rent_Mean!B$2,BOS_OFF_RAW!$G$2:$G$6992,Rent_Mean!$A9),"0.00") &amp; TEXT(COUNTIFS(BOS_OFF_RAW!$B$2:$B$6992,Rent_Mean!B$2,BOS_OFF_RAW!$G$2:$G$6992,Rent_Mean!$A9),"(0)"))</f>
        <v>16.00(2)</v>
      </c>
      <c r="C9" t="str">
        <f>IF(ISERROR(AVERAGEIFS(BOS_OFF_RAW!$C$2:$C$6992,BOS_OFF_RAW!$B$2:$B$6992,Rent_Mean!C$2,BOS_OFF_RAW!$G$2:$G$6992,Rent_Mean!$A9)),"",TEXT(AVERAGEIFS(BOS_OFF_RAW!$C$2:$C$6992,BOS_OFF_RAW!$B$2:$B$6992,Rent_Mean!C$2,BOS_OFF_RAW!$G$2:$G$6992,Rent_Mean!$A9),"0.00") &amp; TEXT(COUNTIFS(BOS_OFF_RAW!$B$2:$B$6992,Rent_Mean!C$2,BOS_OFF_RAW!$G$2:$G$6992,Rent_Mean!$A9),"(0)"))</f>
        <v>24.50(2)</v>
      </c>
      <c r="D9" t="str">
        <f>IF(ISERROR(AVERAGEIFS(BOS_OFF_RAW!$C$2:$C$6992,BOS_OFF_RAW!$B$2:$B$6992,Rent_Mean!D$2,BOS_OFF_RAW!$G$2:$G$6992,Rent_Mean!$A9)),"",TEXT(AVERAGEIFS(BOS_OFF_RAW!$C$2:$C$6992,BOS_OFF_RAW!$B$2:$B$6992,Rent_Mean!D$2,BOS_OFF_RAW!$G$2:$G$6992,Rent_Mean!$A9),"0.00") &amp; TEXT(COUNTIFS(BOS_OFF_RAW!$B$2:$B$6992,Rent_Mean!D$2,BOS_OFF_RAW!$G$2:$G$6992,Rent_Mean!$A9),"(0)"))</f>
        <v>18.50(2)</v>
      </c>
      <c r="E9" t="str">
        <f>IF(ISERROR(AVERAGEIFS(BOS_OFF_RAW!$C$2:$C$6992,BOS_OFF_RAW!$B$2:$B$6992,Rent_Mean!E$2,BOS_OFF_RAW!$G$2:$G$6992,Rent_Mean!$A9)),"",TEXT(AVERAGEIFS(BOS_OFF_RAW!$C$2:$C$6992,BOS_OFF_RAW!$B$2:$B$6992,Rent_Mean!E$2,BOS_OFF_RAW!$G$2:$G$6992,Rent_Mean!$A9),"0.00") &amp; TEXT(COUNTIFS(BOS_OFF_RAW!$B$2:$B$6992,Rent_Mean!E$2,BOS_OFF_RAW!$G$2:$G$6992,Rent_Mean!$A9),"(0)"))</f>
        <v>17.25(1)</v>
      </c>
      <c r="F9" t="str">
        <f>IF(ISERROR(AVERAGEIFS(BOS_OFF_RAW!$C$2:$C$6992,BOS_OFF_RAW!$B$2:$B$6992,Rent_Mean!F$2,BOS_OFF_RAW!$G$2:$G$6992,Rent_Mean!$A9)),"",TEXT(AVERAGEIFS(BOS_OFF_RAW!$C$2:$C$6992,BOS_OFF_RAW!$B$2:$B$6992,Rent_Mean!F$2,BOS_OFF_RAW!$G$2:$G$6992,Rent_Mean!$A9),"0.00") &amp; TEXT(COUNTIFS(BOS_OFF_RAW!$B$2:$B$6992,Rent_Mean!F$2,BOS_OFF_RAW!$G$2:$G$6992,Rent_Mean!$A9),"(0)"))</f>
        <v>19.25(2)</v>
      </c>
      <c r="G9" t="str">
        <f>IF(ISERROR(AVERAGEIFS(BOS_OFF_RAW!$C$2:$C$6992,BOS_OFF_RAW!$B$2:$B$6992,Rent_Mean!G$2,BOS_OFF_RAW!$G$2:$G$6992,Rent_Mean!$A9)),"",TEXT(AVERAGEIFS(BOS_OFF_RAW!$C$2:$C$6992,BOS_OFF_RAW!$B$2:$B$6992,Rent_Mean!G$2,BOS_OFF_RAW!$G$2:$G$6992,Rent_Mean!$A9),"0.00") &amp; TEXT(COUNTIFS(BOS_OFF_RAW!$B$2:$B$6992,Rent_Mean!G$2,BOS_OFF_RAW!$G$2:$G$6992,Rent_Mean!$A9),"(0)"))</f>
        <v>18.00(1)</v>
      </c>
      <c r="H9" t="str">
        <f>IF(ISERROR(AVERAGEIFS(BOS_OFF_RAW!$C$2:$C$6992,BOS_OFF_RAW!$B$2:$B$6992,Rent_Mean!H$2,BOS_OFF_RAW!$G$2:$G$6992,Rent_Mean!$A9)),"",TEXT(AVERAGEIFS(BOS_OFF_RAW!$C$2:$C$6992,BOS_OFF_RAW!$B$2:$B$6992,Rent_Mean!H$2,BOS_OFF_RAW!$G$2:$G$6992,Rent_Mean!$A9),"0.00") &amp; TEXT(COUNTIFS(BOS_OFF_RAW!$B$2:$B$6992,Rent_Mean!H$2,BOS_OFF_RAW!$G$2:$G$6992,Rent_Mean!$A9),"(0)"))</f>
        <v>19.33(3)</v>
      </c>
      <c r="I9" t="str">
        <f>IF(ISERROR(AVERAGEIFS(BOS_OFF_RAW!$C$2:$C$6992,BOS_OFF_RAW!$B$2:$B$6992,Rent_Mean!I$2,BOS_OFF_RAW!$G$2:$G$6992,Rent_Mean!$A9)),"",TEXT(AVERAGEIFS(BOS_OFF_RAW!$C$2:$C$6992,BOS_OFF_RAW!$B$2:$B$6992,Rent_Mean!I$2,BOS_OFF_RAW!$G$2:$G$6992,Rent_Mean!$A9),"0.00") &amp; TEXT(COUNTIFS(BOS_OFF_RAW!$B$2:$B$6992,Rent_Mean!I$2,BOS_OFF_RAW!$G$2:$G$6992,Rent_Mean!$A9),"(0)"))</f>
        <v>20.67(2)</v>
      </c>
      <c r="J9" t="str">
        <f>IF(ISERROR(AVERAGEIFS(BOS_OFF_RAW!$C$2:$C$6992,BOS_OFF_RAW!$B$2:$B$6992,Rent_Mean!J$2,BOS_OFF_RAW!$G$2:$G$6992,Rent_Mean!$A9)),"",TEXT(AVERAGEIFS(BOS_OFF_RAW!$C$2:$C$6992,BOS_OFF_RAW!$B$2:$B$6992,Rent_Mean!J$2,BOS_OFF_RAW!$G$2:$G$6992,Rent_Mean!$A9),"0.00") &amp; TEXT(COUNTIFS(BOS_OFF_RAW!$B$2:$B$6992,Rent_Mean!J$2,BOS_OFF_RAW!$G$2:$G$6992,Rent_Mean!$A9),"(0)"))</f>
        <v>24.45(6)</v>
      </c>
      <c r="K9" t="str">
        <f>IF(ISERROR(AVERAGEIFS(BOS_OFF_RAW!$C$2:$C$6992,BOS_OFF_RAW!$B$2:$B$6992,Rent_Mean!K$2,BOS_OFF_RAW!$G$2:$G$6992,Rent_Mean!$A9)),"",TEXT(AVERAGEIFS(BOS_OFF_RAW!$C$2:$C$6992,BOS_OFF_RAW!$B$2:$B$6992,Rent_Mean!K$2,BOS_OFF_RAW!$G$2:$G$6992,Rent_Mean!$A9),"0.00") &amp; TEXT(COUNTIFS(BOS_OFF_RAW!$B$2:$B$6992,Rent_Mean!K$2,BOS_OFF_RAW!$G$2:$G$6992,Rent_Mean!$A9),"(0)"))</f>
        <v>17.00(2)</v>
      </c>
      <c r="L9" t="str">
        <f>IF(ISERROR(AVERAGEIFS(BOS_OFF_RAW!$C$2:$C$6992,BOS_OFF_RAW!$B$2:$B$6992,Rent_Mean!L$2,BOS_OFF_RAW!$G$2:$G$6992,Rent_Mean!$A9)),"",TEXT(AVERAGEIFS(BOS_OFF_RAW!$C$2:$C$6992,BOS_OFF_RAW!$B$2:$B$6992,Rent_Mean!L$2,BOS_OFF_RAW!$G$2:$G$6992,Rent_Mean!$A9),"0.00") &amp; TEXT(COUNTIFS(BOS_OFF_RAW!$B$2:$B$6992,Rent_Mean!L$2,BOS_OFF_RAW!$G$2:$G$6992,Rent_Mean!$A9),"(0)"))</f>
        <v>20.00(1)</v>
      </c>
      <c r="M9" t="str">
        <f>IF(ISERROR(AVERAGEIFS(BOS_OFF_RAW!$C$2:$C$6992,BOS_OFF_RAW!$B$2:$B$6992,Rent_Mean!M$2,BOS_OFF_RAW!$G$2:$G$6992,Rent_Mean!$A9)),"",TEXT(AVERAGEIFS(BOS_OFF_RAW!$C$2:$C$6992,BOS_OFF_RAW!$B$2:$B$6992,Rent_Mean!M$2,BOS_OFF_RAW!$G$2:$G$6992,Rent_Mean!$A9),"0.00") &amp; TEXT(COUNTIFS(BOS_OFF_RAW!$B$2:$B$6992,Rent_Mean!M$2,BOS_OFF_RAW!$G$2:$G$6992,Rent_Mean!$A9),"(0)"))</f>
        <v>17.25(4)</v>
      </c>
      <c r="N9" t="str">
        <f>IF(ISERROR(AVERAGEIFS(BOS_OFF_RAW!$C$2:$C$6992,BOS_OFF_RAW!$B$2:$B$6992,Rent_Mean!N$2,BOS_OFF_RAW!$G$2:$G$6992,Rent_Mean!$A9)),"",TEXT(AVERAGEIFS(BOS_OFF_RAW!$C$2:$C$6992,BOS_OFF_RAW!$B$2:$B$6992,Rent_Mean!N$2,BOS_OFF_RAW!$G$2:$G$6992,Rent_Mean!$A9),"0.00") &amp; TEXT(COUNTIFS(BOS_OFF_RAW!$B$2:$B$6992,Rent_Mean!N$2,BOS_OFF_RAW!$G$2:$G$6992,Rent_Mean!$A9),"(0)"))</f>
        <v/>
      </c>
      <c r="O9" t="str">
        <f>IF(ISERROR(AVERAGEIFS(BOS_OFF_RAW!$C$2:$C$6992,BOS_OFF_RAW!$B$2:$B$6992,Rent_Mean!O$2,BOS_OFF_RAW!$G$2:$G$6992,Rent_Mean!$A9)),"",TEXT(AVERAGEIFS(BOS_OFF_RAW!$C$2:$C$6992,BOS_OFF_RAW!$B$2:$B$6992,Rent_Mean!O$2,BOS_OFF_RAW!$G$2:$G$6992,Rent_Mean!$A9),"0.00") &amp; TEXT(COUNTIFS(BOS_OFF_RAW!$B$2:$B$6992,Rent_Mean!O$2,BOS_OFF_RAW!$G$2:$G$6992,Rent_Mean!$A9),"(0)"))</f>
        <v>29.00(2)</v>
      </c>
      <c r="P9" t="str">
        <f>IF(ISERROR(AVERAGEIFS(BOS_OFF_RAW!$C$2:$C$6992,BOS_OFF_RAW!$B$2:$B$6992,Rent_Mean!P$2,BOS_OFF_RAW!$G$2:$G$6992,Rent_Mean!$A9)),"",TEXT(AVERAGEIFS(BOS_OFF_RAW!$C$2:$C$6992,BOS_OFF_RAW!$B$2:$B$6992,Rent_Mean!P$2,BOS_OFF_RAW!$G$2:$G$6992,Rent_Mean!$A9),"0.00") &amp; TEXT(COUNTIFS(BOS_OFF_RAW!$B$2:$B$6992,Rent_Mean!P$2,BOS_OFF_RAW!$G$2:$G$6992,Rent_Mean!$A9),"(0)"))</f>
        <v>29.00(2)</v>
      </c>
      <c r="Q9" t="str">
        <f>IF(ISERROR(AVERAGEIFS(BOS_OFF_RAW!$C$2:$C$6992,BOS_OFF_RAW!$B$2:$B$6992,Rent_Mean!Q$2,BOS_OFF_RAW!$G$2:$G$6992,Rent_Mean!$A9)),"",TEXT(AVERAGEIFS(BOS_OFF_RAW!$C$2:$C$6992,BOS_OFF_RAW!$B$2:$B$6992,Rent_Mean!Q$2,BOS_OFF_RAW!$G$2:$G$6992,Rent_Mean!$A9),"0.00") &amp; TEXT(COUNTIFS(BOS_OFF_RAW!$B$2:$B$6992,Rent_Mean!Q$2,BOS_OFF_RAW!$G$2:$G$6992,Rent_Mean!$A9),"(0)"))</f>
        <v>29.75(2)</v>
      </c>
      <c r="R9" t="str">
        <f>IF(ISERROR(AVERAGEIFS(BOS_OFF_RAW!$C$2:$C$6992,BOS_OFF_RAW!$B$2:$B$6992,Rent_Mean!R$2,BOS_OFF_RAW!$G$2:$G$6992,Rent_Mean!$A9)),"",TEXT(AVERAGEIFS(BOS_OFF_RAW!$C$2:$C$6992,BOS_OFF_RAW!$B$2:$B$6992,Rent_Mean!R$2,BOS_OFF_RAW!$G$2:$G$6992,Rent_Mean!$A9),"0.00") &amp; TEXT(COUNTIFS(BOS_OFF_RAW!$B$2:$B$6992,Rent_Mean!R$2,BOS_OFF_RAW!$G$2:$G$6992,Rent_Mean!$A9),"(0)"))</f>
        <v/>
      </c>
      <c r="S9" t="str">
        <f>IF(ISERROR(AVERAGEIFS(BOS_OFF_RAW!$C$2:$C$6992,BOS_OFF_RAW!$B$2:$B$6992,Rent_Mean!S$2,BOS_OFF_RAW!$G$2:$G$6992,Rent_Mean!$A9)),"",TEXT(AVERAGEIFS(BOS_OFF_RAW!$C$2:$C$6992,BOS_OFF_RAW!$B$2:$B$6992,Rent_Mean!S$2,BOS_OFF_RAW!$G$2:$G$6992,Rent_Mean!$A9),"0.00") &amp; TEXT(COUNTIFS(BOS_OFF_RAW!$B$2:$B$6992,Rent_Mean!S$2,BOS_OFF_RAW!$G$2:$G$6992,Rent_Mean!$A9),"(0)"))</f>
        <v>21.33(3)</v>
      </c>
      <c r="T9" t="str">
        <f>IF(ISERROR(AVERAGEIFS(BOS_OFF_RAW!$C$2:$C$6992,BOS_OFF_RAW!$B$2:$B$6992,Rent_Mean!T$2,BOS_OFF_RAW!$G$2:$G$6992,Rent_Mean!$A9)),"",TEXT(AVERAGEIFS(BOS_OFF_RAW!$C$2:$C$6992,BOS_OFF_RAW!$B$2:$B$6992,Rent_Mean!T$2,BOS_OFF_RAW!$G$2:$G$6992,Rent_Mean!$A9),"0.00") &amp; TEXT(COUNTIFS(BOS_OFF_RAW!$B$2:$B$6992,Rent_Mean!T$2,BOS_OFF_RAW!$G$2:$G$6992,Rent_Mean!$A9),"(0)"))</f>
        <v>12.50(2)</v>
      </c>
      <c r="U9" t="str">
        <f>IF(ISERROR(AVERAGEIFS(BOS_OFF_RAW!$C$2:$C$6992,BOS_OFF_RAW!$B$2:$B$6992,Rent_Mean!U$2,BOS_OFF_RAW!$G$2:$G$6992,Rent_Mean!$A9)),"",TEXT(AVERAGEIFS(BOS_OFF_RAW!$C$2:$C$6992,BOS_OFF_RAW!$B$2:$B$6992,Rent_Mean!U$2,BOS_OFF_RAW!$G$2:$G$6992,Rent_Mean!$A9),"0.00") &amp; TEXT(COUNTIFS(BOS_OFF_RAW!$B$2:$B$6992,Rent_Mean!U$2,BOS_OFF_RAW!$G$2:$G$6992,Rent_Mean!$A9),"(0)"))</f>
        <v/>
      </c>
      <c r="V9" t="str">
        <f>IF(ISERROR(AVERAGEIFS(BOS_OFF_RAW!$C$2:$C$6992,BOS_OFF_RAW!$B$2:$B$6992,Rent_Mean!V$2,BOS_OFF_RAW!$G$2:$G$6992,Rent_Mean!$A9)),"",TEXT(AVERAGEIFS(BOS_OFF_RAW!$C$2:$C$6992,BOS_OFF_RAW!$B$2:$B$6992,Rent_Mean!V$2,BOS_OFF_RAW!$G$2:$G$6992,Rent_Mean!$A9),"0.00") &amp; TEXT(COUNTIFS(BOS_OFF_RAW!$B$2:$B$6992,Rent_Mean!V$2,BOS_OFF_RAW!$G$2:$G$6992,Rent_Mean!$A9),"(0)"))</f>
        <v>34.00(1)</v>
      </c>
      <c r="W9" t="str">
        <f>IF(ISERROR(AVERAGEIFS(BOS_OFF_RAW!$C$2:$C$6992,BOS_OFF_RAW!$B$2:$B$6992,Rent_Mean!W$2,BOS_OFF_RAW!$G$2:$G$6992,Rent_Mean!$A9)),"",TEXT(AVERAGEIFS(BOS_OFF_RAW!$C$2:$C$6992,BOS_OFF_RAW!$B$2:$B$6992,Rent_Mean!W$2,BOS_OFF_RAW!$G$2:$G$6992,Rent_Mean!$A9),"0.00") &amp; TEXT(COUNTIFS(BOS_OFF_RAW!$B$2:$B$6992,Rent_Mean!W$2,BOS_OFF_RAW!$G$2:$G$6992,Rent_Mean!$A9),"(0)"))</f>
        <v>23.00(2)</v>
      </c>
      <c r="X9" t="str">
        <f>IF(ISERROR(AVERAGEIFS(BOS_OFF_RAW!$C$2:$C$6992,BOS_OFF_RAW!$B$2:$B$6992,Rent_Mean!X$2,BOS_OFF_RAW!$G$2:$G$6992,Rent_Mean!$A9)),"",TEXT(AVERAGEIFS(BOS_OFF_RAW!$C$2:$C$6992,BOS_OFF_RAW!$B$2:$B$6992,Rent_Mean!X$2,BOS_OFF_RAW!$G$2:$G$6992,Rent_Mean!$A9),"0.00") &amp; TEXT(COUNTIFS(BOS_OFF_RAW!$B$2:$B$6992,Rent_Mean!X$2,BOS_OFF_RAW!$G$2:$G$6992,Rent_Mean!$A9),"(0)"))</f>
        <v>14.00(2)</v>
      </c>
      <c r="Y9" t="str">
        <f>IF(ISERROR(AVERAGEIFS(BOS_OFF_RAW!$C$2:$C$6992,BOS_OFF_RAW!$B$2:$B$6992,Rent_Mean!Y$2,BOS_OFF_RAW!$G$2:$G$6992,Rent_Mean!$A9)),"",TEXT(AVERAGEIFS(BOS_OFF_RAW!$C$2:$C$6992,BOS_OFF_RAW!$B$2:$B$6992,Rent_Mean!Y$2,BOS_OFF_RAW!$G$2:$G$6992,Rent_Mean!$A9),"0.00") &amp; TEXT(COUNTIFS(BOS_OFF_RAW!$B$2:$B$6992,Rent_Mean!Y$2,BOS_OFF_RAW!$G$2:$G$6992,Rent_Mean!$A9),"(0)"))</f>
        <v/>
      </c>
      <c r="Z9" t="str">
        <f>IF(ISERROR(AVERAGEIFS(BOS_OFF_RAW!$C$2:$C$6992,BOS_OFF_RAW!$B$2:$B$6992,Rent_Mean!Z$2,BOS_OFF_RAW!$G$2:$G$6992,Rent_Mean!$A9)),"",TEXT(AVERAGEIFS(BOS_OFF_RAW!$C$2:$C$6992,BOS_OFF_RAW!$B$2:$B$6992,Rent_Mean!Z$2,BOS_OFF_RAW!$G$2:$G$6992,Rent_Mean!$A9),"0.00") &amp; TEXT(COUNTIFS(BOS_OFF_RAW!$B$2:$B$6992,Rent_Mean!Z$2,BOS_OFF_RAW!$G$2:$G$6992,Rent_Mean!$A9),"(0)"))</f>
        <v>19.91(1)</v>
      </c>
      <c r="AA9" t="str">
        <f>IF(ISERROR(AVERAGEIFS(BOS_OFF_RAW!$C$2:$C$6992,BOS_OFF_RAW!$B$2:$B$6992,Rent_Mean!AA$2,BOS_OFF_RAW!$G$2:$G$6992,Rent_Mean!$A9)),"",TEXT(AVERAGEIFS(BOS_OFF_RAW!$C$2:$C$6992,BOS_OFF_RAW!$B$2:$B$6992,Rent_Mean!AA$2,BOS_OFF_RAW!$G$2:$G$6992,Rent_Mean!$A9),"0.00") &amp; TEXT(COUNTIFS(BOS_OFF_RAW!$B$2:$B$6992,Rent_Mean!AA$2,BOS_OFF_RAW!$G$2:$G$6992,Rent_Mean!$A9),"(0)"))</f>
        <v/>
      </c>
      <c r="AB9" t="str">
        <f>IF(ISERROR(AVERAGEIFS(BOS_OFF_RAW!$C$2:$C$6992,BOS_OFF_RAW!$B$2:$B$6992,Rent_Mean!AB$2,BOS_OFF_RAW!$G$2:$G$6992,Rent_Mean!$A9)),"",TEXT(AVERAGEIFS(BOS_OFF_RAW!$C$2:$C$6992,BOS_OFF_RAW!$B$2:$B$6992,Rent_Mean!AB$2,BOS_OFF_RAW!$G$2:$G$6992,Rent_Mean!$A9),"0.00") &amp; TEXT(COUNTIFS(BOS_OFF_RAW!$B$2:$B$6992,Rent_Mean!AB$2,BOS_OFF_RAW!$G$2:$G$6992,Rent_Mean!$A9),"(0)"))</f>
        <v/>
      </c>
    </row>
    <row r="10" spans="1:29" x14ac:dyDescent="0.25">
      <c r="A10" s="1" t="s">
        <v>46</v>
      </c>
      <c r="B10" t="str">
        <f>IF(ISERROR(AVERAGEIFS(BOS_OFF_RAW!$C$2:$C$6992,BOS_OFF_RAW!$B$2:$B$6992,Rent_Mean!B$2,BOS_OFF_RAW!$G$2:$G$6992,Rent_Mean!$A10)),"",TEXT(AVERAGEIFS(BOS_OFF_RAW!$C$2:$C$6992,BOS_OFF_RAW!$B$2:$B$6992,Rent_Mean!B$2,BOS_OFF_RAW!$G$2:$G$6992,Rent_Mean!$A10),"0.00") &amp; TEXT(COUNTIFS(BOS_OFF_RAW!$B$2:$B$6992,Rent_Mean!B$2,BOS_OFF_RAW!$G$2:$G$6992,Rent_Mean!$A10),"(0)"))</f>
        <v>18.17(3)</v>
      </c>
      <c r="C10" t="str">
        <f>IF(ISERROR(AVERAGEIFS(BOS_OFF_RAW!$C$2:$C$6992,BOS_OFF_RAW!$B$2:$B$6992,Rent_Mean!C$2,BOS_OFF_RAW!$G$2:$G$6992,Rent_Mean!$A10)),"",TEXT(AVERAGEIFS(BOS_OFF_RAW!$C$2:$C$6992,BOS_OFF_RAW!$B$2:$B$6992,Rent_Mean!C$2,BOS_OFF_RAW!$G$2:$G$6992,Rent_Mean!$A10),"0.00") &amp; TEXT(COUNTIFS(BOS_OFF_RAW!$B$2:$B$6992,Rent_Mean!C$2,BOS_OFF_RAW!$G$2:$G$6992,Rent_Mean!$A10),"(0)"))</f>
        <v>16.20(2)</v>
      </c>
      <c r="D10" t="str">
        <f>IF(ISERROR(AVERAGEIFS(BOS_OFF_RAW!$C$2:$C$6992,BOS_OFF_RAW!$B$2:$B$6992,Rent_Mean!D$2,BOS_OFF_RAW!$G$2:$G$6992,Rent_Mean!$A10)),"",TEXT(AVERAGEIFS(BOS_OFF_RAW!$C$2:$C$6992,BOS_OFF_RAW!$B$2:$B$6992,Rent_Mean!D$2,BOS_OFF_RAW!$G$2:$G$6992,Rent_Mean!$A10),"0.00") &amp; TEXT(COUNTIFS(BOS_OFF_RAW!$B$2:$B$6992,Rent_Mean!D$2,BOS_OFF_RAW!$G$2:$G$6992,Rent_Mean!$A10),"(0)"))</f>
        <v>12.00(1)</v>
      </c>
      <c r="E10" t="str">
        <f>IF(ISERROR(AVERAGEIFS(BOS_OFF_RAW!$C$2:$C$6992,BOS_OFF_RAW!$B$2:$B$6992,Rent_Mean!E$2,BOS_OFF_RAW!$G$2:$G$6992,Rent_Mean!$A10)),"",TEXT(AVERAGEIFS(BOS_OFF_RAW!$C$2:$C$6992,BOS_OFF_RAW!$B$2:$B$6992,Rent_Mean!E$2,BOS_OFF_RAW!$G$2:$G$6992,Rent_Mean!$A10),"0.00") &amp; TEXT(COUNTIFS(BOS_OFF_RAW!$B$2:$B$6992,Rent_Mean!E$2,BOS_OFF_RAW!$G$2:$G$6992,Rent_Mean!$A10),"(0)"))</f>
        <v/>
      </c>
      <c r="F10" t="str">
        <f>IF(ISERROR(AVERAGEIFS(BOS_OFF_RAW!$C$2:$C$6992,BOS_OFF_RAW!$B$2:$B$6992,Rent_Mean!F$2,BOS_OFF_RAW!$G$2:$G$6992,Rent_Mean!$A10)),"",TEXT(AVERAGEIFS(BOS_OFF_RAW!$C$2:$C$6992,BOS_OFF_RAW!$B$2:$B$6992,Rent_Mean!F$2,BOS_OFF_RAW!$G$2:$G$6992,Rent_Mean!$A10),"0.00") &amp; TEXT(COUNTIFS(BOS_OFF_RAW!$B$2:$B$6992,Rent_Mean!F$2,BOS_OFF_RAW!$G$2:$G$6992,Rent_Mean!$A10),"(0)"))</f>
        <v>17.67(3)</v>
      </c>
      <c r="G10" t="str">
        <f>IF(ISERROR(AVERAGEIFS(BOS_OFF_RAW!$C$2:$C$6992,BOS_OFF_RAW!$B$2:$B$6992,Rent_Mean!G$2,BOS_OFF_RAW!$G$2:$G$6992,Rent_Mean!$A10)),"",TEXT(AVERAGEIFS(BOS_OFF_RAW!$C$2:$C$6992,BOS_OFF_RAW!$B$2:$B$6992,Rent_Mean!G$2,BOS_OFF_RAW!$G$2:$G$6992,Rent_Mean!$A10),"0.00") &amp; TEXT(COUNTIFS(BOS_OFF_RAW!$B$2:$B$6992,Rent_Mean!G$2,BOS_OFF_RAW!$G$2:$G$6992,Rent_Mean!$A10),"(0)"))</f>
        <v>25.00(1)</v>
      </c>
      <c r="H10" t="str">
        <f>IF(ISERROR(AVERAGEIFS(BOS_OFF_RAW!$C$2:$C$6992,BOS_OFF_RAW!$B$2:$B$6992,Rent_Mean!H$2,BOS_OFF_RAW!$G$2:$G$6992,Rent_Mean!$A10)),"",TEXT(AVERAGEIFS(BOS_OFF_RAW!$C$2:$C$6992,BOS_OFF_RAW!$B$2:$B$6992,Rent_Mean!H$2,BOS_OFF_RAW!$G$2:$G$6992,Rent_Mean!$A10),"0.00") &amp; TEXT(COUNTIFS(BOS_OFF_RAW!$B$2:$B$6992,Rent_Mean!H$2,BOS_OFF_RAW!$G$2:$G$6992,Rent_Mean!$A10),"(0)"))</f>
        <v/>
      </c>
      <c r="I10" t="str">
        <f>IF(ISERROR(AVERAGEIFS(BOS_OFF_RAW!$C$2:$C$6992,BOS_OFF_RAW!$B$2:$B$6992,Rent_Mean!I$2,BOS_OFF_RAW!$G$2:$G$6992,Rent_Mean!$A10)),"",TEXT(AVERAGEIFS(BOS_OFF_RAW!$C$2:$C$6992,BOS_OFF_RAW!$B$2:$B$6992,Rent_Mean!I$2,BOS_OFF_RAW!$G$2:$G$6992,Rent_Mean!$A10),"0.00") &amp; TEXT(COUNTIFS(BOS_OFF_RAW!$B$2:$B$6992,Rent_Mean!I$2,BOS_OFF_RAW!$G$2:$G$6992,Rent_Mean!$A10),"(0)"))</f>
        <v/>
      </c>
      <c r="J10" t="str">
        <f>IF(ISERROR(AVERAGEIFS(BOS_OFF_RAW!$C$2:$C$6992,BOS_OFF_RAW!$B$2:$B$6992,Rent_Mean!J$2,BOS_OFF_RAW!$G$2:$G$6992,Rent_Mean!$A10)),"",TEXT(AVERAGEIFS(BOS_OFF_RAW!$C$2:$C$6992,BOS_OFF_RAW!$B$2:$B$6992,Rent_Mean!J$2,BOS_OFF_RAW!$G$2:$G$6992,Rent_Mean!$A10),"0.00") &amp; TEXT(COUNTIFS(BOS_OFF_RAW!$B$2:$B$6992,Rent_Mean!J$2,BOS_OFF_RAW!$G$2:$G$6992,Rent_Mean!$A10),"(0)"))</f>
        <v>12.75(2)</v>
      </c>
      <c r="K10" t="str">
        <f>IF(ISERROR(AVERAGEIFS(BOS_OFF_RAW!$C$2:$C$6992,BOS_OFF_RAW!$B$2:$B$6992,Rent_Mean!K$2,BOS_OFF_RAW!$G$2:$G$6992,Rent_Mean!$A10)),"",TEXT(AVERAGEIFS(BOS_OFF_RAW!$C$2:$C$6992,BOS_OFF_RAW!$B$2:$B$6992,Rent_Mean!K$2,BOS_OFF_RAW!$G$2:$G$6992,Rent_Mean!$A10),"0.00") &amp; TEXT(COUNTIFS(BOS_OFF_RAW!$B$2:$B$6992,Rent_Mean!K$2,BOS_OFF_RAW!$G$2:$G$6992,Rent_Mean!$A10),"(0)"))</f>
        <v/>
      </c>
      <c r="L10" t="str">
        <f>IF(ISERROR(AVERAGEIFS(BOS_OFF_RAW!$C$2:$C$6992,BOS_OFF_RAW!$B$2:$B$6992,Rent_Mean!L$2,BOS_OFF_RAW!$G$2:$G$6992,Rent_Mean!$A10)),"",TEXT(AVERAGEIFS(BOS_OFF_RAW!$C$2:$C$6992,BOS_OFF_RAW!$B$2:$B$6992,Rent_Mean!L$2,BOS_OFF_RAW!$G$2:$G$6992,Rent_Mean!$A10),"0.00") &amp; TEXT(COUNTIFS(BOS_OFF_RAW!$B$2:$B$6992,Rent_Mean!L$2,BOS_OFF_RAW!$G$2:$G$6992,Rent_Mean!$A10),"(0)"))</f>
        <v>21.25(3)</v>
      </c>
      <c r="M10" t="str">
        <f>IF(ISERROR(AVERAGEIFS(BOS_OFF_RAW!$C$2:$C$6992,BOS_OFF_RAW!$B$2:$B$6992,Rent_Mean!M$2,BOS_OFF_RAW!$G$2:$G$6992,Rent_Mean!$A10)),"",TEXT(AVERAGEIFS(BOS_OFF_RAW!$C$2:$C$6992,BOS_OFF_RAW!$B$2:$B$6992,Rent_Mean!M$2,BOS_OFF_RAW!$G$2:$G$6992,Rent_Mean!$A10),"0.00") &amp; TEXT(COUNTIFS(BOS_OFF_RAW!$B$2:$B$6992,Rent_Mean!M$2,BOS_OFF_RAW!$G$2:$G$6992,Rent_Mean!$A10),"(0)"))</f>
        <v>9.50(1)</v>
      </c>
      <c r="N10" t="str">
        <f>IF(ISERROR(AVERAGEIFS(BOS_OFF_RAW!$C$2:$C$6992,BOS_OFF_RAW!$B$2:$B$6992,Rent_Mean!N$2,BOS_OFF_RAW!$G$2:$G$6992,Rent_Mean!$A10)),"",TEXT(AVERAGEIFS(BOS_OFF_RAW!$C$2:$C$6992,BOS_OFF_RAW!$B$2:$B$6992,Rent_Mean!N$2,BOS_OFF_RAW!$G$2:$G$6992,Rent_Mean!$A10),"0.00") &amp; TEXT(COUNTIFS(BOS_OFF_RAW!$B$2:$B$6992,Rent_Mean!N$2,BOS_OFF_RAW!$G$2:$G$6992,Rent_Mean!$A10),"(0)"))</f>
        <v/>
      </c>
      <c r="O10" t="str">
        <f>IF(ISERROR(AVERAGEIFS(BOS_OFF_RAW!$C$2:$C$6992,BOS_OFF_RAW!$B$2:$B$6992,Rent_Mean!O$2,BOS_OFF_RAW!$G$2:$G$6992,Rent_Mean!$A10)),"",TEXT(AVERAGEIFS(BOS_OFF_RAW!$C$2:$C$6992,BOS_OFF_RAW!$B$2:$B$6992,Rent_Mean!O$2,BOS_OFF_RAW!$G$2:$G$6992,Rent_Mean!$A10),"0.00") &amp; TEXT(COUNTIFS(BOS_OFF_RAW!$B$2:$B$6992,Rent_Mean!O$2,BOS_OFF_RAW!$G$2:$G$6992,Rent_Mean!$A10),"(0)"))</f>
        <v>30.00(1)</v>
      </c>
      <c r="P10" t="str">
        <f>IF(ISERROR(AVERAGEIFS(BOS_OFF_RAW!$C$2:$C$6992,BOS_OFF_RAW!$B$2:$B$6992,Rent_Mean!P$2,BOS_OFF_RAW!$G$2:$G$6992,Rent_Mean!$A10)),"",TEXT(AVERAGEIFS(BOS_OFF_RAW!$C$2:$C$6992,BOS_OFF_RAW!$B$2:$B$6992,Rent_Mean!P$2,BOS_OFF_RAW!$G$2:$G$6992,Rent_Mean!$A10),"0.00") &amp; TEXT(COUNTIFS(BOS_OFF_RAW!$B$2:$B$6992,Rent_Mean!P$2,BOS_OFF_RAW!$G$2:$G$6992,Rent_Mean!$A10),"(0)"))</f>
        <v/>
      </c>
      <c r="Q10" t="str">
        <f>IF(ISERROR(AVERAGEIFS(BOS_OFF_RAW!$C$2:$C$6992,BOS_OFF_RAW!$B$2:$B$6992,Rent_Mean!Q$2,BOS_OFF_RAW!$G$2:$G$6992,Rent_Mean!$A10)),"",TEXT(AVERAGEIFS(BOS_OFF_RAW!$C$2:$C$6992,BOS_OFF_RAW!$B$2:$B$6992,Rent_Mean!Q$2,BOS_OFF_RAW!$G$2:$G$6992,Rent_Mean!$A10),"0.00") &amp; TEXT(COUNTIFS(BOS_OFF_RAW!$B$2:$B$6992,Rent_Mean!Q$2,BOS_OFF_RAW!$G$2:$G$6992,Rent_Mean!$A10),"(0)"))</f>
        <v>27.50(1)</v>
      </c>
      <c r="R10" t="str">
        <f>IF(ISERROR(AVERAGEIFS(BOS_OFF_RAW!$C$2:$C$6992,BOS_OFF_RAW!$B$2:$B$6992,Rent_Mean!R$2,BOS_OFF_RAW!$G$2:$G$6992,Rent_Mean!$A10)),"",TEXT(AVERAGEIFS(BOS_OFF_RAW!$C$2:$C$6992,BOS_OFF_RAW!$B$2:$B$6992,Rent_Mean!R$2,BOS_OFF_RAW!$G$2:$G$6992,Rent_Mean!$A10),"0.00") &amp; TEXT(COUNTIFS(BOS_OFF_RAW!$B$2:$B$6992,Rent_Mean!R$2,BOS_OFF_RAW!$G$2:$G$6992,Rent_Mean!$A10),"(0)"))</f>
        <v>25.00(1)</v>
      </c>
      <c r="S10" t="str">
        <f>IF(ISERROR(AVERAGEIFS(BOS_OFF_RAW!$C$2:$C$6992,BOS_OFF_RAW!$B$2:$B$6992,Rent_Mean!S$2,BOS_OFF_RAW!$G$2:$G$6992,Rent_Mean!$A10)),"",TEXT(AVERAGEIFS(BOS_OFF_RAW!$C$2:$C$6992,BOS_OFF_RAW!$B$2:$B$6992,Rent_Mean!S$2,BOS_OFF_RAW!$G$2:$G$6992,Rent_Mean!$A10),"0.00") &amp; TEXT(COUNTIFS(BOS_OFF_RAW!$B$2:$B$6992,Rent_Mean!S$2,BOS_OFF_RAW!$G$2:$G$6992,Rent_Mean!$A10),"(0)"))</f>
        <v>19.00(3)</v>
      </c>
      <c r="T10" t="str">
        <f>IF(ISERROR(AVERAGEIFS(BOS_OFF_RAW!$C$2:$C$6992,BOS_OFF_RAW!$B$2:$B$6992,Rent_Mean!T$2,BOS_OFF_RAW!$G$2:$G$6992,Rent_Mean!$A10)),"",TEXT(AVERAGEIFS(BOS_OFF_RAW!$C$2:$C$6992,BOS_OFF_RAW!$B$2:$B$6992,Rent_Mean!T$2,BOS_OFF_RAW!$G$2:$G$6992,Rent_Mean!$A10),"0.00") &amp; TEXT(COUNTIFS(BOS_OFF_RAW!$B$2:$B$6992,Rent_Mean!T$2,BOS_OFF_RAW!$G$2:$G$6992,Rent_Mean!$A10),"(0)"))</f>
        <v/>
      </c>
      <c r="U10" t="str">
        <f>IF(ISERROR(AVERAGEIFS(BOS_OFF_RAW!$C$2:$C$6992,BOS_OFF_RAW!$B$2:$B$6992,Rent_Mean!U$2,BOS_OFF_RAW!$G$2:$G$6992,Rent_Mean!$A10)),"",TEXT(AVERAGEIFS(BOS_OFF_RAW!$C$2:$C$6992,BOS_OFF_RAW!$B$2:$B$6992,Rent_Mean!U$2,BOS_OFF_RAW!$G$2:$G$6992,Rent_Mean!$A10),"0.00") &amp; TEXT(COUNTIFS(BOS_OFF_RAW!$B$2:$B$6992,Rent_Mean!U$2,BOS_OFF_RAW!$G$2:$G$6992,Rent_Mean!$A10),"(0)"))</f>
        <v/>
      </c>
      <c r="V10" t="str">
        <f>IF(ISERROR(AVERAGEIFS(BOS_OFF_RAW!$C$2:$C$6992,BOS_OFF_RAW!$B$2:$B$6992,Rent_Mean!V$2,BOS_OFF_RAW!$G$2:$G$6992,Rent_Mean!$A10)),"",TEXT(AVERAGEIFS(BOS_OFF_RAW!$C$2:$C$6992,BOS_OFF_RAW!$B$2:$B$6992,Rent_Mean!V$2,BOS_OFF_RAW!$G$2:$G$6992,Rent_Mean!$A10),"0.00") &amp; TEXT(COUNTIFS(BOS_OFF_RAW!$B$2:$B$6992,Rent_Mean!V$2,BOS_OFF_RAW!$G$2:$G$6992,Rent_Mean!$A10),"(0)"))</f>
        <v/>
      </c>
      <c r="W10" t="str">
        <f>IF(ISERROR(AVERAGEIFS(BOS_OFF_RAW!$C$2:$C$6992,BOS_OFF_RAW!$B$2:$B$6992,Rent_Mean!W$2,BOS_OFF_RAW!$G$2:$G$6992,Rent_Mean!$A10)),"",TEXT(AVERAGEIFS(BOS_OFF_RAW!$C$2:$C$6992,BOS_OFF_RAW!$B$2:$B$6992,Rent_Mean!W$2,BOS_OFF_RAW!$G$2:$G$6992,Rent_Mean!$A10),"0.00") &amp; TEXT(COUNTIFS(BOS_OFF_RAW!$B$2:$B$6992,Rent_Mean!W$2,BOS_OFF_RAW!$G$2:$G$6992,Rent_Mean!$A10),"(0)"))</f>
        <v/>
      </c>
      <c r="X10" t="str">
        <f>IF(ISERROR(AVERAGEIFS(BOS_OFF_RAW!$C$2:$C$6992,BOS_OFF_RAW!$B$2:$B$6992,Rent_Mean!X$2,BOS_OFF_RAW!$G$2:$G$6992,Rent_Mean!$A10)),"",TEXT(AVERAGEIFS(BOS_OFF_RAW!$C$2:$C$6992,BOS_OFF_RAW!$B$2:$B$6992,Rent_Mean!X$2,BOS_OFF_RAW!$G$2:$G$6992,Rent_Mean!$A10),"0.00") &amp; TEXT(COUNTIFS(BOS_OFF_RAW!$B$2:$B$6992,Rent_Mean!X$2,BOS_OFF_RAW!$G$2:$G$6992,Rent_Mean!$A10),"(0)"))</f>
        <v>22.15(1)</v>
      </c>
      <c r="Y10" t="str">
        <f>IF(ISERROR(AVERAGEIFS(BOS_OFF_RAW!$C$2:$C$6992,BOS_OFF_RAW!$B$2:$B$6992,Rent_Mean!Y$2,BOS_OFF_RAW!$G$2:$G$6992,Rent_Mean!$A10)),"",TEXT(AVERAGEIFS(BOS_OFF_RAW!$C$2:$C$6992,BOS_OFF_RAW!$B$2:$B$6992,Rent_Mean!Y$2,BOS_OFF_RAW!$G$2:$G$6992,Rent_Mean!$A10),"0.00") &amp; TEXT(COUNTIFS(BOS_OFF_RAW!$B$2:$B$6992,Rent_Mean!Y$2,BOS_OFF_RAW!$G$2:$G$6992,Rent_Mean!$A10),"(0)"))</f>
        <v>13.00(3)</v>
      </c>
      <c r="Z10" t="str">
        <f>IF(ISERROR(AVERAGEIFS(BOS_OFF_RAW!$C$2:$C$6992,BOS_OFF_RAW!$B$2:$B$6992,Rent_Mean!Z$2,BOS_OFF_RAW!$G$2:$G$6992,Rent_Mean!$A10)),"",TEXT(AVERAGEIFS(BOS_OFF_RAW!$C$2:$C$6992,BOS_OFF_RAW!$B$2:$B$6992,Rent_Mean!Z$2,BOS_OFF_RAW!$G$2:$G$6992,Rent_Mean!$A10),"0.00") &amp; TEXT(COUNTIFS(BOS_OFF_RAW!$B$2:$B$6992,Rent_Mean!Z$2,BOS_OFF_RAW!$G$2:$G$6992,Rent_Mean!$A10),"(0)"))</f>
        <v/>
      </c>
      <c r="AA10" t="str">
        <f>IF(ISERROR(AVERAGEIFS(BOS_OFF_RAW!$C$2:$C$6992,BOS_OFF_RAW!$B$2:$B$6992,Rent_Mean!AA$2,BOS_OFF_RAW!$G$2:$G$6992,Rent_Mean!$A10)),"",TEXT(AVERAGEIFS(BOS_OFF_RAW!$C$2:$C$6992,BOS_OFF_RAW!$B$2:$B$6992,Rent_Mean!AA$2,BOS_OFF_RAW!$G$2:$G$6992,Rent_Mean!$A10),"0.00") &amp; TEXT(COUNTIFS(BOS_OFF_RAW!$B$2:$B$6992,Rent_Mean!AA$2,BOS_OFF_RAW!$G$2:$G$6992,Rent_Mean!$A10),"(0)"))</f>
        <v>12.00(1)</v>
      </c>
      <c r="AB10" t="str">
        <f>IF(ISERROR(AVERAGEIFS(BOS_OFF_RAW!$C$2:$C$6992,BOS_OFF_RAW!$B$2:$B$6992,Rent_Mean!AB$2,BOS_OFF_RAW!$G$2:$G$6992,Rent_Mean!$A10)),"",TEXT(AVERAGEIFS(BOS_OFF_RAW!$C$2:$C$6992,BOS_OFF_RAW!$B$2:$B$6992,Rent_Mean!AB$2,BOS_OFF_RAW!$G$2:$G$6992,Rent_Mean!$A10),"0.00") &amp; TEXT(COUNTIFS(BOS_OFF_RAW!$B$2:$B$6992,Rent_Mean!AB$2,BOS_OFF_RAW!$G$2:$G$6992,Rent_Mean!$A10),"(0)"))</f>
        <v/>
      </c>
    </row>
    <row r="11" spans="1:29" x14ac:dyDescent="0.25">
      <c r="A11" s="1" t="s">
        <v>26</v>
      </c>
      <c r="B11" t="str">
        <f>IF(ISERROR(AVERAGEIFS(BOS_OFF_RAW!$C$2:$C$6992,BOS_OFF_RAW!$B$2:$B$6992,Rent_Mean!B$2,BOS_OFF_RAW!$G$2:$G$6992,Rent_Mean!$A11)),"",TEXT(AVERAGEIFS(BOS_OFF_RAW!$C$2:$C$6992,BOS_OFF_RAW!$B$2:$B$6992,Rent_Mean!B$2,BOS_OFF_RAW!$G$2:$G$6992,Rent_Mean!$A11),"0.00") &amp; TEXT(COUNTIFS(BOS_OFF_RAW!$B$2:$B$6992,Rent_Mean!B$2,BOS_OFF_RAW!$G$2:$G$6992,Rent_Mean!$A11),"(0)"))</f>
        <v>17.37(13)</v>
      </c>
      <c r="C11" t="str">
        <f>IF(ISERROR(AVERAGEIFS(BOS_OFF_RAW!$C$2:$C$6992,BOS_OFF_RAW!$B$2:$B$6992,Rent_Mean!C$2,BOS_OFF_RAW!$G$2:$G$6992,Rent_Mean!$A11)),"",TEXT(AVERAGEIFS(BOS_OFF_RAW!$C$2:$C$6992,BOS_OFF_RAW!$B$2:$B$6992,Rent_Mean!C$2,BOS_OFF_RAW!$G$2:$G$6992,Rent_Mean!$A11),"0.00") &amp; TEXT(COUNTIFS(BOS_OFF_RAW!$B$2:$B$6992,Rent_Mean!C$2,BOS_OFF_RAW!$G$2:$G$6992,Rent_Mean!$A11),"(0)"))</f>
        <v>16.64(14)</v>
      </c>
      <c r="D11" t="str">
        <f>IF(ISERROR(AVERAGEIFS(BOS_OFF_RAW!$C$2:$C$6992,BOS_OFF_RAW!$B$2:$B$6992,Rent_Mean!D$2,BOS_OFF_RAW!$G$2:$G$6992,Rent_Mean!$A11)),"",TEXT(AVERAGEIFS(BOS_OFF_RAW!$C$2:$C$6992,BOS_OFF_RAW!$B$2:$B$6992,Rent_Mean!D$2,BOS_OFF_RAW!$G$2:$G$6992,Rent_Mean!$A11),"0.00") &amp; TEXT(COUNTIFS(BOS_OFF_RAW!$B$2:$B$6992,Rent_Mean!D$2,BOS_OFF_RAW!$G$2:$G$6992,Rent_Mean!$A11),"(0)"))</f>
        <v>17.82(16)</v>
      </c>
      <c r="E11" t="str">
        <f>IF(ISERROR(AVERAGEIFS(BOS_OFF_RAW!$C$2:$C$6992,BOS_OFF_RAW!$B$2:$B$6992,Rent_Mean!E$2,BOS_OFF_RAW!$G$2:$G$6992,Rent_Mean!$A11)),"",TEXT(AVERAGEIFS(BOS_OFF_RAW!$C$2:$C$6992,BOS_OFF_RAW!$B$2:$B$6992,Rent_Mean!E$2,BOS_OFF_RAW!$G$2:$G$6992,Rent_Mean!$A11),"0.00") &amp; TEXT(COUNTIFS(BOS_OFF_RAW!$B$2:$B$6992,Rent_Mean!E$2,BOS_OFF_RAW!$G$2:$G$6992,Rent_Mean!$A11),"(0)"))</f>
        <v>16.97(16)</v>
      </c>
      <c r="F11" t="str">
        <f>IF(ISERROR(AVERAGEIFS(BOS_OFF_RAW!$C$2:$C$6992,BOS_OFF_RAW!$B$2:$B$6992,Rent_Mean!F$2,BOS_OFF_RAW!$G$2:$G$6992,Rent_Mean!$A11)),"",TEXT(AVERAGEIFS(BOS_OFF_RAW!$C$2:$C$6992,BOS_OFF_RAW!$B$2:$B$6992,Rent_Mean!F$2,BOS_OFF_RAW!$G$2:$G$6992,Rent_Mean!$A11),"0.00") &amp; TEXT(COUNTIFS(BOS_OFF_RAW!$B$2:$B$6992,Rent_Mean!F$2,BOS_OFF_RAW!$G$2:$G$6992,Rent_Mean!$A11),"(0)"))</f>
        <v>15.77(15)</v>
      </c>
      <c r="G11" t="str">
        <f>IF(ISERROR(AVERAGEIFS(BOS_OFF_RAW!$C$2:$C$6992,BOS_OFF_RAW!$B$2:$B$6992,Rent_Mean!G$2,BOS_OFF_RAW!$G$2:$G$6992,Rent_Mean!$A11)),"",TEXT(AVERAGEIFS(BOS_OFF_RAW!$C$2:$C$6992,BOS_OFF_RAW!$B$2:$B$6992,Rent_Mean!G$2,BOS_OFF_RAW!$G$2:$G$6992,Rent_Mean!$A11),"0.00") &amp; TEXT(COUNTIFS(BOS_OFF_RAW!$B$2:$B$6992,Rent_Mean!G$2,BOS_OFF_RAW!$G$2:$G$6992,Rent_Mean!$A11),"(0)"))</f>
        <v>17.31(19)</v>
      </c>
      <c r="H11" t="str">
        <f>IF(ISERROR(AVERAGEIFS(BOS_OFF_RAW!$C$2:$C$6992,BOS_OFF_RAW!$B$2:$B$6992,Rent_Mean!H$2,BOS_OFF_RAW!$G$2:$G$6992,Rent_Mean!$A11)),"",TEXT(AVERAGEIFS(BOS_OFF_RAW!$C$2:$C$6992,BOS_OFF_RAW!$B$2:$B$6992,Rent_Mean!H$2,BOS_OFF_RAW!$G$2:$G$6992,Rent_Mean!$A11),"0.00") &amp; TEXT(COUNTIFS(BOS_OFF_RAW!$B$2:$B$6992,Rent_Mean!H$2,BOS_OFF_RAW!$G$2:$G$6992,Rent_Mean!$A11),"(0)"))</f>
        <v>19.29(15)</v>
      </c>
      <c r="I11" t="str">
        <f>IF(ISERROR(AVERAGEIFS(BOS_OFF_RAW!$C$2:$C$6992,BOS_OFF_RAW!$B$2:$B$6992,Rent_Mean!I$2,BOS_OFF_RAW!$G$2:$G$6992,Rent_Mean!$A11)),"",TEXT(AVERAGEIFS(BOS_OFF_RAW!$C$2:$C$6992,BOS_OFF_RAW!$B$2:$B$6992,Rent_Mean!I$2,BOS_OFF_RAW!$G$2:$G$6992,Rent_Mean!$A11),"0.00") &amp; TEXT(COUNTIFS(BOS_OFF_RAW!$B$2:$B$6992,Rent_Mean!I$2,BOS_OFF_RAW!$G$2:$G$6992,Rent_Mean!$A11),"(0)"))</f>
        <v>20.02(18)</v>
      </c>
      <c r="J11" t="str">
        <f>IF(ISERROR(AVERAGEIFS(BOS_OFF_RAW!$C$2:$C$6992,BOS_OFF_RAW!$B$2:$B$6992,Rent_Mean!J$2,BOS_OFF_RAW!$G$2:$G$6992,Rent_Mean!$A11)),"",TEXT(AVERAGEIFS(BOS_OFF_RAW!$C$2:$C$6992,BOS_OFF_RAW!$B$2:$B$6992,Rent_Mean!J$2,BOS_OFF_RAW!$G$2:$G$6992,Rent_Mean!$A11),"0.00") &amp; TEXT(COUNTIFS(BOS_OFF_RAW!$B$2:$B$6992,Rent_Mean!J$2,BOS_OFF_RAW!$G$2:$G$6992,Rent_Mean!$A11),"(0)"))</f>
        <v>16.75(11)</v>
      </c>
      <c r="K11" t="str">
        <f>IF(ISERROR(AVERAGEIFS(BOS_OFF_RAW!$C$2:$C$6992,BOS_OFF_RAW!$B$2:$B$6992,Rent_Mean!K$2,BOS_OFF_RAW!$G$2:$G$6992,Rent_Mean!$A11)),"",TEXT(AVERAGEIFS(BOS_OFF_RAW!$C$2:$C$6992,BOS_OFF_RAW!$B$2:$B$6992,Rent_Mean!K$2,BOS_OFF_RAW!$G$2:$G$6992,Rent_Mean!$A11),"0.00") &amp; TEXT(COUNTIFS(BOS_OFF_RAW!$B$2:$B$6992,Rent_Mean!K$2,BOS_OFF_RAW!$G$2:$G$6992,Rent_Mean!$A11),"(0)"))</f>
        <v>20.78(6)</v>
      </c>
      <c r="L11" t="str">
        <f>IF(ISERROR(AVERAGEIFS(BOS_OFF_RAW!$C$2:$C$6992,BOS_OFF_RAW!$B$2:$B$6992,Rent_Mean!L$2,BOS_OFF_RAW!$G$2:$G$6992,Rent_Mean!$A11)),"",TEXT(AVERAGEIFS(BOS_OFF_RAW!$C$2:$C$6992,BOS_OFF_RAW!$B$2:$B$6992,Rent_Mean!L$2,BOS_OFF_RAW!$G$2:$G$6992,Rent_Mean!$A11),"0.00") &amp; TEXT(COUNTIFS(BOS_OFF_RAW!$B$2:$B$6992,Rent_Mean!L$2,BOS_OFF_RAW!$G$2:$G$6992,Rent_Mean!$A11),"(0)"))</f>
        <v>18.79(6)</v>
      </c>
      <c r="M11" t="str">
        <f>IF(ISERROR(AVERAGEIFS(BOS_OFF_RAW!$C$2:$C$6992,BOS_OFF_RAW!$B$2:$B$6992,Rent_Mean!M$2,BOS_OFF_RAW!$G$2:$G$6992,Rent_Mean!$A11)),"",TEXT(AVERAGEIFS(BOS_OFF_RAW!$C$2:$C$6992,BOS_OFF_RAW!$B$2:$B$6992,Rent_Mean!M$2,BOS_OFF_RAW!$G$2:$G$6992,Rent_Mean!$A11),"0.00") &amp; TEXT(COUNTIFS(BOS_OFF_RAW!$B$2:$B$6992,Rent_Mean!M$2,BOS_OFF_RAW!$G$2:$G$6992,Rent_Mean!$A11),"(0)"))</f>
        <v>17.06(14)</v>
      </c>
      <c r="N11" t="str">
        <f>IF(ISERROR(AVERAGEIFS(BOS_OFF_RAW!$C$2:$C$6992,BOS_OFF_RAW!$B$2:$B$6992,Rent_Mean!N$2,BOS_OFF_RAW!$G$2:$G$6992,Rent_Mean!$A11)),"",TEXT(AVERAGEIFS(BOS_OFF_RAW!$C$2:$C$6992,BOS_OFF_RAW!$B$2:$B$6992,Rent_Mean!N$2,BOS_OFF_RAW!$G$2:$G$6992,Rent_Mean!$A11),"0.00") &amp; TEXT(COUNTIFS(BOS_OFF_RAW!$B$2:$B$6992,Rent_Mean!N$2,BOS_OFF_RAW!$G$2:$G$6992,Rent_Mean!$A11),"(0)"))</f>
        <v>18.60(5)</v>
      </c>
      <c r="O11" t="str">
        <f>IF(ISERROR(AVERAGEIFS(BOS_OFF_RAW!$C$2:$C$6992,BOS_OFF_RAW!$B$2:$B$6992,Rent_Mean!O$2,BOS_OFF_RAW!$G$2:$G$6992,Rent_Mean!$A11)),"",TEXT(AVERAGEIFS(BOS_OFF_RAW!$C$2:$C$6992,BOS_OFF_RAW!$B$2:$B$6992,Rent_Mean!O$2,BOS_OFF_RAW!$G$2:$G$6992,Rent_Mean!$A11),"0.00") &amp; TEXT(COUNTIFS(BOS_OFF_RAW!$B$2:$B$6992,Rent_Mean!O$2,BOS_OFF_RAW!$G$2:$G$6992,Rent_Mean!$A11),"(0)"))</f>
        <v>17.53(9)</v>
      </c>
      <c r="P11" t="str">
        <f>IF(ISERROR(AVERAGEIFS(BOS_OFF_RAW!$C$2:$C$6992,BOS_OFF_RAW!$B$2:$B$6992,Rent_Mean!P$2,BOS_OFF_RAW!$G$2:$G$6992,Rent_Mean!$A11)),"",TEXT(AVERAGEIFS(BOS_OFF_RAW!$C$2:$C$6992,BOS_OFF_RAW!$B$2:$B$6992,Rent_Mean!P$2,BOS_OFF_RAW!$G$2:$G$6992,Rent_Mean!$A11),"0.00") &amp; TEXT(COUNTIFS(BOS_OFF_RAW!$B$2:$B$6992,Rent_Mean!P$2,BOS_OFF_RAW!$G$2:$G$6992,Rent_Mean!$A11),"(0)"))</f>
        <v>20.25(3)</v>
      </c>
      <c r="Q11" t="str">
        <f>IF(ISERROR(AVERAGEIFS(BOS_OFF_RAW!$C$2:$C$6992,BOS_OFF_RAW!$B$2:$B$6992,Rent_Mean!Q$2,BOS_OFF_RAW!$G$2:$G$6992,Rent_Mean!$A11)),"",TEXT(AVERAGEIFS(BOS_OFF_RAW!$C$2:$C$6992,BOS_OFF_RAW!$B$2:$B$6992,Rent_Mean!Q$2,BOS_OFF_RAW!$G$2:$G$6992,Rent_Mean!$A11),"0.00") &amp; TEXT(COUNTIFS(BOS_OFF_RAW!$B$2:$B$6992,Rent_Mean!Q$2,BOS_OFF_RAW!$G$2:$G$6992,Rent_Mean!$A11),"(0)"))</f>
        <v>18.80(12)</v>
      </c>
      <c r="R11" t="str">
        <f>IF(ISERROR(AVERAGEIFS(BOS_OFF_RAW!$C$2:$C$6992,BOS_OFF_RAW!$B$2:$B$6992,Rent_Mean!R$2,BOS_OFF_RAW!$G$2:$G$6992,Rent_Mean!$A11)),"",TEXT(AVERAGEIFS(BOS_OFF_RAW!$C$2:$C$6992,BOS_OFF_RAW!$B$2:$B$6992,Rent_Mean!R$2,BOS_OFF_RAW!$G$2:$G$6992,Rent_Mean!$A11),"0.00") &amp; TEXT(COUNTIFS(BOS_OFF_RAW!$B$2:$B$6992,Rent_Mean!R$2,BOS_OFF_RAW!$G$2:$G$6992,Rent_Mean!$A11),"(0)"))</f>
        <v>24.87(4)</v>
      </c>
      <c r="S11" t="str">
        <f>IF(ISERROR(AVERAGEIFS(BOS_OFF_RAW!$C$2:$C$6992,BOS_OFF_RAW!$B$2:$B$6992,Rent_Mean!S$2,BOS_OFF_RAW!$G$2:$G$6992,Rent_Mean!$A11)),"",TEXT(AVERAGEIFS(BOS_OFF_RAW!$C$2:$C$6992,BOS_OFF_RAW!$B$2:$B$6992,Rent_Mean!S$2,BOS_OFF_RAW!$G$2:$G$6992,Rent_Mean!$A11),"0.00") &amp; TEXT(COUNTIFS(BOS_OFF_RAW!$B$2:$B$6992,Rent_Mean!S$2,BOS_OFF_RAW!$G$2:$G$6992,Rent_Mean!$A11),"(0)"))</f>
        <v>17.75(10)</v>
      </c>
      <c r="T11" t="str">
        <f>IF(ISERROR(AVERAGEIFS(BOS_OFF_RAW!$C$2:$C$6992,BOS_OFF_RAW!$B$2:$B$6992,Rent_Mean!T$2,BOS_OFF_RAW!$G$2:$G$6992,Rent_Mean!$A11)),"",TEXT(AVERAGEIFS(BOS_OFF_RAW!$C$2:$C$6992,BOS_OFF_RAW!$B$2:$B$6992,Rent_Mean!T$2,BOS_OFF_RAW!$G$2:$G$6992,Rent_Mean!$A11),"0.00") &amp; TEXT(COUNTIFS(BOS_OFF_RAW!$B$2:$B$6992,Rent_Mean!T$2,BOS_OFF_RAW!$G$2:$G$6992,Rent_Mean!$A11),"(0)"))</f>
        <v>16.42(9)</v>
      </c>
      <c r="U11" t="str">
        <f>IF(ISERROR(AVERAGEIFS(BOS_OFF_RAW!$C$2:$C$6992,BOS_OFF_RAW!$B$2:$B$6992,Rent_Mean!U$2,BOS_OFF_RAW!$G$2:$G$6992,Rent_Mean!$A11)),"",TEXT(AVERAGEIFS(BOS_OFF_RAW!$C$2:$C$6992,BOS_OFF_RAW!$B$2:$B$6992,Rent_Mean!U$2,BOS_OFF_RAW!$G$2:$G$6992,Rent_Mean!$A11),"0.00") &amp; TEXT(COUNTIFS(BOS_OFF_RAW!$B$2:$B$6992,Rent_Mean!U$2,BOS_OFF_RAW!$G$2:$G$6992,Rent_Mean!$A11),"(0)"))</f>
        <v>17.55(12)</v>
      </c>
      <c r="V11" t="str">
        <f>IF(ISERROR(AVERAGEIFS(BOS_OFF_RAW!$C$2:$C$6992,BOS_OFF_RAW!$B$2:$B$6992,Rent_Mean!V$2,BOS_OFF_RAW!$G$2:$G$6992,Rent_Mean!$A11)),"",TEXT(AVERAGEIFS(BOS_OFF_RAW!$C$2:$C$6992,BOS_OFF_RAW!$B$2:$B$6992,Rent_Mean!V$2,BOS_OFF_RAW!$G$2:$G$6992,Rent_Mean!$A11),"0.00") &amp; TEXT(COUNTIFS(BOS_OFF_RAW!$B$2:$B$6992,Rent_Mean!V$2,BOS_OFF_RAW!$G$2:$G$6992,Rent_Mean!$A11),"(0)"))</f>
        <v>15.66(8)</v>
      </c>
      <c r="W11" t="str">
        <f>IF(ISERROR(AVERAGEIFS(BOS_OFF_RAW!$C$2:$C$6992,BOS_OFF_RAW!$B$2:$B$6992,Rent_Mean!W$2,BOS_OFF_RAW!$G$2:$G$6992,Rent_Mean!$A11)),"",TEXT(AVERAGEIFS(BOS_OFF_RAW!$C$2:$C$6992,BOS_OFF_RAW!$B$2:$B$6992,Rent_Mean!W$2,BOS_OFF_RAW!$G$2:$G$6992,Rent_Mean!$A11),"0.00") &amp; TEXT(COUNTIFS(BOS_OFF_RAW!$B$2:$B$6992,Rent_Mean!W$2,BOS_OFF_RAW!$G$2:$G$6992,Rent_Mean!$A11),"(0)"))</f>
        <v>17.93(5)</v>
      </c>
      <c r="X11" t="str">
        <f>IF(ISERROR(AVERAGEIFS(BOS_OFF_RAW!$C$2:$C$6992,BOS_OFF_RAW!$B$2:$B$6992,Rent_Mean!X$2,BOS_OFF_RAW!$G$2:$G$6992,Rent_Mean!$A11)),"",TEXT(AVERAGEIFS(BOS_OFF_RAW!$C$2:$C$6992,BOS_OFF_RAW!$B$2:$B$6992,Rent_Mean!X$2,BOS_OFF_RAW!$G$2:$G$6992,Rent_Mean!$A11),"0.00") &amp; TEXT(COUNTIFS(BOS_OFF_RAW!$B$2:$B$6992,Rent_Mean!X$2,BOS_OFF_RAW!$G$2:$G$6992,Rent_Mean!$A11),"(0)"))</f>
        <v>17.58(14)</v>
      </c>
      <c r="Y11" t="str">
        <f>IF(ISERROR(AVERAGEIFS(BOS_OFF_RAW!$C$2:$C$6992,BOS_OFF_RAW!$B$2:$B$6992,Rent_Mean!Y$2,BOS_OFF_RAW!$G$2:$G$6992,Rent_Mean!$A11)),"",TEXT(AVERAGEIFS(BOS_OFF_RAW!$C$2:$C$6992,BOS_OFF_RAW!$B$2:$B$6992,Rent_Mean!Y$2,BOS_OFF_RAW!$G$2:$G$6992,Rent_Mean!$A11),"0.00") &amp; TEXT(COUNTIFS(BOS_OFF_RAW!$B$2:$B$6992,Rent_Mean!Y$2,BOS_OFF_RAW!$G$2:$G$6992,Rent_Mean!$A11),"(0)"))</f>
        <v>18.93(10)</v>
      </c>
      <c r="Z11" t="str">
        <f>IF(ISERROR(AVERAGEIFS(BOS_OFF_RAW!$C$2:$C$6992,BOS_OFF_RAW!$B$2:$B$6992,Rent_Mean!Z$2,BOS_OFF_RAW!$G$2:$G$6992,Rent_Mean!$A11)),"",TEXT(AVERAGEIFS(BOS_OFF_RAW!$C$2:$C$6992,BOS_OFF_RAW!$B$2:$B$6992,Rent_Mean!Z$2,BOS_OFF_RAW!$G$2:$G$6992,Rent_Mean!$A11),"0.00") &amp; TEXT(COUNTIFS(BOS_OFF_RAW!$B$2:$B$6992,Rent_Mean!Z$2,BOS_OFF_RAW!$G$2:$G$6992,Rent_Mean!$A11),"(0)"))</f>
        <v>19.19(11)</v>
      </c>
      <c r="AA11" t="str">
        <f>IF(ISERROR(AVERAGEIFS(BOS_OFF_RAW!$C$2:$C$6992,BOS_OFF_RAW!$B$2:$B$6992,Rent_Mean!AA$2,BOS_OFF_RAW!$G$2:$G$6992,Rent_Mean!$A11)),"",TEXT(AVERAGEIFS(BOS_OFF_RAW!$C$2:$C$6992,BOS_OFF_RAW!$B$2:$B$6992,Rent_Mean!AA$2,BOS_OFF_RAW!$G$2:$G$6992,Rent_Mean!$A11),"0.00") &amp; TEXT(COUNTIFS(BOS_OFF_RAW!$B$2:$B$6992,Rent_Mean!AA$2,BOS_OFF_RAW!$G$2:$G$6992,Rent_Mean!$A11),"(0)"))</f>
        <v>16.48(8)</v>
      </c>
      <c r="AB11" t="str">
        <f>IF(ISERROR(AVERAGEIFS(BOS_OFF_RAW!$C$2:$C$6992,BOS_OFF_RAW!$B$2:$B$6992,Rent_Mean!AB$2,BOS_OFF_RAW!$G$2:$G$6992,Rent_Mean!$A11)),"",TEXT(AVERAGEIFS(BOS_OFF_RAW!$C$2:$C$6992,BOS_OFF_RAW!$B$2:$B$6992,Rent_Mean!AB$2,BOS_OFF_RAW!$G$2:$G$6992,Rent_Mean!$A11),"0.00") &amp; TEXT(COUNTIFS(BOS_OFF_RAW!$B$2:$B$6992,Rent_Mean!AB$2,BOS_OFF_RAW!$G$2:$G$6992,Rent_Mean!$A11),"(0)"))</f>
        <v>15.95(8)</v>
      </c>
    </row>
    <row r="12" spans="1:29" x14ac:dyDescent="0.25">
      <c r="A12" s="1" t="s">
        <v>20</v>
      </c>
      <c r="B12" t="str">
        <f>IF(ISERROR(AVERAGEIFS(BOS_OFF_RAW!$C$2:$C$6992,BOS_OFF_RAW!$B$2:$B$6992,Rent_Mean!B$2,BOS_OFF_RAW!$G$2:$G$6992,Rent_Mean!$A12)),"",TEXT(AVERAGEIFS(BOS_OFF_RAW!$C$2:$C$6992,BOS_OFF_RAW!$B$2:$B$6992,Rent_Mean!B$2,BOS_OFF_RAW!$G$2:$G$6992,Rent_Mean!$A12),"0.00") &amp; TEXT(COUNTIFS(BOS_OFF_RAW!$B$2:$B$6992,Rent_Mean!B$2,BOS_OFF_RAW!$G$2:$G$6992,Rent_Mean!$A12),"(0)"))</f>
        <v>13.25(4)</v>
      </c>
      <c r="C12" t="str">
        <f>IF(ISERROR(AVERAGEIFS(BOS_OFF_RAW!$C$2:$C$6992,BOS_OFF_RAW!$B$2:$B$6992,Rent_Mean!C$2,BOS_OFF_RAW!$G$2:$G$6992,Rent_Mean!$A12)),"",TEXT(AVERAGEIFS(BOS_OFF_RAW!$C$2:$C$6992,BOS_OFF_RAW!$B$2:$B$6992,Rent_Mean!C$2,BOS_OFF_RAW!$G$2:$G$6992,Rent_Mean!$A12),"0.00") &amp; TEXT(COUNTIFS(BOS_OFF_RAW!$B$2:$B$6992,Rent_Mean!C$2,BOS_OFF_RAW!$G$2:$G$6992,Rent_Mean!$A12),"(0)"))</f>
        <v>14.28(8)</v>
      </c>
      <c r="D12" t="str">
        <f>IF(ISERROR(AVERAGEIFS(BOS_OFF_RAW!$C$2:$C$6992,BOS_OFF_RAW!$B$2:$B$6992,Rent_Mean!D$2,BOS_OFF_RAW!$G$2:$G$6992,Rent_Mean!$A12)),"",TEXT(AVERAGEIFS(BOS_OFF_RAW!$C$2:$C$6992,BOS_OFF_RAW!$B$2:$B$6992,Rent_Mean!D$2,BOS_OFF_RAW!$G$2:$G$6992,Rent_Mean!$A12),"0.00") &amp; TEXT(COUNTIFS(BOS_OFF_RAW!$B$2:$B$6992,Rent_Mean!D$2,BOS_OFF_RAW!$G$2:$G$6992,Rent_Mean!$A12),"(0)"))</f>
        <v>14.89(9)</v>
      </c>
      <c r="E12" t="str">
        <f>IF(ISERROR(AVERAGEIFS(BOS_OFF_RAW!$C$2:$C$6992,BOS_OFF_RAW!$B$2:$B$6992,Rent_Mean!E$2,BOS_OFF_RAW!$G$2:$G$6992,Rent_Mean!$A12)),"",TEXT(AVERAGEIFS(BOS_OFF_RAW!$C$2:$C$6992,BOS_OFF_RAW!$B$2:$B$6992,Rent_Mean!E$2,BOS_OFF_RAW!$G$2:$G$6992,Rent_Mean!$A12),"0.00") &amp; TEXT(COUNTIFS(BOS_OFF_RAW!$B$2:$B$6992,Rent_Mean!E$2,BOS_OFF_RAW!$G$2:$G$6992,Rent_Mean!$A12),"(0)"))</f>
        <v>17.22(9)</v>
      </c>
      <c r="F12" t="str">
        <f>IF(ISERROR(AVERAGEIFS(BOS_OFF_RAW!$C$2:$C$6992,BOS_OFF_RAW!$B$2:$B$6992,Rent_Mean!F$2,BOS_OFF_RAW!$G$2:$G$6992,Rent_Mean!$A12)),"",TEXT(AVERAGEIFS(BOS_OFF_RAW!$C$2:$C$6992,BOS_OFF_RAW!$B$2:$B$6992,Rent_Mean!F$2,BOS_OFF_RAW!$G$2:$G$6992,Rent_Mean!$A12),"0.00") &amp; TEXT(COUNTIFS(BOS_OFF_RAW!$B$2:$B$6992,Rent_Mean!F$2,BOS_OFF_RAW!$G$2:$G$6992,Rent_Mean!$A12),"(0)"))</f>
        <v>15.30(10)</v>
      </c>
      <c r="G12" t="str">
        <f>IF(ISERROR(AVERAGEIFS(BOS_OFF_RAW!$C$2:$C$6992,BOS_OFF_RAW!$B$2:$B$6992,Rent_Mean!G$2,BOS_OFF_RAW!$G$2:$G$6992,Rent_Mean!$A12)),"",TEXT(AVERAGEIFS(BOS_OFF_RAW!$C$2:$C$6992,BOS_OFF_RAW!$B$2:$B$6992,Rent_Mean!G$2,BOS_OFF_RAW!$G$2:$G$6992,Rent_Mean!$A12),"0.00") &amp; TEXT(COUNTIFS(BOS_OFF_RAW!$B$2:$B$6992,Rent_Mean!G$2,BOS_OFF_RAW!$G$2:$G$6992,Rent_Mean!$A12),"(0)"))</f>
        <v>16.10(11)</v>
      </c>
      <c r="H12" t="str">
        <f>IF(ISERROR(AVERAGEIFS(BOS_OFF_RAW!$C$2:$C$6992,BOS_OFF_RAW!$B$2:$B$6992,Rent_Mean!H$2,BOS_OFF_RAW!$G$2:$G$6992,Rent_Mean!$A12)),"",TEXT(AVERAGEIFS(BOS_OFF_RAW!$C$2:$C$6992,BOS_OFF_RAW!$B$2:$B$6992,Rent_Mean!H$2,BOS_OFF_RAW!$G$2:$G$6992,Rent_Mean!$A12),"0.00") &amp; TEXT(COUNTIFS(BOS_OFF_RAW!$B$2:$B$6992,Rent_Mean!H$2,BOS_OFF_RAW!$G$2:$G$6992,Rent_Mean!$A12),"(0)"))</f>
        <v>15.32(6)</v>
      </c>
      <c r="I12" t="str">
        <f>IF(ISERROR(AVERAGEIFS(BOS_OFF_RAW!$C$2:$C$6992,BOS_OFF_RAW!$B$2:$B$6992,Rent_Mean!I$2,BOS_OFF_RAW!$G$2:$G$6992,Rent_Mean!$A12)),"",TEXT(AVERAGEIFS(BOS_OFF_RAW!$C$2:$C$6992,BOS_OFF_RAW!$B$2:$B$6992,Rent_Mean!I$2,BOS_OFF_RAW!$G$2:$G$6992,Rent_Mean!$A12),"0.00") &amp; TEXT(COUNTIFS(BOS_OFF_RAW!$B$2:$B$6992,Rent_Mean!I$2,BOS_OFF_RAW!$G$2:$G$6992,Rent_Mean!$A12),"(0)"))</f>
        <v>13.09(6)</v>
      </c>
      <c r="J12" t="str">
        <f>IF(ISERROR(AVERAGEIFS(BOS_OFF_RAW!$C$2:$C$6992,BOS_OFF_RAW!$B$2:$B$6992,Rent_Mean!J$2,BOS_OFF_RAW!$G$2:$G$6992,Rent_Mean!$A12)),"",TEXT(AVERAGEIFS(BOS_OFF_RAW!$C$2:$C$6992,BOS_OFF_RAW!$B$2:$B$6992,Rent_Mean!J$2,BOS_OFF_RAW!$G$2:$G$6992,Rent_Mean!$A12),"0.00") &amp; TEXT(COUNTIFS(BOS_OFF_RAW!$B$2:$B$6992,Rent_Mean!J$2,BOS_OFF_RAW!$G$2:$G$6992,Rent_Mean!$A12),"(0)"))</f>
        <v>15.73(12)</v>
      </c>
      <c r="K12" t="str">
        <f>IF(ISERROR(AVERAGEIFS(BOS_OFF_RAW!$C$2:$C$6992,BOS_OFF_RAW!$B$2:$B$6992,Rent_Mean!K$2,BOS_OFF_RAW!$G$2:$G$6992,Rent_Mean!$A12)),"",TEXT(AVERAGEIFS(BOS_OFF_RAW!$C$2:$C$6992,BOS_OFF_RAW!$B$2:$B$6992,Rent_Mean!K$2,BOS_OFF_RAW!$G$2:$G$6992,Rent_Mean!$A12),"0.00") &amp; TEXT(COUNTIFS(BOS_OFF_RAW!$B$2:$B$6992,Rent_Mean!K$2,BOS_OFF_RAW!$G$2:$G$6992,Rent_Mean!$A12),"(0)"))</f>
        <v>15.67(6)</v>
      </c>
      <c r="L12" t="str">
        <f>IF(ISERROR(AVERAGEIFS(BOS_OFF_RAW!$C$2:$C$6992,BOS_OFF_RAW!$B$2:$B$6992,Rent_Mean!L$2,BOS_OFF_RAW!$G$2:$G$6992,Rent_Mean!$A12)),"",TEXT(AVERAGEIFS(BOS_OFF_RAW!$C$2:$C$6992,BOS_OFF_RAW!$B$2:$B$6992,Rent_Mean!L$2,BOS_OFF_RAW!$G$2:$G$6992,Rent_Mean!$A12),"0.00") &amp; TEXT(COUNTIFS(BOS_OFF_RAW!$B$2:$B$6992,Rent_Mean!L$2,BOS_OFF_RAW!$G$2:$G$6992,Rent_Mean!$A12),"(0)"))</f>
        <v>14.89(5)</v>
      </c>
      <c r="M12" t="str">
        <f>IF(ISERROR(AVERAGEIFS(BOS_OFF_RAW!$C$2:$C$6992,BOS_OFF_RAW!$B$2:$B$6992,Rent_Mean!M$2,BOS_OFF_RAW!$G$2:$G$6992,Rent_Mean!$A12)),"",TEXT(AVERAGEIFS(BOS_OFF_RAW!$C$2:$C$6992,BOS_OFF_RAW!$B$2:$B$6992,Rent_Mean!M$2,BOS_OFF_RAW!$G$2:$G$6992,Rent_Mean!$A12),"0.00") &amp; TEXT(COUNTIFS(BOS_OFF_RAW!$B$2:$B$6992,Rent_Mean!M$2,BOS_OFF_RAW!$G$2:$G$6992,Rent_Mean!$A12),"(0)"))</f>
        <v>17.34(11)</v>
      </c>
      <c r="N12" t="str">
        <f>IF(ISERROR(AVERAGEIFS(BOS_OFF_RAW!$C$2:$C$6992,BOS_OFF_RAW!$B$2:$B$6992,Rent_Mean!N$2,BOS_OFF_RAW!$G$2:$G$6992,Rent_Mean!$A12)),"",TEXT(AVERAGEIFS(BOS_OFF_RAW!$C$2:$C$6992,BOS_OFF_RAW!$B$2:$B$6992,Rent_Mean!N$2,BOS_OFF_RAW!$G$2:$G$6992,Rent_Mean!$A12),"0.00") &amp; TEXT(COUNTIFS(BOS_OFF_RAW!$B$2:$B$6992,Rent_Mean!N$2,BOS_OFF_RAW!$G$2:$G$6992,Rent_Mean!$A12),"(0)"))</f>
        <v>18.34(7)</v>
      </c>
      <c r="O12" t="str">
        <f>IF(ISERROR(AVERAGEIFS(BOS_OFF_RAW!$C$2:$C$6992,BOS_OFF_RAW!$B$2:$B$6992,Rent_Mean!O$2,BOS_OFF_RAW!$G$2:$G$6992,Rent_Mean!$A12)),"",TEXT(AVERAGEIFS(BOS_OFF_RAW!$C$2:$C$6992,BOS_OFF_RAW!$B$2:$B$6992,Rent_Mean!O$2,BOS_OFF_RAW!$G$2:$G$6992,Rent_Mean!$A12),"0.00") &amp; TEXT(COUNTIFS(BOS_OFF_RAW!$B$2:$B$6992,Rent_Mean!O$2,BOS_OFF_RAW!$G$2:$G$6992,Rent_Mean!$A12),"(0)"))</f>
        <v>18.32(8)</v>
      </c>
      <c r="P12" t="str">
        <f>IF(ISERROR(AVERAGEIFS(BOS_OFF_RAW!$C$2:$C$6992,BOS_OFF_RAW!$B$2:$B$6992,Rent_Mean!P$2,BOS_OFF_RAW!$G$2:$G$6992,Rent_Mean!$A12)),"",TEXT(AVERAGEIFS(BOS_OFF_RAW!$C$2:$C$6992,BOS_OFF_RAW!$B$2:$B$6992,Rent_Mean!P$2,BOS_OFF_RAW!$G$2:$G$6992,Rent_Mean!$A12),"0.00") &amp; TEXT(COUNTIFS(BOS_OFF_RAW!$B$2:$B$6992,Rent_Mean!P$2,BOS_OFF_RAW!$G$2:$G$6992,Rent_Mean!$A12),"(0)"))</f>
        <v>15.63(2)</v>
      </c>
      <c r="Q12" t="str">
        <f>IF(ISERROR(AVERAGEIFS(BOS_OFF_RAW!$C$2:$C$6992,BOS_OFF_RAW!$B$2:$B$6992,Rent_Mean!Q$2,BOS_OFF_RAW!$G$2:$G$6992,Rent_Mean!$A12)),"",TEXT(AVERAGEIFS(BOS_OFF_RAW!$C$2:$C$6992,BOS_OFF_RAW!$B$2:$B$6992,Rent_Mean!Q$2,BOS_OFF_RAW!$G$2:$G$6992,Rent_Mean!$A12),"0.00") &amp; TEXT(COUNTIFS(BOS_OFF_RAW!$B$2:$B$6992,Rent_Mean!Q$2,BOS_OFF_RAW!$G$2:$G$6992,Rent_Mean!$A12),"(0)"))</f>
        <v>18.50(4)</v>
      </c>
      <c r="R12" t="str">
        <f>IF(ISERROR(AVERAGEIFS(BOS_OFF_RAW!$C$2:$C$6992,BOS_OFF_RAW!$B$2:$B$6992,Rent_Mean!R$2,BOS_OFF_RAW!$G$2:$G$6992,Rent_Mean!$A12)),"",TEXT(AVERAGEIFS(BOS_OFF_RAW!$C$2:$C$6992,BOS_OFF_RAW!$B$2:$B$6992,Rent_Mean!R$2,BOS_OFF_RAW!$G$2:$G$6992,Rent_Mean!$A12),"0.00") &amp; TEXT(COUNTIFS(BOS_OFF_RAW!$B$2:$B$6992,Rent_Mean!R$2,BOS_OFF_RAW!$G$2:$G$6992,Rent_Mean!$A12),"(0)"))</f>
        <v>14.31(5)</v>
      </c>
      <c r="S12" t="str">
        <f>IF(ISERROR(AVERAGEIFS(BOS_OFF_RAW!$C$2:$C$6992,BOS_OFF_RAW!$B$2:$B$6992,Rent_Mean!S$2,BOS_OFF_RAW!$G$2:$G$6992,Rent_Mean!$A12)),"",TEXT(AVERAGEIFS(BOS_OFF_RAW!$C$2:$C$6992,BOS_OFF_RAW!$B$2:$B$6992,Rent_Mean!S$2,BOS_OFF_RAW!$G$2:$G$6992,Rent_Mean!$A12),"0.00") &amp; TEXT(COUNTIFS(BOS_OFF_RAW!$B$2:$B$6992,Rent_Mean!S$2,BOS_OFF_RAW!$G$2:$G$6992,Rent_Mean!$A12),"(0)"))</f>
        <v>17.13(9)</v>
      </c>
      <c r="T12" t="str">
        <f>IF(ISERROR(AVERAGEIFS(BOS_OFF_RAW!$C$2:$C$6992,BOS_OFF_RAW!$B$2:$B$6992,Rent_Mean!T$2,BOS_OFF_RAW!$G$2:$G$6992,Rent_Mean!$A12)),"",TEXT(AVERAGEIFS(BOS_OFF_RAW!$C$2:$C$6992,BOS_OFF_RAW!$B$2:$B$6992,Rent_Mean!T$2,BOS_OFF_RAW!$G$2:$G$6992,Rent_Mean!$A12),"0.00") &amp; TEXT(COUNTIFS(BOS_OFF_RAW!$B$2:$B$6992,Rent_Mean!T$2,BOS_OFF_RAW!$G$2:$G$6992,Rent_Mean!$A12),"(0)"))</f>
        <v>17.95(10)</v>
      </c>
      <c r="U12" t="str">
        <f>IF(ISERROR(AVERAGEIFS(BOS_OFF_RAW!$C$2:$C$6992,BOS_OFF_RAW!$B$2:$B$6992,Rent_Mean!U$2,BOS_OFF_RAW!$G$2:$G$6992,Rent_Mean!$A12)),"",TEXT(AVERAGEIFS(BOS_OFF_RAW!$C$2:$C$6992,BOS_OFF_RAW!$B$2:$B$6992,Rent_Mean!U$2,BOS_OFF_RAW!$G$2:$G$6992,Rent_Mean!$A12),"0.00") &amp; TEXT(COUNTIFS(BOS_OFF_RAW!$B$2:$B$6992,Rent_Mean!U$2,BOS_OFF_RAW!$G$2:$G$6992,Rent_Mean!$A12),"(0)"))</f>
        <v>17.18(7)</v>
      </c>
      <c r="V12" t="str">
        <f>IF(ISERROR(AVERAGEIFS(BOS_OFF_RAW!$C$2:$C$6992,BOS_OFF_RAW!$B$2:$B$6992,Rent_Mean!V$2,BOS_OFF_RAW!$G$2:$G$6992,Rent_Mean!$A12)),"",TEXT(AVERAGEIFS(BOS_OFF_RAW!$C$2:$C$6992,BOS_OFF_RAW!$B$2:$B$6992,Rent_Mean!V$2,BOS_OFF_RAW!$G$2:$G$6992,Rent_Mean!$A12),"0.00") &amp; TEXT(COUNTIFS(BOS_OFF_RAW!$B$2:$B$6992,Rent_Mean!V$2,BOS_OFF_RAW!$G$2:$G$6992,Rent_Mean!$A12),"(0)"))</f>
        <v>14.30(12)</v>
      </c>
      <c r="W12" t="str">
        <f>IF(ISERROR(AVERAGEIFS(BOS_OFF_RAW!$C$2:$C$6992,BOS_OFF_RAW!$B$2:$B$6992,Rent_Mean!W$2,BOS_OFF_RAW!$G$2:$G$6992,Rent_Mean!$A12)),"",TEXT(AVERAGEIFS(BOS_OFF_RAW!$C$2:$C$6992,BOS_OFF_RAW!$B$2:$B$6992,Rent_Mean!W$2,BOS_OFF_RAW!$G$2:$G$6992,Rent_Mean!$A12),"0.00") &amp; TEXT(COUNTIFS(BOS_OFF_RAW!$B$2:$B$6992,Rent_Mean!W$2,BOS_OFF_RAW!$G$2:$G$6992,Rent_Mean!$A12),"(0)"))</f>
        <v>15.95(8)</v>
      </c>
      <c r="X12" t="str">
        <f>IF(ISERROR(AVERAGEIFS(BOS_OFF_RAW!$C$2:$C$6992,BOS_OFF_RAW!$B$2:$B$6992,Rent_Mean!X$2,BOS_OFF_RAW!$G$2:$G$6992,Rent_Mean!$A12)),"",TEXT(AVERAGEIFS(BOS_OFF_RAW!$C$2:$C$6992,BOS_OFF_RAW!$B$2:$B$6992,Rent_Mean!X$2,BOS_OFF_RAW!$G$2:$G$6992,Rent_Mean!$A12),"0.00") &amp; TEXT(COUNTIFS(BOS_OFF_RAW!$B$2:$B$6992,Rent_Mean!X$2,BOS_OFF_RAW!$G$2:$G$6992,Rent_Mean!$A12),"(0)"))</f>
        <v>14.03(9)</v>
      </c>
      <c r="Y12" t="str">
        <f>IF(ISERROR(AVERAGEIFS(BOS_OFF_RAW!$C$2:$C$6992,BOS_OFF_RAW!$B$2:$B$6992,Rent_Mean!Y$2,BOS_OFF_RAW!$G$2:$G$6992,Rent_Mean!$A12)),"",TEXT(AVERAGEIFS(BOS_OFF_RAW!$C$2:$C$6992,BOS_OFF_RAW!$B$2:$B$6992,Rent_Mean!Y$2,BOS_OFF_RAW!$G$2:$G$6992,Rent_Mean!$A12),"0.00") &amp; TEXT(COUNTIFS(BOS_OFF_RAW!$B$2:$B$6992,Rent_Mean!Y$2,BOS_OFF_RAW!$G$2:$G$6992,Rent_Mean!$A12),"(0)"))</f>
        <v>15.11(9)</v>
      </c>
      <c r="Z12" t="str">
        <f>IF(ISERROR(AVERAGEIFS(BOS_OFF_RAW!$C$2:$C$6992,BOS_OFF_RAW!$B$2:$B$6992,Rent_Mean!Z$2,BOS_OFF_RAW!$G$2:$G$6992,Rent_Mean!$A12)),"",TEXT(AVERAGEIFS(BOS_OFF_RAW!$C$2:$C$6992,BOS_OFF_RAW!$B$2:$B$6992,Rent_Mean!Z$2,BOS_OFF_RAW!$G$2:$G$6992,Rent_Mean!$A12),"0.00") &amp; TEXT(COUNTIFS(BOS_OFF_RAW!$B$2:$B$6992,Rent_Mean!Z$2,BOS_OFF_RAW!$G$2:$G$6992,Rent_Mean!$A12),"(0)"))</f>
        <v>13.76(15)</v>
      </c>
      <c r="AA12" t="str">
        <f>IF(ISERROR(AVERAGEIFS(BOS_OFF_RAW!$C$2:$C$6992,BOS_OFF_RAW!$B$2:$B$6992,Rent_Mean!AA$2,BOS_OFF_RAW!$G$2:$G$6992,Rent_Mean!$A12)),"",TEXT(AVERAGEIFS(BOS_OFF_RAW!$C$2:$C$6992,BOS_OFF_RAW!$B$2:$B$6992,Rent_Mean!AA$2,BOS_OFF_RAW!$G$2:$G$6992,Rent_Mean!$A12),"0.00") &amp; TEXT(COUNTIFS(BOS_OFF_RAW!$B$2:$B$6992,Rent_Mean!AA$2,BOS_OFF_RAW!$G$2:$G$6992,Rent_Mean!$A12),"(0)"))</f>
        <v>16.07(7)</v>
      </c>
      <c r="AB12" t="str">
        <f>IF(ISERROR(AVERAGEIFS(BOS_OFF_RAW!$C$2:$C$6992,BOS_OFF_RAW!$B$2:$B$6992,Rent_Mean!AB$2,BOS_OFF_RAW!$G$2:$G$6992,Rent_Mean!$A12)),"",TEXT(AVERAGEIFS(BOS_OFF_RAW!$C$2:$C$6992,BOS_OFF_RAW!$B$2:$B$6992,Rent_Mean!AB$2,BOS_OFF_RAW!$G$2:$G$6992,Rent_Mean!$A12),"0.00") &amp; TEXT(COUNTIFS(BOS_OFF_RAW!$B$2:$B$6992,Rent_Mean!AB$2,BOS_OFF_RAW!$G$2:$G$6992,Rent_Mean!$A12),"(0)"))</f>
        <v>15.34(6)</v>
      </c>
    </row>
    <row r="13" spans="1:29" x14ac:dyDescent="0.25">
      <c r="A13" s="1" t="s">
        <v>19</v>
      </c>
      <c r="B13" t="str">
        <f>IF(ISERROR(AVERAGEIFS(BOS_OFF_RAW!$C$2:$C$6992,BOS_OFF_RAW!$B$2:$B$6992,Rent_Mean!B$2,BOS_OFF_RAW!$G$2:$G$6992,Rent_Mean!$A13)),"",TEXT(AVERAGEIFS(BOS_OFF_RAW!$C$2:$C$6992,BOS_OFF_RAW!$B$2:$B$6992,Rent_Mean!B$2,BOS_OFF_RAW!$G$2:$G$6992,Rent_Mean!$A13),"0.00") &amp; TEXT(COUNTIFS(BOS_OFF_RAW!$B$2:$B$6992,Rent_Mean!B$2,BOS_OFF_RAW!$G$2:$G$6992,Rent_Mean!$A13),"(0)"))</f>
        <v>27.48(13)</v>
      </c>
      <c r="C13" t="str">
        <f>IF(ISERROR(AVERAGEIFS(BOS_OFF_RAW!$C$2:$C$6992,BOS_OFF_RAW!$B$2:$B$6992,Rent_Mean!C$2,BOS_OFF_RAW!$G$2:$G$6992,Rent_Mean!$A13)),"",TEXT(AVERAGEIFS(BOS_OFF_RAW!$C$2:$C$6992,BOS_OFF_RAW!$B$2:$B$6992,Rent_Mean!C$2,BOS_OFF_RAW!$G$2:$G$6992,Rent_Mean!$A13),"0.00") &amp; TEXT(COUNTIFS(BOS_OFF_RAW!$B$2:$B$6992,Rent_Mean!C$2,BOS_OFF_RAW!$G$2:$G$6992,Rent_Mean!$A13),"(0)"))</f>
        <v>28.34(11)</v>
      </c>
      <c r="D13" t="str">
        <f>IF(ISERROR(AVERAGEIFS(BOS_OFF_RAW!$C$2:$C$6992,BOS_OFF_RAW!$B$2:$B$6992,Rent_Mean!D$2,BOS_OFF_RAW!$G$2:$G$6992,Rent_Mean!$A13)),"",TEXT(AVERAGEIFS(BOS_OFF_RAW!$C$2:$C$6992,BOS_OFF_RAW!$B$2:$B$6992,Rent_Mean!D$2,BOS_OFF_RAW!$G$2:$G$6992,Rent_Mean!$A13),"0.00") &amp; TEXT(COUNTIFS(BOS_OFF_RAW!$B$2:$B$6992,Rent_Mean!D$2,BOS_OFF_RAW!$G$2:$G$6992,Rent_Mean!$A13),"(0)"))</f>
        <v>27.30(10)</v>
      </c>
      <c r="E13" t="str">
        <f>IF(ISERROR(AVERAGEIFS(BOS_OFF_RAW!$C$2:$C$6992,BOS_OFF_RAW!$B$2:$B$6992,Rent_Mean!E$2,BOS_OFF_RAW!$G$2:$G$6992,Rent_Mean!$A13)),"",TEXT(AVERAGEIFS(BOS_OFF_RAW!$C$2:$C$6992,BOS_OFF_RAW!$B$2:$B$6992,Rent_Mean!E$2,BOS_OFF_RAW!$G$2:$G$6992,Rent_Mean!$A13),"0.00") &amp; TEXT(COUNTIFS(BOS_OFF_RAW!$B$2:$B$6992,Rent_Mean!E$2,BOS_OFF_RAW!$G$2:$G$6992,Rent_Mean!$A13),"(0)"))</f>
        <v>27.87(15)</v>
      </c>
      <c r="F13" t="str">
        <f>IF(ISERROR(AVERAGEIFS(BOS_OFF_RAW!$C$2:$C$6992,BOS_OFF_RAW!$B$2:$B$6992,Rent_Mean!F$2,BOS_OFF_RAW!$G$2:$G$6992,Rent_Mean!$A13)),"",TEXT(AVERAGEIFS(BOS_OFF_RAW!$C$2:$C$6992,BOS_OFF_RAW!$B$2:$B$6992,Rent_Mean!F$2,BOS_OFF_RAW!$G$2:$G$6992,Rent_Mean!$A13),"0.00") &amp; TEXT(COUNTIFS(BOS_OFF_RAW!$B$2:$B$6992,Rent_Mean!F$2,BOS_OFF_RAW!$G$2:$G$6992,Rent_Mean!$A13),"(0)"))</f>
        <v>30.48(14)</v>
      </c>
      <c r="G13" t="str">
        <f>IF(ISERROR(AVERAGEIFS(BOS_OFF_RAW!$C$2:$C$6992,BOS_OFF_RAW!$B$2:$B$6992,Rent_Mean!G$2,BOS_OFF_RAW!$G$2:$G$6992,Rent_Mean!$A13)),"",TEXT(AVERAGEIFS(BOS_OFF_RAW!$C$2:$C$6992,BOS_OFF_RAW!$B$2:$B$6992,Rent_Mean!G$2,BOS_OFF_RAW!$G$2:$G$6992,Rent_Mean!$A13),"0.00") &amp; TEXT(COUNTIFS(BOS_OFF_RAW!$B$2:$B$6992,Rent_Mean!G$2,BOS_OFF_RAW!$G$2:$G$6992,Rent_Mean!$A13),"(0)"))</f>
        <v>33.61(11)</v>
      </c>
      <c r="H13" t="str">
        <f>IF(ISERROR(AVERAGEIFS(BOS_OFF_RAW!$C$2:$C$6992,BOS_OFF_RAW!$B$2:$B$6992,Rent_Mean!H$2,BOS_OFF_RAW!$G$2:$G$6992,Rent_Mean!$A13)),"",TEXT(AVERAGEIFS(BOS_OFF_RAW!$C$2:$C$6992,BOS_OFF_RAW!$B$2:$B$6992,Rent_Mean!H$2,BOS_OFF_RAW!$G$2:$G$6992,Rent_Mean!$A13),"0.00") &amp; TEXT(COUNTIFS(BOS_OFF_RAW!$B$2:$B$6992,Rent_Mean!H$2,BOS_OFF_RAW!$G$2:$G$6992,Rent_Mean!$A13),"(0)"))</f>
        <v>39.40(5)</v>
      </c>
      <c r="I13" t="str">
        <f>IF(ISERROR(AVERAGEIFS(BOS_OFF_RAW!$C$2:$C$6992,BOS_OFF_RAW!$B$2:$B$6992,Rent_Mean!I$2,BOS_OFF_RAW!$G$2:$G$6992,Rent_Mean!$A13)),"",TEXT(AVERAGEIFS(BOS_OFF_RAW!$C$2:$C$6992,BOS_OFF_RAW!$B$2:$B$6992,Rent_Mean!I$2,BOS_OFF_RAW!$G$2:$G$6992,Rent_Mean!$A13),"0.00") &amp; TEXT(COUNTIFS(BOS_OFF_RAW!$B$2:$B$6992,Rent_Mean!I$2,BOS_OFF_RAW!$G$2:$G$6992,Rent_Mean!$A13),"(0)"))</f>
        <v>31.21(7)</v>
      </c>
      <c r="J13" t="str">
        <f>IF(ISERROR(AVERAGEIFS(BOS_OFF_RAW!$C$2:$C$6992,BOS_OFF_RAW!$B$2:$B$6992,Rent_Mean!J$2,BOS_OFF_RAW!$G$2:$G$6992,Rent_Mean!$A13)),"",TEXT(AVERAGEIFS(BOS_OFF_RAW!$C$2:$C$6992,BOS_OFF_RAW!$B$2:$B$6992,Rent_Mean!J$2,BOS_OFF_RAW!$G$2:$G$6992,Rent_Mean!$A13),"0.00") &amp; TEXT(COUNTIFS(BOS_OFF_RAW!$B$2:$B$6992,Rent_Mean!J$2,BOS_OFF_RAW!$G$2:$G$6992,Rent_Mean!$A13),"(0)"))</f>
        <v>36.89(11)</v>
      </c>
      <c r="K13" t="str">
        <f>IF(ISERROR(AVERAGEIFS(BOS_OFF_RAW!$C$2:$C$6992,BOS_OFF_RAW!$B$2:$B$6992,Rent_Mean!K$2,BOS_OFF_RAW!$G$2:$G$6992,Rent_Mean!$A13)),"",TEXT(AVERAGEIFS(BOS_OFF_RAW!$C$2:$C$6992,BOS_OFF_RAW!$B$2:$B$6992,Rent_Mean!K$2,BOS_OFF_RAW!$G$2:$G$6992,Rent_Mean!$A13),"0.00") &amp; TEXT(COUNTIFS(BOS_OFF_RAW!$B$2:$B$6992,Rent_Mean!K$2,BOS_OFF_RAW!$G$2:$G$6992,Rent_Mean!$A13),"(0)"))</f>
        <v>52.33(9)</v>
      </c>
      <c r="L13" t="str">
        <f>IF(ISERROR(AVERAGEIFS(BOS_OFF_RAW!$C$2:$C$6992,BOS_OFF_RAW!$B$2:$B$6992,Rent_Mean!L$2,BOS_OFF_RAW!$G$2:$G$6992,Rent_Mean!$A13)),"",TEXT(AVERAGEIFS(BOS_OFF_RAW!$C$2:$C$6992,BOS_OFF_RAW!$B$2:$B$6992,Rent_Mean!L$2,BOS_OFF_RAW!$G$2:$G$6992,Rent_Mean!$A13),"0.00") &amp; TEXT(COUNTIFS(BOS_OFF_RAW!$B$2:$B$6992,Rent_Mean!L$2,BOS_OFF_RAW!$G$2:$G$6992,Rent_Mean!$A13),"(0)"))</f>
        <v>48.80(5)</v>
      </c>
      <c r="M13" t="str">
        <f>IF(ISERROR(AVERAGEIFS(BOS_OFF_RAW!$C$2:$C$6992,BOS_OFF_RAW!$B$2:$B$6992,Rent_Mean!M$2,BOS_OFF_RAW!$G$2:$G$6992,Rent_Mean!$A13)),"",TEXT(AVERAGEIFS(BOS_OFF_RAW!$C$2:$C$6992,BOS_OFF_RAW!$B$2:$B$6992,Rent_Mean!M$2,BOS_OFF_RAW!$G$2:$G$6992,Rent_Mean!$A13),"0.00") &amp; TEXT(COUNTIFS(BOS_OFF_RAW!$B$2:$B$6992,Rent_Mean!M$2,BOS_OFF_RAW!$G$2:$G$6992,Rent_Mean!$A13),"(0)"))</f>
        <v>33.00(3)</v>
      </c>
      <c r="N13" t="str">
        <f>IF(ISERROR(AVERAGEIFS(BOS_OFF_RAW!$C$2:$C$6992,BOS_OFF_RAW!$B$2:$B$6992,Rent_Mean!N$2,BOS_OFF_RAW!$G$2:$G$6992,Rent_Mean!$A13)),"",TEXT(AVERAGEIFS(BOS_OFF_RAW!$C$2:$C$6992,BOS_OFF_RAW!$B$2:$B$6992,Rent_Mean!N$2,BOS_OFF_RAW!$G$2:$G$6992,Rent_Mean!$A13),"0.00") &amp; TEXT(COUNTIFS(BOS_OFF_RAW!$B$2:$B$6992,Rent_Mean!N$2,BOS_OFF_RAW!$G$2:$G$6992,Rent_Mean!$A13),"(0)"))</f>
        <v>46.67(6)</v>
      </c>
      <c r="O13" t="str">
        <f>IF(ISERROR(AVERAGEIFS(BOS_OFF_RAW!$C$2:$C$6992,BOS_OFF_RAW!$B$2:$B$6992,Rent_Mean!O$2,BOS_OFF_RAW!$G$2:$G$6992,Rent_Mean!$A13)),"",TEXT(AVERAGEIFS(BOS_OFF_RAW!$C$2:$C$6992,BOS_OFF_RAW!$B$2:$B$6992,Rent_Mean!O$2,BOS_OFF_RAW!$G$2:$G$6992,Rent_Mean!$A13),"0.00") &amp; TEXT(COUNTIFS(BOS_OFF_RAW!$B$2:$B$6992,Rent_Mean!O$2,BOS_OFF_RAW!$G$2:$G$6992,Rent_Mean!$A13),"(0)"))</f>
        <v>45.89(9)</v>
      </c>
      <c r="P13" t="str">
        <f>IF(ISERROR(AVERAGEIFS(BOS_OFF_RAW!$C$2:$C$6992,BOS_OFF_RAW!$B$2:$B$6992,Rent_Mean!P$2,BOS_OFF_RAW!$G$2:$G$6992,Rent_Mean!$A13)),"",TEXT(AVERAGEIFS(BOS_OFF_RAW!$C$2:$C$6992,BOS_OFF_RAW!$B$2:$B$6992,Rent_Mean!P$2,BOS_OFF_RAW!$G$2:$G$6992,Rent_Mean!$A13),"0.00") &amp; TEXT(COUNTIFS(BOS_OFF_RAW!$B$2:$B$6992,Rent_Mean!P$2,BOS_OFF_RAW!$G$2:$G$6992,Rent_Mean!$A13),"(0)"))</f>
        <v>33.75(4)</v>
      </c>
      <c r="Q13" t="str">
        <f>IF(ISERROR(AVERAGEIFS(BOS_OFF_RAW!$C$2:$C$6992,BOS_OFF_RAW!$B$2:$B$6992,Rent_Mean!Q$2,BOS_OFF_RAW!$G$2:$G$6992,Rent_Mean!$A13)),"",TEXT(AVERAGEIFS(BOS_OFF_RAW!$C$2:$C$6992,BOS_OFF_RAW!$B$2:$B$6992,Rent_Mean!Q$2,BOS_OFF_RAW!$G$2:$G$6992,Rent_Mean!$A13),"0.00") &amp; TEXT(COUNTIFS(BOS_OFF_RAW!$B$2:$B$6992,Rent_Mean!Q$2,BOS_OFF_RAW!$G$2:$G$6992,Rent_Mean!$A13),"(0)"))</f>
        <v>43.00(4)</v>
      </c>
      <c r="R13" t="str">
        <f>IF(ISERROR(AVERAGEIFS(BOS_OFF_RAW!$C$2:$C$6992,BOS_OFF_RAW!$B$2:$B$6992,Rent_Mean!R$2,BOS_OFF_RAW!$G$2:$G$6992,Rent_Mean!$A13)),"",TEXT(AVERAGEIFS(BOS_OFF_RAW!$C$2:$C$6992,BOS_OFF_RAW!$B$2:$B$6992,Rent_Mean!R$2,BOS_OFF_RAW!$G$2:$G$6992,Rent_Mean!$A13),"0.00") &amp; TEXT(COUNTIFS(BOS_OFF_RAW!$B$2:$B$6992,Rent_Mean!R$2,BOS_OFF_RAW!$G$2:$G$6992,Rent_Mean!$A13),"(0)"))</f>
        <v>44.50(2)</v>
      </c>
      <c r="S13" t="str">
        <f>IF(ISERROR(AVERAGEIFS(BOS_OFF_RAW!$C$2:$C$6992,BOS_OFF_RAW!$B$2:$B$6992,Rent_Mean!S$2,BOS_OFF_RAW!$G$2:$G$6992,Rent_Mean!$A13)),"",TEXT(AVERAGEIFS(BOS_OFF_RAW!$C$2:$C$6992,BOS_OFF_RAW!$B$2:$B$6992,Rent_Mean!S$2,BOS_OFF_RAW!$G$2:$G$6992,Rent_Mean!$A13),"0.00") &amp; TEXT(COUNTIFS(BOS_OFF_RAW!$B$2:$B$6992,Rent_Mean!S$2,BOS_OFF_RAW!$G$2:$G$6992,Rent_Mean!$A13),"(0)"))</f>
        <v>41.67(6)</v>
      </c>
      <c r="T13" t="str">
        <f>IF(ISERROR(AVERAGEIFS(BOS_OFF_RAW!$C$2:$C$6992,BOS_OFF_RAW!$B$2:$B$6992,Rent_Mean!T$2,BOS_OFF_RAW!$G$2:$G$6992,Rent_Mean!$A13)),"",TEXT(AVERAGEIFS(BOS_OFF_RAW!$C$2:$C$6992,BOS_OFF_RAW!$B$2:$B$6992,Rent_Mean!T$2,BOS_OFF_RAW!$G$2:$G$6992,Rent_Mean!$A13),"0.00") &amp; TEXT(COUNTIFS(BOS_OFF_RAW!$B$2:$B$6992,Rent_Mean!T$2,BOS_OFF_RAW!$G$2:$G$6992,Rent_Mean!$A13),"(0)"))</f>
        <v>32.00(3)</v>
      </c>
      <c r="U13" t="str">
        <f>IF(ISERROR(AVERAGEIFS(BOS_OFF_RAW!$C$2:$C$6992,BOS_OFF_RAW!$B$2:$B$6992,Rent_Mean!U$2,BOS_OFF_RAW!$G$2:$G$6992,Rent_Mean!$A13)),"",TEXT(AVERAGEIFS(BOS_OFF_RAW!$C$2:$C$6992,BOS_OFF_RAW!$B$2:$B$6992,Rent_Mean!U$2,BOS_OFF_RAW!$G$2:$G$6992,Rent_Mean!$A13),"0.00") &amp; TEXT(COUNTIFS(BOS_OFF_RAW!$B$2:$B$6992,Rent_Mean!U$2,BOS_OFF_RAW!$G$2:$G$6992,Rent_Mean!$A13),"(0)"))</f>
        <v>25.06(4)</v>
      </c>
      <c r="V13" t="str">
        <f>IF(ISERROR(AVERAGEIFS(BOS_OFF_RAW!$C$2:$C$6992,BOS_OFF_RAW!$B$2:$B$6992,Rent_Mean!V$2,BOS_OFF_RAW!$G$2:$G$6992,Rent_Mean!$A13)),"",TEXT(AVERAGEIFS(BOS_OFF_RAW!$C$2:$C$6992,BOS_OFF_RAW!$B$2:$B$6992,Rent_Mean!V$2,BOS_OFF_RAW!$G$2:$G$6992,Rent_Mean!$A13),"0.00") &amp; TEXT(COUNTIFS(BOS_OFF_RAW!$B$2:$B$6992,Rent_Mean!V$2,BOS_OFF_RAW!$G$2:$G$6992,Rent_Mean!$A13),"(0)"))</f>
        <v>38.75(4)</v>
      </c>
      <c r="W13" t="str">
        <f>IF(ISERROR(AVERAGEIFS(BOS_OFF_RAW!$C$2:$C$6992,BOS_OFF_RAW!$B$2:$B$6992,Rent_Mean!W$2,BOS_OFF_RAW!$G$2:$G$6992,Rent_Mean!$A13)),"",TEXT(AVERAGEIFS(BOS_OFF_RAW!$C$2:$C$6992,BOS_OFF_RAW!$B$2:$B$6992,Rent_Mean!W$2,BOS_OFF_RAW!$G$2:$G$6992,Rent_Mean!$A13),"0.00") &amp; TEXT(COUNTIFS(BOS_OFF_RAW!$B$2:$B$6992,Rent_Mean!W$2,BOS_OFF_RAW!$G$2:$G$6992,Rent_Mean!$A13),"(0)"))</f>
        <v>34.63(8)</v>
      </c>
      <c r="X13" t="str">
        <f>IF(ISERROR(AVERAGEIFS(BOS_OFF_RAW!$C$2:$C$6992,BOS_OFF_RAW!$B$2:$B$6992,Rent_Mean!X$2,BOS_OFF_RAW!$G$2:$G$6992,Rent_Mean!$A13)),"",TEXT(AVERAGEIFS(BOS_OFF_RAW!$C$2:$C$6992,BOS_OFF_RAW!$B$2:$B$6992,Rent_Mean!X$2,BOS_OFF_RAW!$G$2:$G$6992,Rent_Mean!$A13),"0.00") &amp; TEXT(COUNTIFS(BOS_OFF_RAW!$B$2:$B$6992,Rent_Mean!X$2,BOS_OFF_RAW!$G$2:$G$6992,Rent_Mean!$A13),"(0)"))</f>
        <v>26.50(2)</v>
      </c>
      <c r="Y13" t="str">
        <f>IF(ISERROR(AVERAGEIFS(BOS_OFF_RAW!$C$2:$C$6992,BOS_OFF_RAW!$B$2:$B$6992,Rent_Mean!Y$2,BOS_OFF_RAW!$G$2:$G$6992,Rent_Mean!$A13)),"",TEXT(AVERAGEIFS(BOS_OFF_RAW!$C$2:$C$6992,BOS_OFF_RAW!$B$2:$B$6992,Rent_Mean!Y$2,BOS_OFF_RAW!$G$2:$G$6992,Rent_Mean!$A13),"0.00") &amp; TEXT(COUNTIFS(BOS_OFF_RAW!$B$2:$B$6992,Rent_Mean!Y$2,BOS_OFF_RAW!$G$2:$G$6992,Rent_Mean!$A13),"(0)"))</f>
        <v>41.22(9)</v>
      </c>
      <c r="Z13" t="str">
        <f>IF(ISERROR(AVERAGEIFS(BOS_OFF_RAW!$C$2:$C$6992,BOS_OFF_RAW!$B$2:$B$6992,Rent_Mean!Z$2,BOS_OFF_RAW!$G$2:$G$6992,Rent_Mean!$A13)),"",TEXT(AVERAGEIFS(BOS_OFF_RAW!$C$2:$C$6992,BOS_OFF_RAW!$B$2:$B$6992,Rent_Mean!Z$2,BOS_OFF_RAW!$G$2:$G$6992,Rent_Mean!$A13),"0.00") &amp; TEXT(COUNTIFS(BOS_OFF_RAW!$B$2:$B$6992,Rent_Mean!Z$2,BOS_OFF_RAW!$G$2:$G$6992,Rent_Mean!$A13),"(0)"))</f>
        <v>32.17(6)</v>
      </c>
      <c r="AA13" t="str">
        <f>IF(ISERROR(AVERAGEIFS(BOS_OFF_RAW!$C$2:$C$6992,BOS_OFF_RAW!$B$2:$B$6992,Rent_Mean!AA$2,BOS_OFF_RAW!$G$2:$G$6992,Rent_Mean!$A13)),"",TEXT(AVERAGEIFS(BOS_OFF_RAW!$C$2:$C$6992,BOS_OFF_RAW!$B$2:$B$6992,Rent_Mean!AA$2,BOS_OFF_RAW!$G$2:$G$6992,Rent_Mean!$A13),"0.00") &amp; TEXT(COUNTIFS(BOS_OFF_RAW!$B$2:$B$6992,Rent_Mean!AA$2,BOS_OFF_RAW!$G$2:$G$6992,Rent_Mean!$A13),"(0)"))</f>
        <v>33.43(7)</v>
      </c>
      <c r="AB13" t="str">
        <f>IF(ISERROR(AVERAGEIFS(BOS_OFF_RAW!$C$2:$C$6992,BOS_OFF_RAW!$B$2:$B$6992,Rent_Mean!AB$2,BOS_OFF_RAW!$G$2:$G$6992,Rent_Mean!$A13)),"",TEXT(AVERAGEIFS(BOS_OFF_RAW!$C$2:$C$6992,BOS_OFF_RAW!$B$2:$B$6992,Rent_Mean!AB$2,BOS_OFF_RAW!$G$2:$G$6992,Rent_Mean!$A13),"0.00") &amp; TEXT(COUNTIFS(BOS_OFF_RAW!$B$2:$B$6992,Rent_Mean!AB$2,BOS_OFF_RAW!$G$2:$G$6992,Rent_Mean!$A13),"(0)"))</f>
        <v>32.60(5)</v>
      </c>
    </row>
    <row r="14" spans="1:29" x14ac:dyDescent="0.25">
      <c r="A14" s="1" t="s">
        <v>55</v>
      </c>
      <c r="B14" t="str">
        <f>IF(ISERROR(AVERAGEIFS(BOS_OFF_RAW!$C$2:$C$6992,BOS_OFF_RAW!$B$2:$B$6992,Rent_Mean!B$2,BOS_OFF_RAW!$G$2:$G$6992,Rent_Mean!$A14)),"",TEXT(AVERAGEIFS(BOS_OFF_RAW!$C$2:$C$6992,BOS_OFF_RAW!$B$2:$B$6992,Rent_Mean!B$2,BOS_OFF_RAW!$G$2:$G$6992,Rent_Mean!$A14),"0.00") &amp; TEXT(COUNTIFS(BOS_OFF_RAW!$B$2:$B$6992,Rent_Mean!B$2,BOS_OFF_RAW!$G$2:$G$6992,Rent_Mean!$A14),"(0)"))</f>
        <v/>
      </c>
      <c r="C14" t="str">
        <f>IF(ISERROR(AVERAGEIFS(BOS_OFF_RAW!$C$2:$C$6992,BOS_OFF_RAW!$B$2:$B$6992,Rent_Mean!C$2,BOS_OFF_RAW!$G$2:$G$6992,Rent_Mean!$A14)),"",TEXT(AVERAGEIFS(BOS_OFF_RAW!$C$2:$C$6992,BOS_OFF_RAW!$B$2:$B$6992,Rent_Mean!C$2,BOS_OFF_RAW!$G$2:$G$6992,Rent_Mean!$A14),"0.00") &amp; TEXT(COUNTIFS(BOS_OFF_RAW!$B$2:$B$6992,Rent_Mean!C$2,BOS_OFF_RAW!$G$2:$G$6992,Rent_Mean!$A14),"(0)"))</f>
        <v/>
      </c>
      <c r="D14" t="str">
        <f>IF(ISERROR(AVERAGEIFS(BOS_OFF_RAW!$C$2:$C$6992,BOS_OFF_RAW!$B$2:$B$6992,Rent_Mean!D$2,BOS_OFF_RAW!$G$2:$G$6992,Rent_Mean!$A14)),"",TEXT(AVERAGEIFS(BOS_OFF_RAW!$C$2:$C$6992,BOS_OFF_RAW!$B$2:$B$6992,Rent_Mean!D$2,BOS_OFF_RAW!$G$2:$G$6992,Rent_Mean!$A14),"0.00") &amp; TEXT(COUNTIFS(BOS_OFF_RAW!$B$2:$B$6992,Rent_Mean!D$2,BOS_OFF_RAW!$G$2:$G$6992,Rent_Mean!$A14),"(0)"))</f>
        <v/>
      </c>
      <c r="E14" t="str">
        <f>IF(ISERROR(AVERAGEIFS(BOS_OFF_RAW!$C$2:$C$6992,BOS_OFF_RAW!$B$2:$B$6992,Rent_Mean!E$2,BOS_OFF_RAW!$G$2:$G$6992,Rent_Mean!$A14)),"",TEXT(AVERAGEIFS(BOS_OFF_RAW!$C$2:$C$6992,BOS_OFF_RAW!$B$2:$B$6992,Rent_Mean!E$2,BOS_OFF_RAW!$G$2:$G$6992,Rent_Mean!$A14),"0.00") &amp; TEXT(COUNTIFS(BOS_OFF_RAW!$B$2:$B$6992,Rent_Mean!E$2,BOS_OFF_RAW!$G$2:$G$6992,Rent_Mean!$A14),"(0)"))</f>
        <v>18.00(1)</v>
      </c>
      <c r="F14" t="str">
        <f>IF(ISERROR(AVERAGEIFS(BOS_OFF_RAW!$C$2:$C$6992,BOS_OFF_RAW!$B$2:$B$6992,Rent_Mean!F$2,BOS_OFF_RAW!$G$2:$G$6992,Rent_Mean!$A14)),"",TEXT(AVERAGEIFS(BOS_OFF_RAW!$C$2:$C$6992,BOS_OFF_RAW!$B$2:$B$6992,Rent_Mean!F$2,BOS_OFF_RAW!$G$2:$G$6992,Rent_Mean!$A14),"0.00") &amp; TEXT(COUNTIFS(BOS_OFF_RAW!$B$2:$B$6992,Rent_Mean!F$2,BOS_OFF_RAW!$G$2:$G$6992,Rent_Mean!$A14),"(0)"))</f>
        <v/>
      </c>
      <c r="G14" t="str">
        <f>IF(ISERROR(AVERAGEIFS(BOS_OFF_RAW!$C$2:$C$6992,BOS_OFF_RAW!$B$2:$B$6992,Rent_Mean!G$2,BOS_OFF_RAW!$G$2:$G$6992,Rent_Mean!$A14)),"",TEXT(AVERAGEIFS(BOS_OFF_RAW!$C$2:$C$6992,BOS_OFF_RAW!$B$2:$B$6992,Rent_Mean!G$2,BOS_OFF_RAW!$G$2:$G$6992,Rent_Mean!$A14),"0.00") &amp; TEXT(COUNTIFS(BOS_OFF_RAW!$B$2:$B$6992,Rent_Mean!G$2,BOS_OFF_RAW!$G$2:$G$6992,Rent_Mean!$A14),"(0)"))</f>
        <v/>
      </c>
      <c r="H14" t="str">
        <f>IF(ISERROR(AVERAGEIFS(BOS_OFF_RAW!$C$2:$C$6992,BOS_OFF_RAW!$B$2:$B$6992,Rent_Mean!H$2,BOS_OFF_RAW!$G$2:$G$6992,Rent_Mean!$A14)),"",TEXT(AVERAGEIFS(BOS_OFF_RAW!$C$2:$C$6992,BOS_OFF_RAW!$B$2:$B$6992,Rent_Mean!H$2,BOS_OFF_RAW!$G$2:$G$6992,Rent_Mean!$A14),"0.00") &amp; TEXT(COUNTIFS(BOS_OFF_RAW!$B$2:$B$6992,Rent_Mean!H$2,BOS_OFF_RAW!$G$2:$G$6992,Rent_Mean!$A14),"(0)"))</f>
        <v/>
      </c>
      <c r="I14" t="str">
        <f>IF(ISERROR(AVERAGEIFS(BOS_OFF_RAW!$C$2:$C$6992,BOS_OFF_RAW!$B$2:$B$6992,Rent_Mean!I$2,BOS_OFF_RAW!$G$2:$G$6992,Rent_Mean!$A14)),"",TEXT(AVERAGEIFS(BOS_OFF_RAW!$C$2:$C$6992,BOS_OFF_RAW!$B$2:$B$6992,Rent_Mean!I$2,BOS_OFF_RAW!$G$2:$G$6992,Rent_Mean!$A14),"0.00") &amp; TEXT(COUNTIFS(BOS_OFF_RAW!$B$2:$B$6992,Rent_Mean!I$2,BOS_OFF_RAW!$G$2:$G$6992,Rent_Mean!$A14),"(0)"))</f>
        <v/>
      </c>
      <c r="J14" t="str">
        <f>IF(ISERROR(AVERAGEIFS(BOS_OFF_RAW!$C$2:$C$6992,BOS_OFF_RAW!$B$2:$B$6992,Rent_Mean!J$2,BOS_OFF_RAW!$G$2:$G$6992,Rent_Mean!$A14)),"",TEXT(AVERAGEIFS(BOS_OFF_RAW!$C$2:$C$6992,BOS_OFF_RAW!$B$2:$B$6992,Rent_Mean!J$2,BOS_OFF_RAW!$G$2:$G$6992,Rent_Mean!$A14),"0.00") &amp; TEXT(COUNTIFS(BOS_OFF_RAW!$B$2:$B$6992,Rent_Mean!J$2,BOS_OFF_RAW!$G$2:$G$6992,Rent_Mean!$A14),"(0)"))</f>
        <v>13.50(1)</v>
      </c>
      <c r="K14" t="str">
        <f>IF(ISERROR(AVERAGEIFS(BOS_OFF_RAW!$C$2:$C$6992,BOS_OFF_RAW!$B$2:$B$6992,Rent_Mean!K$2,BOS_OFF_RAW!$G$2:$G$6992,Rent_Mean!$A14)),"",TEXT(AVERAGEIFS(BOS_OFF_RAW!$C$2:$C$6992,BOS_OFF_RAW!$B$2:$B$6992,Rent_Mean!K$2,BOS_OFF_RAW!$G$2:$G$6992,Rent_Mean!$A14),"0.00") &amp; TEXT(COUNTIFS(BOS_OFF_RAW!$B$2:$B$6992,Rent_Mean!K$2,BOS_OFF_RAW!$G$2:$G$6992,Rent_Mean!$A14),"(0)"))</f>
        <v>20.00(1)</v>
      </c>
      <c r="L14" t="str">
        <f>IF(ISERROR(AVERAGEIFS(BOS_OFF_RAW!$C$2:$C$6992,BOS_OFF_RAW!$B$2:$B$6992,Rent_Mean!L$2,BOS_OFF_RAW!$G$2:$G$6992,Rent_Mean!$A14)),"",TEXT(AVERAGEIFS(BOS_OFF_RAW!$C$2:$C$6992,BOS_OFF_RAW!$B$2:$B$6992,Rent_Mean!L$2,BOS_OFF_RAW!$G$2:$G$6992,Rent_Mean!$A14),"0.00") &amp; TEXT(COUNTIFS(BOS_OFF_RAW!$B$2:$B$6992,Rent_Mean!L$2,BOS_OFF_RAW!$G$2:$G$6992,Rent_Mean!$A14),"(0)"))</f>
        <v/>
      </c>
      <c r="M14" t="str">
        <f>IF(ISERROR(AVERAGEIFS(BOS_OFF_RAW!$C$2:$C$6992,BOS_OFF_RAW!$B$2:$B$6992,Rent_Mean!M$2,BOS_OFF_RAW!$G$2:$G$6992,Rent_Mean!$A14)),"",TEXT(AVERAGEIFS(BOS_OFF_RAW!$C$2:$C$6992,BOS_OFF_RAW!$B$2:$B$6992,Rent_Mean!M$2,BOS_OFF_RAW!$G$2:$G$6992,Rent_Mean!$A14),"0.00") &amp; TEXT(COUNTIFS(BOS_OFF_RAW!$B$2:$B$6992,Rent_Mean!M$2,BOS_OFF_RAW!$G$2:$G$6992,Rent_Mean!$A14),"(0)"))</f>
        <v/>
      </c>
      <c r="N14" t="str">
        <f>IF(ISERROR(AVERAGEIFS(BOS_OFF_RAW!$C$2:$C$6992,BOS_OFF_RAW!$B$2:$B$6992,Rent_Mean!N$2,BOS_OFF_RAW!$G$2:$G$6992,Rent_Mean!$A14)),"",TEXT(AVERAGEIFS(BOS_OFF_RAW!$C$2:$C$6992,BOS_OFF_RAW!$B$2:$B$6992,Rent_Mean!N$2,BOS_OFF_RAW!$G$2:$G$6992,Rent_Mean!$A14),"0.00") &amp; TEXT(COUNTIFS(BOS_OFF_RAW!$B$2:$B$6992,Rent_Mean!N$2,BOS_OFF_RAW!$G$2:$G$6992,Rent_Mean!$A14),"(0)"))</f>
        <v/>
      </c>
      <c r="O14" t="str">
        <f>IF(ISERROR(AVERAGEIFS(BOS_OFF_RAW!$C$2:$C$6992,BOS_OFF_RAW!$B$2:$B$6992,Rent_Mean!O$2,BOS_OFF_RAW!$G$2:$G$6992,Rent_Mean!$A14)),"",TEXT(AVERAGEIFS(BOS_OFF_RAW!$C$2:$C$6992,BOS_OFF_RAW!$B$2:$B$6992,Rent_Mean!O$2,BOS_OFF_RAW!$G$2:$G$6992,Rent_Mean!$A14),"0.00") &amp; TEXT(COUNTIFS(BOS_OFF_RAW!$B$2:$B$6992,Rent_Mean!O$2,BOS_OFF_RAW!$G$2:$G$6992,Rent_Mean!$A14),"(0)"))</f>
        <v>10.00(1)</v>
      </c>
      <c r="P14" t="str">
        <f>IF(ISERROR(AVERAGEIFS(BOS_OFF_RAW!$C$2:$C$6992,BOS_OFF_RAW!$B$2:$B$6992,Rent_Mean!P$2,BOS_OFF_RAW!$G$2:$G$6992,Rent_Mean!$A14)),"",TEXT(AVERAGEIFS(BOS_OFF_RAW!$C$2:$C$6992,BOS_OFF_RAW!$B$2:$B$6992,Rent_Mean!P$2,BOS_OFF_RAW!$G$2:$G$6992,Rent_Mean!$A14),"0.00") &amp; TEXT(COUNTIFS(BOS_OFF_RAW!$B$2:$B$6992,Rent_Mean!P$2,BOS_OFF_RAW!$G$2:$G$6992,Rent_Mean!$A14),"(0)"))</f>
        <v/>
      </c>
      <c r="Q14" t="str">
        <f>IF(ISERROR(AVERAGEIFS(BOS_OFF_RAW!$C$2:$C$6992,BOS_OFF_RAW!$B$2:$B$6992,Rent_Mean!Q$2,BOS_OFF_RAW!$G$2:$G$6992,Rent_Mean!$A14)),"",TEXT(AVERAGEIFS(BOS_OFF_RAW!$C$2:$C$6992,BOS_OFF_RAW!$B$2:$B$6992,Rent_Mean!Q$2,BOS_OFF_RAW!$G$2:$G$6992,Rent_Mean!$A14),"0.00") &amp; TEXT(COUNTIFS(BOS_OFF_RAW!$B$2:$B$6992,Rent_Mean!Q$2,BOS_OFF_RAW!$G$2:$G$6992,Rent_Mean!$A14),"(0)"))</f>
        <v/>
      </c>
      <c r="R14" t="str">
        <f>IF(ISERROR(AVERAGEIFS(BOS_OFF_RAW!$C$2:$C$6992,BOS_OFF_RAW!$B$2:$B$6992,Rent_Mean!R$2,BOS_OFF_RAW!$G$2:$G$6992,Rent_Mean!$A14)),"",TEXT(AVERAGEIFS(BOS_OFF_RAW!$C$2:$C$6992,BOS_OFF_RAW!$B$2:$B$6992,Rent_Mean!R$2,BOS_OFF_RAW!$G$2:$G$6992,Rent_Mean!$A14),"0.00") &amp; TEXT(COUNTIFS(BOS_OFF_RAW!$B$2:$B$6992,Rent_Mean!R$2,BOS_OFF_RAW!$G$2:$G$6992,Rent_Mean!$A14),"(0)"))</f>
        <v/>
      </c>
      <c r="S14" t="str">
        <f>IF(ISERROR(AVERAGEIFS(BOS_OFF_RAW!$C$2:$C$6992,BOS_OFF_RAW!$B$2:$B$6992,Rent_Mean!S$2,BOS_OFF_RAW!$G$2:$G$6992,Rent_Mean!$A14)),"",TEXT(AVERAGEIFS(BOS_OFF_RAW!$C$2:$C$6992,BOS_OFF_RAW!$B$2:$B$6992,Rent_Mean!S$2,BOS_OFF_RAW!$G$2:$G$6992,Rent_Mean!$A14),"0.00") &amp; TEXT(COUNTIFS(BOS_OFF_RAW!$B$2:$B$6992,Rent_Mean!S$2,BOS_OFF_RAW!$G$2:$G$6992,Rent_Mean!$A14),"(0)"))</f>
        <v/>
      </c>
      <c r="T14" t="str">
        <f>IF(ISERROR(AVERAGEIFS(BOS_OFF_RAW!$C$2:$C$6992,BOS_OFF_RAW!$B$2:$B$6992,Rent_Mean!T$2,BOS_OFF_RAW!$G$2:$G$6992,Rent_Mean!$A14)),"",TEXT(AVERAGEIFS(BOS_OFF_RAW!$C$2:$C$6992,BOS_OFF_RAW!$B$2:$B$6992,Rent_Mean!T$2,BOS_OFF_RAW!$G$2:$G$6992,Rent_Mean!$A14),"0.00") &amp; TEXT(COUNTIFS(BOS_OFF_RAW!$B$2:$B$6992,Rent_Mean!T$2,BOS_OFF_RAW!$G$2:$G$6992,Rent_Mean!$A14),"(0)"))</f>
        <v/>
      </c>
      <c r="U14" t="str">
        <f>IF(ISERROR(AVERAGEIFS(BOS_OFF_RAW!$C$2:$C$6992,BOS_OFF_RAW!$B$2:$B$6992,Rent_Mean!U$2,BOS_OFF_RAW!$G$2:$G$6992,Rent_Mean!$A14)),"",TEXT(AVERAGEIFS(BOS_OFF_RAW!$C$2:$C$6992,BOS_OFF_RAW!$B$2:$B$6992,Rent_Mean!U$2,BOS_OFF_RAW!$G$2:$G$6992,Rent_Mean!$A14),"0.00") &amp; TEXT(COUNTIFS(BOS_OFF_RAW!$B$2:$B$6992,Rent_Mean!U$2,BOS_OFF_RAW!$G$2:$G$6992,Rent_Mean!$A14),"(0)"))</f>
        <v>22.98(2)</v>
      </c>
      <c r="V14" t="str">
        <f>IF(ISERROR(AVERAGEIFS(BOS_OFF_RAW!$C$2:$C$6992,BOS_OFF_RAW!$B$2:$B$6992,Rent_Mean!V$2,BOS_OFF_RAW!$G$2:$G$6992,Rent_Mean!$A14)),"",TEXT(AVERAGEIFS(BOS_OFF_RAW!$C$2:$C$6992,BOS_OFF_RAW!$B$2:$B$6992,Rent_Mean!V$2,BOS_OFF_RAW!$G$2:$G$6992,Rent_Mean!$A14),"0.00") &amp; TEXT(COUNTIFS(BOS_OFF_RAW!$B$2:$B$6992,Rent_Mean!V$2,BOS_OFF_RAW!$G$2:$G$6992,Rent_Mean!$A14),"(0)"))</f>
        <v>15.00(1)</v>
      </c>
      <c r="W14" t="str">
        <f>IF(ISERROR(AVERAGEIFS(BOS_OFF_RAW!$C$2:$C$6992,BOS_OFF_RAW!$B$2:$B$6992,Rent_Mean!W$2,BOS_OFF_RAW!$G$2:$G$6992,Rent_Mean!$A14)),"",TEXT(AVERAGEIFS(BOS_OFF_RAW!$C$2:$C$6992,BOS_OFF_RAW!$B$2:$B$6992,Rent_Mean!W$2,BOS_OFF_RAW!$G$2:$G$6992,Rent_Mean!$A14),"0.00") &amp; TEXT(COUNTIFS(BOS_OFF_RAW!$B$2:$B$6992,Rent_Mean!W$2,BOS_OFF_RAW!$G$2:$G$6992,Rent_Mean!$A14),"(0)"))</f>
        <v/>
      </c>
      <c r="X14" t="str">
        <f>IF(ISERROR(AVERAGEIFS(BOS_OFF_RAW!$C$2:$C$6992,BOS_OFF_RAW!$B$2:$B$6992,Rent_Mean!X$2,BOS_OFF_RAW!$G$2:$G$6992,Rent_Mean!$A14)),"",TEXT(AVERAGEIFS(BOS_OFF_RAW!$C$2:$C$6992,BOS_OFF_RAW!$B$2:$B$6992,Rent_Mean!X$2,BOS_OFF_RAW!$G$2:$G$6992,Rent_Mean!$A14),"0.00") &amp; TEXT(COUNTIFS(BOS_OFF_RAW!$B$2:$B$6992,Rent_Mean!X$2,BOS_OFF_RAW!$G$2:$G$6992,Rent_Mean!$A14),"(0)"))</f>
        <v>13.39(1)</v>
      </c>
      <c r="Y14" t="str">
        <f>IF(ISERROR(AVERAGEIFS(BOS_OFF_RAW!$C$2:$C$6992,BOS_OFF_RAW!$B$2:$B$6992,Rent_Mean!Y$2,BOS_OFF_RAW!$G$2:$G$6992,Rent_Mean!$A14)),"",TEXT(AVERAGEIFS(BOS_OFF_RAW!$C$2:$C$6992,BOS_OFF_RAW!$B$2:$B$6992,Rent_Mean!Y$2,BOS_OFF_RAW!$G$2:$G$6992,Rent_Mean!$A14),"0.00") &amp; TEXT(COUNTIFS(BOS_OFF_RAW!$B$2:$B$6992,Rent_Mean!Y$2,BOS_OFF_RAW!$G$2:$G$6992,Rent_Mean!$A14),"(0)"))</f>
        <v>14.36(2)</v>
      </c>
      <c r="Z14" t="str">
        <f>IF(ISERROR(AVERAGEIFS(BOS_OFF_RAW!$C$2:$C$6992,BOS_OFF_RAW!$B$2:$B$6992,Rent_Mean!Z$2,BOS_OFF_RAW!$G$2:$G$6992,Rent_Mean!$A14)),"",TEXT(AVERAGEIFS(BOS_OFF_RAW!$C$2:$C$6992,BOS_OFF_RAW!$B$2:$B$6992,Rent_Mean!Z$2,BOS_OFF_RAW!$G$2:$G$6992,Rent_Mean!$A14),"0.00") &amp; TEXT(COUNTIFS(BOS_OFF_RAW!$B$2:$B$6992,Rent_Mean!Z$2,BOS_OFF_RAW!$G$2:$G$6992,Rent_Mean!$A14),"(0)"))</f>
        <v/>
      </c>
      <c r="AA14" t="str">
        <f>IF(ISERROR(AVERAGEIFS(BOS_OFF_RAW!$C$2:$C$6992,BOS_OFF_RAW!$B$2:$B$6992,Rent_Mean!AA$2,BOS_OFF_RAW!$G$2:$G$6992,Rent_Mean!$A14)),"",TEXT(AVERAGEIFS(BOS_OFF_RAW!$C$2:$C$6992,BOS_OFF_RAW!$B$2:$B$6992,Rent_Mean!AA$2,BOS_OFF_RAW!$G$2:$G$6992,Rent_Mean!$A14),"0.00") &amp; TEXT(COUNTIFS(BOS_OFF_RAW!$B$2:$B$6992,Rent_Mean!AA$2,BOS_OFF_RAW!$G$2:$G$6992,Rent_Mean!$A14),"(0)"))</f>
        <v/>
      </c>
      <c r="AB14" t="str">
        <f>IF(ISERROR(AVERAGEIFS(BOS_OFF_RAW!$C$2:$C$6992,BOS_OFF_RAW!$B$2:$B$6992,Rent_Mean!AB$2,BOS_OFF_RAW!$G$2:$G$6992,Rent_Mean!$A14)),"",TEXT(AVERAGEIFS(BOS_OFF_RAW!$C$2:$C$6992,BOS_OFF_RAW!$B$2:$B$6992,Rent_Mean!AB$2,BOS_OFF_RAW!$G$2:$G$6992,Rent_Mean!$A14),"0.00") &amp; TEXT(COUNTIFS(BOS_OFF_RAW!$B$2:$B$6992,Rent_Mean!AB$2,BOS_OFF_RAW!$G$2:$G$6992,Rent_Mean!$A14),"(0)"))</f>
        <v/>
      </c>
    </row>
    <row r="15" spans="1:29" x14ac:dyDescent="0.25">
      <c r="A15" s="1" t="s">
        <v>66</v>
      </c>
      <c r="B15" t="str">
        <f>IF(ISERROR(AVERAGEIFS(BOS_OFF_RAW!$C$2:$C$6992,BOS_OFF_RAW!$B$2:$B$6992,Rent_Mean!B$2,BOS_OFF_RAW!$G$2:$G$6992,Rent_Mean!$A15)),"",TEXT(AVERAGEIFS(BOS_OFF_RAW!$C$2:$C$6992,BOS_OFF_RAW!$B$2:$B$6992,Rent_Mean!B$2,BOS_OFF_RAW!$G$2:$G$6992,Rent_Mean!$A15),"0.00") &amp; TEXT(COUNTIFS(BOS_OFF_RAW!$B$2:$B$6992,Rent_Mean!B$2,BOS_OFF_RAW!$G$2:$G$6992,Rent_Mean!$A15),"(0)"))</f>
        <v/>
      </c>
      <c r="C15" t="str">
        <f>IF(ISERROR(AVERAGEIFS(BOS_OFF_RAW!$C$2:$C$6992,BOS_OFF_RAW!$B$2:$B$6992,Rent_Mean!C$2,BOS_OFF_RAW!$G$2:$G$6992,Rent_Mean!$A15)),"",TEXT(AVERAGEIFS(BOS_OFF_RAW!$C$2:$C$6992,BOS_OFF_RAW!$B$2:$B$6992,Rent_Mean!C$2,BOS_OFF_RAW!$G$2:$G$6992,Rent_Mean!$A15),"0.00") &amp; TEXT(COUNTIFS(BOS_OFF_RAW!$B$2:$B$6992,Rent_Mean!C$2,BOS_OFF_RAW!$G$2:$G$6992,Rent_Mean!$A15),"(0)"))</f>
        <v/>
      </c>
      <c r="D15" t="str">
        <f>IF(ISERROR(AVERAGEIFS(BOS_OFF_RAW!$C$2:$C$6992,BOS_OFF_RAW!$B$2:$B$6992,Rent_Mean!D$2,BOS_OFF_RAW!$G$2:$G$6992,Rent_Mean!$A15)),"",TEXT(AVERAGEIFS(BOS_OFF_RAW!$C$2:$C$6992,BOS_OFF_RAW!$B$2:$B$6992,Rent_Mean!D$2,BOS_OFF_RAW!$G$2:$G$6992,Rent_Mean!$A15),"0.00") &amp; TEXT(COUNTIFS(BOS_OFF_RAW!$B$2:$B$6992,Rent_Mean!D$2,BOS_OFF_RAW!$G$2:$G$6992,Rent_Mean!$A15),"(0)"))</f>
        <v/>
      </c>
      <c r="E15" t="str">
        <f>IF(ISERROR(AVERAGEIFS(BOS_OFF_RAW!$C$2:$C$6992,BOS_OFF_RAW!$B$2:$B$6992,Rent_Mean!E$2,BOS_OFF_RAW!$G$2:$G$6992,Rent_Mean!$A15)),"",TEXT(AVERAGEIFS(BOS_OFF_RAW!$C$2:$C$6992,BOS_OFF_RAW!$B$2:$B$6992,Rent_Mean!E$2,BOS_OFF_RAW!$G$2:$G$6992,Rent_Mean!$A15),"0.00") &amp; TEXT(COUNTIFS(BOS_OFF_RAW!$B$2:$B$6992,Rent_Mean!E$2,BOS_OFF_RAW!$G$2:$G$6992,Rent_Mean!$A15),"(0)"))</f>
        <v/>
      </c>
      <c r="F15" t="str">
        <f>IF(ISERROR(AVERAGEIFS(BOS_OFF_RAW!$C$2:$C$6992,BOS_OFF_RAW!$B$2:$B$6992,Rent_Mean!F$2,BOS_OFF_RAW!$G$2:$G$6992,Rent_Mean!$A15)),"",TEXT(AVERAGEIFS(BOS_OFF_RAW!$C$2:$C$6992,BOS_OFF_RAW!$B$2:$B$6992,Rent_Mean!F$2,BOS_OFF_RAW!$G$2:$G$6992,Rent_Mean!$A15),"0.00") &amp; TEXT(COUNTIFS(BOS_OFF_RAW!$B$2:$B$6992,Rent_Mean!F$2,BOS_OFF_RAW!$G$2:$G$6992,Rent_Mean!$A15),"(0)"))</f>
        <v/>
      </c>
      <c r="G15" t="str">
        <f>IF(ISERROR(AVERAGEIFS(BOS_OFF_RAW!$C$2:$C$6992,BOS_OFF_RAW!$B$2:$B$6992,Rent_Mean!G$2,BOS_OFF_RAW!$G$2:$G$6992,Rent_Mean!$A15)),"",TEXT(AVERAGEIFS(BOS_OFF_RAW!$C$2:$C$6992,BOS_OFF_RAW!$B$2:$B$6992,Rent_Mean!G$2,BOS_OFF_RAW!$G$2:$G$6992,Rent_Mean!$A15),"0.00") &amp; TEXT(COUNTIFS(BOS_OFF_RAW!$B$2:$B$6992,Rent_Mean!G$2,BOS_OFF_RAW!$G$2:$G$6992,Rent_Mean!$A15),"(0)"))</f>
        <v/>
      </c>
      <c r="H15" t="str">
        <f>IF(ISERROR(AVERAGEIFS(BOS_OFF_RAW!$C$2:$C$6992,BOS_OFF_RAW!$B$2:$B$6992,Rent_Mean!H$2,BOS_OFF_RAW!$G$2:$G$6992,Rent_Mean!$A15)),"",TEXT(AVERAGEIFS(BOS_OFF_RAW!$C$2:$C$6992,BOS_OFF_RAW!$B$2:$B$6992,Rent_Mean!H$2,BOS_OFF_RAW!$G$2:$G$6992,Rent_Mean!$A15),"0.00") &amp; TEXT(COUNTIFS(BOS_OFF_RAW!$B$2:$B$6992,Rent_Mean!H$2,BOS_OFF_RAW!$G$2:$G$6992,Rent_Mean!$A15),"(0)"))</f>
        <v/>
      </c>
      <c r="I15" t="str">
        <f>IF(ISERROR(AVERAGEIFS(BOS_OFF_RAW!$C$2:$C$6992,BOS_OFF_RAW!$B$2:$B$6992,Rent_Mean!I$2,BOS_OFF_RAW!$G$2:$G$6992,Rent_Mean!$A15)),"",TEXT(AVERAGEIFS(BOS_OFF_RAW!$C$2:$C$6992,BOS_OFF_RAW!$B$2:$B$6992,Rent_Mean!I$2,BOS_OFF_RAW!$G$2:$G$6992,Rent_Mean!$A15),"0.00") &amp; TEXT(COUNTIFS(BOS_OFF_RAW!$B$2:$B$6992,Rent_Mean!I$2,BOS_OFF_RAW!$G$2:$G$6992,Rent_Mean!$A15),"(0)"))</f>
        <v/>
      </c>
      <c r="J15" t="str">
        <f>IF(ISERROR(AVERAGEIFS(BOS_OFF_RAW!$C$2:$C$6992,BOS_OFF_RAW!$B$2:$B$6992,Rent_Mean!J$2,BOS_OFF_RAW!$G$2:$G$6992,Rent_Mean!$A15)),"",TEXT(AVERAGEIFS(BOS_OFF_RAW!$C$2:$C$6992,BOS_OFF_RAW!$B$2:$B$6992,Rent_Mean!J$2,BOS_OFF_RAW!$G$2:$G$6992,Rent_Mean!$A15),"0.00") &amp; TEXT(COUNTIFS(BOS_OFF_RAW!$B$2:$B$6992,Rent_Mean!J$2,BOS_OFF_RAW!$G$2:$G$6992,Rent_Mean!$A15),"(0)"))</f>
        <v/>
      </c>
      <c r="K15" t="str">
        <f>IF(ISERROR(AVERAGEIFS(BOS_OFF_RAW!$C$2:$C$6992,BOS_OFF_RAW!$B$2:$B$6992,Rent_Mean!K$2,BOS_OFF_RAW!$G$2:$G$6992,Rent_Mean!$A15)),"",TEXT(AVERAGEIFS(BOS_OFF_RAW!$C$2:$C$6992,BOS_OFF_RAW!$B$2:$B$6992,Rent_Mean!K$2,BOS_OFF_RAW!$G$2:$G$6992,Rent_Mean!$A15),"0.00") &amp; TEXT(COUNTIFS(BOS_OFF_RAW!$B$2:$B$6992,Rent_Mean!K$2,BOS_OFF_RAW!$G$2:$G$6992,Rent_Mean!$A15),"(0)"))</f>
        <v>46.80(1)</v>
      </c>
      <c r="L15" t="str">
        <f>IF(ISERROR(AVERAGEIFS(BOS_OFF_RAW!$C$2:$C$6992,BOS_OFF_RAW!$B$2:$B$6992,Rent_Mean!L$2,BOS_OFF_RAW!$G$2:$G$6992,Rent_Mean!$A15)),"",TEXT(AVERAGEIFS(BOS_OFF_RAW!$C$2:$C$6992,BOS_OFF_RAW!$B$2:$B$6992,Rent_Mean!L$2,BOS_OFF_RAW!$G$2:$G$6992,Rent_Mean!$A15),"0.00") &amp; TEXT(COUNTIFS(BOS_OFF_RAW!$B$2:$B$6992,Rent_Mean!L$2,BOS_OFF_RAW!$G$2:$G$6992,Rent_Mean!$A15),"(0)"))</f>
        <v/>
      </c>
      <c r="M15" t="str">
        <f>IF(ISERROR(AVERAGEIFS(BOS_OFF_RAW!$C$2:$C$6992,BOS_OFF_RAW!$B$2:$B$6992,Rent_Mean!M$2,BOS_OFF_RAW!$G$2:$G$6992,Rent_Mean!$A15)),"",TEXT(AVERAGEIFS(BOS_OFF_RAW!$C$2:$C$6992,BOS_OFF_RAW!$B$2:$B$6992,Rent_Mean!M$2,BOS_OFF_RAW!$G$2:$G$6992,Rent_Mean!$A15),"0.00") &amp; TEXT(COUNTIFS(BOS_OFF_RAW!$B$2:$B$6992,Rent_Mean!M$2,BOS_OFF_RAW!$G$2:$G$6992,Rent_Mean!$A15),"(0)"))</f>
        <v/>
      </c>
      <c r="N15" t="str">
        <f>IF(ISERROR(AVERAGEIFS(BOS_OFF_RAW!$C$2:$C$6992,BOS_OFF_RAW!$B$2:$B$6992,Rent_Mean!N$2,BOS_OFF_RAW!$G$2:$G$6992,Rent_Mean!$A15)),"",TEXT(AVERAGEIFS(BOS_OFF_RAW!$C$2:$C$6992,BOS_OFF_RAW!$B$2:$B$6992,Rent_Mean!N$2,BOS_OFF_RAW!$G$2:$G$6992,Rent_Mean!$A15),"0.00") &amp; TEXT(COUNTIFS(BOS_OFF_RAW!$B$2:$B$6992,Rent_Mean!N$2,BOS_OFF_RAW!$G$2:$G$6992,Rent_Mean!$A15),"(0)"))</f>
        <v/>
      </c>
      <c r="O15" t="str">
        <f>IF(ISERROR(AVERAGEIFS(BOS_OFF_RAW!$C$2:$C$6992,BOS_OFF_RAW!$B$2:$B$6992,Rent_Mean!O$2,BOS_OFF_RAW!$G$2:$G$6992,Rent_Mean!$A15)),"",TEXT(AVERAGEIFS(BOS_OFF_RAW!$C$2:$C$6992,BOS_OFF_RAW!$B$2:$B$6992,Rent_Mean!O$2,BOS_OFF_RAW!$G$2:$G$6992,Rent_Mean!$A15),"0.00") &amp; TEXT(COUNTIFS(BOS_OFF_RAW!$B$2:$B$6992,Rent_Mean!O$2,BOS_OFF_RAW!$G$2:$G$6992,Rent_Mean!$A15),"(0)"))</f>
        <v>9.00(1)</v>
      </c>
      <c r="P15" t="str">
        <f>IF(ISERROR(AVERAGEIFS(BOS_OFF_RAW!$C$2:$C$6992,BOS_OFF_RAW!$B$2:$B$6992,Rent_Mean!P$2,BOS_OFF_RAW!$G$2:$G$6992,Rent_Mean!$A15)),"",TEXT(AVERAGEIFS(BOS_OFF_RAW!$C$2:$C$6992,BOS_OFF_RAW!$B$2:$B$6992,Rent_Mean!P$2,BOS_OFF_RAW!$G$2:$G$6992,Rent_Mean!$A15),"0.00") &amp; TEXT(COUNTIFS(BOS_OFF_RAW!$B$2:$B$6992,Rent_Mean!P$2,BOS_OFF_RAW!$G$2:$G$6992,Rent_Mean!$A15),"(0)"))</f>
        <v/>
      </c>
      <c r="Q15" t="str">
        <f>IF(ISERROR(AVERAGEIFS(BOS_OFF_RAW!$C$2:$C$6992,BOS_OFF_RAW!$B$2:$B$6992,Rent_Mean!Q$2,BOS_OFF_RAW!$G$2:$G$6992,Rent_Mean!$A15)),"",TEXT(AVERAGEIFS(BOS_OFF_RAW!$C$2:$C$6992,BOS_OFF_RAW!$B$2:$B$6992,Rent_Mean!Q$2,BOS_OFF_RAW!$G$2:$G$6992,Rent_Mean!$A15),"0.00") &amp; TEXT(COUNTIFS(BOS_OFF_RAW!$B$2:$B$6992,Rent_Mean!Q$2,BOS_OFF_RAW!$G$2:$G$6992,Rent_Mean!$A15),"(0)"))</f>
        <v/>
      </c>
      <c r="R15" t="str">
        <f>IF(ISERROR(AVERAGEIFS(BOS_OFF_RAW!$C$2:$C$6992,BOS_OFF_RAW!$B$2:$B$6992,Rent_Mean!R$2,BOS_OFF_RAW!$G$2:$G$6992,Rent_Mean!$A15)),"",TEXT(AVERAGEIFS(BOS_OFF_RAW!$C$2:$C$6992,BOS_OFF_RAW!$B$2:$B$6992,Rent_Mean!R$2,BOS_OFF_RAW!$G$2:$G$6992,Rent_Mean!$A15),"0.00") &amp; TEXT(COUNTIFS(BOS_OFF_RAW!$B$2:$B$6992,Rent_Mean!R$2,BOS_OFF_RAW!$G$2:$G$6992,Rent_Mean!$A15),"(0)"))</f>
        <v/>
      </c>
      <c r="S15" t="str">
        <f>IF(ISERROR(AVERAGEIFS(BOS_OFF_RAW!$C$2:$C$6992,BOS_OFF_RAW!$B$2:$B$6992,Rent_Mean!S$2,BOS_OFF_RAW!$G$2:$G$6992,Rent_Mean!$A15)),"",TEXT(AVERAGEIFS(BOS_OFF_RAW!$C$2:$C$6992,BOS_OFF_RAW!$B$2:$B$6992,Rent_Mean!S$2,BOS_OFF_RAW!$G$2:$G$6992,Rent_Mean!$A15),"0.00") &amp; TEXT(COUNTIFS(BOS_OFF_RAW!$B$2:$B$6992,Rent_Mean!S$2,BOS_OFF_RAW!$G$2:$G$6992,Rent_Mean!$A15),"(0)"))</f>
        <v>12.00(1)</v>
      </c>
      <c r="T15" t="str">
        <f>IF(ISERROR(AVERAGEIFS(BOS_OFF_RAW!$C$2:$C$6992,BOS_OFF_RAW!$B$2:$B$6992,Rent_Mean!T$2,BOS_OFF_RAW!$G$2:$G$6992,Rent_Mean!$A15)),"",TEXT(AVERAGEIFS(BOS_OFF_RAW!$C$2:$C$6992,BOS_OFF_RAW!$B$2:$B$6992,Rent_Mean!T$2,BOS_OFF_RAW!$G$2:$G$6992,Rent_Mean!$A15),"0.00") &amp; TEXT(COUNTIFS(BOS_OFF_RAW!$B$2:$B$6992,Rent_Mean!T$2,BOS_OFF_RAW!$G$2:$G$6992,Rent_Mean!$A15),"(0)"))</f>
        <v/>
      </c>
      <c r="U15" t="str">
        <f>IF(ISERROR(AVERAGEIFS(BOS_OFF_RAW!$C$2:$C$6992,BOS_OFF_RAW!$B$2:$B$6992,Rent_Mean!U$2,BOS_OFF_RAW!$G$2:$G$6992,Rent_Mean!$A15)),"",TEXT(AVERAGEIFS(BOS_OFF_RAW!$C$2:$C$6992,BOS_OFF_RAW!$B$2:$B$6992,Rent_Mean!U$2,BOS_OFF_RAW!$G$2:$G$6992,Rent_Mean!$A15),"0.00") &amp; TEXT(COUNTIFS(BOS_OFF_RAW!$B$2:$B$6992,Rent_Mean!U$2,BOS_OFF_RAW!$G$2:$G$6992,Rent_Mean!$A15),"(0)"))</f>
        <v/>
      </c>
      <c r="V15" t="str">
        <f>IF(ISERROR(AVERAGEIFS(BOS_OFF_RAW!$C$2:$C$6992,BOS_OFF_RAW!$B$2:$B$6992,Rent_Mean!V$2,BOS_OFF_RAW!$G$2:$G$6992,Rent_Mean!$A15)),"",TEXT(AVERAGEIFS(BOS_OFF_RAW!$C$2:$C$6992,BOS_OFF_RAW!$B$2:$B$6992,Rent_Mean!V$2,BOS_OFF_RAW!$G$2:$G$6992,Rent_Mean!$A15),"0.00") &amp; TEXT(COUNTIFS(BOS_OFF_RAW!$B$2:$B$6992,Rent_Mean!V$2,BOS_OFF_RAW!$G$2:$G$6992,Rent_Mean!$A15),"(0)"))</f>
        <v/>
      </c>
      <c r="W15" t="str">
        <f>IF(ISERROR(AVERAGEIFS(BOS_OFF_RAW!$C$2:$C$6992,BOS_OFF_RAW!$B$2:$B$6992,Rent_Mean!W$2,BOS_OFF_RAW!$G$2:$G$6992,Rent_Mean!$A15)),"",TEXT(AVERAGEIFS(BOS_OFF_RAW!$C$2:$C$6992,BOS_OFF_RAW!$B$2:$B$6992,Rent_Mean!W$2,BOS_OFF_RAW!$G$2:$G$6992,Rent_Mean!$A15),"0.00") &amp; TEXT(COUNTIFS(BOS_OFF_RAW!$B$2:$B$6992,Rent_Mean!W$2,BOS_OFF_RAW!$G$2:$G$6992,Rent_Mean!$A15),"(0)"))</f>
        <v/>
      </c>
      <c r="X15" t="str">
        <f>IF(ISERROR(AVERAGEIFS(BOS_OFF_RAW!$C$2:$C$6992,BOS_OFF_RAW!$B$2:$B$6992,Rent_Mean!X$2,BOS_OFF_RAW!$G$2:$G$6992,Rent_Mean!$A15)),"",TEXT(AVERAGEIFS(BOS_OFF_RAW!$C$2:$C$6992,BOS_OFF_RAW!$B$2:$B$6992,Rent_Mean!X$2,BOS_OFF_RAW!$G$2:$G$6992,Rent_Mean!$A15),"0.00") &amp; TEXT(COUNTIFS(BOS_OFF_RAW!$B$2:$B$6992,Rent_Mean!X$2,BOS_OFF_RAW!$G$2:$G$6992,Rent_Mean!$A15),"(0)"))</f>
        <v/>
      </c>
      <c r="Y15" t="str">
        <f>IF(ISERROR(AVERAGEIFS(BOS_OFF_RAW!$C$2:$C$6992,BOS_OFF_RAW!$B$2:$B$6992,Rent_Mean!Y$2,BOS_OFF_RAW!$G$2:$G$6992,Rent_Mean!$A15)),"",TEXT(AVERAGEIFS(BOS_OFF_RAW!$C$2:$C$6992,BOS_OFF_RAW!$B$2:$B$6992,Rent_Mean!Y$2,BOS_OFF_RAW!$G$2:$G$6992,Rent_Mean!$A15),"0.00") &amp; TEXT(COUNTIFS(BOS_OFF_RAW!$B$2:$B$6992,Rent_Mean!Y$2,BOS_OFF_RAW!$G$2:$G$6992,Rent_Mean!$A15),"(0)"))</f>
        <v/>
      </c>
      <c r="Z15" t="str">
        <f>IF(ISERROR(AVERAGEIFS(BOS_OFF_RAW!$C$2:$C$6992,BOS_OFF_RAW!$B$2:$B$6992,Rent_Mean!Z$2,BOS_OFF_RAW!$G$2:$G$6992,Rent_Mean!$A15)),"",TEXT(AVERAGEIFS(BOS_OFF_RAW!$C$2:$C$6992,BOS_OFF_RAW!$B$2:$B$6992,Rent_Mean!Z$2,BOS_OFF_RAW!$G$2:$G$6992,Rent_Mean!$A15),"0.00") &amp; TEXT(COUNTIFS(BOS_OFF_RAW!$B$2:$B$6992,Rent_Mean!Z$2,BOS_OFF_RAW!$G$2:$G$6992,Rent_Mean!$A15),"(0)"))</f>
        <v/>
      </c>
      <c r="AA15" t="str">
        <f>IF(ISERROR(AVERAGEIFS(BOS_OFF_RAW!$C$2:$C$6992,BOS_OFF_RAW!$B$2:$B$6992,Rent_Mean!AA$2,BOS_OFF_RAW!$G$2:$G$6992,Rent_Mean!$A15)),"",TEXT(AVERAGEIFS(BOS_OFF_RAW!$C$2:$C$6992,BOS_OFF_RAW!$B$2:$B$6992,Rent_Mean!AA$2,BOS_OFF_RAW!$G$2:$G$6992,Rent_Mean!$A15),"0.00") &amp; TEXT(COUNTIFS(BOS_OFF_RAW!$B$2:$B$6992,Rent_Mean!AA$2,BOS_OFF_RAW!$G$2:$G$6992,Rent_Mean!$A15),"(0)"))</f>
        <v/>
      </c>
      <c r="AB15" t="str">
        <f>IF(ISERROR(AVERAGEIFS(BOS_OFF_RAW!$C$2:$C$6992,BOS_OFF_RAW!$B$2:$B$6992,Rent_Mean!AB$2,BOS_OFF_RAW!$G$2:$G$6992,Rent_Mean!$A15)),"",TEXT(AVERAGEIFS(BOS_OFF_RAW!$C$2:$C$6992,BOS_OFF_RAW!$B$2:$B$6992,Rent_Mean!AB$2,BOS_OFF_RAW!$G$2:$G$6992,Rent_Mean!$A15),"0.00") &amp; TEXT(COUNTIFS(BOS_OFF_RAW!$B$2:$B$6992,Rent_Mean!AB$2,BOS_OFF_RAW!$G$2:$G$6992,Rent_Mean!$A15),"(0)"))</f>
        <v/>
      </c>
    </row>
    <row r="16" spans="1:29" x14ac:dyDescent="0.25">
      <c r="A16" s="1" t="s">
        <v>25</v>
      </c>
      <c r="B16" t="str">
        <f>IF(ISERROR(AVERAGEIFS(BOS_OFF_RAW!$C$2:$C$6992,BOS_OFF_RAW!$B$2:$B$6992,Rent_Mean!B$2,BOS_OFF_RAW!$G$2:$G$6992,Rent_Mean!$A16)),"",TEXT(AVERAGEIFS(BOS_OFF_RAW!$C$2:$C$6992,BOS_OFF_RAW!$B$2:$B$6992,Rent_Mean!B$2,BOS_OFF_RAW!$G$2:$G$6992,Rent_Mean!$A16),"0.00") &amp; TEXT(COUNTIFS(BOS_OFF_RAW!$B$2:$B$6992,Rent_Mean!B$2,BOS_OFF_RAW!$G$2:$G$6992,Rent_Mean!$A16),"(0)"))</f>
        <v>18.12(13)</v>
      </c>
      <c r="C16" t="str">
        <f>IF(ISERROR(AVERAGEIFS(BOS_OFF_RAW!$C$2:$C$6992,BOS_OFF_RAW!$B$2:$B$6992,Rent_Mean!C$2,BOS_OFF_RAW!$G$2:$G$6992,Rent_Mean!$A16)),"",TEXT(AVERAGEIFS(BOS_OFF_RAW!$C$2:$C$6992,BOS_OFF_RAW!$B$2:$B$6992,Rent_Mean!C$2,BOS_OFF_RAW!$G$2:$G$6992,Rent_Mean!$A16),"0.00") &amp; TEXT(COUNTIFS(BOS_OFF_RAW!$B$2:$B$6992,Rent_Mean!C$2,BOS_OFF_RAW!$G$2:$G$6992,Rent_Mean!$A16),"(0)"))</f>
        <v>18.13(17)</v>
      </c>
      <c r="D16" t="str">
        <f>IF(ISERROR(AVERAGEIFS(BOS_OFF_RAW!$C$2:$C$6992,BOS_OFF_RAW!$B$2:$B$6992,Rent_Mean!D$2,BOS_OFF_RAW!$G$2:$G$6992,Rent_Mean!$A16)),"",TEXT(AVERAGEIFS(BOS_OFF_RAW!$C$2:$C$6992,BOS_OFF_RAW!$B$2:$B$6992,Rent_Mean!D$2,BOS_OFF_RAW!$G$2:$G$6992,Rent_Mean!$A16),"0.00") &amp; TEXT(COUNTIFS(BOS_OFF_RAW!$B$2:$B$6992,Rent_Mean!D$2,BOS_OFF_RAW!$G$2:$G$6992,Rent_Mean!$A16),"(0)"))</f>
        <v>17.91(15)</v>
      </c>
      <c r="E16" t="str">
        <f>IF(ISERROR(AVERAGEIFS(BOS_OFF_RAW!$C$2:$C$6992,BOS_OFF_RAW!$B$2:$B$6992,Rent_Mean!E$2,BOS_OFF_RAW!$G$2:$G$6992,Rent_Mean!$A16)),"",TEXT(AVERAGEIFS(BOS_OFF_RAW!$C$2:$C$6992,BOS_OFF_RAW!$B$2:$B$6992,Rent_Mean!E$2,BOS_OFF_RAW!$G$2:$G$6992,Rent_Mean!$A16),"0.00") &amp; TEXT(COUNTIFS(BOS_OFF_RAW!$B$2:$B$6992,Rent_Mean!E$2,BOS_OFF_RAW!$G$2:$G$6992,Rent_Mean!$A16),"(0)"))</f>
        <v>16.77(12)</v>
      </c>
      <c r="F16" t="str">
        <f>IF(ISERROR(AVERAGEIFS(BOS_OFF_RAW!$C$2:$C$6992,BOS_OFF_RAW!$B$2:$B$6992,Rent_Mean!F$2,BOS_OFF_RAW!$G$2:$G$6992,Rent_Mean!$A16)),"",TEXT(AVERAGEIFS(BOS_OFF_RAW!$C$2:$C$6992,BOS_OFF_RAW!$B$2:$B$6992,Rent_Mean!F$2,BOS_OFF_RAW!$G$2:$G$6992,Rent_Mean!$A16),"0.00") &amp; TEXT(COUNTIFS(BOS_OFF_RAW!$B$2:$B$6992,Rent_Mean!F$2,BOS_OFF_RAW!$G$2:$G$6992,Rent_Mean!$A16),"(0)"))</f>
        <v>17.89(18)</v>
      </c>
      <c r="G16" t="str">
        <f>IF(ISERROR(AVERAGEIFS(BOS_OFF_RAW!$C$2:$C$6992,BOS_OFF_RAW!$B$2:$B$6992,Rent_Mean!G$2,BOS_OFF_RAW!$G$2:$G$6992,Rent_Mean!$A16)),"",TEXT(AVERAGEIFS(BOS_OFF_RAW!$C$2:$C$6992,BOS_OFF_RAW!$B$2:$B$6992,Rent_Mean!G$2,BOS_OFF_RAW!$G$2:$G$6992,Rent_Mean!$A16),"0.00") &amp; TEXT(COUNTIFS(BOS_OFF_RAW!$B$2:$B$6992,Rent_Mean!G$2,BOS_OFF_RAW!$G$2:$G$6992,Rent_Mean!$A16),"(0)"))</f>
        <v>16.98(20)</v>
      </c>
      <c r="H16" t="str">
        <f>IF(ISERROR(AVERAGEIFS(BOS_OFF_RAW!$C$2:$C$6992,BOS_OFF_RAW!$B$2:$B$6992,Rent_Mean!H$2,BOS_OFF_RAW!$G$2:$G$6992,Rent_Mean!$A16)),"",TEXT(AVERAGEIFS(BOS_OFF_RAW!$C$2:$C$6992,BOS_OFF_RAW!$B$2:$B$6992,Rent_Mean!H$2,BOS_OFF_RAW!$G$2:$G$6992,Rent_Mean!$A16),"0.00") &amp; TEXT(COUNTIFS(BOS_OFF_RAW!$B$2:$B$6992,Rent_Mean!H$2,BOS_OFF_RAW!$G$2:$G$6992,Rent_Mean!$A16),"(0)"))</f>
        <v>19.30(10)</v>
      </c>
      <c r="I16" t="str">
        <f>IF(ISERROR(AVERAGEIFS(BOS_OFF_RAW!$C$2:$C$6992,BOS_OFF_RAW!$B$2:$B$6992,Rent_Mean!I$2,BOS_OFF_RAW!$G$2:$G$6992,Rent_Mean!$A16)),"",TEXT(AVERAGEIFS(BOS_OFF_RAW!$C$2:$C$6992,BOS_OFF_RAW!$B$2:$B$6992,Rent_Mean!I$2,BOS_OFF_RAW!$G$2:$G$6992,Rent_Mean!$A16),"0.00") &amp; TEXT(COUNTIFS(BOS_OFF_RAW!$B$2:$B$6992,Rent_Mean!I$2,BOS_OFF_RAW!$G$2:$G$6992,Rent_Mean!$A16),"(0)"))</f>
        <v>17.72(19)</v>
      </c>
      <c r="J16" t="str">
        <f>IF(ISERROR(AVERAGEIFS(BOS_OFF_RAW!$C$2:$C$6992,BOS_OFF_RAW!$B$2:$B$6992,Rent_Mean!J$2,BOS_OFF_RAW!$G$2:$G$6992,Rent_Mean!$A16)),"",TEXT(AVERAGEIFS(BOS_OFF_RAW!$C$2:$C$6992,BOS_OFF_RAW!$B$2:$B$6992,Rent_Mean!J$2,BOS_OFF_RAW!$G$2:$G$6992,Rent_Mean!$A16),"0.00") &amp; TEXT(COUNTIFS(BOS_OFF_RAW!$B$2:$B$6992,Rent_Mean!J$2,BOS_OFF_RAW!$G$2:$G$6992,Rent_Mean!$A16),"(0)"))</f>
        <v>18.83(10)</v>
      </c>
      <c r="K16" t="str">
        <f>IF(ISERROR(AVERAGEIFS(BOS_OFF_RAW!$C$2:$C$6992,BOS_OFF_RAW!$B$2:$B$6992,Rent_Mean!K$2,BOS_OFF_RAW!$G$2:$G$6992,Rent_Mean!$A16)),"",TEXT(AVERAGEIFS(BOS_OFF_RAW!$C$2:$C$6992,BOS_OFF_RAW!$B$2:$B$6992,Rent_Mean!K$2,BOS_OFF_RAW!$G$2:$G$6992,Rent_Mean!$A16),"0.00") &amp; TEXT(COUNTIFS(BOS_OFF_RAW!$B$2:$B$6992,Rent_Mean!K$2,BOS_OFF_RAW!$G$2:$G$6992,Rent_Mean!$A16),"(0)"))</f>
        <v>19.74(24)</v>
      </c>
      <c r="L16" t="str">
        <f>IF(ISERROR(AVERAGEIFS(BOS_OFF_RAW!$C$2:$C$6992,BOS_OFF_RAW!$B$2:$B$6992,Rent_Mean!L$2,BOS_OFF_RAW!$G$2:$G$6992,Rent_Mean!$A16)),"",TEXT(AVERAGEIFS(BOS_OFF_RAW!$C$2:$C$6992,BOS_OFF_RAW!$B$2:$B$6992,Rent_Mean!L$2,BOS_OFF_RAW!$G$2:$G$6992,Rent_Mean!$A16),"0.00") &amp; TEXT(COUNTIFS(BOS_OFF_RAW!$B$2:$B$6992,Rent_Mean!L$2,BOS_OFF_RAW!$G$2:$G$6992,Rent_Mean!$A16),"(0)"))</f>
        <v>19.35(10)</v>
      </c>
      <c r="M16" t="str">
        <f>IF(ISERROR(AVERAGEIFS(BOS_OFF_RAW!$C$2:$C$6992,BOS_OFF_RAW!$B$2:$B$6992,Rent_Mean!M$2,BOS_OFF_RAW!$G$2:$G$6992,Rent_Mean!$A16)),"",TEXT(AVERAGEIFS(BOS_OFF_RAW!$C$2:$C$6992,BOS_OFF_RAW!$B$2:$B$6992,Rent_Mean!M$2,BOS_OFF_RAW!$G$2:$G$6992,Rent_Mean!$A16),"0.00") &amp; TEXT(COUNTIFS(BOS_OFF_RAW!$B$2:$B$6992,Rent_Mean!M$2,BOS_OFF_RAW!$G$2:$G$6992,Rent_Mean!$A16),"(0)"))</f>
        <v>18.44(17)</v>
      </c>
      <c r="N16" t="str">
        <f>IF(ISERROR(AVERAGEIFS(BOS_OFF_RAW!$C$2:$C$6992,BOS_OFF_RAW!$B$2:$B$6992,Rent_Mean!N$2,BOS_OFF_RAW!$G$2:$G$6992,Rent_Mean!$A16)),"",TEXT(AVERAGEIFS(BOS_OFF_RAW!$C$2:$C$6992,BOS_OFF_RAW!$B$2:$B$6992,Rent_Mean!N$2,BOS_OFF_RAW!$G$2:$G$6992,Rent_Mean!$A16),"0.00") &amp; TEXT(COUNTIFS(BOS_OFF_RAW!$B$2:$B$6992,Rent_Mean!N$2,BOS_OFF_RAW!$G$2:$G$6992,Rent_Mean!$A16),"(0)"))</f>
        <v>16.95(5)</v>
      </c>
      <c r="O16" t="str">
        <f>IF(ISERROR(AVERAGEIFS(BOS_OFF_RAW!$C$2:$C$6992,BOS_OFF_RAW!$B$2:$B$6992,Rent_Mean!O$2,BOS_OFF_RAW!$G$2:$G$6992,Rent_Mean!$A16)),"",TEXT(AVERAGEIFS(BOS_OFF_RAW!$C$2:$C$6992,BOS_OFF_RAW!$B$2:$B$6992,Rent_Mean!O$2,BOS_OFF_RAW!$G$2:$G$6992,Rent_Mean!$A16),"0.00") &amp; TEXT(COUNTIFS(BOS_OFF_RAW!$B$2:$B$6992,Rent_Mean!O$2,BOS_OFF_RAW!$G$2:$G$6992,Rent_Mean!$A16),"(0)"))</f>
        <v>20.38(10)</v>
      </c>
      <c r="P16" t="str">
        <f>IF(ISERROR(AVERAGEIFS(BOS_OFF_RAW!$C$2:$C$6992,BOS_OFF_RAW!$B$2:$B$6992,Rent_Mean!P$2,BOS_OFF_RAW!$G$2:$G$6992,Rent_Mean!$A16)),"",TEXT(AVERAGEIFS(BOS_OFF_RAW!$C$2:$C$6992,BOS_OFF_RAW!$B$2:$B$6992,Rent_Mean!P$2,BOS_OFF_RAW!$G$2:$G$6992,Rent_Mean!$A16),"0.00") &amp; TEXT(COUNTIFS(BOS_OFF_RAW!$B$2:$B$6992,Rent_Mean!P$2,BOS_OFF_RAW!$G$2:$G$6992,Rent_Mean!$A16),"(0)"))</f>
        <v>18.05(14)</v>
      </c>
      <c r="Q16" t="str">
        <f>IF(ISERROR(AVERAGEIFS(BOS_OFF_RAW!$C$2:$C$6992,BOS_OFF_RAW!$B$2:$B$6992,Rent_Mean!Q$2,BOS_OFF_RAW!$G$2:$G$6992,Rent_Mean!$A16)),"",TEXT(AVERAGEIFS(BOS_OFF_RAW!$C$2:$C$6992,BOS_OFF_RAW!$B$2:$B$6992,Rent_Mean!Q$2,BOS_OFF_RAW!$G$2:$G$6992,Rent_Mean!$A16),"0.00") &amp; TEXT(COUNTIFS(BOS_OFF_RAW!$B$2:$B$6992,Rent_Mean!Q$2,BOS_OFF_RAW!$G$2:$G$6992,Rent_Mean!$A16),"(0)"))</f>
        <v>19.15(18)</v>
      </c>
      <c r="R16" t="str">
        <f>IF(ISERROR(AVERAGEIFS(BOS_OFF_RAW!$C$2:$C$6992,BOS_OFF_RAW!$B$2:$B$6992,Rent_Mean!R$2,BOS_OFF_RAW!$G$2:$G$6992,Rent_Mean!$A16)),"",TEXT(AVERAGEIFS(BOS_OFF_RAW!$C$2:$C$6992,BOS_OFF_RAW!$B$2:$B$6992,Rent_Mean!R$2,BOS_OFF_RAW!$G$2:$G$6992,Rent_Mean!$A16),"0.00") &amp; TEXT(COUNTIFS(BOS_OFF_RAW!$B$2:$B$6992,Rent_Mean!R$2,BOS_OFF_RAW!$G$2:$G$6992,Rent_Mean!$A16),"(0)"))</f>
        <v>17.37(13)</v>
      </c>
      <c r="S16" t="str">
        <f>IF(ISERROR(AVERAGEIFS(BOS_OFF_RAW!$C$2:$C$6992,BOS_OFF_RAW!$B$2:$B$6992,Rent_Mean!S$2,BOS_OFF_RAW!$G$2:$G$6992,Rent_Mean!$A16)),"",TEXT(AVERAGEIFS(BOS_OFF_RAW!$C$2:$C$6992,BOS_OFF_RAW!$B$2:$B$6992,Rent_Mean!S$2,BOS_OFF_RAW!$G$2:$G$6992,Rent_Mean!$A16),"0.00") &amp; TEXT(COUNTIFS(BOS_OFF_RAW!$B$2:$B$6992,Rent_Mean!S$2,BOS_OFF_RAW!$G$2:$G$6992,Rent_Mean!$A16),"(0)"))</f>
        <v>18.85(10)</v>
      </c>
      <c r="T16" t="str">
        <f>IF(ISERROR(AVERAGEIFS(BOS_OFF_RAW!$C$2:$C$6992,BOS_OFF_RAW!$B$2:$B$6992,Rent_Mean!T$2,BOS_OFF_RAW!$G$2:$G$6992,Rent_Mean!$A16)),"",TEXT(AVERAGEIFS(BOS_OFF_RAW!$C$2:$C$6992,BOS_OFF_RAW!$B$2:$B$6992,Rent_Mean!T$2,BOS_OFF_RAW!$G$2:$G$6992,Rent_Mean!$A16),"0.00") &amp; TEXT(COUNTIFS(BOS_OFF_RAW!$B$2:$B$6992,Rent_Mean!T$2,BOS_OFF_RAW!$G$2:$G$6992,Rent_Mean!$A16),"(0)"))</f>
        <v>18.80(11)</v>
      </c>
      <c r="U16" t="str">
        <f>IF(ISERROR(AVERAGEIFS(BOS_OFF_RAW!$C$2:$C$6992,BOS_OFF_RAW!$B$2:$B$6992,Rent_Mean!U$2,BOS_OFF_RAW!$G$2:$G$6992,Rent_Mean!$A16)),"",TEXT(AVERAGEIFS(BOS_OFF_RAW!$C$2:$C$6992,BOS_OFF_RAW!$B$2:$B$6992,Rent_Mean!U$2,BOS_OFF_RAW!$G$2:$G$6992,Rent_Mean!$A16),"0.00") &amp; TEXT(COUNTIFS(BOS_OFF_RAW!$B$2:$B$6992,Rent_Mean!U$2,BOS_OFF_RAW!$G$2:$G$6992,Rent_Mean!$A16),"(0)"))</f>
        <v>17.32(9)</v>
      </c>
      <c r="V16" t="str">
        <f>IF(ISERROR(AVERAGEIFS(BOS_OFF_RAW!$C$2:$C$6992,BOS_OFF_RAW!$B$2:$B$6992,Rent_Mean!V$2,BOS_OFF_RAW!$G$2:$G$6992,Rent_Mean!$A16)),"",TEXT(AVERAGEIFS(BOS_OFF_RAW!$C$2:$C$6992,BOS_OFF_RAW!$B$2:$B$6992,Rent_Mean!V$2,BOS_OFF_RAW!$G$2:$G$6992,Rent_Mean!$A16),"0.00") &amp; TEXT(COUNTIFS(BOS_OFF_RAW!$B$2:$B$6992,Rent_Mean!V$2,BOS_OFF_RAW!$G$2:$G$6992,Rent_Mean!$A16),"(0)"))</f>
        <v>16.96(8)</v>
      </c>
      <c r="W16" t="str">
        <f>IF(ISERROR(AVERAGEIFS(BOS_OFF_RAW!$C$2:$C$6992,BOS_OFF_RAW!$B$2:$B$6992,Rent_Mean!W$2,BOS_OFF_RAW!$G$2:$G$6992,Rent_Mean!$A16)),"",TEXT(AVERAGEIFS(BOS_OFF_RAW!$C$2:$C$6992,BOS_OFF_RAW!$B$2:$B$6992,Rent_Mean!W$2,BOS_OFF_RAW!$G$2:$G$6992,Rent_Mean!$A16),"0.00") &amp; TEXT(COUNTIFS(BOS_OFF_RAW!$B$2:$B$6992,Rent_Mean!W$2,BOS_OFF_RAW!$G$2:$G$6992,Rent_Mean!$A16),"(0)"))</f>
        <v>16.10(12)</v>
      </c>
      <c r="X16" t="str">
        <f>IF(ISERROR(AVERAGEIFS(BOS_OFF_RAW!$C$2:$C$6992,BOS_OFF_RAW!$B$2:$B$6992,Rent_Mean!X$2,BOS_OFF_RAW!$G$2:$G$6992,Rent_Mean!$A16)),"",TEXT(AVERAGEIFS(BOS_OFF_RAW!$C$2:$C$6992,BOS_OFF_RAW!$B$2:$B$6992,Rent_Mean!X$2,BOS_OFF_RAW!$G$2:$G$6992,Rent_Mean!$A16),"0.00") &amp; TEXT(COUNTIFS(BOS_OFF_RAW!$B$2:$B$6992,Rent_Mean!X$2,BOS_OFF_RAW!$G$2:$G$6992,Rent_Mean!$A16),"(0)"))</f>
        <v>18.55(7)</v>
      </c>
      <c r="Y16" t="str">
        <f>IF(ISERROR(AVERAGEIFS(BOS_OFF_RAW!$C$2:$C$6992,BOS_OFF_RAW!$B$2:$B$6992,Rent_Mean!Y$2,BOS_OFF_RAW!$G$2:$G$6992,Rent_Mean!$A16)),"",TEXT(AVERAGEIFS(BOS_OFF_RAW!$C$2:$C$6992,BOS_OFF_RAW!$B$2:$B$6992,Rent_Mean!Y$2,BOS_OFF_RAW!$G$2:$G$6992,Rent_Mean!$A16),"0.00") &amp; TEXT(COUNTIFS(BOS_OFF_RAW!$B$2:$B$6992,Rent_Mean!Y$2,BOS_OFF_RAW!$G$2:$G$6992,Rent_Mean!$A16),"(0)"))</f>
        <v>15.85(10)</v>
      </c>
      <c r="Z16" t="str">
        <f>IF(ISERROR(AVERAGEIFS(BOS_OFF_RAW!$C$2:$C$6992,BOS_OFF_RAW!$B$2:$B$6992,Rent_Mean!Z$2,BOS_OFF_RAW!$G$2:$G$6992,Rent_Mean!$A16)),"",TEXT(AVERAGEIFS(BOS_OFF_RAW!$C$2:$C$6992,BOS_OFF_RAW!$B$2:$B$6992,Rent_Mean!Z$2,BOS_OFF_RAW!$G$2:$G$6992,Rent_Mean!$A16),"0.00") &amp; TEXT(COUNTIFS(BOS_OFF_RAW!$B$2:$B$6992,Rent_Mean!Z$2,BOS_OFF_RAW!$G$2:$G$6992,Rent_Mean!$A16),"(0)"))</f>
        <v>16.83(13)</v>
      </c>
      <c r="AA16" t="str">
        <f>IF(ISERROR(AVERAGEIFS(BOS_OFF_RAW!$C$2:$C$6992,BOS_OFF_RAW!$B$2:$B$6992,Rent_Mean!AA$2,BOS_OFF_RAW!$G$2:$G$6992,Rent_Mean!$A16)),"",TEXT(AVERAGEIFS(BOS_OFF_RAW!$C$2:$C$6992,BOS_OFF_RAW!$B$2:$B$6992,Rent_Mean!AA$2,BOS_OFF_RAW!$G$2:$G$6992,Rent_Mean!$A16),"0.00") &amp; TEXT(COUNTIFS(BOS_OFF_RAW!$B$2:$B$6992,Rent_Mean!AA$2,BOS_OFF_RAW!$G$2:$G$6992,Rent_Mean!$A16),"(0)"))</f>
        <v>15.76(12)</v>
      </c>
      <c r="AB16" t="str">
        <f>IF(ISERROR(AVERAGEIFS(BOS_OFF_RAW!$C$2:$C$6992,BOS_OFF_RAW!$B$2:$B$6992,Rent_Mean!AB$2,BOS_OFF_RAW!$G$2:$G$6992,Rent_Mean!$A16)),"",TEXT(AVERAGEIFS(BOS_OFF_RAW!$C$2:$C$6992,BOS_OFF_RAW!$B$2:$B$6992,Rent_Mean!AB$2,BOS_OFF_RAW!$G$2:$G$6992,Rent_Mean!$A16),"0.00") &amp; TEXT(COUNTIFS(BOS_OFF_RAW!$B$2:$B$6992,Rent_Mean!AB$2,BOS_OFF_RAW!$G$2:$G$6992,Rent_Mean!$A16),"(0)"))</f>
        <v>17.83(13)</v>
      </c>
    </row>
    <row r="17" spans="1:28" x14ac:dyDescent="0.25">
      <c r="A17" s="1" t="s">
        <v>58</v>
      </c>
      <c r="B17" t="str">
        <f>IF(ISERROR(AVERAGEIFS(BOS_OFF_RAW!$C$2:$C$6992,BOS_OFF_RAW!$B$2:$B$6992,Rent_Mean!B$2,BOS_OFF_RAW!$G$2:$G$6992,Rent_Mean!$A17)),"",TEXT(AVERAGEIFS(BOS_OFF_RAW!$C$2:$C$6992,BOS_OFF_RAW!$B$2:$B$6992,Rent_Mean!B$2,BOS_OFF_RAW!$G$2:$G$6992,Rent_Mean!$A17),"0.00") &amp; TEXT(COUNTIFS(BOS_OFF_RAW!$B$2:$B$6992,Rent_Mean!B$2,BOS_OFF_RAW!$G$2:$G$6992,Rent_Mean!$A17),"(0)"))</f>
        <v/>
      </c>
      <c r="C17" t="str">
        <f>IF(ISERROR(AVERAGEIFS(BOS_OFF_RAW!$C$2:$C$6992,BOS_OFF_RAW!$B$2:$B$6992,Rent_Mean!C$2,BOS_OFF_RAW!$G$2:$G$6992,Rent_Mean!$A17)),"",TEXT(AVERAGEIFS(BOS_OFF_RAW!$C$2:$C$6992,BOS_OFF_RAW!$B$2:$B$6992,Rent_Mean!C$2,BOS_OFF_RAW!$G$2:$G$6992,Rent_Mean!$A17),"0.00") &amp; TEXT(COUNTIFS(BOS_OFF_RAW!$B$2:$B$6992,Rent_Mean!C$2,BOS_OFF_RAW!$G$2:$G$6992,Rent_Mean!$A17),"(0)"))</f>
        <v/>
      </c>
      <c r="D17" t="str">
        <f>IF(ISERROR(AVERAGEIFS(BOS_OFF_RAW!$C$2:$C$6992,BOS_OFF_RAW!$B$2:$B$6992,Rent_Mean!D$2,BOS_OFF_RAW!$G$2:$G$6992,Rent_Mean!$A17)),"",TEXT(AVERAGEIFS(BOS_OFF_RAW!$C$2:$C$6992,BOS_OFF_RAW!$B$2:$B$6992,Rent_Mean!D$2,BOS_OFF_RAW!$G$2:$G$6992,Rent_Mean!$A17),"0.00") &amp; TEXT(COUNTIFS(BOS_OFF_RAW!$B$2:$B$6992,Rent_Mean!D$2,BOS_OFF_RAW!$G$2:$G$6992,Rent_Mean!$A17),"(0)"))</f>
        <v/>
      </c>
      <c r="E17" t="str">
        <f>IF(ISERROR(AVERAGEIFS(BOS_OFF_RAW!$C$2:$C$6992,BOS_OFF_RAW!$B$2:$B$6992,Rent_Mean!E$2,BOS_OFF_RAW!$G$2:$G$6992,Rent_Mean!$A17)),"",TEXT(AVERAGEIFS(BOS_OFF_RAW!$C$2:$C$6992,BOS_OFF_RAW!$B$2:$B$6992,Rent_Mean!E$2,BOS_OFF_RAW!$G$2:$G$6992,Rent_Mean!$A17),"0.00") &amp; TEXT(COUNTIFS(BOS_OFF_RAW!$B$2:$B$6992,Rent_Mean!E$2,BOS_OFF_RAW!$G$2:$G$6992,Rent_Mean!$A17),"(0)"))</f>
        <v/>
      </c>
      <c r="F17" t="str">
        <f>IF(ISERROR(AVERAGEIFS(BOS_OFF_RAW!$C$2:$C$6992,BOS_OFF_RAW!$B$2:$B$6992,Rent_Mean!F$2,BOS_OFF_RAW!$G$2:$G$6992,Rent_Mean!$A17)),"",TEXT(AVERAGEIFS(BOS_OFF_RAW!$C$2:$C$6992,BOS_OFF_RAW!$B$2:$B$6992,Rent_Mean!F$2,BOS_OFF_RAW!$G$2:$G$6992,Rent_Mean!$A17),"0.00") &amp; TEXT(COUNTIFS(BOS_OFF_RAW!$B$2:$B$6992,Rent_Mean!F$2,BOS_OFF_RAW!$G$2:$G$6992,Rent_Mean!$A17),"(0)"))</f>
        <v>14.20(1)</v>
      </c>
      <c r="G17" t="str">
        <f>IF(ISERROR(AVERAGEIFS(BOS_OFF_RAW!$C$2:$C$6992,BOS_OFF_RAW!$B$2:$B$6992,Rent_Mean!G$2,BOS_OFF_RAW!$G$2:$G$6992,Rent_Mean!$A17)),"",TEXT(AVERAGEIFS(BOS_OFF_RAW!$C$2:$C$6992,BOS_OFF_RAW!$B$2:$B$6992,Rent_Mean!G$2,BOS_OFF_RAW!$G$2:$G$6992,Rent_Mean!$A17),"0.00") &amp; TEXT(COUNTIFS(BOS_OFF_RAW!$B$2:$B$6992,Rent_Mean!G$2,BOS_OFF_RAW!$G$2:$G$6992,Rent_Mean!$A17),"(0)"))</f>
        <v/>
      </c>
      <c r="H17" t="str">
        <f>IF(ISERROR(AVERAGEIFS(BOS_OFF_RAW!$C$2:$C$6992,BOS_OFF_RAW!$B$2:$B$6992,Rent_Mean!H$2,BOS_OFF_RAW!$G$2:$G$6992,Rent_Mean!$A17)),"",TEXT(AVERAGEIFS(BOS_OFF_RAW!$C$2:$C$6992,BOS_OFF_RAW!$B$2:$B$6992,Rent_Mean!H$2,BOS_OFF_RAW!$G$2:$G$6992,Rent_Mean!$A17),"0.00") &amp; TEXT(COUNTIFS(BOS_OFF_RAW!$B$2:$B$6992,Rent_Mean!H$2,BOS_OFF_RAW!$G$2:$G$6992,Rent_Mean!$A17),"(0)"))</f>
        <v/>
      </c>
      <c r="I17" t="str">
        <f>IF(ISERROR(AVERAGEIFS(BOS_OFF_RAW!$C$2:$C$6992,BOS_OFF_RAW!$B$2:$B$6992,Rent_Mean!I$2,BOS_OFF_RAW!$G$2:$G$6992,Rent_Mean!$A17)),"",TEXT(AVERAGEIFS(BOS_OFF_RAW!$C$2:$C$6992,BOS_OFF_RAW!$B$2:$B$6992,Rent_Mean!I$2,BOS_OFF_RAW!$G$2:$G$6992,Rent_Mean!$A17),"0.00") &amp; TEXT(COUNTIFS(BOS_OFF_RAW!$B$2:$B$6992,Rent_Mean!I$2,BOS_OFF_RAW!$G$2:$G$6992,Rent_Mean!$A17),"(0)"))</f>
        <v/>
      </c>
      <c r="J17" t="str">
        <f>IF(ISERROR(AVERAGEIFS(BOS_OFF_RAW!$C$2:$C$6992,BOS_OFF_RAW!$B$2:$B$6992,Rent_Mean!J$2,BOS_OFF_RAW!$G$2:$G$6992,Rent_Mean!$A17)),"",TEXT(AVERAGEIFS(BOS_OFF_RAW!$C$2:$C$6992,BOS_OFF_RAW!$B$2:$B$6992,Rent_Mean!J$2,BOS_OFF_RAW!$G$2:$G$6992,Rent_Mean!$A17),"0.00") &amp; TEXT(COUNTIFS(BOS_OFF_RAW!$B$2:$B$6992,Rent_Mean!J$2,BOS_OFF_RAW!$G$2:$G$6992,Rent_Mean!$A17),"(0)"))</f>
        <v/>
      </c>
      <c r="K17" t="str">
        <f>IF(ISERROR(AVERAGEIFS(BOS_OFF_RAW!$C$2:$C$6992,BOS_OFF_RAW!$B$2:$B$6992,Rent_Mean!K$2,BOS_OFF_RAW!$G$2:$G$6992,Rent_Mean!$A17)),"",TEXT(AVERAGEIFS(BOS_OFF_RAW!$C$2:$C$6992,BOS_OFF_RAW!$B$2:$B$6992,Rent_Mean!K$2,BOS_OFF_RAW!$G$2:$G$6992,Rent_Mean!$A17),"0.00") &amp; TEXT(COUNTIFS(BOS_OFF_RAW!$B$2:$B$6992,Rent_Mean!K$2,BOS_OFF_RAW!$G$2:$G$6992,Rent_Mean!$A17),"(0)"))</f>
        <v/>
      </c>
      <c r="L17" t="str">
        <f>IF(ISERROR(AVERAGEIFS(BOS_OFF_RAW!$C$2:$C$6992,BOS_OFF_RAW!$B$2:$B$6992,Rent_Mean!L$2,BOS_OFF_RAW!$G$2:$G$6992,Rent_Mean!$A17)),"",TEXT(AVERAGEIFS(BOS_OFF_RAW!$C$2:$C$6992,BOS_OFF_RAW!$B$2:$B$6992,Rent_Mean!L$2,BOS_OFF_RAW!$G$2:$G$6992,Rent_Mean!$A17),"0.00") &amp; TEXT(COUNTIFS(BOS_OFF_RAW!$B$2:$B$6992,Rent_Mean!L$2,BOS_OFF_RAW!$G$2:$G$6992,Rent_Mean!$A17),"(0)"))</f>
        <v/>
      </c>
      <c r="M17" t="str">
        <f>IF(ISERROR(AVERAGEIFS(BOS_OFF_RAW!$C$2:$C$6992,BOS_OFF_RAW!$B$2:$B$6992,Rent_Mean!M$2,BOS_OFF_RAW!$G$2:$G$6992,Rent_Mean!$A17)),"",TEXT(AVERAGEIFS(BOS_OFF_RAW!$C$2:$C$6992,BOS_OFF_RAW!$B$2:$B$6992,Rent_Mean!M$2,BOS_OFF_RAW!$G$2:$G$6992,Rent_Mean!$A17),"0.00") &amp; TEXT(COUNTIFS(BOS_OFF_RAW!$B$2:$B$6992,Rent_Mean!M$2,BOS_OFF_RAW!$G$2:$G$6992,Rent_Mean!$A17),"(0)"))</f>
        <v>13.00(2)</v>
      </c>
      <c r="N17" t="str">
        <f>IF(ISERROR(AVERAGEIFS(BOS_OFF_RAW!$C$2:$C$6992,BOS_OFF_RAW!$B$2:$B$6992,Rent_Mean!N$2,BOS_OFF_RAW!$G$2:$G$6992,Rent_Mean!$A17)),"",TEXT(AVERAGEIFS(BOS_OFF_RAW!$C$2:$C$6992,BOS_OFF_RAW!$B$2:$B$6992,Rent_Mean!N$2,BOS_OFF_RAW!$G$2:$G$6992,Rent_Mean!$A17),"0.00") &amp; TEXT(COUNTIFS(BOS_OFF_RAW!$B$2:$B$6992,Rent_Mean!N$2,BOS_OFF_RAW!$G$2:$G$6992,Rent_Mean!$A17),"(0)"))</f>
        <v>13.97(3)</v>
      </c>
      <c r="O17" t="str">
        <f>IF(ISERROR(AVERAGEIFS(BOS_OFF_RAW!$C$2:$C$6992,BOS_OFF_RAW!$B$2:$B$6992,Rent_Mean!O$2,BOS_OFF_RAW!$G$2:$G$6992,Rent_Mean!$A17)),"",TEXT(AVERAGEIFS(BOS_OFF_RAW!$C$2:$C$6992,BOS_OFF_RAW!$B$2:$B$6992,Rent_Mean!O$2,BOS_OFF_RAW!$G$2:$G$6992,Rent_Mean!$A17),"0.00") &amp; TEXT(COUNTIFS(BOS_OFF_RAW!$B$2:$B$6992,Rent_Mean!O$2,BOS_OFF_RAW!$G$2:$G$6992,Rent_Mean!$A17),"(0)"))</f>
        <v>9.00(1)</v>
      </c>
      <c r="P17" t="str">
        <f>IF(ISERROR(AVERAGEIFS(BOS_OFF_RAW!$C$2:$C$6992,BOS_OFF_RAW!$B$2:$B$6992,Rent_Mean!P$2,BOS_OFF_RAW!$G$2:$G$6992,Rent_Mean!$A17)),"",TEXT(AVERAGEIFS(BOS_OFF_RAW!$C$2:$C$6992,BOS_OFF_RAW!$B$2:$B$6992,Rent_Mean!P$2,BOS_OFF_RAW!$G$2:$G$6992,Rent_Mean!$A17),"0.00") &amp; TEXT(COUNTIFS(BOS_OFF_RAW!$B$2:$B$6992,Rent_Mean!P$2,BOS_OFF_RAW!$G$2:$G$6992,Rent_Mean!$A17),"(0)"))</f>
        <v/>
      </c>
      <c r="Q17" t="str">
        <f>IF(ISERROR(AVERAGEIFS(BOS_OFF_RAW!$C$2:$C$6992,BOS_OFF_RAW!$B$2:$B$6992,Rent_Mean!Q$2,BOS_OFF_RAW!$G$2:$G$6992,Rent_Mean!$A17)),"",TEXT(AVERAGEIFS(BOS_OFF_RAW!$C$2:$C$6992,BOS_OFF_RAW!$B$2:$B$6992,Rent_Mean!Q$2,BOS_OFF_RAW!$G$2:$G$6992,Rent_Mean!$A17),"0.00") &amp; TEXT(COUNTIFS(BOS_OFF_RAW!$B$2:$B$6992,Rent_Mean!Q$2,BOS_OFF_RAW!$G$2:$G$6992,Rent_Mean!$A17),"(0)"))</f>
        <v>15.00(1)</v>
      </c>
      <c r="R17" t="str">
        <f>IF(ISERROR(AVERAGEIFS(BOS_OFF_RAW!$C$2:$C$6992,BOS_OFF_RAW!$B$2:$B$6992,Rent_Mean!R$2,BOS_OFF_RAW!$G$2:$G$6992,Rent_Mean!$A17)),"",TEXT(AVERAGEIFS(BOS_OFF_RAW!$C$2:$C$6992,BOS_OFF_RAW!$B$2:$B$6992,Rent_Mean!R$2,BOS_OFF_RAW!$G$2:$G$6992,Rent_Mean!$A17),"0.00") &amp; TEXT(COUNTIFS(BOS_OFF_RAW!$B$2:$B$6992,Rent_Mean!R$2,BOS_OFF_RAW!$G$2:$G$6992,Rent_Mean!$A17),"(0)"))</f>
        <v>7.83(1)</v>
      </c>
      <c r="S17" t="str">
        <f>IF(ISERROR(AVERAGEIFS(BOS_OFF_RAW!$C$2:$C$6992,BOS_OFF_RAW!$B$2:$B$6992,Rent_Mean!S$2,BOS_OFF_RAW!$G$2:$G$6992,Rent_Mean!$A17)),"",TEXT(AVERAGEIFS(BOS_OFF_RAW!$C$2:$C$6992,BOS_OFF_RAW!$B$2:$B$6992,Rent_Mean!S$2,BOS_OFF_RAW!$G$2:$G$6992,Rent_Mean!$A17),"0.00") &amp; TEXT(COUNTIFS(BOS_OFF_RAW!$B$2:$B$6992,Rent_Mean!S$2,BOS_OFF_RAW!$G$2:$G$6992,Rent_Mean!$A17),"(0)"))</f>
        <v/>
      </c>
      <c r="T17" t="str">
        <f>IF(ISERROR(AVERAGEIFS(BOS_OFF_RAW!$C$2:$C$6992,BOS_OFF_RAW!$B$2:$B$6992,Rent_Mean!T$2,BOS_OFF_RAW!$G$2:$G$6992,Rent_Mean!$A17)),"",TEXT(AVERAGEIFS(BOS_OFF_RAW!$C$2:$C$6992,BOS_OFF_RAW!$B$2:$B$6992,Rent_Mean!T$2,BOS_OFF_RAW!$G$2:$G$6992,Rent_Mean!$A17),"0.00") &amp; TEXT(COUNTIFS(BOS_OFF_RAW!$B$2:$B$6992,Rent_Mean!T$2,BOS_OFF_RAW!$G$2:$G$6992,Rent_Mean!$A17),"(0)"))</f>
        <v>17.75(2)</v>
      </c>
      <c r="U17" t="str">
        <f>IF(ISERROR(AVERAGEIFS(BOS_OFF_RAW!$C$2:$C$6992,BOS_OFF_RAW!$B$2:$B$6992,Rent_Mean!U$2,BOS_OFF_RAW!$G$2:$G$6992,Rent_Mean!$A17)),"",TEXT(AVERAGEIFS(BOS_OFF_RAW!$C$2:$C$6992,BOS_OFF_RAW!$B$2:$B$6992,Rent_Mean!U$2,BOS_OFF_RAW!$G$2:$G$6992,Rent_Mean!$A17),"0.00") &amp; TEXT(COUNTIFS(BOS_OFF_RAW!$B$2:$B$6992,Rent_Mean!U$2,BOS_OFF_RAW!$G$2:$G$6992,Rent_Mean!$A17),"(0)"))</f>
        <v>15.05(2)</v>
      </c>
      <c r="V17" t="str">
        <f>IF(ISERROR(AVERAGEIFS(BOS_OFF_RAW!$C$2:$C$6992,BOS_OFF_RAW!$B$2:$B$6992,Rent_Mean!V$2,BOS_OFF_RAW!$G$2:$G$6992,Rent_Mean!$A17)),"",TEXT(AVERAGEIFS(BOS_OFF_RAW!$C$2:$C$6992,BOS_OFF_RAW!$B$2:$B$6992,Rent_Mean!V$2,BOS_OFF_RAW!$G$2:$G$6992,Rent_Mean!$A17),"0.00") &amp; TEXT(COUNTIFS(BOS_OFF_RAW!$B$2:$B$6992,Rent_Mean!V$2,BOS_OFF_RAW!$G$2:$G$6992,Rent_Mean!$A17),"(0)"))</f>
        <v>9.50(1)</v>
      </c>
      <c r="W17" t="str">
        <f>IF(ISERROR(AVERAGEIFS(BOS_OFF_RAW!$C$2:$C$6992,BOS_OFF_RAW!$B$2:$B$6992,Rent_Mean!W$2,BOS_OFF_RAW!$G$2:$G$6992,Rent_Mean!$A17)),"",TEXT(AVERAGEIFS(BOS_OFF_RAW!$C$2:$C$6992,BOS_OFF_RAW!$B$2:$B$6992,Rent_Mean!W$2,BOS_OFF_RAW!$G$2:$G$6992,Rent_Mean!$A17),"0.00") &amp; TEXT(COUNTIFS(BOS_OFF_RAW!$B$2:$B$6992,Rent_Mean!W$2,BOS_OFF_RAW!$G$2:$G$6992,Rent_Mean!$A17),"(0)"))</f>
        <v>19.20(1)</v>
      </c>
      <c r="X17" t="str">
        <f>IF(ISERROR(AVERAGEIFS(BOS_OFF_RAW!$C$2:$C$6992,BOS_OFF_RAW!$B$2:$B$6992,Rent_Mean!X$2,BOS_OFF_RAW!$G$2:$G$6992,Rent_Mean!$A17)),"",TEXT(AVERAGEIFS(BOS_OFF_RAW!$C$2:$C$6992,BOS_OFF_RAW!$B$2:$B$6992,Rent_Mean!X$2,BOS_OFF_RAW!$G$2:$G$6992,Rent_Mean!$A17),"0.00") &amp; TEXT(COUNTIFS(BOS_OFF_RAW!$B$2:$B$6992,Rent_Mean!X$2,BOS_OFF_RAW!$G$2:$G$6992,Rent_Mean!$A17),"(0)"))</f>
        <v>13.20(2)</v>
      </c>
      <c r="Y17" t="str">
        <f>IF(ISERROR(AVERAGEIFS(BOS_OFF_RAW!$C$2:$C$6992,BOS_OFF_RAW!$B$2:$B$6992,Rent_Mean!Y$2,BOS_OFF_RAW!$G$2:$G$6992,Rent_Mean!$A17)),"",TEXT(AVERAGEIFS(BOS_OFF_RAW!$C$2:$C$6992,BOS_OFF_RAW!$B$2:$B$6992,Rent_Mean!Y$2,BOS_OFF_RAW!$G$2:$G$6992,Rent_Mean!$A17),"0.00") &amp; TEXT(COUNTIFS(BOS_OFF_RAW!$B$2:$B$6992,Rent_Mean!Y$2,BOS_OFF_RAW!$G$2:$G$6992,Rent_Mean!$A17),"(0)"))</f>
        <v>19.57(1)</v>
      </c>
      <c r="Z17" t="str">
        <f>IF(ISERROR(AVERAGEIFS(BOS_OFF_RAW!$C$2:$C$6992,BOS_OFF_RAW!$B$2:$B$6992,Rent_Mean!Z$2,BOS_OFF_RAW!$G$2:$G$6992,Rent_Mean!$A17)),"",TEXT(AVERAGEIFS(BOS_OFF_RAW!$C$2:$C$6992,BOS_OFF_RAW!$B$2:$B$6992,Rent_Mean!Z$2,BOS_OFF_RAW!$G$2:$G$6992,Rent_Mean!$A17),"0.00") &amp; TEXT(COUNTIFS(BOS_OFF_RAW!$B$2:$B$6992,Rent_Mean!Z$2,BOS_OFF_RAW!$G$2:$G$6992,Rent_Mean!$A17),"(0)"))</f>
        <v>16.00(2)</v>
      </c>
      <c r="AA17" t="str">
        <f>IF(ISERROR(AVERAGEIFS(BOS_OFF_RAW!$C$2:$C$6992,BOS_OFF_RAW!$B$2:$B$6992,Rent_Mean!AA$2,BOS_OFF_RAW!$G$2:$G$6992,Rent_Mean!$A17)),"",TEXT(AVERAGEIFS(BOS_OFF_RAW!$C$2:$C$6992,BOS_OFF_RAW!$B$2:$B$6992,Rent_Mean!AA$2,BOS_OFF_RAW!$G$2:$G$6992,Rent_Mean!$A17),"0.00") &amp; TEXT(COUNTIFS(BOS_OFF_RAW!$B$2:$B$6992,Rent_Mean!AA$2,BOS_OFF_RAW!$G$2:$G$6992,Rent_Mean!$A17),"(0)"))</f>
        <v>18.26(1)</v>
      </c>
      <c r="AB17" t="str">
        <f>IF(ISERROR(AVERAGEIFS(BOS_OFF_RAW!$C$2:$C$6992,BOS_OFF_RAW!$B$2:$B$6992,Rent_Mean!AB$2,BOS_OFF_RAW!$G$2:$G$6992,Rent_Mean!$A17)),"",TEXT(AVERAGEIFS(BOS_OFF_RAW!$C$2:$C$6992,BOS_OFF_RAW!$B$2:$B$6992,Rent_Mean!AB$2,BOS_OFF_RAW!$G$2:$G$6992,Rent_Mean!$A17),"0.00") &amp; TEXT(COUNTIFS(BOS_OFF_RAW!$B$2:$B$6992,Rent_Mean!AB$2,BOS_OFF_RAW!$G$2:$G$6992,Rent_Mean!$A17),"(0)"))</f>
        <v>15.65(1)</v>
      </c>
    </row>
    <row r="18" spans="1:28" x14ac:dyDescent="0.25">
      <c r="A18" s="1" t="s">
        <v>17</v>
      </c>
      <c r="B18" t="str">
        <f>IF(ISERROR(AVERAGEIFS(BOS_OFF_RAW!$C$2:$C$6992,BOS_OFF_RAW!$B$2:$B$6992,Rent_Mean!B$2,BOS_OFF_RAW!$G$2:$G$6992,Rent_Mean!$A18)),"",TEXT(AVERAGEIFS(BOS_OFF_RAW!$C$2:$C$6992,BOS_OFF_RAW!$B$2:$B$6992,Rent_Mean!B$2,BOS_OFF_RAW!$G$2:$G$6992,Rent_Mean!$A18),"0.00") &amp; TEXT(COUNTIFS(BOS_OFF_RAW!$B$2:$B$6992,Rent_Mean!B$2,BOS_OFF_RAW!$G$2:$G$6992,Rent_Mean!$A18),"(0)"))</f>
        <v>14.33(3)</v>
      </c>
      <c r="C18" t="str">
        <f>IF(ISERROR(AVERAGEIFS(BOS_OFF_RAW!$C$2:$C$6992,BOS_OFF_RAW!$B$2:$B$6992,Rent_Mean!C$2,BOS_OFF_RAW!$G$2:$G$6992,Rent_Mean!$A18)),"",TEXT(AVERAGEIFS(BOS_OFF_RAW!$C$2:$C$6992,BOS_OFF_RAW!$B$2:$B$6992,Rent_Mean!C$2,BOS_OFF_RAW!$G$2:$G$6992,Rent_Mean!$A18),"0.00") &amp; TEXT(COUNTIFS(BOS_OFF_RAW!$B$2:$B$6992,Rent_Mean!C$2,BOS_OFF_RAW!$G$2:$G$6992,Rent_Mean!$A18),"(0)"))</f>
        <v/>
      </c>
      <c r="D18" t="str">
        <f>IF(ISERROR(AVERAGEIFS(BOS_OFF_RAW!$C$2:$C$6992,BOS_OFF_RAW!$B$2:$B$6992,Rent_Mean!D$2,BOS_OFF_RAW!$G$2:$G$6992,Rent_Mean!$A18)),"",TEXT(AVERAGEIFS(BOS_OFF_RAW!$C$2:$C$6992,BOS_OFF_RAW!$B$2:$B$6992,Rent_Mean!D$2,BOS_OFF_RAW!$G$2:$G$6992,Rent_Mean!$A18),"0.00") &amp; TEXT(COUNTIFS(BOS_OFF_RAW!$B$2:$B$6992,Rent_Mean!D$2,BOS_OFF_RAW!$G$2:$G$6992,Rent_Mean!$A18),"(0)"))</f>
        <v>12.00(1)</v>
      </c>
      <c r="E18" t="str">
        <f>IF(ISERROR(AVERAGEIFS(BOS_OFF_RAW!$C$2:$C$6992,BOS_OFF_RAW!$B$2:$B$6992,Rent_Mean!E$2,BOS_OFF_RAW!$G$2:$G$6992,Rent_Mean!$A18)),"",TEXT(AVERAGEIFS(BOS_OFF_RAW!$C$2:$C$6992,BOS_OFF_RAW!$B$2:$B$6992,Rent_Mean!E$2,BOS_OFF_RAW!$G$2:$G$6992,Rent_Mean!$A18),"0.00") &amp; TEXT(COUNTIFS(BOS_OFF_RAW!$B$2:$B$6992,Rent_Mean!E$2,BOS_OFF_RAW!$G$2:$G$6992,Rent_Mean!$A18),"(0)"))</f>
        <v/>
      </c>
      <c r="F18" t="str">
        <f>IF(ISERROR(AVERAGEIFS(BOS_OFF_RAW!$C$2:$C$6992,BOS_OFF_RAW!$B$2:$B$6992,Rent_Mean!F$2,BOS_OFF_RAW!$G$2:$G$6992,Rent_Mean!$A18)),"",TEXT(AVERAGEIFS(BOS_OFF_RAW!$C$2:$C$6992,BOS_OFF_RAW!$B$2:$B$6992,Rent_Mean!F$2,BOS_OFF_RAW!$G$2:$G$6992,Rent_Mean!$A18),"0.00") &amp; TEXT(COUNTIFS(BOS_OFF_RAW!$B$2:$B$6992,Rent_Mean!F$2,BOS_OFF_RAW!$G$2:$G$6992,Rent_Mean!$A18),"(0)"))</f>
        <v>12.51(3)</v>
      </c>
      <c r="G18" t="str">
        <f>IF(ISERROR(AVERAGEIFS(BOS_OFF_RAW!$C$2:$C$6992,BOS_OFF_RAW!$B$2:$B$6992,Rent_Mean!G$2,BOS_OFF_RAW!$G$2:$G$6992,Rent_Mean!$A18)),"",TEXT(AVERAGEIFS(BOS_OFF_RAW!$C$2:$C$6992,BOS_OFF_RAW!$B$2:$B$6992,Rent_Mean!G$2,BOS_OFF_RAW!$G$2:$G$6992,Rent_Mean!$A18),"0.00") &amp; TEXT(COUNTIFS(BOS_OFF_RAW!$B$2:$B$6992,Rent_Mean!G$2,BOS_OFF_RAW!$G$2:$G$6992,Rent_Mean!$A18),"(0)"))</f>
        <v>12.30(3)</v>
      </c>
      <c r="H18" t="str">
        <f>IF(ISERROR(AVERAGEIFS(BOS_OFF_RAW!$C$2:$C$6992,BOS_OFF_RAW!$B$2:$B$6992,Rent_Mean!H$2,BOS_OFF_RAW!$G$2:$G$6992,Rent_Mean!$A18)),"",TEXT(AVERAGEIFS(BOS_OFF_RAW!$C$2:$C$6992,BOS_OFF_RAW!$B$2:$B$6992,Rent_Mean!H$2,BOS_OFF_RAW!$G$2:$G$6992,Rent_Mean!$A18),"0.00") &amp; TEXT(COUNTIFS(BOS_OFF_RAW!$B$2:$B$6992,Rent_Mean!H$2,BOS_OFF_RAW!$G$2:$G$6992,Rent_Mean!$A18),"(0)"))</f>
        <v/>
      </c>
      <c r="I18" t="str">
        <f>IF(ISERROR(AVERAGEIFS(BOS_OFF_RAW!$C$2:$C$6992,BOS_OFF_RAW!$B$2:$B$6992,Rent_Mean!I$2,BOS_OFF_RAW!$G$2:$G$6992,Rent_Mean!$A18)),"",TEXT(AVERAGEIFS(BOS_OFF_RAW!$C$2:$C$6992,BOS_OFF_RAW!$B$2:$B$6992,Rent_Mean!I$2,BOS_OFF_RAW!$G$2:$G$6992,Rent_Mean!$A18),"0.00") &amp; TEXT(COUNTIFS(BOS_OFF_RAW!$B$2:$B$6992,Rent_Mean!I$2,BOS_OFF_RAW!$G$2:$G$6992,Rent_Mean!$A18),"(0)"))</f>
        <v>10.00(2)</v>
      </c>
      <c r="J18" t="str">
        <f>IF(ISERROR(AVERAGEIFS(BOS_OFF_RAW!$C$2:$C$6992,BOS_OFF_RAW!$B$2:$B$6992,Rent_Mean!J$2,BOS_OFF_RAW!$G$2:$G$6992,Rent_Mean!$A18)),"",TEXT(AVERAGEIFS(BOS_OFF_RAW!$C$2:$C$6992,BOS_OFF_RAW!$B$2:$B$6992,Rent_Mean!J$2,BOS_OFF_RAW!$G$2:$G$6992,Rent_Mean!$A18),"0.00") &amp; TEXT(COUNTIFS(BOS_OFF_RAW!$B$2:$B$6992,Rent_Mean!J$2,BOS_OFF_RAW!$G$2:$G$6992,Rent_Mean!$A18),"(0)"))</f>
        <v/>
      </c>
      <c r="K18" t="str">
        <f>IF(ISERROR(AVERAGEIFS(BOS_OFF_RAW!$C$2:$C$6992,BOS_OFF_RAW!$B$2:$B$6992,Rent_Mean!K$2,BOS_OFF_RAW!$G$2:$G$6992,Rent_Mean!$A18)),"",TEXT(AVERAGEIFS(BOS_OFF_RAW!$C$2:$C$6992,BOS_OFF_RAW!$B$2:$B$6992,Rent_Mean!K$2,BOS_OFF_RAW!$G$2:$G$6992,Rent_Mean!$A18),"0.00") &amp; TEXT(COUNTIFS(BOS_OFF_RAW!$B$2:$B$6992,Rent_Mean!K$2,BOS_OFF_RAW!$G$2:$G$6992,Rent_Mean!$A18),"(0)"))</f>
        <v>13.00(1)</v>
      </c>
      <c r="L18" t="str">
        <f>IF(ISERROR(AVERAGEIFS(BOS_OFF_RAW!$C$2:$C$6992,BOS_OFF_RAW!$B$2:$B$6992,Rent_Mean!L$2,BOS_OFF_RAW!$G$2:$G$6992,Rent_Mean!$A18)),"",TEXT(AVERAGEIFS(BOS_OFF_RAW!$C$2:$C$6992,BOS_OFF_RAW!$B$2:$B$6992,Rent_Mean!L$2,BOS_OFF_RAW!$G$2:$G$6992,Rent_Mean!$A18),"0.00") &amp; TEXT(COUNTIFS(BOS_OFF_RAW!$B$2:$B$6992,Rent_Mean!L$2,BOS_OFF_RAW!$G$2:$G$6992,Rent_Mean!$A18),"(0)"))</f>
        <v>18.00(1)</v>
      </c>
      <c r="M18" t="str">
        <f>IF(ISERROR(AVERAGEIFS(BOS_OFF_RAW!$C$2:$C$6992,BOS_OFF_RAW!$B$2:$B$6992,Rent_Mean!M$2,BOS_OFF_RAW!$G$2:$G$6992,Rent_Mean!$A18)),"",TEXT(AVERAGEIFS(BOS_OFF_RAW!$C$2:$C$6992,BOS_OFF_RAW!$B$2:$B$6992,Rent_Mean!M$2,BOS_OFF_RAW!$G$2:$G$6992,Rent_Mean!$A18),"0.00") &amp; TEXT(COUNTIFS(BOS_OFF_RAW!$B$2:$B$6992,Rent_Mean!M$2,BOS_OFF_RAW!$G$2:$G$6992,Rent_Mean!$A18),"(0)"))</f>
        <v>11.00(1)</v>
      </c>
      <c r="N18" t="str">
        <f>IF(ISERROR(AVERAGEIFS(BOS_OFF_RAW!$C$2:$C$6992,BOS_OFF_RAW!$B$2:$B$6992,Rent_Mean!N$2,BOS_OFF_RAW!$G$2:$G$6992,Rent_Mean!$A18)),"",TEXT(AVERAGEIFS(BOS_OFF_RAW!$C$2:$C$6992,BOS_OFF_RAW!$B$2:$B$6992,Rent_Mean!N$2,BOS_OFF_RAW!$G$2:$G$6992,Rent_Mean!$A18),"0.00") &amp; TEXT(COUNTIFS(BOS_OFF_RAW!$B$2:$B$6992,Rent_Mean!N$2,BOS_OFF_RAW!$G$2:$G$6992,Rent_Mean!$A18),"(0)"))</f>
        <v/>
      </c>
      <c r="O18" t="str">
        <f>IF(ISERROR(AVERAGEIFS(BOS_OFF_RAW!$C$2:$C$6992,BOS_OFF_RAW!$B$2:$B$6992,Rent_Mean!O$2,BOS_OFF_RAW!$G$2:$G$6992,Rent_Mean!$A18)),"",TEXT(AVERAGEIFS(BOS_OFF_RAW!$C$2:$C$6992,BOS_OFF_RAW!$B$2:$B$6992,Rent_Mean!O$2,BOS_OFF_RAW!$G$2:$G$6992,Rent_Mean!$A18),"0.00") &amp; TEXT(COUNTIFS(BOS_OFF_RAW!$B$2:$B$6992,Rent_Mean!O$2,BOS_OFF_RAW!$G$2:$G$6992,Rent_Mean!$A18),"(0)"))</f>
        <v>35.00(1)</v>
      </c>
      <c r="P18" t="str">
        <f>IF(ISERROR(AVERAGEIFS(BOS_OFF_RAW!$C$2:$C$6992,BOS_OFF_RAW!$B$2:$B$6992,Rent_Mean!P$2,BOS_OFF_RAW!$G$2:$G$6992,Rent_Mean!$A18)),"",TEXT(AVERAGEIFS(BOS_OFF_RAW!$C$2:$C$6992,BOS_OFF_RAW!$B$2:$B$6992,Rent_Mean!P$2,BOS_OFF_RAW!$G$2:$G$6992,Rent_Mean!$A18),"0.00") &amp; TEXT(COUNTIFS(BOS_OFF_RAW!$B$2:$B$6992,Rent_Mean!P$2,BOS_OFF_RAW!$G$2:$G$6992,Rent_Mean!$A18),"(0)"))</f>
        <v>14.56(4)</v>
      </c>
      <c r="Q18" t="str">
        <f>IF(ISERROR(AVERAGEIFS(BOS_OFF_RAW!$C$2:$C$6992,BOS_OFF_RAW!$B$2:$B$6992,Rent_Mean!Q$2,BOS_OFF_RAW!$G$2:$G$6992,Rent_Mean!$A18)),"",TEXT(AVERAGEIFS(BOS_OFF_RAW!$C$2:$C$6992,BOS_OFF_RAW!$B$2:$B$6992,Rent_Mean!Q$2,BOS_OFF_RAW!$G$2:$G$6992,Rent_Mean!$A18),"0.00") &amp; TEXT(COUNTIFS(BOS_OFF_RAW!$B$2:$B$6992,Rent_Mean!Q$2,BOS_OFF_RAW!$G$2:$G$6992,Rent_Mean!$A18),"(0)"))</f>
        <v>18.13(2)</v>
      </c>
      <c r="R18" t="str">
        <f>IF(ISERROR(AVERAGEIFS(BOS_OFF_RAW!$C$2:$C$6992,BOS_OFF_RAW!$B$2:$B$6992,Rent_Mean!R$2,BOS_OFF_RAW!$G$2:$G$6992,Rent_Mean!$A18)),"",TEXT(AVERAGEIFS(BOS_OFF_RAW!$C$2:$C$6992,BOS_OFF_RAW!$B$2:$B$6992,Rent_Mean!R$2,BOS_OFF_RAW!$G$2:$G$6992,Rent_Mean!$A18),"0.00") &amp; TEXT(COUNTIFS(BOS_OFF_RAW!$B$2:$B$6992,Rent_Mean!R$2,BOS_OFF_RAW!$G$2:$G$6992,Rent_Mean!$A18),"(0)"))</f>
        <v>12.00(1)</v>
      </c>
      <c r="S18" t="str">
        <f>IF(ISERROR(AVERAGEIFS(BOS_OFF_RAW!$C$2:$C$6992,BOS_OFF_RAW!$B$2:$B$6992,Rent_Mean!S$2,BOS_OFF_RAW!$G$2:$G$6992,Rent_Mean!$A18)),"",TEXT(AVERAGEIFS(BOS_OFF_RAW!$C$2:$C$6992,BOS_OFF_RAW!$B$2:$B$6992,Rent_Mean!S$2,BOS_OFF_RAW!$G$2:$G$6992,Rent_Mean!$A18),"0.00") &amp; TEXT(COUNTIFS(BOS_OFF_RAW!$B$2:$B$6992,Rent_Mean!S$2,BOS_OFF_RAW!$G$2:$G$6992,Rent_Mean!$A18),"(0)"))</f>
        <v>18.00(1)</v>
      </c>
      <c r="T18" t="str">
        <f>IF(ISERROR(AVERAGEIFS(BOS_OFF_RAW!$C$2:$C$6992,BOS_OFF_RAW!$B$2:$B$6992,Rent_Mean!T$2,BOS_OFF_RAW!$G$2:$G$6992,Rent_Mean!$A18)),"",TEXT(AVERAGEIFS(BOS_OFF_RAW!$C$2:$C$6992,BOS_OFF_RAW!$B$2:$B$6992,Rent_Mean!T$2,BOS_OFF_RAW!$G$2:$G$6992,Rent_Mean!$A18),"0.00") &amp; TEXT(COUNTIFS(BOS_OFF_RAW!$B$2:$B$6992,Rent_Mean!T$2,BOS_OFF_RAW!$G$2:$G$6992,Rent_Mean!$A18),"(0)"))</f>
        <v>20.00(1)</v>
      </c>
      <c r="U18" t="str">
        <f>IF(ISERROR(AVERAGEIFS(BOS_OFF_RAW!$C$2:$C$6992,BOS_OFF_RAW!$B$2:$B$6992,Rent_Mean!U$2,BOS_OFF_RAW!$G$2:$G$6992,Rent_Mean!$A18)),"",TEXT(AVERAGEIFS(BOS_OFF_RAW!$C$2:$C$6992,BOS_OFF_RAW!$B$2:$B$6992,Rent_Mean!U$2,BOS_OFF_RAW!$G$2:$G$6992,Rent_Mean!$A18),"0.00") &amp; TEXT(COUNTIFS(BOS_OFF_RAW!$B$2:$B$6992,Rent_Mean!U$2,BOS_OFF_RAW!$G$2:$G$6992,Rent_Mean!$A18),"(0)"))</f>
        <v>15.00(2)</v>
      </c>
      <c r="V18" t="str">
        <f>IF(ISERROR(AVERAGEIFS(BOS_OFF_RAW!$C$2:$C$6992,BOS_OFF_RAW!$B$2:$B$6992,Rent_Mean!V$2,BOS_OFF_RAW!$G$2:$G$6992,Rent_Mean!$A18)),"",TEXT(AVERAGEIFS(BOS_OFF_RAW!$C$2:$C$6992,BOS_OFF_RAW!$B$2:$B$6992,Rent_Mean!V$2,BOS_OFF_RAW!$G$2:$G$6992,Rent_Mean!$A18),"0.00") &amp; TEXT(COUNTIFS(BOS_OFF_RAW!$B$2:$B$6992,Rent_Mean!V$2,BOS_OFF_RAW!$G$2:$G$6992,Rent_Mean!$A18),"(0)"))</f>
        <v/>
      </c>
      <c r="W18" t="str">
        <f>IF(ISERROR(AVERAGEIFS(BOS_OFF_RAW!$C$2:$C$6992,BOS_OFF_RAW!$B$2:$B$6992,Rent_Mean!W$2,BOS_OFF_RAW!$G$2:$G$6992,Rent_Mean!$A18)),"",TEXT(AVERAGEIFS(BOS_OFF_RAW!$C$2:$C$6992,BOS_OFF_RAW!$B$2:$B$6992,Rent_Mean!W$2,BOS_OFF_RAW!$G$2:$G$6992,Rent_Mean!$A18),"0.00") &amp; TEXT(COUNTIFS(BOS_OFF_RAW!$B$2:$B$6992,Rent_Mean!W$2,BOS_OFF_RAW!$G$2:$G$6992,Rent_Mean!$A18),"(0)"))</f>
        <v>12.60(2)</v>
      </c>
      <c r="X18" t="str">
        <f>IF(ISERROR(AVERAGEIFS(BOS_OFF_RAW!$C$2:$C$6992,BOS_OFF_RAW!$B$2:$B$6992,Rent_Mean!X$2,BOS_OFF_RAW!$G$2:$G$6992,Rent_Mean!$A18)),"",TEXT(AVERAGEIFS(BOS_OFF_RAW!$C$2:$C$6992,BOS_OFF_RAW!$B$2:$B$6992,Rent_Mean!X$2,BOS_OFF_RAW!$G$2:$G$6992,Rent_Mean!$A18),"0.00") &amp; TEXT(COUNTIFS(BOS_OFF_RAW!$B$2:$B$6992,Rent_Mean!X$2,BOS_OFF_RAW!$G$2:$G$6992,Rent_Mean!$A18),"(0)"))</f>
        <v>13.00(6)</v>
      </c>
      <c r="Y18" t="str">
        <f>IF(ISERROR(AVERAGEIFS(BOS_OFF_RAW!$C$2:$C$6992,BOS_OFF_RAW!$B$2:$B$6992,Rent_Mean!Y$2,BOS_OFF_RAW!$G$2:$G$6992,Rent_Mean!$A18)),"",TEXT(AVERAGEIFS(BOS_OFF_RAW!$C$2:$C$6992,BOS_OFF_RAW!$B$2:$B$6992,Rent_Mean!Y$2,BOS_OFF_RAW!$G$2:$G$6992,Rent_Mean!$A18),"0.00") &amp; TEXT(COUNTIFS(BOS_OFF_RAW!$B$2:$B$6992,Rent_Mean!Y$2,BOS_OFF_RAW!$G$2:$G$6992,Rent_Mean!$A18),"(0)"))</f>
        <v>11.19(3)</v>
      </c>
      <c r="Z18" t="str">
        <f>IF(ISERROR(AVERAGEIFS(BOS_OFF_RAW!$C$2:$C$6992,BOS_OFF_RAW!$B$2:$B$6992,Rent_Mean!Z$2,BOS_OFF_RAW!$G$2:$G$6992,Rent_Mean!$A18)),"",TEXT(AVERAGEIFS(BOS_OFF_RAW!$C$2:$C$6992,BOS_OFF_RAW!$B$2:$B$6992,Rent_Mean!Z$2,BOS_OFF_RAW!$G$2:$G$6992,Rent_Mean!$A18),"0.00") &amp; TEXT(COUNTIFS(BOS_OFF_RAW!$B$2:$B$6992,Rent_Mean!Z$2,BOS_OFF_RAW!$G$2:$G$6992,Rent_Mean!$A18),"(0)"))</f>
        <v>13.48(2)</v>
      </c>
      <c r="AA18" t="str">
        <f>IF(ISERROR(AVERAGEIFS(BOS_OFF_RAW!$C$2:$C$6992,BOS_OFF_RAW!$B$2:$B$6992,Rent_Mean!AA$2,BOS_OFF_RAW!$G$2:$G$6992,Rent_Mean!$A18)),"",TEXT(AVERAGEIFS(BOS_OFF_RAW!$C$2:$C$6992,BOS_OFF_RAW!$B$2:$B$6992,Rent_Mean!AA$2,BOS_OFF_RAW!$G$2:$G$6992,Rent_Mean!$A18),"0.00") &amp; TEXT(COUNTIFS(BOS_OFF_RAW!$B$2:$B$6992,Rent_Mean!AA$2,BOS_OFF_RAW!$G$2:$G$6992,Rent_Mean!$A18),"(0)"))</f>
        <v>14.48(2)</v>
      </c>
      <c r="AB18" t="str">
        <f>IF(ISERROR(AVERAGEIFS(BOS_OFF_RAW!$C$2:$C$6992,BOS_OFF_RAW!$B$2:$B$6992,Rent_Mean!AB$2,BOS_OFF_RAW!$G$2:$G$6992,Rent_Mean!$A18)),"",TEXT(AVERAGEIFS(BOS_OFF_RAW!$C$2:$C$6992,BOS_OFF_RAW!$B$2:$B$6992,Rent_Mean!AB$2,BOS_OFF_RAW!$G$2:$G$6992,Rent_Mean!$A18),"0.00") &amp; TEXT(COUNTIFS(BOS_OFF_RAW!$B$2:$B$6992,Rent_Mean!AB$2,BOS_OFF_RAW!$G$2:$G$6992,Rent_Mean!$A18),"(0)"))</f>
        <v>16.95(1)</v>
      </c>
    </row>
    <row r="19" spans="1:28" x14ac:dyDescent="0.25">
      <c r="A19" s="1" t="s">
        <v>36</v>
      </c>
      <c r="B19" t="str">
        <f>IF(ISERROR(AVERAGEIFS(BOS_OFF_RAW!$C$2:$C$6992,BOS_OFF_RAW!$B$2:$B$6992,Rent_Mean!B$2,BOS_OFF_RAW!$G$2:$G$6992,Rent_Mean!$A19)),"",TEXT(AVERAGEIFS(BOS_OFF_RAW!$C$2:$C$6992,BOS_OFF_RAW!$B$2:$B$6992,Rent_Mean!B$2,BOS_OFF_RAW!$G$2:$G$6992,Rent_Mean!$A19),"0.00") &amp; TEXT(COUNTIFS(BOS_OFF_RAW!$B$2:$B$6992,Rent_Mean!B$2,BOS_OFF_RAW!$G$2:$G$6992,Rent_Mean!$A19),"(0)"))</f>
        <v>24.98(2)</v>
      </c>
      <c r="C19" t="str">
        <f>IF(ISERROR(AVERAGEIFS(BOS_OFF_RAW!$C$2:$C$6992,BOS_OFF_RAW!$B$2:$B$6992,Rent_Mean!C$2,BOS_OFF_RAW!$G$2:$G$6992,Rent_Mean!$A19)),"",TEXT(AVERAGEIFS(BOS_OFF_RAW!$C$2:$C$6992,BOS_OFF_RAW!$B$2:$B$6992,Rent_Mean!C$2,BOS_OFF_RAW!$G$2:$G$6992,Rent_Mean!$A19),"0.00") &amp; TEXT(COUNTIFS(BOS_OFF_RAW!$B$2:$B$6992,Rent_Mean!C$2,BOS_OFF_RAW!$G$2:$G$6992,Rent_Mean!$A19),"(0)"))</f>
        <v>14.75(2)</v>
      </c>
      <c r="D19" t="str">
        <f>IF(ISERROR(AVERAGEIFS(BOS_OFF_RAW!$C$2:$C$6992,BOS_OFF_RAW!$B$2:$B$6992,Rent_Mean!D$2,BOS_OFF_RAW!$G$2:$G$6992,Rent_Mean!$A19)),"",TEXT(AVERAGEIFS(BOS_OFF_RAW!$C$2:$C$6992,BOS_OFF_RAW!$B$2:$B$6992,Rent_Mean!D$2,BOS_OFF_RAW!$G$2:$G$6992,Rent_Mean!$A19),"0.00") &amp; TEXT(COUNTIFS(BOS_OFF_RAW!$B$2:$B$6992,Rent_Mean!D$2,BOS_OFF_RAW!$G$2:$G$6992,Rent_Mean!$A19),"(0)"))</f>
        <v>18.38(4)</v>
      </c>
      <c r="E19" t="str">
        <f>IF(ISERROR(AVERAGEIFS(BOS_OFF_RAW!$C$2:$C$6992,BOS_OFF_RAW!$B$2:$B$6992,Rent_Mean!E$2,BOS_OFF_RAW!$G$2:$G$6992,Rent_Mean!$A19)),"",TEXT(AVERAGEIFS(BOS_OFF_RAW!$C$2:$C$6992,BOS_OFF_RAW!$B$2:$B$6992,Rent_Mean!E$2,BOS_OFF_RAW!$G$2:$G$6992,Rent_Mean!$A19),"0.00") &amp; TEXT(COUNTIFS(BOS_OFF_RAW!$B$2:$B$6992,Rent_Mean!E$2,BOS_OFF_RAW!$G$2:$G$6992,Rent_Mean!$A19),"(0)"))</f>
        <v>17.11(7)</v>
      </c>
      <c r="F19" t="str">
        <f>IF(ISERROR(AVERAGEIFS(BOS_OFF_RAW!$C$2:$C$6992,BOS_OFF_RAW!$B$2:$B$6992,Rent_Mean!F$2,BOS_OFF_RAW!$G$2:$G$6992,Rent_Mean!$A19)),"",TEXT(AVERAGEIFS(BOS_OFF_RAW!$C$2:$C$6992,BOS_OFF_RAW!$B$2:$B$6992,Rent_Mean!F$2,BOS_OFF_RAW!$G$2:$G$6992,Rent_Mean!$A19),"0.00") &amp; TEXT(COUNTIFS(BOS_OFF_RAW!$B$2:$B$6992,Rent_Mean!F$2,BOS_OFF_RAW!$G$2:$G$6992,Rent_Mean!$A19),"(0)"))</f>
        <v>15.79(5)</v>
      </c>
      <c r="G19" t="str">
        <f>IF(ISERROR(AVERAGEIFS(BOS_OFF_RAW!$C$2:$C$6992,BOS_OFF_RAW!$B$2:$B$6992,Rent_Mean!G$2,BOS_OFF_RAW!$G$2:$G$6992,Rent_Mean!$A19)),"",TEXT(AVERAGEIFS(BOS_OFF_RAW!$C$2:$C$6992,BOS_OFF_RAW!$B$2:$B$6992,Rent_Mean!G$2,BOS_OFF_RAW!$G$2:$G$6992,Rent_Mean!$A19),"0.00") &amp; TEXT(COUNTIFS(BOS_OFF_RAW!$B$2:$B$6992,Rent_Mean!G$2,BOS_OFF_RAW!$G$2:$G$6992,Rent_Mean!$A19),"(0)"))</f>
        <v>18.61(5)</v>
      </c>
      <c r="H19" t="str">
        <f>IF(ISERROR(AVERAGEIFS(BOS_OFF_RAW!$C$2:$C$6992,BOS_OFF_RAW!$B$2:$B$6992,Rent_Mean!H$2,BOS_OFF_RAW!$G$2:$G$6992,Rent_Mean!$A19)),"",TEXT(AVERAGEIFS(BOS_OFF_RAW!$C$2:$C$6992,BOS_OFF_RAW!$B$2:$B$6992,Rent_Mean!H$2,BOS_OFF_RAW!$G$2:$G$6992,Rent_Mean!$A19),"0.00") &amp; TEXT(COUNTIFS(BOS_OFF_RAW!$B$2:$B$6992,Rent_Mean!H$2,BOS_OFF_RAW!$G$2:$G$6992,Rent_Mean!$A19),"(0)"))</f>
        <v>15.95(5)</v>
      </c>
      <c r="I19" t="str">
        <f>IF(ISERROR(AVERAGEIFS(BOS_OFF_RAW!$C$2:$C$6992,BOS_OFF_RAW!$B$2:$B$6992,Rent_Mean!I$2,BOS_OFF_RAW!$G$2:$G$6992,Rent_Mean!$A19)),"",TEXT(AVERAGEIFS(BOS_OFF_RAW!$C$2:$C$6992,BOS_OFF_RAW!$B$2:$B$6992,Rent_Mean!I$2,BOS_OFF_RAW!$G$2:$G$6992,Rent_Mean!$A19),"0.00") &amp; TEXT(COUNTIFS(BOS_OFF_RAW!$B$2:$B$6992,Rent_Mean!I$2,BOS_OFF_RAW!$G$2:$G$6992,Rent_Mean!$A19),"(0)"))</f>
        <v>16.18(3)</v>
      </c>
      <c r="J19" t="str">
        <f>IF(ISERROR(AVERAGEIFS(BOS_OFF_RAW!$C$2:$C$6992,BOS_OFF_RAW!$B$2:$B$6992,Rent_Mean!J$2,BOS_OFF_RAW!$G$2:$G$6992,Rent_Mean!$A19)),"",TEXT(AVERAGEIFS(BOS_OFF_RAW!$C$2:$C$6992,BOS_OFF_RAW!$B$2:$B$6992,Rent_Mean!J$2,BOS_OFF_RAW!$G$2:$G$6992,Rent_Mean!$A19),"0.00") &amp; TEXT(COUNTIFS(BOS_OFF_RAW!$B$2:$B$6992,Rent_Mean!J$2,BOS_OFF_RAW!$G$2:$G$6992,Rent_Mean!$A19),"(0)"))</f>
        <v>12.31(2)</v>
      </c>
      <c r="K19" t="str">
        <f>IF(ISERROR(AVERAGEIFS(BOS_OFF_RAW!$C$2:$C$6992,BOS_OFF_RAW!$B$2:$B$6992,Rent_Mean!K$2,BOS_OFF_RAW!$G$2:$G$6992,Rent_Mean!$A19)),"",TEXT(AVERAGEIFS(BOS_OFF_RAW!$C$2:$C$6992,BOS_OFF_RAW!$B$2:$B$6992,Rent_Mean!K$2,BOS_OFF_RAW!$G$2:$G$6992,Rent_Mean!$A19),"0.00") &amp; TEXT(COUNTIFS(BOS_OFF_RAW!$B$2:$B$6992,Rent_Mean!K$2,BOS_OFF_RAW!$G$2:$G$6992,Rent_Mean!$A19),"(0)"))</f>
        <v>19.30(4)</v>
      </c>
      <c r="L19" t="str">
        <f>IF(ISERROR(AVERAGEIFS(BOS_OFF_RAW!$C$2:$C$6992,BOS_OFF_RAW!$B$2:$B$6992,Rent_Mean!L$2,BOS_OFF_RAW!$G$2:$G$6992,Rent_Mean!$A19)),"",TEXT(AVERAGEIFS(BOS_OFF_RAW!$C$2:$C$6992,BOS_OFF_RAW!$B$2:$B$6992,Rent_Mean!L$2,BOS_OFF_RAW!$G$2:$G$6992,Rent_Mean!$A19),"0.00") &amp; TEXT(COUNTIFS(BOS_OFF_RAW!$B$2:$B$6992,Rent_Mean!L$2,BOS_OFF_RAW!$G$2:$G$6992,Rent_Mean!$A19),"(0)"))</f>
        <v>18.64(4)</v>
      </c>
      <c r="M19" t="str">
        <f>IF(ISERROR(AVERAGEIFS(BOS_OFF_RAW!$C$2:$C$6992,BOS_OFF_RAW!$B$2:$B$6992,Rent_Mean!M$2,BOS_OFF_RAW!$G$2:$G$6992,Rent_Mean!$A19)),"",TEXT(AVERAGEIFS(BOS_OFF_RAW!$C$2:$C$6992,BOS_OFF_RAW!$B$2:$B$6992,Rent_Mean!M$2,BOS_OFF_RAW!$G$2:$G$6992,Rent_Mean!$A19),"0.00") &amp; TEXT(COUNTIFS(BOS_OFF_RAW!$B$2:$B$6992,Rent_Mean!M$2,BOS_OFF_RAW!$G$2:$G$6992,Rent_Mean!$A19),"(0)"))</f>
        <v>16.67(4)</v>
      </c>
      <c r="N19" t="str">
        <f>IF(ISERROR(AVERAGEIFS(BOS_OFF_RAW!$C$2:$C$6992,BOS_OFF_RAW!$B$2:$B$6992,Rent_Mean!N$2,BOS_OFF_RAW!$G$2:$G$6992,Rent_Mean!$A19)),"",TEXT(AVERAGEIFS(BOS_OFF_RAW!$C$2:$C$6992,BOS_OFF_RAW!$B$2:$B$6992,Rent_Mean!N$2,BOS_OFF_RAW!$G$2:$G$6992,Rent_Mean!$A19),"0.00") &amp; TEXT(COUNTIFS(BOS_OFF_RAW!$B$2:$B$6992,Rent_Mean!N$2,BOS_OFF_RAW!$G$2:$G$6992,Rent_Mean!$A19),"(0)"))</f>
        <v>18.83(6)</v>
      </c>
      <c r="O19" t="str">
        <f>IF(ISERROR(AVERAGEIFS(BOS_OFF_RAW!$C$2:$C$6992,BOS_OFF_RAW!$B$2:$B$6992,Rent_Mean!O$2,BOS_OFF_RAW!$G$2:$G$6992,Rent_Mean!$A19)),"",TEXT(AVERAGEIFS(BOS_OFF_RAW!$C$2:$C$6992,BOS_OFF_RAW!$B$2:$B$6992,Rent_Mean!O$2,BOS_OFF_RAW!$G$2:$G$6992,Rent_Mean!$A19),"0.00") &amp; TEXT(COUNTIFS(BOS_OFF_RAW!$B$2:$B$6992,Rent_Mean!O$2,BOS_OFF_RAW!$G$2:$G$6992,Rent_Mean!$A19),"(0)"))</f>
        <v>16.94(4)</v>
      </c>
      <c r="P19" t="str">
        <f>IF(ISERROR(AVERAGEIFS(BOS_OFF_RAW!$C$2:$C$6992,BOS_OFF_RAW!$B$2:$B$6992,Rent_Mean!P$2,BOS_OFF_RAW!$G$2:$G$6992,Rent_Mean!$A19)),"",TEXT(AVERAGEIFS(BOS_OFF_RAW!$C$2:$C$6992,BOS_OFF_RAW!$B$2:$B$6992,Rent_Mean!P$2,BOS_OFF_RAW!$G$2:$G$6992,Rent_Mean!$A19),"0.00") &amp; TEXT(COUNTIFS(BOS_OFF_RAW!$B$2:$B$6992,Rent_Mean!P$2,BOS_OFF_RAW!$G$2:$G$6992,Rent_Mean!$A19),"(0)"))</f>
        <v>17.70(5)</v>
      </c>
      <c r="Q19" t="str">
        <f>IF(ISERROR(AVERAGEIFS(BOS_OFF_RAW!$C$2:$C$6992,BOS_OFF_RAW!$B$2:$B$6992,Rent_Mean!Q$2,BOS_OFF_RAW!$G$2:$G$6992,Rent_Mean!$A19)),"",TEXT(AVERAGEIFS(BOS_OFF_RAW!$C$2:$C$6992,BOS_OFF_RAW!$B$2:$B$6992,Rent_Mean!Q$2,BOS_OFF_RAW!$G$2:$G$6992,Rent_Mean!$A19),"0.00") &amp; TEXT(COUNTIFS(BOS_OFF_RAW!$B$2:$B$6992,Rent_Mean!Q$2,BOS_OFF_RAW!$G$2:$G$6992,Rent_Mean!$A19),"(0)"))</f>
        <v>16.00(6)</v>
      </c>
      <c r="R19" t="str">
        <f>IF(ISERROR(AVERAGEIFS(BOS_OFF_RAW!$C$2:$C$6992,BOS_OFF_RAW!$B$2:$B$6992,Rent_Mean!R$2,BOS_OFF_RAW!$G$2:$G$6992,Rent_Mean!$A19)),"",TEXT(AVERAGEIFS(BOS_OFF_RAW!$C$2:$C$6992,BOS_OFF_RAW!$B$2:$B$6992,Rent_Mean!R$2,BOS_OFF_RAW!$G$2:$G$6992,Rent_Mean!$A19),"0.00") &amp; TEXT(COUNTIFS(BOS_OFF_RAW!$B$2:$B$6992,Rent_Mean!R$2,BOS_OFF_RAW!$G$2:$G$6992,Rent_Mean!$A19),"(0)"))</f>
        <v>15.74(5)</v>
      </c>
      <c r="S19" t="str">
        <f>IF(ISERROR(AVERAGEIFS(BOS_OFF_RAW!$C$2:$C$6992,BOS_OFF_RAW!$B$2:$B$6992,Rent_Mean!S$2,BOS_OFF_RAW!$G$2:$G$6992,Rent_Mean!$A19)),"",TEXT(AVERAGEIFS(BOS_OFF_RAW!$C$2:$C$6992,BOS_OFF_RAW!$B$2:$B$6992,Rent_Mean!S$2,BOS_OFF_RAW!$G$2:$G$6992,Rent_Mean!$A19),"0.00") &amp; TEXT(COUNTIFS(BOS_OFF_RAW!$B$2:$B$6992,Rent_Mean!S$2,BOS_OFF_RAW!$G$2:$G$6992,Rent_Mean!$A19),"(0)"))</f>
        <v>17.93(5)</v>
      </c>
      <c r="T19" t="str">
        <f>IF(ISERROR(AVERAGEIFS(BOS_OFF_RAW!$C$2:$C$6992,BOS_OFF_RAW!$B$2:$B$6992,Rent_Mean!T$2,BOS_OFF_RAW!$G$2:$G$6992,Rent_Mean!$A19)),"",TEXT(AVERAGEIFS(BOS_OFF_RAW!$C$2:$C$6992,BOS_OFF_RAW!$B$2:$B$6992,Rent_Mean!T$2,BOS_OFF_RAW!$G$2:$G$6992,Rent_Mean!$A19),"0.00") &amp; TEXT(COUNTIFS(BOS_OFF_RAW!$B$2:$B$6992,Rent_Mean!T$2,BOS_OFF_RAW!$G$2:$G$6992,Rent_Mean!$A19),"(0)"))</f>
        <v>16.00(3)</v>
      </c>
      <c r="U19" t="str">
        <f>IF(ISERROR(AVERAGEIFS(BOS_OFF_RAW!$C$2:$C$6992,BOS_OFF_RAW!$B$2:$B$6992,Rent_Mean!U$2,BOS_OFF_RAW!$G$2:$G$6992,Rent_Mean!$A19)),"",TEXT(AVERAGEIFS(BOS_OFF_RAW!$C$2:$C$6992,BOS_OFF_RAW!$B$2:$B$6992,Rent_Mean!U$2,BOS_OFF_RAW!$G$2:$G$6992,Rent_Mean!$A19),"0.00") &amp; TEXT(COUNTIFS(BOS_OFF_RAW!$B$2:$B$6992,Rent_Mean!U$2,BOS_OFF_RAW!$G$2:$G$6992,Rent_Mean!$A19),"(0)"))</f>
        <v>16.80(5)</v>
      </c>
      <c r="V19" t="str">
        <f>IF(ISERROR(AVERAGEIFS(BOS_OFF_RAW!$C$2:$C$6992,BOS_OFF_RAW!$B$2:$B$6992,Rent_Mean!V$2,BOS_OFF_RAW!$G$2:$G$6992,Rent_Mean!$A19)),"",TEXT(AVERAGEIFS(BOS_OFF_RAW!$C$2:$C$6992,BOS_OFF_RAW!$B$2:$B$6992,Rent_Mean!V$2,BOS_OFF_RAW!$G$2:$G$6992,Rent_Mean!$A19),"0.00") &amp; TEXT(COUNTIFS(BOS_OFF_RAW!$B$2:$B$6992,Rent_Mean!V$2,BOS_OFF_RAW!$G$2:$G$6992,Rent_Mean!$A19),"(0)"))</f>
        <v>14.46(8)</v>
      </c>
      <c r="W19" t="str">
        <f>IF(ISERROR(AVERAGEIFS(BOS_OFF_RAW!$C$2:$C$6992,BOS_OFF_RAW!$B$2:$B$6992,Rent_Mean!W$2,BOS_OFF_RAW!$G$2:$G$6992,Rent_Mean!$A19)),"",TEXT(AVERAGEIFS(BOS_OFF_RAW!$C$2:$C$6992,BOS_OFF_RAW!$B$2:$B$6992,Rent_Mean!W$2,BOS_OFF_RAW!$G$2:$G$6992,Rent_Mean!$A19),"0.00") &amp; TEXT(COUNTIFS(BOS_OFF_RAW!$B$2:$B$6992,Rent_Mean!W$2,BOS_OFF_RAW!$G$2:$G$6992,Rent_Mean!$A19),"(0)"))</f>
        <v>14.59(8)</v>
      </c>
      <c r="X19" t="str">
        <f>IF(ISERROR(AVERAGEIFS(BOS_OFF_RAW!$C$2:$C$6992,BOS_OFF_RAW!$B$2:$B$6992,Rent_Mean!X$2,BOS_OFF_RAW!$G$2:$G$6992,Rent_Mean!$A19)),"",TEXT(AVERAGEIFS(BOS_OFF_RAW!$C$2:$C$6992,BOS_OFF_RAW!$B$2:$B$6992,Rent_Mean!X$2,BOS_OFF_RAW!$G$2:$G$6992,Rent_Mean!$A19),"0.00") &amp; TEXT(COUNTIFS(BOS_OFF_RAW!$B$2:$B$6992,Rent_Mean!X$2,BOS_OFF_RAW!$G$2:$G$6992,Rent_Mean!$A19),"(0)"))</f>
        <v>13.53(6)</v>
      </c>
      <c r="Y19" t="str">
        <f>IF(ISERROR(AVERAGEIFS(BOS_OFF_RAW!$C$2:$C$6992,BOS_OFF_RAW!$B$2:$B$6992,Rent_Mean!Y$2,BOS_OFF_RAW!$G$2:$G$6992,Rent_Mean!$A19)),"",TEXT(AVERAGEIFS(BOS_OFF_RAW!$C$2:$C$6992,BOS_OFF_RAW!$B$2:$B$6992,Rent_Mean!Y$2,BOS_OFF_RAW!$G$2:$G$6992,Rent_Mean!$A19),"0.00") &amp; TEXT(COUNTIFS(BOS_OFF_RAW!$B$2:$B$6992,Rent_Mean!Y$2,BOS_OFF_RAW!$G$2:$G$6992,Rent_Mean!$A19),"(0)"))</f>
        <v>13.94(6)</v>
      </c>
      <c r="Z19" t="str">
        <f>IF(ISERROR(AVERAGEIFS(BOS_OFF_RAW!$C$2:$C$6992,BOS_OFF_RAW!$B$2:$B$6992,Rent_Mean!Z$2,BOS_OFF_RAW!$G$2:$G$6992,Rent_Mean!$A19)),"",TEXT(AVERAGEIFS(BOS_OFF_RAW!$C$2:$C$6992,BOS_OFF_RAW!$B$2:$B$6992,Rent_Mean!Z$2,BOS_OFF_RAW!$G$2:$G$6992,Rent_Mean!$A19),"0.00") &amp; TEXT(COUNTIFS(BOS_OFF_RAW!$B$2:$B$6992,Rent_Mean!Z$2,BOS_OFF_RAW!$G$2:$G$6992,Rent_Mean!$A19),"(0)"))</f>
        <v>17.00(9)</v>
      </c>
      <c r="AA19" t="str">
        <f>IF(ISERROR(AVERAGEIFS(BOS_OFF_RAW!$C$2:$C$6992,BOS_OFF_RAW!$B$2:$B$6992,Rent_Mean!AA$2,BOS_OFF_RAW!$G$2:$G$6992,Rent_Mean!$A19)),"",TEXT(AVERAGEIFS(BOS_OFF_RAW!$C$2:$C$6992,BOS_OFF_RAW!$B$2:$B$6992,Rent_Mean!AA$2,BOS_OFF_RAW!$G$2:$G$6992,Rent_Mean!$A19),"0.00") &amp; TEXT(COUNTIFS(BOS_OFF_RAW!$B$2:$B$6992,Rent_Mean!AA$2,BOS_OFF_RAW!$G$2:$G$6992,Rent_Mean!$A19),"(0)"))</f>
        <v>12.63(6)</v>
      </c>
      <c r="AB19" t="str">
        <f>IF(ISERROR(AVERAGEIFS(BOS_OFF_RAW!$C$2:$C$6992,BOS_OFF_RAW!$B$2:$B$6992,Rent_Mean!AB$2,BOS_OFF_RAW!$G$2:$G$6992,Rent_Mean!$A19)),"",TEXT(AVERAGEIFS(BOS_OFF_RAW!$C$2:$C$6992,BOS_OFF_RAW!$B$2:$B$6992,Rent_Mean!AB$2,BOS_OFF_RAW!$G$2:$G$6992,Rent_Mean!$A19),"0.00") &amp; TEXT(COUNTIFS(BOS_OFF_RAW!$B$2:$B$6992,Rent_Mean!AB$2,BOS_OFF_RAW!$G$2:$G$6992,Rent_Mean!$A19),"(0)"))</f>
        <v>12.51(4)</v>
      </c>
    </row>
    <row r="20" spans="1:28" x14ac:dyDescent="0.25">
      <c r="A20" s="1" t="s">
        <v>21</v>
      </c>
      <c r="B20" t="str">
        <f>IF(ISERROR(AVERAGEIFS(BOS_OFF_RAW!$C$2:$C$6992,BOS_OFF_RAW!$B$2:$B$6992,Rent_Mean!B$2,BOS_OFF_RAW!$G$2:$G$6992,Rent_Mean!$A20)),"",TEXT(AVERAGEIFS(BOS_OFF_RAW!$C$2:$C$6992,BOS_OFF_RAW!$B$2:$B$6992,Rent_Mean!B$2,BOS_OFF_RAW!$G$2:$G$6992,Rent_Mean!$A20),"0.00") &amp; TEXT(COUNTIFS(BOS_OFF_RAW!$B$2:$B$6992,Rent_Mean!B$2,BOS_OFF_RAW!$G$2:$G$6992,Rent_Mean!$A20),"(0)"))</f>
        <v>15.94(8)</v>
      </c>
      <c r="C20" t="str">
        <f>IF(ISERROR(AVERAGEIFS(BOS_OFF_RAW!$C$2:$C$6992,BOS_OFF_RAW!$B$2:$B$6992,Rent_Mean!C$2,BOS_OFF_RAW!$G$2:$G$6992,Rent_Mean!$A20)),"",TEXT(AVERAGEIFS(BOS_OFF_RAW!$C$2:$C$6992,BOS_OFF_RAW!$B$2:$B$6992,Rent_Mean!C$2,BOS_OFF_RAW!$G$2:$G$6992,Rent_Mean!$A20),"0.00") &amp; TEXT(COUNTIFS(BOS_OFF_RAW!$B$2:$B$6992,Rent_Mean!C$2,BOS_OFF_RAW!$G$2:$G$6992,Rent_Mean!$A20),"(0)"))</f>
        <v>16.63(4)</v>
      </c>
      <c r="D20" t="str">
        <f>IF(ISERROR(AVERAGEIFS(BOS_OFF_RAW!$C$2:$C$6992,BOS_OFF_RAW!$B$2:$B$6992,Rent_Mean!D$2,BOS_OFF_RAW!$G$2:$G$6992,Rent_Mean!$A20)),"",TEXT(AVERAGEIFS(BOS_OFF_RAW!$C$2:$C$6992,BOS_OFF_RAW!$B$2:$B$6992,Rent_Mean!D$2,BOS_OFF_RAW!$G$2:$G$6992,Rent_Mean!$A20),"0.00") &amp; TEXT(COUNTIFS(BOS_OFF_RAW!$B$2:$B$6992,Rent_Mean!D$2,BOS_OFF_RAW!$G$2:$G$6992,Rent_Mean!$A20),"(0)"))</f>
        <v>13.87(7)</v>
      </c>
      <c r="E20" t="str">
        <f>IF(ISERROR(AVERAGEIFS(BOS_OFF_RAW!$C$2:$C$6992,BOS_OFF_RAW!$B$2:$B$6992,Rent_Mean!E$2,BOS_OFF_RAW!$G$2:$G$6992,Rent_Mean!$A20)),"",TEXT(AVERAGEIFS(BOS_OFF_RAW!$C$2:$C$6992,BOS_OFF_RAW!$B$2:$B$6992,Rent_Mean!E$2,BOS_OFF_RAW!$G$2:$G$6992,Rent_Mean!$A20),"0.00") &amp; TEXT(COUNTIFS(BOS_OFF_RAW!$B$2:$B$6992,Rent_Mean!E$2,BOS_OFF_RAW!$G$2:$G$6992,Rent_Mean!$A20),"(0)"))</f>
        <v>17.02(6)</v>
      </c>
      <c r="F20" t="str">
        <f>IF(ISERROR(AVERAGEIFS(BOS_OFF_RAW!$C$2:$C$6992,BOS_OFF_RAW!$B$2:$B$6992,Rent_Mean!F$2,BOS_OFF_RAW!$G$2:$G$6992,Rent_Mean!$A20)),"",TEXT(AVERAGEIFS(BOS_OFF_RAW!$C$2:$C$6992,BOS_OFF_RAW!$B$2:$B$6992,Rent_Mean!F$2,BOS_OFF_RAW!$G$2:$G$6992,Rent_Mean!$A20),"0.00") &amp; TEXT(COUNTIFS(BOS_OFF_RAW!$B$2:$B$6992,Rent_Mean!F$2,BOS_OFF_RAW!$G$2:$G$6992,Rent_Mean!$A20),"(0)"))</f>
        <v>14.02(12)</v>
      </c>
      <c r="G20" t="str">
        <f>IF(ISERROR(AVERAGEIFS(BOS_OFF_RAW!$C$2:$C$6992,BOS_OFF_RAW!$B$2:$B$6992,Rent_Mean!G$2,BOS_OFF_RAW!$G$2:$G$6992,Rent_Mean!$A20)),"",TEXT(AVERAGEIFS(BOS_OFF_RAW!$C$2:$C$6992,BOS_OFF_RAW!$B$2:$B$6992,Rent_Mean!G$2,BOS_OFF_RAW!$G$2:$G$6992,Rent_Mean!$A20),"0.00") &amp; TEXT(COUNTIFS(BOS_OFF_RAW!$B$2:$B$6992,Rent_Mean!G$2,BOS_OFF_RAW!$G$2:$G$6992,Rent_Mean!$A20),"(0)"))</f>
        <v>14.97(10)</v>
      </c>
      <c r="H20" t="str">
        <f>IF(ISERROR(AVERAGEIFS(BOS_OFF_RAW!$C$2:$C$6992,BOS_OFF_RAW!$B$2:$B$6992,Rent_Mean!H$2,BOS_OFF_RAW!$G$2:$G$6992,Rent_Mean!$A20)),"",TEXT(AVERAGEIFS(BOS_OFF_RAW!$C$2:$C$6992,BOS_OFF_RAW!$B$2:$B$6992,Rent_Mean!H$2,BOS_OFF_RAW!$G$2:$G$6992,Rent_Mean!$A20),"0.00") &amp; TEXT(COUNTIFS(BOS_OFF_RAW!$B$2:$B$6992,Rent_Mean!H$2,BOS_OFF_RAW!$G$2:$G$6992,Rent_Mean!$A20),"(0)"))</f>
        <v>15.72(4)</v>
      </c>
      <c r="I20" t="str">
        <f>IF(ISERROR(AVERAGEIFS(BOS_OFF_RAW!$C$2:$C$6992,BOS_OFF_RAW!$B$2:$B$6992,Rent_Mean!I$2,BOS_OFF_RAW!$G$2:$G$6992,Rent_Mean!$A20)),"",TEXT(AVERAGEIFS(BOS_OFF_RAW!$C$2:$C$6992,BOS_OFF_RAW!$B$2:$B$6992,Rent_Mean!I$2,BOS_OFF_RAW!$G$2:$G$6992,Rent_Mean!$A20),"0.00") &amp; TEXT(COUNTIFS(BOS_OFF_RAW!$B$2:$B$6992,Rent_Mean!I$2,BOS_OFF_RAW!$G$2:$G$6992,Rent_Mean!$A20),"(0)"))</f>
        <v>12.69(7)</v>
      </c>
      <c r="J20" t="str">
        <f>IF(ISERROR(AVERAGEIFS(BOS_OFF_RAW!$C$2:$C$6992,BOS_OFF_RAW!$B$2:$B$6992,Rent_Mean!J$2,BOS_OFF_RAW!$G$2:$G$6992,Rent_Mean!$A20)),"",TEXT(AVERAGEIFS(BOS_OFF_RAW!$C$2:$C$6992,BOS_OFF_RAW!$B$2:$B$6992,Rent_Mean!J$2,BOS_OFF_RAW!$G$2:$G$6992,Rent_Mean!$A20),"0.00") &amp; TEXT(COUNTIFS(BOS_OFF_RAW!$B$2:$B$6992,Rent_Mean!J$2,BOS_OFF_RAW!$G$2:$G$6992,Rent_Mean!$A20),"(0)"))</f>
        <v>15.22(8)</v>
      </c>
      <c r="K20" t="str">
        <f>IF(ISERROR(AVERAGEIFS(BOS_OFF_RAW!$C$2:$C$6992,BOS_OFF_RAW!$B$2:$B$6992,Rent_Mean!K$2,BOS_OFF_RAW!$G$2:$G$6992,Rent_Mean!$A20)),"",TEXT(AVERAGEIFS(BOS_OFF_RAW!$C$2:$C$6992,BOS_OFF_RAW!$B$2:$B$6992,Rent_Mean!K$2,BOS_OFF_RAW!$G$2:$G$6992,Rent_Mean!$A20),"0.00") &amp; TEXT(COUNTIFS(BOS_OFF_RAW!$B$2:$B$6992,Rent_Mean!K$2,BOS_OFF_RAW!$G$2:$G$6992,Rent_Mean!$A20),"(0)"))</f>
        <v>16.62(8)</v>
      </c>
      <c r="L20" t="str">
        <f>IF(ISERROR(AVERAGEIFS(BOS_OFF_RAW!$C$2:$C$6992,BOS_OFF_RAW!$B$2:$B$6992,Rent_Mean!L$2,BOS_OFF_RAW!$G$2:$G$6992,Rent_Mean!$A20)),"",TEXT(AVERAGEIFS(BOS_OFF_RAW!$C$2:$C$6992,BOS_OFF_RAW!$B$2:$B$6992,Rent_Mean!L$2,BOS_OFF_RAW!$G$2:$G$6992,Rent_Mean!$A20),"0.00") &amp; TEXT(COUNTIFS(BOS_OFF_RAW!$B$2:$B$6992,Rent_Mean!L$2,BOS_OFF_RAW!$G$2:$G$6992,Rent_Mean!$A20),"(0)"))</f>
        <v>17.28(7)</v>
      </c>
      <c r="M20" t="str">
        <f>IF(ISERROR(AVERAGEIFS(BOS_OFF_RAW!$C$2:$C$6992,BOS_OFF_RAW!$B$2:$B$6992,Rent_Mean!M$2,BOS_OFF_RAW!$G$2:$G$6992,Rent_Mean!$A20)),"",TEXT(AVERAGEIFS(BOS_OFF_RAW!$C$2:$C$6992,BOS_OFF_RAW!$B$2:$B$6992,Rent_Mean!M$2,BOS_OFF_RAW!$G$2:$G$6992,Rent_Mean!$A20),"0.00") &amp; TEXT(COUNTIFS(BOS_OFF_RAW!$B$2:$B$6992,Rent_Mean!M$2,BOS_OFF_RAW!$G$2:$G$6992,Rent_Mean!$A20),"(0)"))</f>
        <v>15.17(7)</v>
      </c>
      <c r="N20" t="str">
        <f>IF(ISERROR(AVERAGEIFS(BOS_OFF_RAW!$C$2:$C$6992,BOS_OFF_RAW!$B$2:$B$6992,Rent_Mean!N$2,BOS_OFF_RAW!$G$2:$G$6992,Rent_Mean!$A20)),"",TEXT(AVERAGEIFS(BOS_OFF_RAW!$C$2:$C$6992,BOS_OFF_RAW!$B$2:$B$6992,Rent_Mean!N$2,BOS_OFF_RAW!$G$2:$G$6992,Rent_Mean!$A20),"0.00") &amp; TEXT(COUNTIFS(BOS_OFF_RAW!$B$2:$B$6992,Rent_Mean!N$2,BOS_OFF_RAW!$G$2:$G$6992,Rent_Mean!$A20),"(0)"))</f>
        <v>14.21(2)</v>
      </c>
      <c r="O20" t="str">
        <f>IF(ISERROR(AVERAGEIFS(BOS_OFF_RAW!$C$2:$C$6992,BOS_OFF_RAW!$B$2:$B$6992,Rent_Mean!O$2,BOS_OFF_RAW!$G$2:$G$6992,Rent_Mean!$A20)),"",TEXT(AVERAGEIFS(BOS_OFF_RAW!$C$2:$C$6992,BOS_OFF_RAW!$B$2:$B$6992,Rent_Mean!O$2,BOS_OFF_RAW!$G$2:$G$6992,Rent_Mean!$A20),"0.00") &amp; TEXT(COUNTIFS(BOS_OFF_RAW!$B$2:$B$6992,Rent_Mean!O$2,BOS_OFF_RAW!$G$2:$G$6992,Rent_Mean!$A20),"(0)"))</f>
        <v>12.50(3)</v>
      </c>
      <c r="P20" t="str">
        <f>IF(ISERROR(AVERAGEIFS(BOS_OFF_RAW!$C$2:$C$6992,BOS_OFF_RAW!$B$2:$B$6992,Rent_Mean!P$2,BOS_OFF_RAW!$G$2:$G$6992,Rent_Mean!$A20)),"",TEXT(AVERAGEIFS(BOS_OFF_RAW!$C$2:$C$6992,BOS_OFF_RAW!$B$2:$B$6992,Rent_Mean!P$2,BOS_OFF_RAW!$G$2:$G$6992,Rent_Mean!$A20),"0.00") &amp; TEXT(COUNTIFS(BOS_OFF_RAW!$B$2:$B$6992,Rent_Mean!P$2,BOS_OFF_RAW!$G$2:$G$6992,Rent_Mean!$A20),"(0)"))</f>
        <v>12.19(5)</v>
      </c>
      <c r="Q20" t="str">
        <f>IF(ISERROR(AVERAGEIFS(BOS_OFF_RAW!$C$2:$C$6992,BOS_OFF_RAW!$B$2:$B$6992,Rent_Mean!Q$2,BOS_OFF_RAW!$G$2:$G$6992,Rent_Mean!$A20)),"",TEXT(AVERAGEIFS(BOS_OFF_RAW!$C$2:$C$6992,BOS_OFF_RAW!$B$2:$B$6992,Rent_Mean!Q$2,BOS_OFF_RAW!$G$2:$G$6992,Rent_Mean!$A20),"0.00") &amp; TEXT(COUNTIFS(BOS_OFF_RAW!$B$2:$B$6992,Rent_Mean!Q$2,BOS_OFF_RAW!$G$2:$G$6992,Rent_Mean!$A20),"(0)"))</f>
        <v>17.17(7)</v>
      </c>
      <c r="R20" t="str">
        <f>IF(ISERROR(AVERAGEIFS(BOS_OFF_RAW!$C$2:$C$6992,BOS_OFF_RAW!$B$2:$B$6992,Rent_Mean!R$2,BOS_OFF_RAW!$G$2:$G$6992,Rent_Mean!$A20)),"",TEXT(AVERAGEIFS(BOS_OFF_RAW!$C$2:$C$6992,BOS_OFF_RAW!$B$2:$B$6992,Rent_Mean!R$2,BOS_OFF_RAW!$G$2:$G$6992,Rent_Mean!$A20),"0.00") &amp; TEXT(COUNTIFS(BOS_OFF_RAW!$B$2:$B$6992,Rent_Mean!R$2,BOS_OFF_RAW!$G$2:$G$6992,Rent_Mean!$A20),"(0)"))</f>
        <v>16.60(4)</v>
      </c>
      <c r="S20" t="str">
        <f>IF(ISERROR(AVERAGEIFS(BOS_OFF_RAW!$C$2:$C$6992,BOS_OFF_RAW!$B$2:$B$6992,Rent_Mean!S$2,BOS_OFF_RAW!$G$2:$G$6992,Rent_Mean!$A20)),"",TEXT(AVERAGEIFS(BOS_OFF_RAW!$C$2:$C$6992,BOS_OFF_RAW!$B$2:$B$6992,Rent_Mean!S$2,BOS_OFF_RAW!$G$2:$G$6992,Rent_Mean!$A20),"0.00") &amp; TEXT(COUNTIFS(BOS_OFF_RAW!$B$2:$B$6992,Rent_Mean!S$2,BOS_OFF_RAW!$G$2:$G$6992,Rent_Mean!$A20),"(0)"))</f>
        <v>14.84(12)</v>
      </c>
      <c r="T20" t="str">
        <f>IF(ISERROR(AVERAGEIFS(BOS_OFF_RAW!$C$2:$C$6992,BOS_OFF_RAW!$B$2:$B$6992,Rent_Mean!T$2,BOS_OFF_RAW!$G$2:$G$6992,Rent_Mean!$A20)),"",TEXT(AVERAGEIFS(BOS_OFF_RAW!$C$2:$C$6992,BOS_OFF_RAW!$B$2:$B$6992,Rent_Mean!T$2,BOS_OFF_RAW!$G$2:$G$6992,Rent_Mean!$A20),"0.00") &amp; TEXT(COUNTIFS(BOS_OFF_RAW!$B$2:$B$6992,Rent_Mean!T$2,BOS_OFF_RAW!$G$2:$G$6992,Rent_Mean!$A20),"(0)"))</f>
        <v>18.15(9)</v>
      </c>
      <c r="U20" t="str">
        <f>IF(ISERROR(AVERAGEIFS(BOS_OFF_RAW!$C$2:$C$6992,BOS_OFF_RAW!$B$2:$B$6992,Rent_Mean!U$2,BOS_OFF_RAW!$G$2:$G$6992,Rent_Mean!$A20)),"",TEXT(AVERAGEIFS(BOS_OFF_RAW!$C$2:$C$6992,BOS_OFF_RAW!$B$2:$B$6992,Rent_Mean!U$2,BOS_OFF_RAW!$G$2:$G$6992,Rent_Mean!$A20),"0.00") &amp; TEXT(COUNTIFS(BOS_OFF_RAW!$B$2:$B$6992,Rent_Mean!U$2,BOS_OFF_RAW!$G$2:$G$6992,Rent_Mean!$A20),"(0)"))</f>
        <v>16.45(11)</v>
      </c>
      <c r="V20" t="str">
        <f>IF(ISERROR(AVERAGEIFS(BOS_OFF_RAW!$C$2:$C$6992,BOS_OFF_RAW!$B$2:$B$6992,Rent_Mean!V$2,BOS_OFF_RAW!$G$2:$G$6992,Rent_Mean!$A20)),"",TEXT(AVERAGEIFS(BOS_OFF_RAW!$C$2:$C$6992,BOS_OFF_RAW!$B$2:$B$6992,Rent_Mean!V$2,BOS_OFF_RAW!$G$2:$G$6992,Rent_Mean!$A20),"0.00") &amp; TEXT(COUNTIFS(BOS_OFF_RAW!$B$2:$B$6992,Rent_Mean!V$2,BOS_OFF_RAW!$G$2:$G$6992,Rent_Mean!$A20),"(0)"))</f>
        <v>14.32(19)</v>
      </c>
      <c r="W20" t="str">
        <f>IF(ISERROR(AVERAGEIFS(BOS_OFF_RAW!$C$2:$C$6992,BOS_OFF_RAW!$B$2:$B$6992,Rent_Mean!W$2,BOS_OFF_RAW!$G$2:$G$6992,Rent_Mean!$A20)),"",TEXT(AVERAGEIFS(BOS_OFF_RAW!$C$2:$C$6992,BOS_OFF_RAW!$B$2:$B$6992,Rent_Mean!W$2,BOS_OFF_RAW!$G$2:$G$6992,Rent_Mean!$A20),"0.00") &amp; TEXT(COUNTIFS(BOS_OFF_RAW!$B$2:$B$6992,Rent_Mean!W$2,BOS_OFF_RAW!$G$2:$G$6992,Rent_Mean!$A20),"(0)"))</f>
        <v>15.23(14)</v>
      </c>
      <c r="X20" t="str">
        <f>IF(ISERROR(AVERAGEIFS(BOS_OFF_RAW!$C$2:$C$6992,BOS_OFF_RAW!$B$2:$B$6992,Rent_Mean!X$2,BOS_OFF_RAW!$G$2:$G$6992,Rent_Mean!$A20)),"",TEXT(AVERAGEIFS(BOS_OFF_RAW!$C$2:$C$6992,BOS_OFF_RAW!$B$2:$B$6992,Rent_Mean!X$2,BOS_OFF_RAW!$G$2:$G$6992,Rent_Mean!$A20),"0.00") &amp; TEXT(COUNTIFS(BOS_OFF_RAW!$B$2:$B$6992,Rent_Mean!X$2,BOS_OFF_RAW!$G$2:$G$6992,Rent_Mean!$A20),"(0)"))</f>
        <v>14.59(12)</v>
      </c>
      <c r="Y20" t="str">
        <f>IF(ISERROR(AVERAGEIFS(BOS_OFF_RAW!$C$2:$C$6992,BOS_OFF_RAW!$B$2:$B$6992,Rent_Mean!Y$2,BOS_OFF_RAW!$G$2:$G$6992,Rent_Mean!$A20)),"",TEXT(AVERAGEIFS(BOS_OFF_RAW!$C$2:$C$6992,BOS_OFF_RAW!$B$2:$B$6992,Rent_Mean!Y$2,BOS_OFF_RAW!$G$2:$G$6992,Rent_Mean!$A20),"0.00") &amp; TEXT(COUNTIFS(BOS_OFF_RAW!$B$2:$B$6992,Rent_Mean!Y$2,BOS_OFF_RAW!$G$2:$G$6992,Rent_Mean!$A20),"(0)"))</f>
        <v>13.72(13)</v>
      </c>
      <c r="Z20" t="str">
        <f>IF(ISERROR(AVERAGEIFS(BOS_OFF_RAW!$C$2:$C$6992,BOS_OFF_RAW!$B$2:$B$6992,Rent_Mean!Z$2,BOS_OFF_RAW!$G$2:$G$6992,Rent_Mean!$A20)),"",TEXT(AVERAGEIFS(BOS_OFF_RAW!$C$2:$C$6992,BOS_OFF_RAW!$B$2:$B$6992,Rent_Mean!Z$2,BOS_OFF_RAW!$G$2:$G$6992,Rent_Mean!$A20),"0.00") &amp; TEXT(COUNTIFS(BOS_OFF_RAW!$B$2:$B$6992,Rent_Mean!Z$2,BOS_OFF_RAW!$G$2:$G$6992,Rent_Mean!$A20),"(0)"))</f>
        <v>13.49(12)</v>
      </c>
      <c r="AA20" t="str">
        <f>IF(ISERROR(AVERAGEIFS(BOS_OFF_RAW!$C$2:$C$6992,BOS_OFF_RAW!$B$2:$B$6992,Rent_Mean!AA$2,BOS_OFF_RAW!$G$2:$G$6992,Rent_Mean!$A20)),"",TEXT(AVERAGEIFS(BOS_OFF_RAW!$C$2:$C$6992,BOS_OFF_RAW!$B$2:$B$6992,Rent_Mean!AA$2,BOS_OFF_RAW!$G$2:$G$6992,Rent_Mean!$A20),"0.00") &amp; TEXT(COUNTIFS(BOS_OFF_RAW!$B$2:$B$6992,Rent_Mean!AA$2,BOS_OFF_RAW!$G$2:$G$6992,Rent_Mean!$A20),"(0)"))</f>
        <v>14.64(7)</v>
      </c>
      <c r="AB20" t="str">
        <f>IF(ISERROR(AVERAGEIFS(BOS_OFF_RAW!$C$2:$C$6992,BOS_OFF_RAW!$B$2:$B$6992,Rent_Mean!AB$2,BOS_OFF_RAW!$G$2:$G$6992,Rent_Mean!$A20)),"",TEXT(AVERAGEIFS(BOS_OFF_RAW!$C$2:$C$6992,BOS_OFF_RAW!$B$2:$B$6992,Rent_Mean!AB$2,BOS_OFF_RAW!$G$2:$G$6992,Rent_Mean!$A20),"0.00") &amp; TEXT(COUNTIFS(BOS_OFF_RAW!$B$2:$B$6992,Rent_Mean!AB$2,BOS_OFF_RAW!$G$2:$G$6992,Rent_Mean!$A20),"(0)"))</f>
        <v>14.75(6)</v>
      </c>
    </row>
    <row r="21" spans="1:28" x14ac:dyDescent="0.25">
      <c r="A21" s="1" t="s">
        <v>28</v>
      </c>
      <c r="B21" t="str">
        <f>IF(ISERROR(AVERAGEIFS(BOS_OFF_RAW!$C$2:$C$6992,BOS_OFF_RAW!$B$2:$B$6992,Rent_Mean!B$2,BOS_OFF_RAW!$G$2:$G$6992,Rent_Mean!$A21)),"",TEXT(AVERAGEIFS(BOS_OFF_RAW!$C$2:$C$6992,BOS_OFF_RAW!$B$2:$B$6992,Rent_Mean!B$2,BOS_OFF_RAW!$G$2:$G$6992,Rent_Mean!$A21),"0.00") &amp; TEXT(COUNTIFS(BOS_OFF_RAW!$B$2:$B$6992,Rent_Mean!B$2,BOS_OFF_RAW!$G$2:$G$6992,Rent_Mean!$A21),"(0)"))</f>
        <v>20.25(4)</v>
      </c>
      <c r="C21" t="str">
        <f>IF(ISERROR(AVERAGEIFS(BOS_OFF_RAW!$C$2:$C$6992,BOS_OFF_RAW!$B$2:$B$6992,Rent_Mean!C$2,BOS_OFF_RAW!$G$2:$G$6992,Rent_Mean!$A21)),"",TEXT(AVERAGEIFS(BOS_OFF_RAW!$C$2:$C$6992,BOS_OFF_RAW!$B$2:$B$6992,Rent_Mean!C$2,BOS_OFF_RAW!$G$2:$G$6992,Rent_Mean!$A21),"0.00") &amp; TEXT(COUNTIFS(BOS_OFF_RAW!$B$2:$B$6992,Rent_Mean!C$2,BOS_OFF_RAW!$G$2:$G$6992,Rent_Mean!$A21),"(0)"))</f>
        <v>20.50(4)</v>
      </c>
      <c r="D21" t="str">
        <f>IF(ISERROR(AVERAGEIFS(BOS_OFF_RAW!$C$2:$C$6992,BOS_OFF_RAW!$B$2:$B$6992,Rent_Mean!D$2,BOS_OFF_RAW!$G$2:$G$6992,Rent_Mean!$A21)),"",TEXT(AVERAGEIFS(BOS_OFF_RAW!$C$2:$C$6992,BOS_OFF_RAW!$B$2:$B$6992,Rent_Mean!D$2,BOS_OFF_RAW!$G$2:$G$6992,Rent_Mean!$A21),"0.00") &amp; TEXT(COUNTIFS(BOS_OFF_RAW!$B$2:$B$6992,Rent_Mean!D$2,BOS_OFF_RAW!$G$2:$G$6992,Rent_Mean!$A21),"(0)"))</f>
        <v>25.17(7)</v>
      </c>
      <c r="E21" t="str">
        <f>IF(ISERROR(AVERAGEIFS(BOS_OFF_RAW!$C$2:$C$6992,BOS_OFF_RAW!$B$2:$B$6992,Rent_Mean!E$2,BOS_OFF_RAW!$G$2:$G$6992,Rent_Mean!$A21)),"",TEXT(AVERAGEIFS(BOS_OFF_RAW!$C$2:$C$6992,BOS_OFF_RAW!$B$2:$B$6992,Rent_Mean!E$2,BOS_OFF_RAW!$G$2:$G$6992,Rent_Mean!$A21),"0.00") &amp; TEXT(COUNTIFS(BOS_OFF_RAW!$B$2:$B$6992,Rent_Mean!E$2,BOS_OFF_RAW!$G$2:$G$6992,Rent_Mean!$A21),"(0)"))</f>
        <v>21.10(5)</v>
      </c>
      <c r="F21" t="str">
        <f>IF(ISERROR(AVERAGEIFS(BOS_OFF_RAW!$C$2:$C$6992,BOS_OFF_RAW!$B$2:$B$6992,Rent_Mean!F$2,BOS_OFF_RAW!$G$2:$G$6992,Rent_Mean!$A21)),"",TEXT(AVERAGEIFS(BOS_OFF_RAW!$C$2:$C$6992,BOS_OFF_RAW!$B$2:$B$6992,Rent_Mean!F$2,BOS_OFF_RAW!$G$2:$G$6992,Rent_Mean!$A21),"0.00") &amp; TEXT(COUNTIFS(BOS_OFF_RAW!$B$2:$B$6992,Rent_Mean!F$2,BOS_OFF_RAW!$G$2:$G$6992,Rent_Mean!$A21),"(0)"))</f>
        <v>21.40(5)</v>
      </c>
      <c r="G21" t="str">
        <f>IF(ISERROR(AVERAGEIFS(BOS_OFF_RAW!$C$2:$C$6992,BOS_OFF_RAW!$B$2:$B$6992,Rent_Mean!G$2,BOS_OFF_RAW!$G$2:$G$6992,Rent_Mean!$A21)),"",TEXT(AVERAGEIFS(BOS_OFF_RAW!$C$2:$C$6992,BOS_OFF_RAW!$B$2:$B$6992,Rent_Mean!G$2,BOS_OFF_RAW!$G$2:$G$6992,Rent_Mean!$A21),"0.00") &amp; TEXT(COUNTIFS(BOS_OFF_RAW!$B$2:$B$6992,Rent_Mean!G$2,BOS_OFF_RAW!$G$2:$G$6992,Rent_Mean!$A21),"(0)"))</f>
        <v>19.75(9)</v>
      </c>
      <c r="H21" t="str">
        <f>IF(ISERROR(AVERAGEIFS(BOS_OFF_RAW!$C$2:$C$6992,BOS_OFF_RAW!$B$2:$B$6992,Rent_Mean!H$2,BOS_OFF_RAW!$G$2:$G$6992,Rent_Mean!$A21)),"",TEXT(AVERAGEIFS(BOS_OFF_RAW!$C$2:$C$6992,BOS_OFF_RAW!$B$2:$B$6992,Rent_Mean!H$2,BOS_OFF_RAW!$G$2:$G$6992,Rent_Mean!$A21),"0.00") &amp; TEXT(COUNTIFS(BOS_OFF_RAW!$B$2:$B$6992,Rent_Mean!H$2,BOS_OFF_RAW!$G$2:$G$6992,Rent_Mean!$A21),"(0)"))</f>
        <v>17.82(3)</v>
      </c>
      <c r="I21" t="str">
        <f>IF(ISERROR(AVERAGEIFS(BOS_OFF_RAW!$C$2:$C$6992,BOS_OFF_RAW!$B$2:$B$6992,Rent_Mean!I$2,BOS_OFF_RAW!$G$2:$G$6992,Rent_Mean!$A21)),"",TEXT(AVERAGEIFS(BOS_OFF_RAW!$C$2:$C$6992,BOS_OFF_RAW!$B$2:$B$6992,Rent_Mean!I$2,BOS_OFF_RAW!$G$2:$G$6992,Rent_Mean!$A21),"0.00") &amp; TEXT(COUNTIFS(BOS_OFF_RAW!$B$2:$B$6992,Rent_Mean!I$2,BOS_OFF_RAW!$G$2:$G$6992,Rent_Mean!$A21),"(0)"))</f>
        <v>20.38(5)</v>
      </c>
      <c r="J21" t="str">
        <f>IF(ISERROR(AVERAGEIFS(BOS_OFF_RAW!$C$2:$C$6992,BOS_OFF_RAW!$B$2:$B$6992,Rent_Mean!J$2,BOS_OFF_RAW!$G$2:$G$6992,Rent_Mean!$A21)),"",TEXT(AVERAGEIFS(BOS_OFF_RAW!$C$2:$C$6992,BOS_OFF_RAW!$B$2:$B$6992,Rent_Mean!J$2,BOS_OFF_RAW!$G$2:$G$6992,Rent_Mean!$A21),"0.00") &amp; TEXT(COUNTIFS(BOS_OFF_RAW!$B$2:$B$6992,Rent_Mean!J$2,BOS_OFF_RAW!$G$2:$G$6992,Rent_Mean!$A21),"(0)"))</f>
        <v>25.20(5)</v>
      </c>
      <c r="K21" t="str">
        <f>IF(ISERROR(AVERAGEIFS(BOS_OFF_RAW!$C$2:$C$6992,BOS_OFF_RAW!$B$2:$B$6992,Rent_Mean!K$2,BOS_OFF_RAW!$G$2:$G$6992,Rent_Mean!$A21)),"",TEXT(AVERAGEIFS(BOS_OFF_RAW!$C$2:$C$6992,BOS_OFF_RAW!$B$2:$B$6992,Rent_Mean!K$2,BOS_OFF_RAW!$G$2:$G$6992,Rent_Mean!$A21),"0.00") &amp; TEXT(COUNTIFS(BOS_OFF_RAW!$B$2:$B$6992,Rent_Mean!K$2,BOS_OFF_RAW!$G$2:$G$6992,Rent_Mean!$A21),"(0)"))</f>
        <v>26.53(12)</v>
      </c>
      <c r="L21" t="str">
        <f>IF(ISERROR(AVERAGEIFS(BOS_OFF_RAW!$C$2:$C$6992,BOS_OFF_RAW!$B$2:$B$6992,Rent_Mean!L$2,BOS_OFF_RAW!$G$2:$G$6992,Rent_Mean!$A21)),"",TEXT(AVERAGEIFS(BOS_OFF_RAW!$C$2:$C$6992,BOS_OFF_RAW!$B$2:$B$6992,Rent_Mean!L$2,BOS_OFF_RAW!$G$2:$G$6992,Rent_Mean!$A21),"0.00") &amp; TEXT(COUNTIFS(BOS_OFF_RAW!$B$2:$B$6992,Rent_Mean!L$2,BOS_OFF_RAW!$G$2:$G$6992,Rent_Mean!$A21),"(0)"))</f>
        <v>25.50(6)</v>
      </c>
      <c r="M21" t="str">
        <f>IF(ISERROR(AVERAGEIFS(BOS_OFF_RAW!$C$2:$C$6992,BOS_OFF_RAW!$B$2:$B$6992,Rent_Mean!M$2,BOS_OFF_RAW!$G$2:$G$6992,Rent_Mean!$A21)),"",TEXT(AVERAGEIFS(BOS_OFF_RAW!$C$2:$C$6992,BOS_OFF_RAW!$B$2:$B$6992,Rent_Mean!M$2,BOS_OFF_RAW!$G$2:$G$6992,Rent_Mean!$A21),"0.00") &amp; TEXT(COUNTIFS(BOS_OFF_RAW!$B$2:$B$6992,Rent_Mean!M$2,BOS_OFF_RAW!$G$2:$G$6992,Rent_Mean!$A21),"(0)"))</f>
        <v>20.10(7)</v>
      </c>
      <c r="N21" t="str">
        <f>IF(ISERROR(AVERAGEIFS(BOS_OFF_RAW!$C$2:$C$6992,BOS_OFF_RAW!$B$2:$B$6992,Rent_Mean!N$2,BOS_OFF_RAW!$G$2:$G$6992,Rent_Mean!$A21)),"",TEXT(AVERAGEIFS(BOS_OFF_RAW!$C$2:$C$6992,BOS_OFF_RAW!$B$2:$B$6992,Rent_Mean!N$2,BOS_OFF_RAW!$G$2:$G$6992,Rent_Mean!$A21),"0.00") &amp; TEXT(COUNTIFS(BOS_OFF_RAW!$B$2:$B$6992,Rent_Mean!N$2,BOS_OFF_RAW!$G$2:$G$6992,Rent_Mean!$A21),"(0)"))</f>
        <v>23.18(3)</v>
      </c>
      <c r="O21" t="str">
        <f>IF(ISERROR(AVERAGEIFS(BOS_OFF_RAW!$C$2:$C$6992,BOS_OFF_RAW!$B$2:$B$6992,Rent_Mean!O$2,BOS_OFF_RAW!$G$2:$G$6992,Rent_Mean!$A21)),"",TEXT(AVERAGEIFS(BOS_OFF_RAW!$C$2:$C$6992,BOS_OFF_RAW!$B$2:$B$6992,Rent_Mean!O$2,BOS_OFF_RAW!$G$2:$G$6992,Rent_Mean!$A21),"0.00") &amp; TEXT(COUNTIFS(BOS_OFF_RAW!$B$2:$B$6992,Rent_Mean!O$2,BOS_OFF_RAW!$G$2:$G$6992,Rent_Mean!$A21),"(0)"))</f>
        <v>24.07(15)</v>
      </c>
      <c r="P21" t="str">
        <f>IF(ISERROR(AVERAGEIFS(BOS_OFF_RAW!$C$2:$C$6992,BOS_OFF_RAW!$B$2:$B$6992,Rent_Mean!P$2,BOS_OFF_RAW!$G$2:$G$6992,Rent_Mean!$A21)),"",TEXT(AVERAGEIFS(BOS_OFF_RAW!$C$2:$C$6992,BOS_OFF_RAW!$B$2:$B$6992,Rent_Mean!P$2,BOS_OFF_RAW!$G$2:$G$6992,Rent_Mean!$A21),"0.00") &amp; TEXT(COUNTIFS(BOS_OFF_RAW!$B$2:$B$6992,Rent_Mean!P$2,BOS_OFF_RAW!$G$2:$G$6992,Rent_Mean!$A21),"(0)"))</f>
        <v>19.53(4)</v>
      </c>
      <c r="Q21" t="str">
        <f>IF(ISERROR(AVERAGEIFS(BOS_OFF_RAW!$C$2:$C$6992,BOS_OFF_RAW!$B$2:$B$6992,Rent_Mean!Q$2,BOS_OFF_RAW!$G$2:$G$6992,Rent_Mean!$A21)),"",TEXT(AVERAGEIFS(BOS_OFF_RAW!$C$2:$C$6992,BOS_OFF_RAW!$B$2:$B$6992,Rent_Mean!Q$2,BOS_OFF_RAW!$G$2:$G$6992,Rent_Mean!$A21),"0.00") &amp; TEXT(COUNTIFS(BOS_OFF_RAW!$B$2:$B$6992,Rent_Mean!Q$2,BOS_OFF_RAW!$G$2:$G$6992,Rent_Mean!$A21),"(0)"))</f>
        <v>30.00(2)</v>
      </c>
      <c r="R21" t="str">
        <f>IF(ISERROR(AVERAGEIFS(BOS_OFF_RAW!$C$2:$C$6992,BOS_OFF_RAW!$B$2:$B$6992,Rent_Mean!R$2,BOS_OFF_RAW!$G$2:$G$6992,Rent_Mean!$A21)),"",TEXT(AVERAGEIFS(BOS_OFF_RAW!$C$2:$C$6992,BOS_OFF_RAW!$B$2:$B$6992,Rent_Mean!R$2,BOS_OFF_RAW!$G$2:$G$6992,Rent_Mean!$A21),"0.00") &amp; TEXT(COUNTIFS(BOS_OFF_RAW!$B$2:$B$6992,Rent_Mean!R$2,BOS_OFF_RAW!$G$2:$G$6992,Rent_Mean!$A21),"(0)"))</f>
        <v>25.82(8)</v>
      </c>
      <c r="S21" t="str">
        <f>IF(ISERROR(AVERAGEIFS(BOS_OFF_RAW!$C$2:$C$6992,BOS_OFF_RAW!$B$2:$B$6992,Rent_Mean!S$2,BOS_OFF_RAW!$G$2:$G$6992,Rent_Mean!$A21)),"",TEXT(AVERAGEIFS(BOS_OFF_RAW!$C$2:$C$6992,BOS_OFF_RAW!$B$2:$B$6992,Rent_Mean!S$2,BOS_OFF_RAW!$G$2:$G$6992,Rent_Mean!$A21),"0.00") &amp; TEXT(COUNTIFS(BOS_OFF_RAW!$B$2:$B$6992,Rent_Mean!S$2,BOS_OFF_RAW!$G$2:$G$6992,Rent_Mean!$A21),"(0)"))</f>
        <v>21.35(6)</v>
      </c>
      <c r="T21" t="str">
        <f>IF(ISERROR(AVERAGEIFS(BOS_OFF_RAW!$C$2:$C$6992,BOS_OFF_RAW!$B$2:$B$6992,Rent_Mean!T$2,BOS_OFF_RAW!$G$2:$G$6992,Rent_Mean!$A21)),"",TEXT(AVERAGEIFS(BOS_OFF_RAW!$C$2:$C$6992,BOS_OFF_RAW!$B$2:$B$6992,Rent_Mean!T$2,BOS_OFF_RAW!$G$2:$G$6992,Rent_Mean!$A21),"0.00") &amp; TEXT(COUNTIFS(BOS_OFF_RAW!$B$2:$B$6992,Rent_Mean!T$2,BOS_OFF_RAW!$G$2:$G$6992,Rent_Mean!$A21),"(0)"))</f>
        <v>21.00(1)</v>
      </c>
      <c r="U21" t="str">
        <f>IF(ISERROR(AVERAGEIFS(BOS_OFF_RAW!$C$2:$C$6992,BOS_OFF_RAW!$B$2:$B$6992,Rent_Mean!U$2,BOS_OFF_RAW!$G$2:$G$6992,Rent_Mean!$A21)),"",TEXT(AVERAGEIFS(BOS_OFF_RAW!$C$2:$C$6992,BOS_OFF_RAW!$B$2:$B$6992,Rent_Mean!U$2,BOS_OFF_RAW!$G$2:$G$6992,Rent_Mean!$A21),"0.00") &amp; TEXT(COUNTIFS(BOS_OFF_RAW!$B$2:$B$6992,Rent_Mean!U$2,BOS_OFF_RAW!$G$2:$G$6992,Rent_Mean!$A21),"(0)"))</f>
        <v>20.97(7)</v>
      </c>
      <c r="V21" t="str">
        <f>IF(ISERROR(AVERAGEIFS(BOS_OFF_RAW!$C$2:$C$6992,BOS_OFF_RAW!$B$2:$B$6992,Rent_Mean!V$2,BOS_OFF_RAW!$G$2:$G$6992,Rent_Mean!$A21)),"",TEXT(AVERAGEIFS(BOS_OFF_RAW!$C$2:$C$6992,BOS_OFF_RAW!$B$2:$B$6992,Rent_Mean!V$2,BOS_OFF_RAW!$G$2:$G$6992,Rent_Mean!$A21),"0.00") &amp; TEXT(COUNTIFS(BOS_OFF_RAW!$B$2:$B$6992,Rent_Mean!V$2,BOS_OFF_RAW!$G$2:$G$6992,Rent_Mean!$A21),"(0)"))</f>
        <v>21.95(5)</v>
      </c>
      <c r="W21" t="str">
        <f>IF(ISERROR(AVERAGEIFS(BOS_OFF_RAW!$C$2:$C$6992,BOS_OFF_RAW!$B$2:$B$6992,Rent_Mean!W$2,BOS_OFF_RAW!$G$2:$G$6992,Rent_Mean!$A21)),"",TEXT(AVERAGEIFS(BOS_OFF_RAW!$C$2:$C$6992,BOS_OFF_RAW!$B$2:$B$6992,Rent_Mean!W$2,BOS_OFF_RAW!$G$2:$G$6992,Rent_Mean!$A21),"0.00") &amp; TEXT(COUNTIFS(BOS_OFF_RAW!$B$2:$B$6992,Rent_Mean!W$2,BOS_OFF_RAW!$G$2:$G$6992,Rent_Mean!$A21),"(0)"))</f>
        <v>20.00(7)</v>
      </c>
      <c r="X21" t="str">
        <f>IF(ISERROR(AVERAGEIFS(BOS_OFF_RAW!$C$2:$C$6992,BOS_OFF_RAW!$B$2:$B$6992,Rent_Mean!X$2,BOS_OFF_RAW!$G$2:$G$6992,Rent_Mean!$A21)),"",TEXT(AVERAGEIFS(BOS_OFF_RAW!$C$2:$C$6992,BOS_OFF_RAW!$B$2:$B$6992,Rent_Mean!X$2,BOS_OFF_RAW!$G$2:$G$6992,Rent_Mean!$A21),"0.00") &amp; TEXT(COUNTIFS(BOS_OFF_RAW!$B$2:$B$6992,Rent_Mean!X$2,BOS_OFF_RAW!$G$2:$G$6992,Rent_Mean!$A21),"(0)"))</f>
        <v>23.34(6)</v>
      </c>
      <c r="Y21" t="str">
        <f>IF(ISERROR(AVERAGEIFS(BOS_OFF_RAW!$C$2:$C$6992,BOS_OFF_RAW!$B$2:$B$6992,Rent_Mean!Y$2,BOS_OFF_RAW!$G$2:$G$6992,Rent_Mean!$A21)),"",TEXT(AVERAGEIFS(BOS_OFF_RAW!$C$2:$C$6992,BOS_OFF_RAW!$B$2:$B$6992,Rent_Mean!Y$2,BOS_OFF_RAW!$G$2:$G$6992,Rent_Mean!$A21),"0.00") &amp; TEXT(COUNTIFS(BOS_OFF_RAW!$B$2:$B$6992,Rent_Mean!Y$2,BOS_OFF_RAW!$G$2:$G$6992,Rent_Mean!$A21),"(0)"))</f>
        <v>22.84(5)</v>
      </c>
      <c r="Z21" t="str">
        <f>IF(ISERROR(AVERAGEIFS(BOS_OFF_RAW!$C$2:$C$6992,BOS_OFF_RAW!$B$2:$B$6992,Rent_Mean!Z$2,BOS_OFF_RAW!$G$2:$G$6992,Rent_Mean!$A21)),"",TEXT(AVERAGEIFS(BOS_OFF_RAW!$C$2:$C$6992,BOS_OFF_RAW!$B$2:$B$6992,Rent_Mean!Z$2,BOS_OFF_RAW!$G$2:$G$6992,Rent_Mean!$A21),"0.00") &amp; TEXT(COUNTIFS(BOS_OFF_RAW!$B$2:$B$6992,Rent_Mean!Z$2,BOS_OFF_RAW!$G$2:$G$6992,Rent_Mean!$A21),"(0)"))</f>
        <v>25.89(4)</v>
      </c>
      <c r="AA21" t="str">
        <f>IF(ISERROR(AVERAGEIFS(BOS_OFF_RAW!$C$2:$C$6992,BOS_OFF_RAW!$B$2:$B$6992,Rent_Mean!AA$2,BOS_OFF_RAW!$G$2:$G$6992,Rent_Mean!$A21)),"",TEXT(AVERAGEIFS(BOS_OFF_RAW!$C$2:$C$6992,BOS_OFF_RAW!$B$2:$B$6992,Rent_Mean!AA$2,BOS_OFF_RAW!$G$2:$G$6992,Rent_Mean!$A21),"0.00") &amp; TEXT(COUNTIFS(BOS_OFF_RAW!$B$2:$B$6992,Rent_Mean!AA$2,BOS_OFF_RAW!$G$2:$G$6992,Rent_Mean!$A21),"(0)"))</f>
        <v>21.13(6)</v>
      </c>
      <c r="AB21" t="str">
        <f>IF(ISERROR(AVERAGEIFS(BOS_OFF_RAW!$C$2:$C$6992,BOS_OFF_RAW!$B$2:$B$6992,Rent_Mean!AB$2,BOS_OFF_RAW!$G$2:$G$6992,Rent_Mean!$A21)),"",TEXT(AVERAGEIFS(BOS_OFF_RAW!$C$2:$C$6992,BOS_OFF_RAW!$B$2:$B$6992,Rent_Mean!AB$2,BOS_OFF_RAW!$G$2:$G$6992,Rent_Mean!$A21),"0.00") &amp; TEXT(COUNTIFS(BOS_OFF_RAW!$B$2:$B$6992,Rent_Mean!AB$2,BOS_OFF_RAW!$G$2:$G$6992,Rent_Mean!$A21),"(0)"))</f>
        <v>21.00(2)</v>
      </c>
    </row>
    <row r="22" spans="1:28" x14ac:dyDescent="0.25">
      <c r="A22" s="1" t="s">
        <v>10</v>
      </c>
      <c r="B22" t="str">
        <f>IF(ISERROR(AVERAGEIFS(BOS_OFF_RAW!$C$2:$C$6992,BOS_OFF_RAW!$B$2:$B$6992,Rent_Mean!B$2,BOS_OFF_RAW!$G$2:$G$6992,Rent_Mean!$A22)),"",TEXT(AVERAGEIFS(BOS_OFF_RAW!$C$2:$C$6992,BOS_OFF_RAW!$B$2:$B$6992,Rent_Mean!B$2,BOS_OFF_RAW!$G$2:$G$6992,Rent_Mean!$A22),"0.00") &amp; TEXT(COUNTIFS(BOS_OFF_RAW!$B$2:$B$6992,Rent_Mean!B$2,BOS_OFF_RAW!$G$2:$G$6992,Rent_Mean!$A22),"(0)"))</f>
        <v>14.72(11)</v>
      </c>
      <c r="C22" t="str">
        <f>IF(ISERROR(AVERAGEIFS(BOS_OFF_RAW!$C$2:$C$6992,BOS_OFF_RAW!$B$2:$B$6992,Rent_Mean!C$2,BOS_OFF_RAW!$G$2:$G$6992,Rent_Mean!$A22)),"",TEXT(AVERAGEIFS(BOS_OFF_RAW!$C$2:$C$6992,BOS_OFF_RAW!$B$2:$B$6992,Rent_Mean!C$2,BOS_OFF_RAW!$G$2:$G$6992,Rent_Mean!$A22),"0.00") &amp; TEXT(COUNTIFS(BOS_OFF_RAW!$B$2:$B$6992,Rent_Mean!C$2,BOS_OFF_RAW!$G$2:$G$6992,Rent_Mean!$A22),"(0)"))</f>
        <v>13.83(9)</v>
      </c>
      <c r="D22" t="str">
        <f>IF(ISERROR(AVERAGEIFS(BOS_OFF_RAW!$C$2:$C$6992,BOS_OFF_RAW!$B$2:$B$6992,Rent_Mean!D$2,BOS_OFF_RAW!$G$2:$G$6992,Rent_Mean!$A22)),"",TEXT(AVERAGEIFS(BOS_OFF_RAW!$C$2:$C$6992,BOS_OFF_RAW!$B$2:$B$6992,Rent_Mean!D$2,BOS_OFF_RAW!$G$2:$G$6992,Rent_Mean!$A22),"0.00") &amp; TEXT(COUNTIFS(BOS_OFF_RAW!$B$2:$B$6992,Rent_Mean!D$2,BOS_OFF_RAW!$G$2:$G$6992,Rent_Mean!$A22),"(0)"))</f>
        <v>14.78(10)</v>
      </c>
      <c r="E22" t="str">
        <f>IF(ISERROR(AVERAGEIFS(BOS_OFF_RAW!$C$2:$C$6992,BOS_OFF_RAW!$B$2:$B$6992,Rent_Mean!E$2,BOS_OFF_RAW!$G$2:$G$6992,Rent_Mean!$A22)),"",TEXT(AVERAGEIFS(BOS_OFF_RAW!$C$2:$C$6992,BOS_OFF_RAW!$B$2:$B$6992,Rent_Mean!E$2,BOS_OFF_RAW!$G$2:$G$6992,Rent_Mean!$A22),"0.00") &amp; TEXT(COUNTIFS(BOS_OFF_RAW!$B$2:$B$6992,Rent_Mean!E$2,BOS_OFF_RAW!$G$2:$G$6992,Rent_Mean!$A22),"(0)"))</f>
        <v>15.56(12)</v>
      </c>
      <c r="F22" t="str">
        <f>IF(ISERROR(AVERAGEIFS(BOS_OFF_RAW!$C$2:$C$6992,BOS_OFF_RAW!$B$2:$B$6992,Rent_Mean!F$2,BOS_OFF_RAW!$G$2:$G$6992,Rent_Mean!$A22)),"",TEXT(AVERAGEIFS(BOS_OFF_RAW!$C$2:$C$6992,BOS_OFF_RAW!$B$2:$B$6992,Rent_Mean!F$2,BOS_OFF_RAW!$G$2:$G$6992,Rent_Mean!$A22),"0.00") &amp; TEXT(COUNTIFS(BOS_OFF_RAW!$B$2:$B$6992,Rent_Mean!F$2,BOS_OFF_RAW!$G$2:$G$6992,Rent_Mean!$A22),"(0)"))</f>
        <v>15.15(19)</v>
      </c>
      <c r="G22" t="str">
        <f>IF(ISERROR(AVERAGEIFS(BOS_OFF_RAW!$C$2:$C$6992,BOS_OFF_RAW!$B$2:$B$6992,Rent_Mean!G$2,BOS_OFF_RAW!$G$2:$G$6992,Rent_Mean!$A22)),"",TEXT(AVERAGEIFS(BOS_OFF_RAW!$C$2:$C$6992,BOS_OFF_RAW!$B$2:$B$6992,Rent_Mean!G$2,BOS_OFF_RAW!$G$2:$G$6992,Rent_Mean!$A22),"0.00") &amp; TEXT(COUNTIFS(BOS_OFF_RAW!$B$2:$B$6992,Rent_Mean!G$2,BOS_OFF_RAW!$G$2:$G$6992,Rent_Mean!$A22),"(0)"))</f>
        <v>13.69(15)</v>
      </c>
      <c r="H22" t="str">
        <f>IF(ISERROR(AVERAGEIFS(BOS_OFF_RAW!$C$2:$C$6992,BOS_OFF_RAW!$B$2:$B$6992,Rent_Mean!H$2,BOS_OFF_RAW!$G$2:$G$6992,Rent_Mean!$A22)),"",TEXT(AVERAGEIFS(BOS_OFF_RAW!$C$2:$C$6992,BOS_OFF_RAW!$B$2:$B$6992,Rent_Mean!H$2,BOS_OFF_RAW!$G$2:$G$6992,Rent_Mean!$A22),"0.00") &amp; TEXT(COUNTIFS(BOS_OFF_RAW!$B$2:$B$6992,Rent_Mean!H$2,BOS_OFF_RAW!$G$2:$G$6992,Rent_Mean!$A22),"(0)"))</f>
        <v>15.08(17)</v>
      </c>
      <c r="I22" t="str">
        <f>IF(ISERROR(AVERAGEIFS(BOS_OFF_RAW!$C$2:$C$6992,BOS_OFF_RAW!$B$2:$B$6992,Rent_Mean!I$2,BOS_OFF_RAW!$G$2:$G$6992,Rent_Mean!$A22)),"",TEXT(AVERAGEIFS(BOS_OFF_RAW!$C$2:$C$6992,BOS_OFF_RAW!$B$2:$B$6992,Rent_Mean!I$2,BOS_OFF_RAW!$G$2:$G$6992,Rent_Mean!$A22),"0.00") &amp; TEXT(COUNTIFS(BOS_OFF_RAW!$B$2:$B$6992,Rent_Mean!I$2,BOS_OFF_RAW!$G$2:$G$6992,Rent_Mean!$A22),"(0)"))</f>
        <v>15.76(13)</v>
      </c>
      <c r="J22" t="str">
        <f>IF(ISERROR(AVERAGEIFS(BOS_OFF_RAW!$C$2:$C$6992,BOS_OFF_RAW!$B$2:$B$6992,Rent_Mean!J$2,BOS_OFF_RAW!$G$2:$G$6992,Rent_Mean!$A22)),"",TEXT(AVERAGEIFS(BOS_OFF_RAW!$C$2:$C$6992,BOS_OFF_RAW!$B$2:$B$6992,Rent_Mean!J$2,BOS_OFF_RAW!$G$2:$G$6992,Rent_Mean!$A22),"0.00") &amp; TEXT(COUNTIFS(BOS_OFF_RAW!$B$2:$B$6992,Rent_Mean!J$2,BOS_OFF_RAW!$G$2:$G$6992,Rent_Mean!$A22),"(0)"))</f>
        <v>14.89(20)</v>
      </c>
      <c r="K22" t="str">
        <f>IF(ISERROR(AVERAGEIFS(BOS_OFF_RAW!$C$2:$C$6992,BOS_OFF_RAW!$B$2:$B$6992,Rent_Mean!K$2,BOS_OFF_RAW!$G$2:$G$6992,Rent_Mean!$A22)),"",TEXT(AVERAGEIFS(BOS_OFF_RAW!$C$2:$C$6992,BOS_OFF_RAW!$B$2:$B$6992,Rent_Mean!K$2,BOS_OFF_RAW!$G$2:$G$6992,Rent_Mean!$A22),"0.00") &amp; TEXT(COUNTIFS(BOS_OFF_RAW!$B$2:$B$6992,Rent_Mean!K$2,BOS_OFF_RAW!$G$2:$G$6992,Rent_Mean!$A22),"(0)"))</f>
        <v>15.50(15)</v>
      </c>
      <c r="L22" t="str">
        <f>IF(ISERROR(AVERAGEIFS(BOS_OFF_RAW!$C$2:$C$6992,BOS_OFF_RAW!$B$2:$B$6992,Rent_Mean!L$2,BOS_OFF_RAW!$G$2:$G$6992,Rent_Mean!$A22)),"",TEXT(AVERAGEIFS(BOS_OFF_RAW!$C$2:$C$6992,BOS_OFF_RAW!$B$2:$B$6992,Rent_Mean!L$2,BOS_OFF_RAW!$G$2:$G$6992,Rent_Mean!$A22),"0.00") &amp; TEXT(COUNTIFS(BOS_OFF_RAW!$B$2:$B$6992,Rent_Mean!L$2,BOS_OFF_RAW!$G$2:$G$6992,Rent_Mean!$A22),"(0)"))</f>
        <v>14.67(11)</v>
      </c>
      <c r="M22" t="str">
        <f>IF(ISERROR(AVERAGEIFS(BOS_OFF_RAW!$C$2:$C$6992,BOS_OFF_RAW!$B$2:$B$6992,Rent_Mean!M$2,BOS_OFF_RAW!$G$2:$G$6992,Rent_Mean!$A22)),"",TEXT(AVERAGEIFS(BOS_OFF_RAW!$C$2:$C$6992,BOS_OFF_RAW!$B$2:$B$6992,Rent_Mean!M$2,BOS_OFF_RAW!$G$2:$G$6992,Rent_Mean!$A22),"0.00") &amp; TEXT(COUNTIFS(BOS_OFF_RAW!$B$2:$B$6992,Rent_Mean!M$2,BOS_OFF_RAW!$G$2:$G$6992,Rent_Mean!$A22),"(0)"))</f>
        <v>14.27(16)</v>
      </c>
      <c r="N22" t="str">
        <f>IF(ISERROR(AVERAGEIFS(BOS_OFF_RAW!$C$2:$C$6992,BOS_OFF_RAW!$B$2:$B$6992,Rent_Mean!N$2,BOS_OFF_RAW!$G$2:$G$6992,Rent_Mean!$A22)),"",TEXT(AVERAGEIFS(BOS_OFF_RAW!$C$2:$C$6992,BOS_OFF_RAW!$B$2:$B$6992,Rent_Mean!N$2,BOS_OFF_RAW!$G$2:$G$6992,Rent_Mean!$A22),"0.00") &amp; TEXT(COUNTIFS(BOS_OFF_RAW!$B$2:$B$6992,Rent_Mean!N$2,BOS_OFF_RAW!$G$2:$G$6992,Rent_Mean!$A22),"(0)"))</f>
        <v>16.28(13)</v>
      </c>
      <c r="O22" t="str">
        <f>IF(ISERROR(AVERAGEIFS(BOS_OFF_RAW!$C$2:$C$6992,BOS_OFF_RAW!$B$2:$B$6992,Rent_Mean!O$2,BOS_OFF_RAW!$G$2:$G$6992,Rent_Mean!$A22)),"",TEXT(AVERAGEIFS(BOS_OFF_RAW!$C$2:$C$6992,BOS_OFF_RAW!$B$2:$B$6992,Rent_Mean!O$2,BOS_OFF_RAW!$G$2:$G$6992,Rent_Mean!$A22),"0.00") &amp; TEXT(COUNTIFS(BOS_OFF_RAW!$B$2:$B$6992,Rent_Mean!O$2,BOS_OFF_RAW!$G$2:$G$6992,Rent_Mean!$A22),"(0)"))</f>
        <v>15.07(16)</v>
      </c>
      <c r="P22" t="str">
        <f>IF(ISERROR(AVERAGEIFS(BOS_OFF_RAW!$C$2:$C$6992,BOS_OFF_RAW!$B$2:$B$6992,Rent_Mean!P$2,BOS_OFF_RAW!$G$2:$G$6992,Rent_Mean!$A22)),"",TEXT(AVERAGEIFS(BOS_OFF_RAW!$C$2:$C$6992,BOS_OFF_RAW!$B$2:$B$6992,Rent_Mean!P$2,BOS_OFF_RAW!$G$2:$G$6992,Rent_Mean!$A22),"0.00") &amp; TEXT(COUNTIFS(BOS_OFF_RAW!$B$2:$B$6992,Rent_Mean!P$2,BOS_OFF_RAW!$G$2:$G$6992,Rent_Mean!$A22),"(0)"))</f>
        <v>15.81(15)</v>
      </c>
      <c r="Q22" t="str">
        <f>IF(ISERROR(AVERAGEIFS(BOS_OFF_RAW!$C$2:$C$6992,BOS_OFF_RAW!$B$2:$B$6992,Rent_Mean!Q$2,BOS_OFF_RAW!$G$2:$G$6992,Rent_Mean!$A22)),"",TEXT(AVERAGEIFS(BOS_OFF_RAW!$C$2:$C$6992,BOS_OFF_RAW!$B$2:$B$6992,Rent_Mean!Q$2,BOS_OFF_RAW!$G$2:$G$6992,Rent_Mean!$A22),"0.00") &amp; TEXT(COUNTIFS(BOS_OFF_RAW!$B$2:$B$6992,Rent_Mean!Q$2,BOS_OFF_RAW!$G$2:$G$6992,Rent_Mean!$A22),"(0)"))</f>
        <v>15.89(14)</v>
      </c>
      <c r="R22" t="str">
        <f>IF(ISERROR(AVERAGEIFS(BOS_OFF_RAW!$C$2:$C$6992,BOS_OFF_RAW!$B$2:$B$6992,Rent_Mean!R$2,BOS_OFF_RAW!$G$2:$G$6992,Rent_Mean!$A22)),"",TEXT(AVERAGEIFS(BOS_OFF_RAW!$C$2:$C$6992,BOS_OFF_RAW!$B$2:$B$6992,Rent_Mean!R$2,BOS_OFF_RAW!$G$2:$G$6992,Rent_Mean!$A22),"0.00") &amp; TEXT(COUNTIFS(BOS_OFF_RAW!$B$2:$B$6992,Rent_Mean!R$2,BOS_OFF_RAW!$G$2:$G$6992,Rent_Mean!$A22),"(0)"))</f>
        <v>15.55(15)</v>
      </c>
      <c r="S22" t="str">
        <f>IF(ISERROR(AVERAGEIFS(BOS_OFF_RAW!$C$2:$C$6992,BOS_OFF_RAW!$B$2:$B$6992,Rent_Mean!S$2,BOS_OFF_RAW!$G$2:$G$6992,Rent_Mean!$A22)),"",TEXT(AVERAGEIFS(BOS_OFF_RAW!$C$2:$C$6992,BOS_OFF_RAW!$B$2:$B$6992,Rent_Mean!S$2,BOS_OFF_RAW!$G$2:$G$6992,Rent_Mean!$A22),"0.00") &amp; TEXT(COUNTIFS(BOS_OFF_RAW!$B$2:$B$6992,Rent_Mean!S$2,BOS_OFF_RAW!$G$2:$G$6992,Rent_Mean!$A22),"(0)"))</f>
        <v>15.95(13)</v>
      </c>
      <c r="T22" t="str">
        <f>IF(ISERROR(AVERAGEIFS(BOS_OFF_RAW!$C$2:$C$6992,BOS_OFF_RAW!$B$2:$B$6992,Rent_Mean!T$2,BOS_OFF_RAW!$G$2:$G$6992,Rent_Mean!$A22)),"",TEXT(AVERAGEIFS(BOS_OFF_RAW!$C$2:$C$6992,BOS_OFF_RAW!$B$2:$B$6992,Rent_Mean!T$2,BOS_OFF_RAW!$G$2:$G$6992,Rent_Mean!$A22),"0.00") &amp; TEXT(COUNTIFS(BOS_OFF_RAW!$B$2:$B$6992,Rent_Mean!T$2,BOS_OFF_RAW!$G$2:$G$6992,Rent_Mean!$A22),"(0)"))</f>
        <v>14.92(7)</v>
      </c>
      <c r="U22" t="str">
        <f>IF(ISERROR(AVERAGEIFS(BOS_OFF_RAW!$C$2:$C$6992,BOS_OFF_RAW!$B$2:$B$6992,Rent_Mean!U$2,BOS_OFF_RAW!$G$2:$G$6992,Rent_Mean!$A22)),"",TEXT(AVERAGEIFS(BOS_OFF_RAW!$C$2:$C$6992,BOS_OFF_RAW!$B$2:$B$6992,Rent_Mean!U$2,BOS_OFF_RAW!$G$2:$G$6992,Rent_Mean!$A22),"0.00") &amp; TEXT(COUNTIFS(BOS_OFF_RAW!$B$2:$B$6992,Rent_Mean!U$2,BOS_OFF_RAW!$G$2:$G$6992,Rent_Mean!$A22),"(0)"))</f>
        <v>14.92(18)</v>
      </c>
      <c r="V22" t="str">
        <f>IF(ISERROR(AVERAGEIFS(BOS_OFF_RAW!$C$2:$C$6992,BOS_OFF_RAW!$B$2:$B$6992,Rent_Mean!V$2,BOS_OFF_RAW!$G$2:$G$6992,Rent_Mean!$A22)),"",TEXT(AVERAGEIFS(BOS_OFF_RAW!$C$2:$C$6992,BOS_OFF_RAW!$B$2:$B$6992,Rent_Mean!V$2,BOS_OFF_RAW!$G$2:$G$6992,Rent_Mean!$A22),"0.00") &amp; TEXT(COUNTIFS(BOS_OFF_RAW!$B$2:$B$6992,Rent_Mean!V$2,BOS_OFF_RAW!$G$2:$G$6992,Rent_Mean!$A22),"(0)"))</f>
        <v>13.01(14)</v>
      </c>
      <c r="W22" t="str">
        <f>IF(ISERROR(AVERAGEIFS(BOS_OFF_RAW!$C$2:$C$6992,BOS_OFF_RAW!$B$2:$B$6992,Rent_Mean!W$2,BOS_OFF_RAW!$G$2:$G$6992,Rent_Mean!$A22)),"",TEXT(AVERAGEIFS(BOS_OFF_RAW!$C$2:$C$6992,BOS_OFF_RAW!$B$2:$B$6992,Rent_Mean!W$2,BOS_OFF_RAW!$G$2:$G$6992,Rent_Mean!$A22),"0.00") &amp; TEXT(COUNTIFS(BOS_OFF_RAW!$B$2:$B$6992,Rent_Mean!W$2,BOS_OFF_RAW!$G$2:$G$6992,Rent_Mean!$A22),"(0)"))</f>
        <v>15.06(10)</v>
      </c>
      <c r="X22" t="str">
        <f>IF(ISERROR(AVERAGEIFS(BOS_OFF_RAW!$C$2:$C$6992,BOS_OFF_RAW!$B$2:$B$6992,Rent_Mean!X$2,BOS_OFF_RAW!$G$2:$G$6992,Rent_Mean!$A22)),"",TEXT(AVERAGEIFS(BOS_OFF_RAW!$C$2:$C$6992,BOS_OFF_RAW!$B$2:$B$6992,Rent_Mean!X$2,BOS_OFF_RAW!$G$2:$G$6992,Rent_Mean!$A22),"0.00") &amp; TEXT(COUNTIFS(BOS_OFF_RAW!$B$2:$B$6992,Rent_Mean!X$2,BOS_OFF_RAW!$G$2:$G$6992,Rent_Mean!$A22),"(0)"))</f>
        <v>13.35(13)</v>
      </c>
      <c r="Y22" t="str">
        <f>IF(ISERROR(AVERAGEIFS(BOS_OFF_RAW!$C$2:$C$6992,BOS_OFF_RAW!$B$2:$B$6992,Rent_Mean!Y$2,BOS_OFF_RAW!$G$2:$G$6992,Rent_Mean!$A22)),"",TEXT(AVERAGEIFS(BOS_OFF_RAW!$C$2:$C$6992,BOS_OFF_RAW!$B$2:$B$6992,Rent_Mean!Y$2,BOS_OFF_RAW!$G$2:$G$6992,Rent_Mean!$A22),"0.00") &amp; TEXT(COUNTIFS(BOS_OFF_RAW!$B$2:$B$6992,Rent_Mean!Y$2,BOS_OFF_RAW!$G$2:$G$6992,Rent_Mean!$A22),"(0)"))</f>
        <v>14.22(15)</v>
      </c>
      <c r="Z22" t="str">
        <f>IF(ISERROR(AVERAGEIFS(BOS_OFF_RAW!$C$2:$C$6992,BOS_OFF_RAW!$B$2:$B$6992,Rent_Mean!Z$2,BOS_OFF_RAW!$G$2:$G$6992,Rent_Mean!$A22)),"",TEXT(AVERAGEIFS(BOS_OFF_RAW!$C$2:$C$6992,BOS_OFF_RAW!$B$2:$B$6992,Rent_Mean!Z$2,BOS_OFF_RAW!$G$2:$G$6992,Rent_Mean!$A22),"0.00") &amp; TEXT(COUNTIFS(BOS_OFF_RAW!$B$2:$B$6992,Rent_Mean!Z$2,BOS_OFF_RAW!$G$2:$G$6992,Rent_Mean!$A22),"(0)"))</f>
        <v>14.19(11)</v>
      </c>
      <c r="AA22" t="str">
        <f>IF(ISERROR(AVERAGEIFS(BOS_OFF_RAW!$C$2:$C$6992,BOS_OFF_RAW!$B$2:$B$6992,Rent_Mean!AA$2,BOS_OFF_RAW!$G$2:$G$6992,Rent_Mean!$A22)),"",TEXT(AVERAGEIFS(BOS_OFF_RAW!$C$2:$C$6992,BOS_OFF_RAW!$B$2:$B$6992,Rent_Mean!AA$2,BOS_OFF_RAW!$G$2:$G$6992,Rent_Mean!$A22),"0.00") &amp; TEXT(COUNTIFS(BOS_OFF_RAW!$B$2:$B$6992,Rent_Mean!AA$2,BOS_OFF_RAW!$G$2:$G$6992,Rent_Mean!$A22),"(0)"))</f>
        <v>15.47(15)</v>
      </c>
      <c r="AB22" t="str">
        <f>IF(ISERROR(AVERAGEIFS(BOS_OFF_RAW!$C$2:$C$6992,BOS_OFF_RAW!$B$2:$B$6992,Rent_Mean!AB$2,BOS_OFF_RAW!$G$2:$G$6992,Rent_Mean!$A22)),"",TEXT(AVERAGEIFS(BOS_OFF_RAW!$C$2:$C$6992,BOS_OFF_RAW!$B$2:$B$6992,Rent_Mean!AB$2,BOS_OFF_RAW!$G$2:$G$6992,Rent_Mean!$A22),"0.00") &amp; TEXT(COUNTIFS(BOS_OFF_RAW!$B$2:$B$6992,Rent_Mean!AB$2,BOS_OFF_RAW!$G$2:$G$6992,Rent_Mean!$A22),"(0)"))</f>
        <v>13.83(9)</v>
      </c>
    </row>
    <row r="23" spans="1:28" x14ac:dyDescent="0.25">
      <c r="A23" s="1" t="s">
        <v>22</v>
      </c>
      <c r="B23" t="str">
        <f>IF(ISERROR(AVERAGEIFS(BOS_OFF_RAW!$C$2:$C$6992,BOS_OFF_RAW!$B$2:$B$6992,Rent_Mean!B$2,BOS_OFF_RAW!$G$2:$G$6992,Rent_Mean!$A23)),"",TEXT(AVERAGEIFS(BOS_OFF_RAW!$C$2:$C$6992,BOS_OFF_RAW!$B$2:$B$6992,Rent_Mean!B$2,BOS_OFF_RAW!$G$2:$G$6992,Rent_Mean!$A23),"0.00") &amp; TEXT(COUNTIFS(BOS_OFF_RAW!$B$2:$B$6992,Rent_Mean!B$2,BOS_OFF_RAW!$G$2:$G$6992,Rent_Mean!$A23),"(0)"))</f>
        <v>18.66(9)</v>
      </c>
      <c r="C23" t="str">
        <f>IF(ISERROR(AVERAGEIFS(BOS_OFF_RAW!$C$2:$C$6992,BOS_OFF_RAW!$B$2:$B$6992,Rent_Mean!C$2,BOS_OFF_RAW!$G$2:$G$6992,Rent_Mean!$A23)),"",TEXT(AVERAGEIFS(BOS_OFF_RAW!$C$2:$C$6992,BOS_OFF_RAW!$B$2:$B$6992,Rent_Mean!C$2,BOS_OFF_RAW!$G$2:$G$6992,Rent_Mean!$A23),"0.00") &amp; TEXT(COUNTIFS(BOS_OFF_RAW!$B$2:$B$6992,Rent_Mean!C$2,BOS_OFF_RAW!$G$2:$G$6992,Rent_Mean!$A23),"(0)"))</f>
        <v>21.67(3)</v>
      </c>
      <c r="D23" t="str">
        <f>IF(ISERROR(AVERAGEIFS(BOS_OFF_RAW!$C$2:$C$6992,BOS_OFF_RAW!$B$2:$B$6992,Rent_Mean!D$2,BOS_OFF_RAW!$G$2:$G$6992,Rent_Mean!$A23)),"",TEXT(AVERAGEIFS(BOS_OFF_RAW!$C$2:$C$6992,BOS_OFF_RAW!$B$2:$B$6992,Rent_Mean!D$2,BOS_OFF_RAW!$G$2:$G$6992,Rent_Mean!$A23),"0.00") &amp; TEXT(COUNTIFS(BOS_OFF_RAW!$B$2:$B$6992,Rent_Mean!D$2,BOS_OFF_RAW!$G$2:$G$6992,Rent_Mean!$A23),"(0)"))</f>
        <v>20.90(5)</v>
      </c>
      <c r="E23" t="str">
        <f>IF(ISERROR(AVERAGEIFS(BOS_OFF_RAW!$C$2:$C$6992,BOS_OFF_RAW!$B$2:$B$6992,Rent_Mean!E$2,BOS_OFF_RAW!$G$2:$G$6992,Rent_Mean!$A23)),"",TEXT(AVERAGEIFS(BOS_OFF_RAW!$C$2:$C$6992,BOS_OFF_RAW!$B$2:$B$6992,Rent_Mean!E$2,BOS_OFF_RAW!$G$2:$G$6992,Rent_Mean!$A23),"0.00") &amp; TEXT(COUNTIFS(BOS_OFF_RAW!$B$2:$B$6992,Rent_Mean!E$2,BOS_OFF_RAW!$G$2:$G$6992,Rent_Mean!$A23),"(0)"))</f>
        <v>18.81(4)</v>
      </c>
      <c r="F23" t="str">
        <f>IF(ISERROR(AVERAGEIFS(BOS_OFF_RAW!$C$2:$C$6992,BOS_OFF_RAW!$B$2:$B$6992,Rent_Mean!F$2,BOS_OFF_RAW!$G$2:$G$6992,Rent_Mean!$A23)),"",TEXT(AVERAGEIFS(BOS_OFF_RAW!$C$2:$C$6992,BOS_OFF_RAW!$B$2:$B$6992,Rent_Mean!F$2,BOS_OFF_RAW!$G$2:$G$6992,Rent_Mean!$A23),"0.00") &amp; TEXT(COUNTIFS(BOS_OFF_RAW!$B$2:$B$6992,Rent_Mean!F$2,BOS_OFF_RAW!$G$2:$G$6992,Rent_Mean!$A23),"(0)"))</f>
        <v>22.75(2)</v>
      </c>
      <c r="G23" t="str">
        <f>IF(ISERROR(AVERAGEIFS(BOS_OFF_RAW!$C$2:$C$6992,BOS_OFF_RAW!$B$2:$B$6992,Rent_Mean!G$2,BOS_OFF_RAW!$G$2:$G$6992,Rent_Mean!$A23)),"",TEXT(AVERAGEIFS(BOS_OFF_RAW!$C$2:$C$6992,BOS_OFF_RAW!$B$2:$B$6992,Rent_Mean!G$2,BOS_OFF_RAW!$G$2:$G$6992,Rent_Mean!$A23),"0.00") &amp; TEXT(COUNTIFS(BOS_OFF_RAW!$B$2:$B$6992,Rent_Mean!G$2,BOS_OFF_RAW!$G$2:$G$6992,Rent_Mean!$A23),"(0)"))</f>
        <v>20.63(4)</v>
      </c>
      <c r="H23" t="str">
        <f>IF(ISERROR(AVERAGEIFS(BOS_OFF_RAW!$C$2:$C$6992,BOS_OFF_RAW!$B$2:$B$6992,Rent_Mean!H$2,BOS_OFF_RAW!$G$2:$G$6992,Rent_Mean!$A23)),"",TEXT(AVERAGEIFS(BOS_OFF_RAW!$C$2:$C$6992,BOS_OFF_RAW!$B$2:$B$6992,Rent_Mean!H$2,BOS_OFF_RAW!$G$2:$G$6992,Rent_Mean!$A23),"0.00") &amp; TEXT(COUNTIFS(BOS_OFF_RAW!$B$2:$B$6992,Rent_Mean!H$2,BOS_OFF_RAW!$G$2:$G$6992,Rent_Mean!$A23),"(0)"))</f>
        <v>21.50(5)</v>
      </c>
      <c r="I23" t="str">
        <f>IF(ISERROR(AVERAGEIFS(BOS_OFF_RAW!$C$2:$C$6992,BOS_OFF_RAW!$B$2:$B$6992,Rent_Mean!I$2,BOS_OFF_RAW!$G$2:$G$6992,Rent_Mean!$A23)),"",TEXT(AVERAGEIFS(BOS_OFF_RAW!$C$2:$C$6992,BOS_OFF_RAW!$B$2:$B$6992,Rent_Mean!I$2,BOS_OFF_RAW!$G$2:$G$6992,Rent_Mean!$A23),"0.00") &amp; TEXT(COUNTIFS(BOS_OFF_RAW!$B$2:$B$6992,Rent_Mean!I$2,BOS_OFF_RAW!$G$2:$G$6992,Rent_Mean!$A23),"(0)"))</f>
        <v>21.50(3)</v>
      </c>
      <c r="J23" t="str">
        <f>IF(ISERROR(AVERAGEIFS(BOS_OFF_RAW!$C$2:$C$6992,BOS_OFF_RAW!$B$2:$B$6992,Rent_Mean!J$2,BOS_OFF_RAW!$G$2:$G$6992,Rent_Mean!$A23)),"",TEXT(AVERAGEIFS(BOS_OFF_RAW!$C$2:$C$6992,BOS_OFF_RAW!$B$2:$B$6992,Rent_Mean!J$2,BOS_OFF_RAW!$G$2:$G$6992,Rent_Mean!$A23),"0.00") &amp; TEXT(COUNTIFS(BOS_OFF_RAW!$B$2:$B$6992,Rent_Mean!J$2,BOS_OFF_RAW!$G$2:$G$6992,Rent_Mean!$A23),"(0)"))</f>
        <v>20.20(5)</v>
      </c>
      <c r="K23" t="str">
        <f>IF(ISERROR(AVERAGEIFS(BOS_OFF_RAW!$C$2:$C$6992,BOS_OFF_RAW!$B$2:$B$6992,Rent_Mean!K$2,BOS_OFF_RAW!$G$2:$G$6992,Rent_Mean!$A23)),"",TEXT(AVERAGEIFS(BOS_OFF_RAW!$C$2:$C$6992,BOS_OFF_RAW!$B$2:$B$6992,Rent_Mean!K$2,BOS_OFF_RAW!$G$2:$G$6992,Rent_Mean!$A23),"0.00") &amp; TEXT(COUNTIFS(BOS_OFF_RAW!$B$2:$B$6992,Rent_Mean!K$2,BOS_OFF_RAW!$G$2:$G$6992,Rent_Mean!$A23),"(0)"))</f>
        <v>20.33(6)</v>
      </c>
      <c r="L23" t="str">
        <f>IF(ISERROR(AVERAGEIFS(BOS_OFF_RAW!$C$2:$C$6992,BOS_OFF_RAW!$B$2:$B$6992,Rent_Mean!L$2,BOS_OFF_RAW!$G$2:$G$6992,Rent_Mean!$A23)),"",TEXT(AVERAGEIFS(BOS_OFF_RAW!$C$2:$C$6992,BOS_OFF_RAW!$B$2:$B$6992,Rent_Mean!L$2,BOS_OFF_RAW!$G$2:$G$6992,Rent_Mean!$A23),"0.00") &amp; TEXT(COUNTIFS(BOS_OFF_RAW!$B$2:$B$6992,Rent_Mean!L$2,BOS_OFF_RAW!$G$2:$G$6992,Rent_Mean!$A23),"(0)"))</f>
        <v>16.50(1)</v>
      </c>
      <c r="M23" t="str">
        <f>IF(ISERROR(AVERAGEIFS(BOS_OFF_RAW!$C$2:$C$6992,BOS_OFF_RAW!$B$2:$B$6992,Rent_Mean!M$2,BOS_OFF_RAW!$G$2:$G$6992,Rent_Mean!$A23)),"",TEXT(AVERAGEIFS(BOS_OFF_RAW!$C$2:$C$6992,BOS_OFF_RAW!$B$2:$B$6992,Rent_Mean!M$2,BOS_OFF_RAW!$G$2:$G$6992,Rent_Mean!$A23),"0.00") &amp; TEXT(COUNTIFS(BOS_OFF_RAW!$B$2:$B$6992,Rent_Mean!M$2,BOS_OFF_RAW!$G$2:$G$6992,Rent_Mean!$A23),"(0)"))</f>
        <v>19.90(5)</v>
      </c>
      <c r="N23" t="str">
        <f>IF(ISERROR(AVERAGEIFS(BOS_OFF_RAW!$C$2:$C$6992,BOS_OFF_RAW!$B$2:$B$6992,Rent_Mean!N$2,BOS_OFF_RAW!$G$2:$G$6992,Rent_Mean!$A23)),"",TEXT(AVERAGEIFS(BOS_OFF_RAW!$C$2:$C$6992,BOS_OFF_RAW!$B$2:$B$6992,Rent_Mean!N$2,BOS_OFF_RAW!$G$2:$G$6992,Rent_Mean!$A23),"0.00") &amp; TEXT(COUNTIFS(BOS_OFF_RAW!$B$2:$B$6992,Rent_Mean!N$2,BOS_OFF_RAW!$G$2:$G$6992,Rent_Mean!$A23),"(0)"))</f>
        <v>21.29(7)</v>
      </c>
      <c r="O23" t="str">
        <f>IF(ISERROR(AVERAGEIFS(BOS_OFF_RAW!$C$2:$C$6992,BOS_OFF_RAW!$B$2:$B$6992,Rent_Mean!O$2,BOS_OFF_RAW!$G$2:$G$6992,Rent_Mean!$A23)),"",TEXT(AVERAGEIFS(BOS_OFF_RAW!$C$2:$C$6992,BOS_OFF_RAW!$B$2:$B$6992,Rent_Mean!O$2,BOS_OFF_RAW!$G$2:$G$6992,Rent_Mean!$A23),"0.00") &amp; TEXT(COUNTIFS(BOS_OFF_RAW!$B$2:$B$6992,Rent_Mean!O$2,BOS_OFF_RAW!$G$2:$G$6992,Rent_Mean!$A23),"(0)"))</f>
        <v>20.57(5)</v>
      </c>
      <c r="P23" t="str">
        <f>IF(ISERROR(AVERAGEIFS(BOS_OFF_RAW!$C$2:$C$6992,BOS_OFF_RAW!$B$2:$B$6992,Rent_Mean!P$2,BOS_OFF_RAW!$G$2:$G$6992,Rent_Mean!$A23)),"",TEXT(AVERAGEIFS(BOS_OFF_RAW!$C$2:$C$6992,BOS_OFF_RAW!$B$2:$B$6992,Rent_Mean!P$2,BOS_OFF_RAW!$G$2:$G$6992,Rent_Mean!$A23),"0.00") &amp; TEXT(COUNTIFS(BOS_OFF_RAW!$B$2:$B$6992,Rent_Mean!P$2,BOS_OFF_RAW!$G$2:$G$6992,Rent_Mean!$A23),"(0)"))</f>
        <v>23.33(3)</v>
      </c>
      <c r="Q23" t="str">
        <f>IF(ISERROR(AVERAGEIFS(BOS_OFF_RAW!$C$2:$C$6992,BOS_OFF_RAW!$B$2:$B$6992,Rent_Mean!Q$2,BOS_OFF_RAW!$G$2:$G$6992,Rent_Mean!$A23)),"",TEXT(AVERAGEIFS(BOS_OFF_RAW!$C$2:$C$6992,BOS_OFF_RAW!$B$2:$B$6992,Rent_Mean!Q$2,BOS_OFF_RAW!$G$2:$G$6992,Rent_Mean!$A23),"0.00") &amp; TEXT(COUNTIFS(BOS_OFF_RAW!$B$2:$B$6992,Rent_Mean!Q$2,BOS_OFF_RAW!$G$2:$G$6992,Rent_Mean!$A23),"(0)"))</f>
        <v>25.50(1)</v>
      </c>
      <c r="R23" t="str">
        <f>IF(ISERROR(AVERAGEIFS(BOS_OFF_RAW!$C$2:$C$6992,BOS_OFF_RAW!$B$2:$B$6992,Rent_Mean!R$2,BOS_OFF_RAW!$G$2:$G$6992,Rent_Mean!$A23)),"",TEXT(AVERAGEIFS(BOS_OFF_RAW!$C$2:$C$6992,BOS_OFF_RAW!$B$2:$B$6992,Rent_Mean!R$2,BOS_OFF_RAW!$G$2:$G$6992,Rent_Mean!$A23),"0.00") &amp; TEXT(COUNTIFS(BOS_OFF_RAW!$B$2:$B$6992,Rent_Mean!R$2,BOS_OFF_RAW!$G$2:$G$6992,Rent_Mean!$A23),"(0)"))</f>
        <v>20.75(4)</v>
      </c>
      <c r="S23" t="str">
        <f>IF(ISERROR(AVERAGEIFS(BOS_OFF_RAW!$C$2:$C$6992,BOS_OFF_RAW!$B$2:$B$6992,Rent_Mean!S$2,BOS_OFF_RAW!$G$2:$G$6992,Rent_Mean!$A23)),"",TEXT(AVERAGEIFS(BOS_OFF_RAW!$C$2:$C$6992,BOS_OFF_RAW!$B$2:$B$6992,Rent_Mean!S$2,BOS_OFF_RAW!$G$2:$G$6992,Rent_Mean!$A23),"0.00") &amp; TEXT(COUNTIFS(BOS_OFF_RAW!$B$2:$B$6992,Rent_Mean!S$2,BOS_OFF_RAW!$G$2:$G$6992,Rent_Mean!$A23),"(0)"))</f>
        <v>15.83(3)</v>
      </c>
      <c r="T23" t="str">
        <f>IF(ISERROR(AVERAGEIFS(BOS_OFF_RAW!$C$2:$C$6992,BOS_OFF_RAW!$B$2:$B$6992,Rent_Mean!T$2,BOS_OFF_RAW!$G$2:$G$6992,Rent_Mean!$A23)),"",TEXT(AVERAGEIFS(BOS_OFF_RAW!$C$2:$C$6992,BOS_OFF_RAW!$B$2:$B$6992,Rent_Mean!T$2,BOS_OFF_RAW!$G$2:$G$6992,Rent_Mean!$A23),"0.00") &amp; TEXT(COUNTIFS(BOS_OFF_RAW!$B$2:$B$6992,Rent_Mean!T$2,BOS_OFF_RAW!$G$2:$G$6992,Rent_Mean!$A23),"(0)"))</f>
        <v>21.00(1)</v>
      </c>
      <c r="U23" t="str">
        <f>IF(ISERROR(AVERAGEIFS(BOS_OFF_RAW!$C$2:$C$6992,BOS_OFF_RAW!$B$2:$B$6992,Rent_Mean!U$2,BOS_OFF_RAW!$G$2:$G$6992,Rent_Mean!$A23)),"",TEXT(AVERAGEIFS(BOS_OFF_RAW!$C$2:$C$6992,BOS_OFF_RAW!$B$2:$B$6992,Rent_Mean!U$2,BOS_OFF_RAW!$G$2:$G$6992,Rent_Mean!$A23),"0.00") &amp; TEXT(COUNTIFS(BOS_OFF_RAW!$B$2:$B$6992,Rent_Mean!U$2,BOS_OFF_RAW!$G$2:$G$6992,Rent_Mean!$A23),"(0)"))</f>
        <v>14.73(2)</v>
      </c>
      <c r="V23" t="str">
        <f>IF(ISERROR(AVERAGEIFS(BOS_OFF_RAW!$C$2:$C$6992,BOS_OFF_RAW!$B$2:$B$6992,Rent_Mean!V$2,BOS_OFF_RAW!$G$2:$G$6992,Rent_Mean!$A23)),"",TEXT(AVERAGEIFS(BOS_OFF_RAW!$C$2:$C$6992,BOS_OFF_RAW!$B$2:$B$6992,Rent_Mean!V$2,BOS_OFF_RAW!$G$2:$G$6992,Rent_Mean!$A23),"0.00") &amp; TEXT(COUNTIFS(BOS_OFF_RAW!$B$2:$B$6992,Rent_Mean!V$2,BOS_OFF_RAW!$G$2:$G$6992,Rent_Mean!$A23),"(0)"))</f>
        <v>18.20(6)</v>
      </c>
      <c r="W23" t="str">
        <f>IF(ISERROR(AVERAGEIFS(BOS_OFF_RAW!$C$2:$C$6992,BOS_OFF_RAW!$B$2:$B$6992,Rent_Mean!W$2,BOS_OFF_RAW!$G$2:$G$6992,Rent_Mean!$A23)),"",TEXT(AVERAGEIFS(BOS_OFF_RAW!$C$2:$C$6992,BOS_OFF_RAW!$B$2:$B$6992,Rent_Mean!W$2,BOS_OFF_RAW!$G$2:$G$6992,Rent_Mean!$A23),"0.00") &amp; TEXT(COUNTIFS(BOS_OFF_RAW!$B$2:$B$6992,Rent_Mean!W$2,BOS_OFF_RAW!$G$2:$G$6992,Rent_Mean!$A23),"(0)"))</f>
        <v>22.25(2)</v>
      </c>
      <c r="X23" t="str">
        <f>IF(ISERROR(AVERAGEIFS(BOS_OFF_RAW!$C$2:$C$6992,BOS_OFF_RAW!$B$2:$B$6992,Rent_Mean!X$2,BOS_OFF_RAW!$G$2:$G$6992,Rent_Mean!$A23)),"",TEXT(AVERAGEIFS(BOS_OFF_RAW!$C$2:$C$6992,BOS_OFF_RAW!$B$2:$B$6992,Rent_Mean!X$2,BOS_OFF_RAW!$G$2:$G$6992,Rent_Mean!$A23),"0.00") &amp; TEXT(COUNTIFS(BOS_OFF_RAW!$B$2:$B$6992,Rent_Mean!X$2,BOS_OFF_RAW!$G$2:$G$6992,Rent_Mean!$A23),"(0)"))</f>
        <v>17.81(7)</v>
      </c>
      <c r="Y23" t="str">
        <f>IF(ISERROR(AVERAGEIFS(BOS_OFF_RAW!$C$2:$C$6992,BOS_OFF_RAW!$B$2:$B$6992,Rent_Mean!Y$2,BOS_OFF_RAW!$G$2:$G$6992,Rent_Mean!$A23)),"",TEXT(AVERAGEIFS(BOS_OFF_RAW!$C$2:$C$6992,BOS_OFF_RAW!$B$2:$B$6992,Rent_Mean!Y$2,BOS_OFF_RAW!$G$2:$G$6992,Rent_Mean!$A23),"0.00") &amp; TEXT(COUNTIFS(BOS_OFF_RAW!$B$2:$B$6992,Rent_Mean!Y$2,BOS_OFF_RAW!$G$2:$G$6992,Rent_Mean!$A23),"(0)"))</f>
        <v>16.61(4)</v>
      </c>
      <c r="Z23" t="str">
        <f>IF(ISERROR(AVERAGEIFS(BOS_OFF_RAW!$C$2:$C$6992,BOS_OFF_RAW!$B$2:$B$6992,Rent_Mean!Z$2,BOS_OFF_RAW!$G$2:$G$6992,Rent_Mean!$A23)),"",TEXT(AVERAGEIFS(BOS_OFF_RAW!$C$2:$C$6992,BOS_OFF_RAW!$B$2:$B$6992,Rent_Mean!Z$2,BOS_OFF_RAW!$G$2:$G$6992,Rent_Mean!$A23),"0.00") &amp; TEXT(COUNTIFS(BOS_OFF_RAW!$B$2:$B$6992,Rent_Mean!Z$2,BOS_OFF_RAW!$G$2:$G$6992,Rent_Mean!$A23),"(0)"))</f>
        <v>19.09(7)</v>
      </c>
      <c r="AA23" t="str">
        <f>IF(ISERROR(AVERAGEIFS(BOS_OFF_RAW!$C$2:$C$6992,BOS_OFF_RAW!$B$2:$B$6992,Rent_Mean!AA$2,BOS_OFF_RAW!$G$2:$G$6992,Rent_Mean!$A23)),"",TEXT(AVERAGEIFS(BOS_OFF_RAW!$C$2:$C$6992,BOS_OFF_RAW!$B$2:$B$6992,Rent_Mean!AA$2,BOS_OFF_RAW!$G$2:$G$6992,Rent_Mean!$A23),"0.00") &amp; TEXT(COUNTIFS(BOS_OFF_RAW!$B$2:$B$6992,Rent_Mean!AA$2,BOS_OFF_RAW!$G$2:$G$6992,Rent_Mean!$A23),"(0)"))</f>
        <v>21.42(6)</v>
      </c>
      <c r="AB23" t="str">
        <f>IF(ISERROR(AVERAGEIFS(BOS_OFF_RAW!$C$2:$C$6992,BOS_OFF_RAW!$B$2:$B$6992,Rent_Mean!AB$2,BOS_OFF_RAW!$G$2:$G$6992,Rent_Mean!$A23)),"",TEXT(AVERAGEIFS(BOS_OFF_RAW!$C$2:$C$6992,BOS_OFF_RAW!$B$2:$B$6992,Rent_Mean!AB$2,BOS_OFF_RAW!$G$2:$G$6992,Rent_Mean!$A23),"0.00") &amp; TEXT(COUNTIFS(BOS_OFF_RAW!$B$2:$B$6992,Rent_Mean!AB$2,BOS_OFF_RAW!$G$2:$G$6992,Rent_Mean!$A23),"(0)"))</f>
        <v>19.92(7)</v>
      </c>
    </row>
    <row r="24" spans="1:28" x14ac:dyDescent="0.25">
      <c r="A24" s="1" t="s">
        <v>32</v>
      </c>
      <c r="B24" t="str">
        <f>IF(ISERROR(AVERAGEIFS(BOS_OFF_RAW!$C$2:$C$6992,BOS_OFF_RAW!$B$2:$B$6992,Rent_Mean!B$2,BOS_OFF_RAW!$G$2:$G$6992,Rent_Mean!$A24)),"",TEXT(AVERAGEIFS(BOS_OFF_RAW!$C$2:$C$6992,BOS_OFF_RAW!$B$2:$B$6992,Rent_Mean!B$2,BOS_OFF_RAW!$G$2:$G$6992,Rent_Mean!$A24),"0.00") &amp; TEXT(COUNTIFS(BOS_OFF_RAW!$B$2:$B$6992,Rent_Mean!B$2,BOS_OFF_RAW!$G$2:$G$6992,Rent_Mean!$A24),"(0)"))</f>
        <v>18.00(1)</v>
      </c>
      <c r="C24" t="str">
        <f>IF(ISERROR(AVERAGEIFS(BOS_OFF_RAW!$C$2:$C$6992,BOS_OFF_RAW!$B$2:$B$6992,Rent_Mean!C$2,BOS_OFF_RAW!$G$2:$G$6992,Rent_Mean!$A24)),"",TEXT(AVERAGEIFS(BOS_OFF_RAW!$C$2:$C$6992,BOS_OFF_RAW!$B$2:$B$6992,Rent_Mean!C$2,BOS_OFF_RAW!$G$2:$G$6992,Rent_Mean!$A24),"0.00") &amp; TEXT(COUNTIFS(BOS_OFF_RAW!$B$2:$B$6992,Rent_Mean!C$2,BOS_OFF_RAW!$G$2:$G$6992,Rent_Mean!$A24),"(0)"))</f>
        <v>12.00(2)</v>
      </c>
      <c r="D24" t="str">
        <f>IF(ISERROR(AVERAGEIFS(BOS_OFF_RAW!$C$2:$C$6992,BOS_OFF_RAW!$B$2:$B$6992,Rent_Mean!D$2,BOS_OFF_RAW!$G$2:$G$6992,Rent_Mean!$A24)),"",TEXT(AVERAGEIFS(BOS_OFF_RAW!$C$2:$C$6992,BOS_OFF_RAW!$B$2:$B$6992,Rent_Mean!D$2,BOS_OFF_RAW!$G$2:$G$6992,Rent_Mean!$A24),"0.00") &amp; TEXT(COUNTIFS(BOS_OFF_RAW!$B$2:$B$6992,Rent_Mean!D$2,BOS_OFF_RAW!$G$2:$G$6992,Rent_Mean!$A24),"(0)"))</f>
        <v>18.50(2)</v>
      </c>
      <c r="E24" t="str">
        <f>IF(ISERROR(AVERAGEIFS(BOS_OFF_RAW!$C$2:$C$6992,BOS_OFF_RAW!$B$2:$B$6992,Rent_Mean!E$2,BOS_OFF_RAW!$G$2:$G$6992,Rent_Mean!$A24)),"",TEXT(AVERAGEIFS(BOS_OFF_RAW!$C$2:$C$6992,BOS_OFF_RAW!$B$2:$B$6992,Rent_Mean!E$2,BOS_OFF_RAW!$G$2:$G$6992,Rent_Mean!$A24),"0.00") &amp; TEXT(COUNTIFS(BOS_OFF_RAW!$B$2:$B$6992,Rent_Mean!E$2,BOS_OFF_RAW!$G$2:$G$6992,Rent_Mean!$A24),"(0)"))</f>
        <v/>
      </c>
      <c r="F24" t="str">
        <f>IF(ISERROR(AVERAGEIFS(BOS_OFF_RAW!$C$2:$C$6992,BOS_OFF_RAW!$B$2:$B$6992,Rent_Mean!F$2,BOS_OFF_RAW!$G$2:$G$6992,Rent_Mean!$A24)),"",TEXT(AVERAGEIFS(BOS_OFF_RAW!$C$2:$C$6992,BOS_OFF_RAW!$B$2:$B$6992,Rent_Mean!F$2,BOS_OFF_RAW!$G$2:$G$6992,Rent_Mean!$A24),"0.00") &amp; TEXT(COUNTIFS(BOS_OFF_RAW!$B$2:$B$6992,Rent_Mean!F$2,BOS_OFF_RAW!$G$2:$G$6992,Rent_Mean!$A24),"(0)"))</f>
        <v/>
      </c>
      <c r="G24" t="str">
        <f>IF(ISERROR(AVERAGEIFS(BOS_OFF_RAW!$C$2:$C$6992,BOS_OFF_RAW!$B$2:$B$6992,Rent_Mean!G$2,BOS_OFF_RAW!$G$2:$G$6992,Rent_Mean!$A24)),"",TEXT(AVERAGEIFS(BOS_OFF_RAW!$C$2:$C$6992,BOS_OFF_RAW!$B$2:$B$6992,Rent_Mean!G$2,BOS_OFF_RAW!$G$2:$G$6992,Rent_Mean!$A24),"0.00") &amp; TEXT(COUNTIFS(BOS_OFF_RAW!$B$2:$B$6992,Rent_Mean!G$2,BOS_OFF_RAW!$G$2:$G$6992,Rent_Mean!$A24),"(0)"))</f>
        <v>16.54(4)</v>
      </c>
      <c r="H24" t="str">
        <f>IF(ISERROR(AVERAGEIFS(BOS_OFF_RAW!$C$2:$C$6992,BOS_OFF_RAW!$B$2:$B$6992,Rent_Mean!H$2,BOS_OFF_RAW!$G$2:$G$6992,Rent_Mean!$A24)),"",TEXT(AVERAGEIFS(BOS_OFF_RAW!$C$2:$C$6992,BOS_OFF_RAW!$B$2:$B$6992,Rent_Mean!H$2,BOS_OFF_RAW!$G$2:$G$6992,Rent_Mean!$A24),"0.00") &amp; TEXT(COUNTIFS(BOS_OFF_RAW!$B$2:$B$6992,Rent_Mean!H$2,BOS_OFF_RAW!$G$2:$G$6992,Rent_Mean!$A24),"(0)"))</f>
        <v>21.00(1)</v>
      </c>
      <c r="I24" t="str">
        <f>IF(ISERROR(AVERAGEIFS(BOS_OFF_RAW!$C$2:$C$6992,BOS_OFF_RAW!$B$2:$B$6992,Rent_Mean!I$2,BOS_OFF_RAW!$G$2:$G$6992,Rent_Mean!$A24)),"",TEXT(AVERAGEIFS(BOS_OFF_RAW!$C$2:$C$6992,BOS_OFF_RAW!$B$2:$B$6992,Rent_Mean!I$2,BOS_OFF_RAW!$G$2:$G$6992,Rent_Mean!$A24),"0.00") &amp; TEXT(COUNTIFS(BOS_OFF_RAW!$B$2:$B$6992,Rent_Mean!I$2,BOS_OFF_RAW!$G$2:$G$6992,Rent_Mean!$A24),"(0)"))</f>
        <v>17.00(2)</v>
      </c>
      <c r="J24" t="str">
        <f>IF(ISERROR(AVERAGEIFS(BOS_OFF_RAW!$C$2:$C$6992,BOS_OFF_RAW!$B$2:$B$6992,Rent_Mean!J$2,BOS_OFF_RAW!$G$2:$G$6992,Rent_Mean!$A24)),"",TEXT(AVERAGEIFS(BOS_OFF_RAW!$C$2:$C$6992,BOS_OFF_RAW!$B$2:$B$6992,Rent_Mean!J$2,BOS_OFF_RAW!$G$2:$G$6992,Rent_Mean!$A24),"0.00") &amp; TEXT(COUNTIFS(BOS_OFF_RAW!$B$2:$B$6992,Rent_Mean!J$2,BOS_OFF_RAW!$G$2:$G$6992,Rent_Mean!$A24),"(0)"))</f>
        <v>15.93(2)</v>
      </c>
      <c r="K24" t="str">
        <f>IF(ISERROR(AVERAGEIFS(BOS_OFF_RAW!$C$2:$C$6992,BOS_OFF_RAW!$B$2:$B$6992,Rent_Mean!K$2,BOS_OFF_RAW!$G$2:$G$6992,Rent_Mean!$A24)),"",TEXT(AVERAGEIFS(BOS_OFF_RAW!$C$2:$C$6992,BOS_OFF_RAW!$B$2:$B$6992,Rent_Mean!K$2,BOS_OFF_RAW!$G$2:$G$6992,Rent_Mean!$A24),"0.00") &amp; TEXT(COUNTIFS(BOS_OFF_RAW!$B$2:$B$6992,Rent_Mean!K$2,BOS_OFF_RAW!$G$2:$G$6992,Rent_Mean!$A24),"(0)"))</f>
        <v>19.25(4)</v>
      </c>
      <c r="L24" t="str">
        <f>IF(ISERROR(AVERAGEIFS(BOS_OFF_RAW!$C$2:$C$6992,BOS_OFF_RAW!$B$2:$B$6992,Rent_Mean!L$2,BOS_OFF_RAW!$G$2:$G$6992,Rent_Mean!$A24)),"",TEXT(AVERAGEIFS(BOS_OFF_RAW!$C$2:$C$6992,BOS_OFF_RAW!$B$2:$B$6992,Rent_Mean!L$2,BOS_OFF_RAW!$G$2:$G$6992,Rent_Mean!$A24),"0.00") &amp; TEXT(COUNTIFS(BOS_OFF_RAW!$B$2:$B$6992,Rent_Mean!L$2,BOS_OFF_RAW!$G$2:$G$6992,Rent_Mean!$A24),"(0)"))</f>
        <v>15.40(3)</v>
      </c>
      <c r="M24" t="str">
        <f>IF(ISERROR(AVERAGEIFS(BOS_OFF_RAW!$C$2:$C$6992,BOS_OFF_RAW!$B$2:$B$6992,Rent_Mean!M$2,BOS_OFF_RAW!$G$2:$G$6992,Rent_Mean!$A24)),"",TEXT(AVERAGEIFS(BOS_OFF_RAW!$C$2:$C$6992,BOS_OFF_RAW!$B$2:$B$6992,Rent_Mean!M$2,BOS_OFF_RAW!$G$2:$G$6992,Rent_Mean!$A24),"0.00") &amp; TEXT(COUNTIFS(BOS_OFF_RAW!$B$2:$B$6992,Rent_Mean!M$2,BOS_OFF_RAW!$G$2:$G$6992,Rent_Mean!$A24),"(0)"))</f>
        <v>15.78(3)</v>
      </c>
      <c r="N24" t="str">
        <f>IF(ISERROR(AVERAGEIFS(BOS_OFF_RAW!$C$2:$C$6992,BOS_OFF_RAW!$B$2:$B$6992,Rent_Mean!N$2,BOS_OFF_RAW!$G$2:$G$6992,Rent_Mean!$A24)),"",TEXT(AVERAGEIFS(BOS_OFF_RAW!$C$2:$C$6992,BOS_OFF_RAW!$B$2:$B$6992,Rent_Mean!N$2,BOS_OFF_RAW!$G$2:$G$6992,Rent_Mean!$A24),"0.00") &amp; TEXT(COUNTIFS(BOS_OFF_RAW!$B$2:$B$6992,Rent_Mean!N$2,BOS_OFF_RAW!$G$2:$G$6992,Rent_Mean!$A24),"(0)"))</f>
        <v>13.51(5)</v>
      </c>
      <c r="O24" t="str">
        <f>IF(ISERROR(AVERAGEIFS(BOS_OFF_RAW!$C$2:$C$6992,BOS_OFF_RAW!$B$2:$B$6992,Rent_Mean!O$2,BOS_OFF_RAW!$G$2:$G$6992,Rent_Mean!$A24)),"",TEXT(AVERAGEIFS(BOS_OFF_RAW!$C$2:$C$6992,BOS_OFF_RAW!$B$2:$B$6992,Rent_Mean!O$2,BOS_OFF_RAW!$G$2:$G$6992,Rent_Mean!$A24),"0.00") &amp; TEXT(COUNTIFS(BOS_OFF_RAW!$B$2:$B$6992,Rent_Mean!O$2,BOS_OFF_RAW!$G$2:$G$6992,Rent_Mean!$A24),"(0)"))</f>
        <v>14.50(1)</v>
      </c>
      <c r="P24" t="str">
        <f>IF(ISERROR(AVERAGEIFS(BOS_OFF_RAW!$C$2:$C$6992,BOS_OFF_RAW!$B$2:$B$6992,Rent_Mean!P$2,BOS_OFF_RAW!$G$2:$G$6992,Rent_Mean!$A24)),"",TEXT(AVERAGEIFS(BOS_OFF_RAW!$C$2:$C$6992,BOS_OFF_RAW!$B$2:$B$6992,Rent_Mean!P$2,BOS_OFF_RAW!$G$2:$G$6992,Rent_Mean!$A24),"0.00") &amp; TEXT(COUNTIFS(BOS_OFF_RAW!$B$2:$B$6992,Rent_Mean!P$2,BOS_OFF_RAW!$G$2:$G$6992,Rent_Mean!$A24),"(0)"))</f>
        <v>16.94(1)</v>
      </c>
      <c r="Q24" t="str">
        <f>IF(ISERROR(AVERAGEIFS(BOS_OFF_RAW!$C$2:$C$6992,BOS_OFF_RAW!$B$2:$B$6992,Rent_Mean!Q$2,BOS_OFF_RAW!$G$2:$G$6992,Rent_Mean!$A24)),"",TEXT(AVERAGEIFS(BOS_OFF_RAW!$C$2:$C$6992,BOS_OFF_RAW!$B$2:$B$6992,Rent_Mean!Q$2,BOS_OFF_RAW!$G$2:$G$6992,Rent_Mean!$A24),"0.00") &amp; TEXT(COUNTIFS(BOS_OFF_RAW!$B$2:$B$6992,Rent_Mean!Q$2,BOS_OFF_RAW!$G$2:$G$6992,Rent_Mean!$A24),"(0)"))</f>
        <v>19.00(1)</v>
      </c>
      <c r="R24" t="str">
        <f>IF(ISERROR(AVERAGEIFS(BOS_OFF_RAW!$C$2:$C$6992,BOS_OFF_RAW!$B$2:$B$6992,Rent_Mean!R$2,BOS_OFF_RAW!$G$2:$G$6992,Rent_Mean!$A24)),"",TEXT(AVERAGEIFS(BOS_OFF_RAW!$C$2:$C$6992,BOS_OFF_RAW!$B$2:$B$6992,Rent_Mean!R$2,BOS_OFF_RAW!$G$2:$G$6992,Rent_Mean!$A24),"0.00") &amp; TEXT(COUNTIFS(BOS_OFF_RAW!$B$2:$B$6992,Rent_Mean!R$2,BOS_OFF_RAW!$G$2:$G$6992,Rent_Mean!$A24),"(0)"))</f>
        <v>19.50(2)</v>
      </c>
      <c r="S24" t="str">
        <f>IF(ISERROR(AVERAGEIFS(BOS_OFF_RAW!$C$2:$C$6992,BOS_OFF_RAW!$B$2:$B$6992,Rent_Mean!S$2,BOS_OFF_RAW!$G$2:$G$6992,Rent_Mean!$A24)),"",TEXT(AVERAGEIFS(BOS_OFF_RAW!$C$2:$C$6992,BOS_OFF_RAW!$B$2:$B$6992,Rent_Mean!S$2,BOS_OFF_RAW!$G$2:$G$6992,Rent_Mean!$A24),"0.00") &amp; TEXT(COUNTIFS(BOS_OFF_RAW!$B$2:$B$6992,Rent_Mean!S$2,BOS_OFF_RAW!$G$2:$G$6992,Rent_Mean!$A24),"(0)"))</f>
        <v>14.50(1)</v>
      </c>
      <c r="T24" t="str">
        <f>IF(ISERROR(AVERAGEIFS(BOS_OFF_RAW!$C$2:$C$6992,BOS_OFF_RAW!$B$2:$B$6992,Rent_Mean!T$2,BOS_OFF_RAW!$G$2:$G$6992,Rent_Mean!$A24)),"",TEXT(AVERAGEIFS(BOS_OFF_RAW!$C$2:$C$6992,BOS_OFF_RAW!$B$2:$B$6992,Rent_Mean!T$2,BOS_OFF_RAW!$G$2:$G$6992,Rent_Mean!$A24),"0.00") &amp; TEXT(COUNTIFS(BOS_OFF_RAW!$B$2:$B$6992,Rent_Mean!T$2,BOS_OFF_RAW!$G$2:$G$6992,Rent_Mean!$A24),"(0)"))</f>
        <v>15.50(1)</v>
      </c>
      <c r="U24" t="str">
        <f>IF(ISERROR(AVERAGEIFS(BOS_OFF_RAW!$C$2:$C$6992,BOS_OFF_RAW!$B$2:$B$6992,Rent_Mean!U$2,BOS_OFF_RAW!$G$2:$G$6992,Rent_Mean!$A24)),"",TEXT(AVERAGEIFS(BOS_OFF_RAW!$C$2:$C$6992,BOS_OFF_RAW!$B$2:$B$6992,Rent_Mean!U$2,BOS_OFF_RAW!$G$2:$G$6992,Rent_Mean!$A24),"0.00") &amp; TEXT(COUNTIFS(BOS_OFF_RAW!$B$2:$B$6992,Rent_Mean!U$2,BOS_OFF_RAW!$G$2:$G$6992,Rent_Mean!$A24),"(0)"))</f>
        <v/>
      </c>
      <c r="V24" t="str">
        <f>IF(ISERROR(AVERAGEIFS(BOS_OFF_RAW!$C$2:$C$6992,BOS_OFF_RAW!$B$2:$B$6992,Rent_Mean!V$2,BOS_OFF_RAW!$G$2:$G$6992,Rent_Mean!$A24)),"",TEXT(AVERAGEIFS(BOS_OFF_RAW!$C$2:$C$6992,BOS_OFF_RAW!$B$2:$B$6992,Rent_Mean!V$2,BOS_OFF_RAW!$G$2:$G$6992,Rent_Mean!$A24),"0.00") &amp; TEXT(COUNTIFS(BOS_OFF_RAW!$B$2:$B$6992,Rent_Mean!V$2,BOS_OFF_RAW!$G$2:$G$6992,Rent_Mean!$A24),"(0)"))</f>
        <v/>
      </c>
      <c r="W24" t="str">
        <f>IF(ISERROR(AVERAGEIFS(BOS_OFF_RAW!$C$2:$C$6992,BOS_OFF_RAW!$B$2:$B$6992,Rent_Mean!W$2,BOS_OFF_RAW!$G$2:$G$6992,Rent_Mean!$A24)),"",TEXT(AVERAGEIFS(BOS_OFF_RAW!$C$2:$C$6992,BOS_OFF_RAW!$B$2:$B$6992,Rent_Mean!W$2,BOS_OFF_RAW!$G$2:$G$6992,Rent_Mean!$A24),"0.00") &amp; TEXT(COUNTIFS(BOS_OFF_RAW!$B$2:$B$6992,Rent_Mean!W$2,BOS_OFF_RAW!$G$2:$G$6992,Rent_Mean!$A24),"(0)"))</f>
        <v>16.83(6)</v>
      </c>
      <c r="X24" t="str">
        <f>IF(ISERROR(AVERAGEIFS(BOS_OFF_RAW!$C$2:$C$6992,BOS_OFF_RAW!$B$2:$B$6992,Rent_Mean!X$2,BOS_OFF_RAW!$G$2:$G$6992,Rent_Mean!$A24)),"",TEXT(AVERAGEIFS(BOS_OFF_RAW!$C$2:$C$6992,BOS_OFF_RAW!$B$2:$B$6992,Rent_Mean!X$2,BOS_OFF_RAW!$G$2:$G$6992,Rent_Mean!$A24),"0.00") &amp; TEXT(COUNTIFS(BOS_OFF_RAW!$B$2:$B$6992,Rent_Mean!X$2,BOS_OFF_RAW!$G$2:$G$6992,Rent_Mean!$A24),"(0)"))</f>
        <v>17.27(3)</v>
      </c>
      <c r="Y24" t="str">
        <f>IF(ISERROR(AVERAGEIFS(BOS_OFF_RAW!$C$2:$C$6992,BOS_OFF_RAW!$B$2:$B$6992,Rent_Mean!Y$2,BOS_OFF_RAW!$G$2:$G$6992,Rent_Mean!$A24)),"",TEXT(AVERAGEIFS(BOS_OFF_RAW!$C$2:$C$6992,BOS_OFF_RAW!$B$2:$B$6992,Rent_Mean!Y$2,BOS_OFF_RAW!$G$2:$G$6992,Rent_Mean!$A24),"0.00") &amp; TEXT(COUNTIFS(BOS_OFF_RAW!$B$2:$B$6992,Rent_Mean!Y$2,BOS_OFF_RAW!$G$2:$G$6992,Rent_Mean!$A24),"(0)"))</f>
        <v>15.91(4)</v>
      </c>
      <c r="Z24" t="str">
        <f>IF(ISERROR(AVERAGEIFS(BOS_OFF_RAW!$C$2:$C$6992,BOS_OFF_RAW!$B$2:$B$6992,Rent_Mean!Z$2,BOS_OFF_RAW!$G$2:$G$6992,Rent_Mean!$A24)),"",TEXT(AVERAGEIFS(BOS_OFF_RAW!$C$2:$C$6992,BOS_OFF_RAW!$B$2:$B$6992,Rent_Mean!Z$2,BOS_OFF_RAW!$G$2:$G$6992,Rent_Mean!$A24),"0.00") &amp; TEXT(COUNTIFS(BOS_OFF_RAW!$B$2:$B$6992,Rent_Mean!Z$2,BOS_OFF_RAW!$G$2:$G$6992,Rent_Mean!$A24),"(0)"))</f>
        <v/>
      </c>
      <c r="AA24" t="str">
        <f>IF(ISERROR(AVERAGEIFS(BOS_OFF_RAW!$C$2:$C$6992,BOS_OFF_RAW!$B$2:$B$6992,Rent_Mean!AA$2,BOS_OFF_RAW!$G$2:$G$6992,Rent_Mean!$A24)),"",TEXT(AVERAGEIFS(BOS_OFF_RAW!$C$2:$C$6992,BOS_OFF_RAW!$B$2:$B$6992,Rent_Mean!AA$2,BOS_OFF_RAW!$G$2:$G$6992,Rent_Mean!$A24),"0.00") &amp; TEXT(COUNTIFS(BOS_OFF_RAW!$B$2:$B$6992,Rent_Mean!AA$2,BOS_OFF_RAW!$G$2:$G$6992,Rent_Mean!$A24),"(0)"))</f>
        <v>14.70(5)</v>
      </c>
      <c r="AB24" t="str">
        <f>IF(ISERROR(AVERAGEIFS(BOS_OFF_RAW!$C$2:$C$6992,BOS_OFF_RAW!$B$2:$B$6992,Rent_Mean!AB$2,BOS_OFF_RAW!$G$2:$G$6992,Rent_Mean!$A24)),"",TEXT(AVERAGEIFS(BOS_OFF_RAW!$C$2:$C$6992,BOS_OFF_RAW!$B$2:$B$6992,Rent_Mean!AB$2,BOS_OFF_RAW!$G$2:$G$6992,Rent_Mean!$A24),"0.00") &amp; TEXT(COUNTIFS(BOS_OFF_RAW!$B$2:$B$6992,Rent_Mean!AB$2,BOS_OFF_RAW!$G$2:$G$6992,Rent_Mean!$A24),"(0)"))</f>
        <v>16.80(1)</v>
      </c>
    </row>
    <row r="25" spans="1:28" x14ac:dyDescent="0.25">
      <c r="A25" s="1" t="s">
        <v>34</v>
      </c>
      <c r="B25" t="str">
        <f>IF(ISERROR(AVERAGEIFS(BOS_OFF_RAW!$C$2:$C$6992,BOS_OFF_RAW!$B$2:$B$6992,Rent_Mean!B$2,BOS_OFF_RAW!$G$2:$G$6992,Rent_Mean!$A25)),"",TEXT(AVERAGEIFS(BOS_OFF_RAW!$C$2:$C$6992,BOS_OFF_RAW!$B$2:$B$6992,Rent_Mean!B$2,BOS_OFF_RAW!$G$2:$G$6992,Rent_Mean!$A25),"0.00") &amp; TEXT(COUNTIFS(BOS_OFF_RAW!$B$2:$B$6992,Rent_Mean!B$2,BOS_OFF_RAW!$G$2:$G$6992,Rent_Mean!$A25),"(0)"))</f>
        <v>31.50(2)</v>
      </c>
      <c r="C25" t="str">
        <f>IF(ISERROR(AVERAGEIFS(BOS_OFF_RAW!$C$2:$C$6992,BOS_OFF_RAW!$B$2:$B$6992,Rent_Mean!C$2,BOS_OFF_RAW!$G$2:$G$6992,Rent_Mean!$A25)),"",TEXT(AVERAGEIFS(BOS_OFF_RAW!$C$2:$C$6992,BOS_OFF_RAW!$B$2:$B$6992,Rent_Mean!C$2,BOS_OFF_RAW!$G$2:$G$6992,Rent_Mean!$A25),"0.00") &amp; TEXT(COUNTIFS(BOS_OFF_RAW!$B$2:$B$6992,Rent_Mean!C$2,BOS_OFF_RAW!$G$2:$G$6992,Rent_Mean!$A25),"(0)"))</f>
        <v>33.88(6)</v>
      </c>
      <c r="D25" t="str">
        <f>IF(ISERROR(AVERAGEIFS(BOS_OFF_RAW!$C$2:$C$6992,BOS_OFF_RAW!$B$2:$B$6992,Rent_Mean!D$2,BOS_OFF_RAW!$G$2:$G$6992,Rent_Mean!$A25)),"",TEXT(AVERAGEIFS(BOS_OFF_RAW!$C$2:$C$6992,BOS_OFF_RAW!$B$2:$B$6992,Rent_Mean!D$2,BOS_OFF_RAW!$G$2:$G$6992,Rent_Mean!$A25),"0.00") &amp; TEXT(COUNTIFS(BOS_OFF_RAW!$B$2:$B$6992,Rent_Mean!D$2,BOS_OFF_RAW!$G$2:$G$6992,Rent_Mean!$A25),"(0)"))</f>
        <v>24.38(4)</v>
      </c>
      <c r="E25" t="str">
        <f>IF(ISERROR(AVERAGEIFS(BOS_OFF_RAW!$C$2:$C$6992,BOS_OFF_RAW!$B$2:$B$6992,Rent_Mean!E$2,BOS_OFF_RAW!$G$2:$G$6992,Rent_Mean!$A25)),"",TEXT(AVERAGEIFS(BOS_OFF_RAW!$C$2:$C$6992,BOS_OFF_RAW!$B$2:$B$6992,Rent_Mean!E$2,BOS_OFF_RAW!$G$2:$G$6992,Rent_Mean!$A25),"0.00") &amp; TEXT(COUNTIFS(BOS_OFF_RAW!$B$2:$B$6992,Rent_Mean!E$2,BOS_OFF_RAW!$G$2:$G$6992,Rent_Mean!$A25),"(0)"))</f>
        <v>22.83(6)</v>
      </c>
      <c r="F25" t="str">
        <f>IF(ISERROR(AVERAGEIFS(BOS_OFF_RAW!$C$2:$C$6992,BOS_OFF_RAW!$B$2:$B$6992,Rent_Mean!F$2,BOS_OFF_RAW!$G$2:$G$6992,Rent_Mean!$A25)),"",TEXT(AVERAGEIFS(BOS_OFF_RAW!$C$2:$C$6992,BOS_OFF_RAW!$B$2:$B$6992,Rent_Mean!F$2,BOS_OFF_RAW!$G$2:$G$6992,Rent_Mean!$A25),"0.00") &amp; TEXT(COUNTIFS(BOS_OFF_RAW!$B$2:$B$6992,Rent_Mean!F$2,BOS_OFF_RAW!$G$2:$G$6992,Rent_Mean!$A25),"(0)"))</f>
        <v>23.78(8)</v>
      </c>
      <c r="G25" t="str">
        <f>IF(ISERROR(AVERAGEIFS(BOS_OFF_RAW!$C$2:$C$6992,BOS_OFF_RAW!$B$2:$B$6992,Rent_Mean!G$2,BOS_OFF_RAW!$G$2:$G$6992,Rent_Mean!$A25)),"",TEXT(AVERAGEIFS(BOS_OFF_RAW!$C$2:$C$6992,BOS_OFF_RAW!$B$2:$B$6992,Rent_Mean!G$2,BOS_OFF_RAW!$G$2:$G$6992,Rent_Mean!$A25),"0.00") &amp; TEXT(COUNTIFS(BOS_OFF_RAW!$B$2:$B$6992,Rent_Mean!G$2,BOS_OFF_RAW!$G$2:$G$6992,Rent_Mean!$A25),"(0)"))</f>
        <v>30.89(9)</v>
      </c>
      <c r="H25" t="str">
        <f>IF(ISERROR(AVERAGEIFS(BOS_OFF_RAW!$C$2:$C$6992,BOS_OFF_RAW!$B$2:$B$6992,Rent_Mean!H$2,BOS_OFF_RAW!$G$2:$G$6992,Rent_Mean!$A25)),"",TEXT(AVERAGEIFS(BOS_OFF_RAW!$C$2:$C$6992,BOS_OFF_RAW!$B$2:$B$6992,Rent_Mean!H$2,BOS_OFF_RAW!$G$2:$G$6992,Rent_Mean!$A25),"0.00") &amp; TEXT(COUNTIFS(BOS_OFF_RAW!$B$2:$B$6992,Rent_Mean!H$2,BOS_OFF_RAW!$G$2:$G$6992,Rent_Mean!$A25),"(0)"))</f>
        <v>25.66(6)</v>
      </c>
      <c r="I25" t="str">
        <f>IF(ISERROR(AVERAGEIFS(BOS_OFF_RAW!$C$2:$C$6992,BOS_OFF_RAW!$B$2:$B$6992,Rent_Mean!I$2,BOS_OFF_RAW!$G$2:$G$6992,Rent_Mean!$A25)),"",TEXT(AVERAGEIFS(BOS_OFF_RAW!$C$2:$C$6992,BOS_OFF_RAW!$B$2:$B$6992,Rent_Mean!I$2,BOS_OFF_RAW!$G$2:$G$6992,Rent_Mean!$A25),"0.00") &amp; TEXT(COUNTIFS(BOS_OFF_RAW!$B$2:$B$6992,Rent_Mean!I$2,BOS_OFF_RAW!$G$2:$G$6992,Rent_Mean!$A25),"(0)"))</f>
        <v>31.70(4)</v>
      </c>
      <c r="J25" t="str">
        <f>IF(ISERROR(AVERAGEIFS(BOS_OFF_RAW!$C$2:$C$6992,BOS_OFF_RAW!$B$2:$B$6992,Rent_Mean!J$2,BOS_OFF_RAW!$G$2:$G$6992,Rent_Mean!$A25)),"",TEXT(AVERAGEIFS(BOS_OFF_RAW!$C$2:$C$6992,BOS_OFF_RAW!$B$2:$B$6992,Rent_Mean!J$2,BOS_OFF_RAW!$G$2:$G$6992,Rent_Mean!$A25),"0.00") &amp; TEXT(COUNTIFS(BOS_OFF_RAW!$B$2:$B$6992,Rent_Mean!J$2,BOS_OFF_RAW!$G$2:$G$6992,Rent_Mean!$A25),"(0)"))</f>
        <v>30.00(3)</v>
      </c>
      <c r="K25" t="str">
        <f>IF(ISERROR(AVERAGEIFS(BOS_OFF_RAW!$C$2:$C$6992,BOS_OFF_RAW!$B$2:$B$6992,Rent_Mean!K$2,BOS_OFF_RAW!$G$2:$G$6992,Rent_Mean!$A25)),"",TEXT(AVERAGEIFS(BOS_OFF_RAW!$C$2:$C$6992,BOS_OFF_RAW!$B$2:$B$6992,Rent_Mean!K$2,BOS_OFF_RAW!$G$2:$G$6992,Rent_Mean!$A25),"0.00") &amp; TEXT(COUNTIFS(BOS_OFF_RAW!$B$2:$B$6992,Rent_Mean!K$2,BOS_OFF_RAW!$G$2:$G$6992,Rent_Mean!$A25),"(0)"))</f>
        <v>28.31(1)</v>
      </c>
      <c r="L25" t="str">
        <f>IF(ISERROR(AVERAGEIFS(BOS_OFF_RAW!$C$2:$C$6992,BOS_OFF_RAW!$B$2:$B$6992,Rent_Mean!L$2,BOS_OFF_RAW!$G$2:$G$6992,Rent_Mean!$A25)),"",TEXT(AVERAGEIFS(BOS_OFF_RAW!$C$2:$C$6992,BOS_OFF_RAW!$B$2:$B$6992,Rent_Mean!L$2,BOS_OFF_RAW!$G$2:$G$6992,Rent_Mean!$A25),"0.00") &amp; TEXT(COUNTIFS(BOS_OFF_RAW!$B$2:$B$6992,Rent_Mean!L$2,BOS_OFF_RAW!$G$2:$G$6992,Rent_Mean!$A25),"(0)"))</f>
        <v>39.00(1)</v>
      </c>
      <c r="M25" t="str">
        <f>IF(ISERROR(AVERAGEIFS(BOS_OFF_RAW!$C$2:$C$6992,BOS_OFF_RAW!$B$2:$B$6992,Rent_Mean!M$2,BOS_OFF_RAW!$G$2:$G$6992,Rent_Mean!$A25)),"",TEXT(AVERAGEIFS(BOS_OFF_RAW!$C$2:$C$6992,BOS_OFF_RAW!$B$2:$B$6992,Rent_Mean!M$2,BOS_OFF_RAW!$G$2:$G$6992,Rent_Mean!$A25),"0.00") &amp; TEXT(COUNTIFS(BOS_OFF_RAW!$B$2:$B$6992,Rent_Mean!M$2,BOS_OFF_RAW!$G$2:$G$6992,Rent_Mean!$A25),"(0)"))</f>
        <v>29.36(10)</v>
      </c>
      <c r="N25" t="str">
        <f>IF(ISERROR(AVERAGEIFS(BOS_OFF_RAW!$C$2:$C$6992,BOS_OFF_RAW!$B$2:$B$6992,Rent_Mean!N$2,BOS_OFF_RAW!$G$2:$G$6992,Rent_Mean!$A25)),"",TEXT(AVERAGEIFS(BOS_OFF_RAW!$C$2:$C$6992,BOS_OFF_RAW!$B$2:$B$6992,Rent_Mean!N$2,BOS_OFF_RAW!$G$2:$G$6992,Rent_Mean!$A25),"0.00") &amp; TEXT(COUNTIFS(BOS_OFF_RAW!$B$2:$B$6992,Rent_Mean!N$2,BOS_OFF_RAW!$G$2:$G$6992,Rent_Mean!$A25),"(0)"))</f>
        <v>20.93(7)</v>
      </c>
      <c r="O25" t="str">
        <f>IF(ISERROR(AVERAGEIFS(BOS_OFF_RAW!$C$2:$C$6992,BOS_OFF_RAW!$B$2:$B$6992,Rent_Mean!O$2,BOS_OFF_RAW!$G$2:$G$6992,Rent_Mean!$A25)),"",TEXT(AVERAGEIFS(BOS_OFF_RAW!$C$2:$C$6992,BOS_OFF_RAW!$B$2:$B$6992,Rent_Mean!O$2,BOS_OFF_RAW!$G$2:$G$6992,Rent_Mean!$A25),"0.00") &amp; TEXT(COUNTIFS(BOS_OFF_RAW!$B$2:$B$6992,Rent_Mean!O$2,BOS_OFF_RAW!$G$2:$G$6992,Rent_Mean!$A25),"(0)"))</f>
        <v>28.80(5)</v>
      </c>
      <c r="P25" t="str">
        <f>IF(ISERROR(AVERAGEIFS(BOS_OFF_RAW!$C$2:$C$6992,BOS_OFF_RAW!$B$2:$B$6992,Rent_Mean!P$2,BOS_OFF_RAW!$G$2:$G$6992,Rent_Mean!$A25)),"",TEXT(AVERAGEIFS(BOS_OFF_RAW!$C$2:$C$6992,BOS_OFF_RAW!$B$2:$B$6992,Rent_Mean!P$2,BOS_OFF_RAW!$G$2:$G$6992,Rent_Mean!$A25),"0.00") &amp; TEXT(COUNTIFS(BOS_OFF_RAW!$B$2:$B$6992,Rent_Mean!P$2,BOS_OFF_RAW!$G$2:$G$6992,Rent_Mean!$A25),"(0)"))</f>
        <v>31.75(3)</v>
      </c>
      <c r="Q25" t="str">
        <f>IF(ISERROR(AVERAGEIFS(BOS_OFF_RAW!$C$2:$C$6992,BOS_OFF_RAW!$B$2:$B$6992,Rent_Mean!Q$2,BOS_OFF_RAW!$G$2:$G$6992,Rent_Mean!$A25)),"",TEXT(AVERAGEIFS(BOS_OFF_RAW!$C$2:$C$6992,BOS_OFF_RAW!$B$2:$B$6992,Rent_Mean!Q$2,BOS_OFF_RAW!$G$2:$G$6992,Rent_Mean!$A25),"0.00") &amp; TEXT(COUNTIFS(BOS_OFF_RAW!$B$2:$B$6992,Rent_Mean!Q$2,BOS_OFF_RAW!$G$2:$G$6992,Rent_Mean!$A25),"(0)"))</f>
        <v>30.67(3)</v>
      </c>
      <c r="R25" t="str">
        <f>IF(ISERROR(AVERAGEIFS(BOS_OFF_RAW!$C$2:$C$6992,BOS_OFF_RAW!$B$2:$B$6992,Rent_Mean!R$2,BOS_OFF_RAW!$G$2:$G$6992,Rent_Mean!$A25)),"",TEXT(AVERAGEIFS(BOS_OFF_RAW!$C$2:$C$6992,BOS_OFF_RAW!$B$2:$B$6992,Rent_Mean!R$2,BOS_OFF_RAW!$G$2:$G$6992,Rent_Mean!$A25),"0.00") &amp; TEXT(COUNTIFS(BOS_OFF_RAW!$B$2:$B$6992,Rent_Mean!R$2,BOS_OFF_RAW!$G$2:$G$6992,Rent_Mean!$A25),"(0)"))</f>
        <v>27.33(3)</v>
      </c>
      <c r="S25" t="str">
        <f>IF(ISERROR(AVERAGEIFS(BOS_OFF_RAW!$C$2:$C$6992,BOS_OFF_RAW!$B$2:$B$6992,Rent_Mean!S$2,BOS_OFF_RAW!$G$2:$G$6992,Rent_Mean!$A25)),"",TEXT(AVERAGEIFS(BOS_OFF_RAW!$C$2:$C$6992,BOS_OFF_RAW!$B$2:$B$6992,Rent_Mean!S$2,BOS_OFF_RAW!$G$2:$G$6992,Rent_Mean!$A25),"0.00") &amp; TEXT(COUNTIFS(BOS_OFF_RAW!$B$2:$B$6992,Rent_Mean!S$2,BOS_OFF_RAW!$G$2:$G$6992,Rent_Mean!$A25),"(0)"))</f>
        <v>23.23(6)</v>
      </c>
      <c r="T25" t="str">
        <f>IF(ISERROR(AVERAGEIFS(BOS_OFF_RAW!$C$2:$C$6992,BOS_OFF_RAW!$B$2:$B$6992,Rent_Mean!T$2,BOS_OFF_RAW!$G$2:$G$6992,Rent_Mean!$A25)),"",TEXT(AVERAGEIFS(BOS_OFF_RAW!$C$2:$C$6992,BOS_OFF_RAW!$B$2:$B$6992,Rent_Mean!T$2,BOS_OFF_RAW!$G$2:$G$6992,Rent_Mean!$A25),"0.00") &amp; TEXT(COUNTIFS(BOS_OFF_RAW!$B$2:$B$6992,Rent_Mean!T$2,BOS_OFF_RAW!$G$2:$G$6992,Rent_Mean!$A25),"(0)"))</f>
        <v>26.91(3)</v>
      </c>
      <c r="U25" t="str">
        <f>IF(ISERROR(AVERAGEIFS(BOS_OFF_RAW!$C$2:$C$6992,BOS_OFF_RAW!$B$2:$B$6992,Rent_Mean!U$2,BOS_OFF_RAW!$G$2:$G$6992,Rent_Mean!$A25)),"",TEXT(AVERAGEIFS(BOS_OFF_RAW!$C$2:$C$6992,BOS_OFF_RAW!$B$2:$B$6992,Rent_Mean!U$2,BOS_OFF_RAW!$G$2:$G$6992,Rent_Mean!$A25),"0.00") &amp; TEXT(COUNTIFS(BOS_OFF_RAW!$B$2:$B$6992,Rent_Mean!U$2,BOS_OFF_RAW!$G$2:$G$6992,Rent_Mean!$A25),"(0)"))</f>
        <v>31.35(5)</v>
      </c>
      <c r="V25" t="str">
        <f>IF(ISERROR(AVERAGEIFS(BOS_OFF_RAW!$C$2:$C$6992,BOS_OFF_RAW!$B$2:$B$6992,Rent_Mean!V$2,BOS_OFF_RAW!$G$2:$G$6992,Rent_Mean!$A25)),"",TEXT(AVERAGEIFS(BOS_OFF_RAW!$C$2:$C$6992,BOS_OFF_RAW!$B$2:$B$6992,Rent_Mean!V$2,BOS_OFF_RAW!$G$2:$G$6992,Rent_Mean!$A25),"0.00") &amp; TEXT(COUNTIFS(BOS_OFF_RAW!$B$2:$B$6992,Rent_Mean!V$2,BOS_OFF_RAW!$G$2:$G$6992,Rent_Mean!$A25),"(0)"))</f>
        <v>30.65(5)</v>
      </c>
      <c r="W25" t="str">
        <f>IF(ISERROR(AVERAGEIFS(BOS_OFF_RAW!$C$2:$C$6992,BOS_OFF_RAW!$B$2:$B$6992,Rent_Mean!W$2,BOS_OFF_RAW!$G$2:$G$6992,Rent_Mean!$A25)),"",TEXT(AVERAGEIFS(BOS_OFF_RAW!$C$2:$C$6992,BOS_OFF_RAW!$B$2:$B$6992,Rent_Mean!W$2,BOS_OFF_RAW!$G$2:$G$6992,Rent_Mean!$A25),"0.00") &amp; TEXT(COUNTIFS(BOS_OFF_RAW!$B$2:$B$6992,Rent_Mean!W$2,BOS_OFF_RAW!$G$2:$G$6992,Rent_Mean!$A25),"(0)"))</f>
        <v>26.33(6)</v>
      </c>
      <c r="X25" t="str">
        <f>IF(ISERROR(AVERAGEIFS(BOS_OFF_RAW!$C$2:$C$6992,BOS_OFF_RAW!$B$2:$B$6992,Rent_Mean!X$2,BOS_OFF_RAW!$G$2:$G$6992,Rent_Mean!$A25)),"",TEXT(AVERAGEIFS(BOS_OFF_RAW!$C$2:$C$6992,BOS_OFF_RAW!$B$2:$B$6992,Rent_Mean!X$2,BOS_OFF_RAW!$G$2:$G$6992,Rent_Mean!$A25),"0.00") &amp; TEXT(COUNTIFS(BOS_OFF_RAW!$B$2:$B$6992,Rent_Mean!X$2,BOS_OFF_RAW!$G$2:$G$6992,Rent_Mean!$A25),"(0)"))</f>
        <v>26.75(4)</v>
      </c>
      <c r="Y25" t="str">
        <f>IF(ISERROR(AVERAGEIFS(BOS_OFF_RAW!$C$2:$C$6992,BOS_OFF_RAW!$B$2:$B$6992,Rent_Mean!Y$2,BOS_OFF_RAW!$G$2:$G$6992,Rent_Mean!$A25)),"",TEXT(AVERAGEIFS(BOS_OFF_RAW!$C$2:$C$6992,BOS_OFF_RAW!$B$2:$B$6992,Rent_Mean!Y$2,BOS_OFF_RAW!$G$2:$G$6992,Rent_Mean!$A25),"0.00") &amp; TEXT(COUNTIFS(BOS_OFF_RAW!$B$2:$B$6992,Rent_Mean!Y$2,BOS_OFF_RAW!$G$2:$G$6992,Rent_Mean!$A25),"(0)"))</f>
        <v>31.63(4)</v>
      </c>
      <c r="Z25" t="str">
        <f>IF(ISERROR(AVERAGEIFS(BOS_OFF_RAW!$C$2:$C$6992,BOS_OFF_RAW!$B$2:$B$6992,Rent_Mean!Z$2,BOS_OFF_RAW!$G$2:$G$6992,Rent_Mean!$A25)),"",TEXT(AVERAGEIFS(BOS_OFF_RAW!$C$2:$C$6992,BOS_OFF_RAW!$B$2:$B$6992,Rent_Mean!Z$2,BOS_OFF_RAW!$G$2:$G$6992,Rent_Mean!$A25),"0.00") &amp; TEXT(COUNTIFS(BOS_OFF_RAW!$B$2:$B$6992,Rent_Mean!Z$2,BOS_OFF_RAW!$G$2:$G$6992,Rent_Mean!$A25),"(0)"))</f>
        <v>25.17(3)</v>
      </c>
      <c r="AA25" t="str">
        <f>IF(ISERROR(AVERAGEIFS(BOS_OFF_RAW!$C$2:$C$6992,BOS_OFF_RAW!$B$2:$B$6992,Rent_Mean!AA$2,BOS_OFF_RAW!$G$2:$G$6992,Rent_Mean!$A25)),"",TEXT(AVERAGEIFS(BOS_OFF_RAW!$C$2:$C$6992,BOS_OFF_RAW!$B$2:$B$6992,Rent_Mean!AA$2,BOS_OFF_RAW!$G$2:$G$6992,Rent_Mean!$A25),"0.00") &amp; TEXT(COUNTIFS(BOS_OFF_RAW!$B$2:$B$6992,Rent_Mean!AA$2,BOS_OFF_RAW!$G$2:$G$6992,Rent_Mean!$A25),"(0)"))</f>
        <v>25.88(5)</v>
      </c>
      <c r="AB25" t="str">
        <f>IF(ISERROR(AVERAGEIFS(BOS_OFF_RAW!$C$2:$C$6992,BOS_OFF_RAW!$B$2:$B$6992,Rent_Mean!AB$2,BOS_OFF_RAW!$G$2:$G$6992,Rent_Mean!$A25)),"",TEXT(AVERAGEIFS(BOS_OFF_RAW!$C$2:$C$6992,BOS_OFF_RAW!$B$2:$B$6992,Rent_Mean!AB$2,BOS_OFF_RAW!$G$2:$G$6992,Rent_Mean!$A25),"0.00") &amp; TEXT(COUNTIFS(BOS_OFF_RAW!$B$2:$B$6992,Rent_Mean!AB$2,BOS_OFF_RAW!$G$2:$G$6992,Rent_Mean!$A25),"(0)"))</f>
        <v>22.75(2)</v>
      </c>
    </row>
    <row r="26" spans="1:28" x14ac:dyDescent="0.25">
      <c r="A26" s="1" t="s">
        <v>42</v>
      </c>
      <c r="B26" t="str">
        <f>IF(ISERROR(AVERAGEIFS(BOS_OFF_RAW!$C$2:$C$6992,BOS_OFF_RAW!$B$2:$B$6992,Rent_Mean!B$2,BOS_OFF_RAW!$G$2:$G$6992,Rent_Mean!$A26)),"",TEXT(AVERAGEIFS(BOS_OFF_RAW!$C$2:$C$6992,BOS_OFF_RAW!$B$2:$B$6992,Rent_Mean!B$2,BOS_OFF_RAW!$G$2:$G$6992,Rent_Mean!$A26),"0.00") &amp; TEXT(COUNTIFS(BOS_OFF_RAW!$B$2:$B$6992,Rent_Mean!B$2,BOS_OFF_RAW!$G$2:$G$6992,Rent_Mean!$A26),"(0)"))</f>
        <v>18.50(2)</v>
      </c>
      <c r="C26" t="str">
        <f>IF(ISERROR(AVERAGEIFS(BOS_OFF_RAW!$C$2:$C$6992,BOS_OFF_RAW!$B$2:$B$6992,Rent_Mean!C$2,BOS_OFF_RAW!$G$2:$G$6992,Rent_Mean!$A26)),"",TEXT(AVERAGEIFS(BOS_OFF_RAW!$C$2:$C$6992,BOS_OFF_RAW!$B$2:$B$6992,Rent_Mean!C$2,BOS_OFF_RAW!$G$2:$G$6992,Rent_Mean!$A26),"0.00") &amp; TEXT(COUNTIFS(BOS_OFF_RAW!$B$2:$B$6992,Rent_Mean!C$2,BOS_OFF_RAW!$G$2:$G$6992,Rent_Mean!$A26),"(0)"))</f>
        <v>20.00(2)</v>
      </c>
      <c r="D26" t="str">
        <f>IF(ISERROR(AVERAGEIFS(BOS_OFF_RAW!$C$2:$C$6992,BOS_OFF_RAW!$B$2:$B$6992,Rent_Mean!D$2,BOS_OFF_RAW!$G$2:$G$6992,Rent_Mean!$A26)),"",TEXT(AVERAGEIFS(BOS_OFF_RAW!$C$2:$C$6992,BOS_OFF_RAW!$B$2:$B$6992,Rent_Mean!D$2,BOS_OFF_RAW!$G$2:$G$6992,Rent_Mean!$A26),"0.00") &amp; TEXT(COUNTIFS(BOS_OFF_RAW!$B$2:$B$6992,Rent_Mean!D$2,BOS_OFF_RAW!$G$2:$G$6992,Rent_Mean!$A26),"(0)"))</f>
        <v>20.80(5)</v>
      </c>
      <c r="E26" t="str">
        <f>IF(ISERROR(AVERAGEIFS(BOS_OFF_RAW!$C$2:$C$6992,BOS_OFF_RAW!$B$2:$B$6992,Rent_Mean!E$2,BOS_OFF_RAW!$G$2:$G$6992,Rent_Mean!$A26)),"",TEXT(AVERAGEIFS(BOS_OFF_RAW!$C$2:$C$6992,BOS_OFF_RAW!$B$2:$B$6992,Rent_Mean!E$2,BOS_OFF_RAW!$G$2:$G$6992,Rent_Mean!$A26),"0.00") &amp; TEXT(COUNTIFS(BOS_OFF_RAW!$B$2:$B$6992,Rent_Mean!E$2,BOS_OFF_RAW!$G$2:$G$6992,Rent_Mean!$A26),"(0)"))</f>
        <v>20.67(3)</v>
      </c>
      <c r="F26" t="str">
        <f>IF(ISERROR(AVERAGEIFS(BOS_OFF_RAW!$C$2:$C$6992,BOS_OFF_RAW!$B$2:$B$6992,Rent_Mean!F$2,BOS_OFF_RAW!$G$2:$G$6992,Rent_Mean!$A26)),"",TEXT(AVERAGEIFS(BOS_OFF_RAW!$C$2:$C$6992,BOS_OFF_RAW!$B$2:$B$6992,Rent_Mean!F$2,BOS_OFF_RAW!$G$2:$G$6992,Rent_Mean!$A26),"0.00") &amp; TEXT(COUNTIFS(BOS_OFF_RAW!$B$2:$B$6992,Rent_Mean!F$2,BOS_OFF_RAW!$G$2:$G$6992,Rent_Mean!$A26),"(0)"))</f>
        <v>21.29(7)</v>
      </c>
      <c r="G26" t="str">
        <f>IF(ISERROR(AVERAGEIFS(BOS_OFF_RAW!$C$2:$C$6992,BOS_OFF_RAW!$B$2:$B$6992,Rent_Mean!G$2,BOS_OFF_RAW!$G$2:$G$6992,Rent_Mean!$A26)),"",TEXT(AVERAGEIFS(BOS_OFF_RAW!$C$2:$C$6992,BOS_OFF_RAW!$B$2:$B$6992,Rent_Mean!G$2,BOS_OFF_RAW!$G$2:$G$6992,Rent_Mean!$A26),"0.00") &amp; TEXT(COUNTIFS(BOS_OFF_RAW!$B$2:$B$6992,Rent_Mean!G$2,BOS_OFF_RAW!$G$2:$G$6992,Rent_Mean!$A26),"(0)"))</f>
        <v>19.33(2)</v>
      </c>
      <c r="H26" t="str">
        <f>IF(ISERROR(AVERAGEIFS(BOS_OFF_RAW!$C$2:$C$6992,BOS_OFF_RAW!$B$2:$B$6992,Rent_Mean!H$2,BOS_OFF_RAW!$G$2:$G$6992,Rent_Mean!$A26)),"",TEXT(AVERAGEIFS(BOS_OFF_RAW!$C$2:$C$6992,BOS_OFF_RAW!$B$2:$B$6992,Rent_Mean!H$2,BOS_OFF_RAW!$G$2:$G$6992,Rent_Mean!$A26),"0.00") &amp; TEXT(COUNTIFS(BOS_OFF_RAW!$B$2:$B$6992,Rent_Mean!H$2,BOS_OFF_RAW!$G$2:$G$6992,Rent_Mean!$A26),"(0)"))</f>
        <v>19.50(2)</v>
      </c>
      <c r="I26" t="str">
        <f>IF(ISERROR(AVERAGEIFS(BOS_OFF_RAW!$C$2:$C$6992,BOS_OFF_RAW!$B$2:$B$6992,Rent_Mean!I$2,BOS_OFF_RAW!$G$2:$G$6992,Rent_Mean!$A26)),"",TEXT(AVERAGEIFS(BOS_OFF_RAW!$C$2:$C$6992,BOS_OFF_RAW!$B$2:$B$6992,Rent_Mean!I$2,BOS_OFF_RAW!$G$2:$G$6992,Rent_Mean!$A26),"0.00") &amp; TEXT(COUNTIFS(BOS_OFF_RAW!$B$2:$B$6992,Rent_Mean!I$2,BOS_OFF_RAW!$G$2:$G$6992,Rent_Mean!$A26),"(0)"))</f>
        <v>21.57(7)</v>
      </c>
      <c r="J26" t="str">
        <f>IF(ISERROR(AVERAGEIFS(BOS_OFF_RAW!$C$2:$C$6992,BOS_OFF_RAW!$B$2:$B$6992,Rent_Mean!J$2,BOS_OFF_RAW!$G$2:$G$6992,Rent_Mean!$A26)),"",TEXT(AVERAGEIFS(BOS_OFF_RAW!$C$2:$C$6992,BOS_OFF_RAW!$B$2:$B$6992,Rent_Mean!J$2,BOS_OFF_RAW!$G$2:$G$6992,Rent_Mean!$A26),"0.00") &amp; TEXT(COUNTIFS(BOS_OFF_RAW!$B$2:$B$6992,Rent_Mean!J$2,BOS_OFF_RAW!$G$2:$G$6992,Rent_Mean!$A26),"(0)"))</f>
        <v>22.07(7)</v>
      </c>
      <c r="K26" t="str">
        <f>IF(ISERROR(AVERAGEIFS(BOS_OFF_RAW!$C$2:$C$6992,BOS_OFF_RAW!$B$2:$B$6992,Rent_Mean!K$2,BOS_OFF_RAW!$G$2:$G$6992,Rent_Mean!$A26)),"",TEXT(AVERAGEIFS(BOS_OFF_RAW!$C$2:$C$6992,BOS_OFF_RAW!$B$2:$B$6992,Rent_Mean!K$2,BOS_OFF_RAW!$G$2:$G$6992,Rent_Mean!$A26),"0.00") &amp; TEXT(COUNTIFS(BOS_OFF_RAW!$B$2:$B$6992,Rent_Mean!K$2,BOS_OFF_RAW!$G$2:$G$6992,Rent_Mean!$A26),"(0)"))</f>
        <v>18.00(2)</v>
      </c>
      <c r="L26" t="str">
        <f>IF(ISERROR(AVERAGEIFS(BOS_OFF_RAW!$C$2:$C$6992,BOS_OFF_RAW!$B$2:$B$6992,Rent_Mean!L$2,BOS_OFF_RAW!$G$2:$G$6992,Rent_Mean!$A26)),"",TEXT(AVERAGEIFS(BOS_OFF_RAW!$C$2:$C$6992,BOS_OFF_RAW!$B$2:$B$6992,Rent_Mean!L$2,BOS_OFF_RAW!$G$2:$G$6992,Rent_Mean!$A26),"0.00") &amp; TEXT(COUNTIFS(BOS_OFF_RAW!$B$2:$B$6992,Rent_Mean!L$2,BOS_OFF_RAW!$G$2:$G$6992,Rent_Mean!$A26),"(0)"))</f>
        <v>24.83(3)</v>
      </c>
      <c r="M26" t="str">
        <f>IF(ISERROR(AVERAGEIFS(BOS_OFF_RAW!$C$2:$C$6992,BOS_OFF_RAW!$B$2:$B$6992,Rent_Mean!M$2,BOS_OFF_RAW!$G$2:$G$6992,Rent_Mean!$A26)),"",TEXT(AVERAGEIFS(BOS_OFF_RAW!$C$2:$C$6992,BOS_OFF_RAW!$B$2:$B$6992,Rent_Mean!M$2,BOS_OFF_RAW!$G$2:$G$6992,Rent_Mean!$A26),"0.00") &amp; TEXT(COUNTIFS(BOS_OFF_RAW!$B$2:$B$6992,Rent_Mean!M$2,BOS_OFF_RAW!$G$2:$G$6992,Rent_Mean!$A26),"(0)"))</f>
        <v>27.00(2)</v>
      </c>
      <c r="N26" t="str">
        <f>IF(ISERROR(AVERAGEIFS(BOS_OFF_RAW!$C$2:$C$6992,BOS_OFF_RAW!$B$2:$B$6992,Rent_Mean!N$2,BOS_OFF_RAW!$G$2:$G$6992,Rent_Mean!$A26)),"",TEXT(AVERAGEIFS(BOS_OFF_RAW!$C$2:$C$6992,BOS_OFF_RAW!$B$2:$B$6992,Rent_Mean!N$2,BOS_OFF_RAW!$G$2:$G$6992,Rent_Mean!$A26),"0.00") &amp; TEXT(COUNTIFS(BOS_OFF_RAW!$B$2:$B$6992,Rent_Mean!N$2,BOS_OFF_RAW!$G$2:$G$6992,Rent_Mean!$A26),"(0)"))</f>
        <v>28.80(5)</v>
      </c>
      <c r="O26" t="str">
        <f>IF(ISERROR(AVERAGEIFS(BOS_OFF_RAW!$C$2:$C$6992,BOS_OFF_RAW!$B$2:$B$6992,Rent_Mean!O$2,BOS_OFF_RAW!$G$2:$G$6992,Rent_Mean!$A26)),"",TEXT(AVERAGEIFS(BOS_OFF_RAW!$C$2:$C$6992,BOS_OFF_RAW!$B$2:$B$6992,Rent_Mean!O$2,BOS_OFF_RAW!$G$2:$G$6992,Rent_Mean!$A26),"0.00") &amp; TEXT(COUNTIFS(BOS_OFF_RAW!$B$2:$B$6992,Rent_Mean!O$2,BOS_OFF_RAW!$G$2:$G$6992,Rent_Mean!$A26),"(0)"))</f>
        <v>29.00(2)</v>
      </c>
      <c r="P26" t="str">
        <f>IF(ISERROR(AVERAGEIFS(BOS_OFF_RAW!$C$2:$C$6992,BOS_OFF_RAW!$B$2:$B$6992,Rent_Mean!P$2,BOS_OFF_RAW!$G$2:$G$6992,Rent_Mean!$A26)),"",TEXT(AVERAGEIFS(BOS_OFF_RAW!$C$2:$C$6992,BOS_OFF_RAW!$B$2:$B$6992,Rent_Mean!P$2,BOS_OFF_RAW!$G$2:$G$6992,Rent_Mean!$A26),"0.00") &amp; TEXT(COUNTIFS(BOS_OFF_RAW!$B$2:$B$6992,Rent_Mean!P$2,BOS_OFF_RAW!$G$2:$G$6992,Rent_Mean!$A26),"(0)"))</f>
        <v>26.00(2)</v>
      </c>
      <c r="Q26" t="str">
        <f>IF(ISERROR(AVERAGEIFS(BOS_OFF_RAW!$C$2:$C$6992,BOS_OFF_RAW!$B$2:$B$6992,Rent_Mean!Q$2,BOS_OFF_RAW!$G$2:$G$6992,Rent_Mean!$A26)),"",TEXT(AVERAGEIFS(BOS_OFF_RAW!$C$2:$C$6992,BOS_OFF_RAW!$B$2:$B$6992,Rent_Mean!Q$2,BOS_OFF_RAW!$G$2:$G$6992,Rent_Mean!$A26),"0.00") &amp; TEXT(COUNTIFS(BOS_OFF_RAW!$B$2:$B$6992,Rent_Mean!Q$2,BOS_OFF_RAW!$G$2:$G$6992,Rent_Mean!$A26),"(0)"))</f>
        <v>24.00(2)</v>
      </c>
      <c r="R26" t="str">
        <f>IF(ISERROR(AVERAGEIFS(BOS_OFF_RAW!$C$2:$C$6992,BOS_OFF_RAW!$B$2:$B$6992,Rent_Mean!R$2,BOS_OFF_RAW!$G$2:$G$6992,Rent_Mean!$A26)),"",TEXT(AVERAGEIFS(BOS_OFF_RAW!$C$2:$C$6992,BOS_OFF_RAW!$B$2:$B$6992,Rent_Mean!R$2,BOS_OFF_RAW!$G$2:$G$6992,Rent_Mean!$A26),"0.00") &amp; TEXT(COUNTIFS(BOS_OFF_RAW!$B$2:$B$6992,Rent_Mean!R$2,BOS_OFF_RAW!$G$2:$G$6992,Rent_Mean!$A26),"(0)"))</f>
        <v>30.00(1)</v>
      </c>
      <c r="S26" t="str">
        <f>IF(ISERROR(AVERAGEIFS(BOS_OFF_RAW!$C$2:$C$6992,BOS_OFF_RAW!$B$2:$B$6992,Rent_Mean!S$2,BOS_OFF_RAW!$G$2:$G$6992,Rent_Mean!$A26)),"",TEXT(AVERAGEIFS(BOS_OFF_RAW!$C$2:$C$6992,BOS_OFF_RAW!$B$2:$B$6992,Rent_Mean!S$2,BOS_OFF_RAW!$G$2:$G$6992,Rent_Mean!$A26),"0.00") &amp; TEXT(COUNTIFS(BOS_OFF_RAW!$B$2:$B$6992,Rent_Mean!S$2,BOS_OFF_RAW!$G$2:$G$6992,Rent_Mean!$A26),"(0)"))</f>
        <v>27.33(3)</v>
      </c>
      <c r="T26" t="str">
        <f>IF(ISERROR(AVERAGEIFS(BOS_OFF_RAW!$C$2:$C$6992,BOS_OFF_RAW!$B$2:$B$6992,Rent_Mean!T$2,BOS_OFF_RAW!$G$2:$G$6992,Rent_Mean!$A26)),"",TEXT(AVERAGEIFS(BOS_OFF_RAW!$C$2:$C$6992,BOS_OFF_RAW!$B$2:$B$6992,Rent_Mean!T$2,BOS_OFF_RAW!$G$2:$G$6992,Rent_Mean!$A26),"0.00") &amp; TEXT(COUNTIFS(BOS_OFF_RAW!$B$2:$B$6992,Rent_Mean!T$2,BOS_OFF_RAW!$G$2:$G$6992,Rent_Mean!$A26),"(0)"))</f>
        <v>22.67(3)</v>
      </c>
      <c r="U26" t="str">
        <f>IF(ISERROR(AVERAGEIFS(BOS_OFF_RAW!$C$2:$C$6992,BOS_OFF_RAW!$B$2:$B$6992,Rent_Mean!U$2,BOS_OFF_RAW!$G$2:$G$6992,Rent_Mean!$A26)),"",TEXT(AVERAGEIFS(BOS_OFF_RAW!$C$2:$C$6992,BOS_OFF_RAW!$B$2:$B$6992,Rent_Mean!U$2,BOS_OFF_RAW!$G$2:$G$6992,Rent_Mean!$A26),"0.00") &amp; TEXT(COUNTIFS(BOS_OFF_RAW!$B$2:$B$6992,Rent_Mean!U$2,BOS_OFF_RAW!$G$2:$G$6992,Rent_Mean!$A26),"(0)"))</f>
        <v>23.75(6)</v>
      </c>
      <c r="V26" t="str">
        <f>IF(ISERROR(AVERAGEIFS(BOS_OFF_RAW!$C$2:$C$6992,BOS_OFF_RAW!$B$2:$B$6992,Rent_Mean!V$2,BOS_OFF_RAW!$G$2:$G$6992,Rent_Mean!$A26)),"",TEXT(AVERAGEIFS(BOS_OFF_RAW!$C$2:$C$6992,BOS_OFF_RAW!$B$2:$B$6992,Rent_Mean!V$2,BOS_OFF_RAW!$G$2:$G$6992,Rent_Mean!$A26),"0.00") &amp; TEXT(COUNTIFS(BOS_OFF_RAW!$B$2:$B$6992,Rent_Mean!V$2,BOS_OFF_RAW!$G$2:$G$6992,Rent_Mean!$A26),"(0)"))</f>
        <v>24.33(3)</v>
      </c>
      <c r="W26" t="str">
        <f>IF(ISERROR(AVERAGEIFS(BOS_OFF_RAW!$C$2:$C$6992,BOS_OFF_RAW!$B$2:$B$6992,Rent_Mean!W$2,BOS_OFF_RAW!$G$2:$G$6992,Rent_Mean!$A26)),"",TEXT(AVERAGEIFS(BOS_OFF_RAW!$C$2:$C$6992,BOS_OFF_RAW!$B$2:$B$6992,Rent_Mean!W$2,BOS_OFF_RAW!$G$2:$G$6992,Rent_Mean!$A26),"0.00") &amp; TEXT(COUNTIFS(BOS_OFF_RAW!$B$2:$B$6992,Rent_Mean!W$2,BOS_OFF_RAW!$G$2:$G$6992,Rent_Mean!$A26),"(0)"))</f>
        <v>17.00(2)</v>
      </c>
      <c r="X26" t="str">
        <f>IF(ISERROR(AVERAGEIFS(BOS_OFF_RAW!$C$2:$C$6992,BOS_OFF_RAW!$B$2:$B$6992,Rent_Mean!X$2,BOS_OFF_RAW!$G$2:$G$6992,Rent_Mean!$A26)),"",TEXT(AVERAGEIFS(BOS_OFF_RAW!$C$2:$C$6992,BOS_OFF_RAW!$B$2:$B$6992,Rent_Mean!X$2,BOS_OFF_RAW!$G$2:$G$6992,Rent_Mean!$A26),"0.00") &amp; TEXT(COUNTIFS(BOS_OFF_RAW!$B$2:$B$6992,Rent_Mean!X$2,BOS_OFF_RAW!$G$2:$G$6992,Rent_Mean!$A26),"(0)"))</f>
        <v>22.95(6)</v>
      </c>
      <c r="Y26" t="str">
        <f>IF(ISERROR(AVERAGEIFS(BOS_OFF_RAW!$C$2:$C$6992,BOS_OFF_RAW!$B$2:$B$6992,Rent_Mean!Y$2,BOS_OFF_RAW!$G$2:$G$6992,Rent_Mean!$A26)),"",TEXT(AVERAGEIFS(BOS_OFF_RAW!$C$2:$C$6992,BOS_OFF_RAW!$B$2:$B$6992,Rent_Mean!Y$2,BOS_OFF_RAW!$G$2:$G$6992,Rent_Mean!$A26),"0.00") &amp; TEXT(COUNTIFS(BOS_OFF_RAW!$B$2:$B$6992,Rent_Mean!Y$2,BOS_OFF_RAW!$G$2:$G$6992,Rent_Mean!$A26),"(0)"))</f>
        <v>25.00(4)</v>
      </c>
      <c r="Z26" t="str">
        <f>IF(ISERROR(AVERAGEIFS(BOS_OFF_RAW!$C$2:$C$6992,BOS_OFF_RAW!$B$2:$B$6992,Rent_Mean!Z$2,BOS_OFF_RAW!$G$2:$G$6992,Rent_Mean!$A26)),"",TEXT(AVERAGEIFS(BOS_OFF_RAW!$C$2:$C$6992,BOS_OFF_RAW!$B$2:$B$6992,Rent_Mean!Z$2,BOS_OFF_RAW!$G$2:$G$6992,Rent_Mean!$A26),"0.00") &amp; TEXT(COUNTIFS(BOS_OFF_RAW!$B$2:$B$6992,Rent_Mean!Z$2,BOS_OFF_RAW!$G$2:$G$6992,Rent_Mean!$A26),"(0)"))</f>
        <v>26.00(3)</v>
      </c>
      <c r="AA26" t="str">
        <f>IF(ISERROR(AVERAGEIFS(BOS_OFF_RAW!$C$2:$C$6992,BOS_OFF_RAW!$B$2:$B$6992,Rent_Mean!AA$2,BOS_OFF_RAW!$G$2:$G$6992,Rent_Mean!$A26)),"",TEXT(AVERAGEIFS(BOS_OFF_RAW!$C$2:$C$6992,BOS_OFF_RAW!$B$2:$B$6992,Rent_Mean!AA$2,BOS_OFF_RAW!$G$2:$G$6992,Rent_Mean!$A26),"0.00") &amp; TEXT(COUNTIFS(BOS_OFF_RAW!$B$2:$B$6992,Rent_Mean!AA$2,BOS_OFF_RAW!$G$2:$G$6992,Rent_Mean!$A26),"(0)"))</f>
        <v>24.50(6)</v>
      </c>
      <c r="AB26" t="str">
        <f>IF(ISERROR(AVERAGEIFS(BOS_OFF_RAW!$C$2:$C$6992,BOS_OFF_RAW!$B$2:$B$6992,Rent_Mean!AB$2,BOS_OFF_RAW!$G$2:$G$6992,Rent_Mean!$A26)),"",TEXT(AVERAGEIFS(BOS_OFF_RAW!$C$2:$C$6992,BOS_OFF_RAW!$B$2:$B$6992,Rent_Mean!AB$2,BOS_OFF_RAW!$G$2:$G$6992,Rent_Mean!$A26),"0.00") &amp; TEXT(COUNTIFS(BOS_OFF_RAW!$B$2:$B$6992,Rent_Mean!AB$2,BOS_OFF_RAW!$G$2:$G$6992,Rent_Mean!$A26),"(0)"))</f>
        <v>26.75(4)</v>
      </c>
    </row>
    <row r="27" spans="1:28" x14ac:dyDescent="0.25">
      <c r="A27" s="1" t="s">
        <v>31</v>
      </c>
      <c r="B27" t="str">
        <f>IF(ISERROR(AVERAGEIFS(BOS_OFF_RAW!$C$2:$C$6992,BOS_OFF_RAW!$B$2:$B$6992,Rent_Mean!B$2,BOS_OFF_RAW!$G$2:$G$6992,Rent_Mean!$A27)),"",TEXT(AVERAGEIFS(BOS_OFF_RAW!$C$2:$C$6992,BOS_OFF_RAW!$B$2:$B$6992,Rent_Mean!B$2,BOS_OFF_RAW!$G$2:$G$6992,Rent_Mean!$A27),"0.00") &amp; TEXT(COUNTIFS(BOS_OFF_RAW!$B$2:$B$6992,Rent_Mean!B$2,BOS_OFF_RAW!$G$2:$G$6992,Rent_Mean!$A27),"(0)"))</f>
        <v>24.81(7)</v>
      </c>
      <c r="C27" t="str">
        <f>IF(ISERROR(AVERAGEIFS(BOS_OFF_RAW!$C$2:$C$6992,BOS_OFF_RAW!$B$2:$B$6992,Rent_Mean!C$2,BOS_OFF_RAW!$G$2:$G$6992,Rent_Mean!$A27)),"",TEXT(AVERAGEIFS(BOS_OFF_RAW!$C$2:$C$6992,BOS_OFF_RAW!$B$2:$B$6992,Rent_Mean!C$2,BOS_OFF_RAW!$G$2:$G$6992,Rent_Mean!$A27),"0.00") &amp; TEXT(COUNTIFS(BOS_OFF_RAW!$B$2:$B$6992,Rent_Mean!C$2,BOS_OFF_RAW!$G$2:$G$6992,Rent_Mean!$A27),"(0)"))</f>
        <v>22.17(19)</v>
      </c>
      <c r="D27" t="str">
        <f>IF(ISERROR(AVERAGEIFS(BOS_OFF_RAW!$C$2:$C$6992,BOS_OFF_RAW!$B$2:$B$6992,Rent_Mean!D$2,BOS_OFF_RAW!$G$2:$G$6992,Rent_Mean!$A27)),"",TEXT(AVERAGEIFS(BOS_OFF_RAW!$C$2:$C$6992,BOS_OFF_RAW!$B$2:$B$6992,Rent_Mean!D$2,BOS_OFF_RAW!$G$2:$G$6992,Rent_Mean!$A27),"0.00") &amp; TEXT(COUNTIFS(BOS_OFF_RAW!$B$2:$B$6992,Rent_Mean!D$2,BOS_OFF_RAW!$G$2:$G$6992,Rent_Mean!$A27),"(0)"))</f>
        <v>25.52(13)</v>
      </c>
      <c r="E27" t="str">
        <f>IF(ISERROR(AVERAGEIFS(BOS_OFF_RAW!$C$2:$C$6992,BOS_OFF_RAW!$B$2:$B$6992,Rent_Mean!E$2,BOS_OFF_RAW!$G$2:$G$6992,Rent_Mean!$A27)),"",TEXT(AVERAGEIFS(BOS_OFF_RAW!$C$2:$C$6992,BOS_OFF_RAW!$B$2:$B$6992,Rent_Mean!E$2,BOS_OFF_RAW!$G$2:$G$6992,Rent_Mean!$A27),"0.00") &amp; TEXT(COUNTIFS(BOS_OFF_RAW!$B$2:$B$6992,Rent_Mean!E$2,BOS_OFF_RAW!$G$2:$G$6992,Rent_Mean!$A27),"(0)"))</f>
        <v>25.44(13)</v>
      </c>
      <c r="F27" t="str">
        <f>IF(ISERROR(AVERAGEIFS(BOS_OFF_RAW!$C$2:$C$6992,BOS_OFF_RAW!$B$2:$B$6992,Rent_Mean!F$2,BOS_OFF_RAW!$G$2:$G$6992,Rent_Mean!$A27)),"",TEXT(AVERAGEIFS(BOS_OFF_RAW!$C$2:$C$6992,BOS_OFF_RAW!$B$2:$B$6992,Rent_Mean!F$2,BOS_OFF_RAW!$G$2:$G$6992,Rent_Mean!$A27),"0.00") &amp; TEXT(COUNTIFS(BOS_OFF_RAW!$B$2:$B$6992,Rent_Mean!F$2,BOS_OFF_RAW!$G$2:$G$6992,Rent_Mean!$A27),"(0)"))</f>
        <v>22.15(12)</v>
      </c>
      <c r="G27" t="str">
        <f>IF(ISERROR(AVERAGEIFS(BOS_OFF_RAW!$C$2:$C$6992,BOS_OFF_RAW!$B$2:$B$6992,Rent_Mean!G$2,BOS_OFF_RAW!$G$2:$G$6992,Rent_Mean!$A27)),"",TEXT(AVERAGEIFS(BOS_OFF_RAW!$C$2:$C$6992,BOS_OFF_RAW!$B$2:$B$6992,Rent_Mean!G$2,BOS_OFF_RAW!$G$2:$G$6992,Rent_Mean!$A27),"0.00") &amp; TEXT(COUNTIFS(BOS_OFF_RAW!$B$2:$B$6992,Rent_Mean!G$2,BOS_OFF_RAW!$G$2:$G$6992,Rent_Mean!$A27),"(0)"))</f>
        <v>21.79(12)</v>
      </c>
      <c r="H27" t="str">
        <f>IF(ISERROR(AVERAGEIFS(BOS_OFF_RAW!$C$2:$C$6992,BOS_OFF_RAW!$B$2:$B$6992,Rent_Mean!H$2,BOS_OFF_RAW!$G$2:$G$6992,Rent_Mean!$A27)),"",TEXT(AVERAGEIFS(BOS_OFF_RAW!$C$2:$C$6992,BOS_OFF_RAW!$B$2:$B$6992,Rent_Mean!H$2,BOS_OFF_RAW!$G$2:$G$6992,Rent_Mean!$A27),"0.00") &amp; TEXT(COUNTIFS(BOS_OFF_RAW!$B$2:$B$6992,Rent_Mean!H$2,BOS_OFF_RAW!$G$2:$G$6992,Rent_Mean!$A27),"(0)"))</f>
        <v>24.37(10)</v>
      </c>
      <c r="I27" t="str">
        <f>IF(ISERROR(AVERAGEIFS(BOS_OFF_RAW!$C$2:$C$6992,BOS_OFF_RAW!$B$2:$B$6992,Rent_Mean!I$2,BOS_OFF_RAW!$G$2:$G$6992,Rent_Mean!$A27)),"",TEXT(AVERAGEIFS(BOS_OFF_RAW!$C$2:$C$6992,BOS_OFF_RAW!$B$2:$B$6992,Rent_Mean!I$2,BOS_OFF_RAW!$G$2:$G$6992,Rent_Mean!$A27),"0.00") &amp; TEXT(COUNTIFS(BOS_OFF_RAW!$B$2:$B$6992,Rent_Mean!I$2,BOS_OFF_RAW!$G$2:$G$6992,Rent_Mean!$A27),"(0)"))</f>
        <v>25.46(14)</v>
      </c>
      <c r="J27" t="str">
        <f>IF(ISERROR(AVERAGEIFS(BOS_OFF_RAW!$C$2:$C$6992,BOS_OFF_RAW!$B$2:$B$6992,Rent_Mean!J$2,BOS_OFF_RAW!$G$2:$G$6992,Rent_Mean!$A27)),"",TEXT(AVERAGEIFS(BOS_OFF_RAW!$C$2:$C$6992,BOS_OFF_RAW!$B$2:$B$6992,Rent_Mean!J$2,BOS_OFF_RAW!$G$2:$G$6992,Rent_Mean!$A27),"0.00") &amp; TEXT(COUNTIFS(BOS_OFF_RAW!$B$2:$B$6992,Rent_Mean!J$2,BOS_OFF_RAW!$G$2:$G$6992,Rent_Mean!$A27),"(0)"))</f>
        <v>24.60(16)</v>
      </c>
      <c r="K27" t="str">
        <f>IF(ISERROR(AVERAGEIFS(BOS_OFF_RAW!$C$2:$C$6992,BOS_OFF_RAW!$B$2:$B$6992,Rent_Mean!K$2,BOS_OFF_RAW!$G$2:$G$6992,Rent_Mean!$A27)),"",TEXT(AVERAGEIFS(BOS_OFF_RAW!$C$2:$C$6992,BOS_OFF_RAW!$B$2:$B$6992,Rent_Mean!K$2,BOS_OFF_RAW!$G$2:$G$6992,Rent_Mean!$A27),"0.00") &amp; TEXT(COUNTIFS(BOS_OFF_RAW!$B$2:$B$6992,Rent_Mean!K$2,BOS_OFF_RAW!$G$2:$G$6992,Rent_Mean!$A27),"(0)"))</f>
        <v>24.73(12)</v>
      </c>
      <c r="L27" t="str">
        <f>IF(ISERROR(AVERAGEIFS(BOS_OFF_RAW!$C$2:$C$6992,BOS_OFF_RAW!$B$2:$B$6992,Rent_Mean!L$2,BOS_OFF_RAW!$G$2:$G$6992,Rent_Mean!$A27)),"",TEXT(AVERAGEIFS(BOS_OFF_RAW!$C$2:$C$6992,BOS_OFF_RAW!$B$2:$B$6992,Rent_Mean!L$2,BOS_OFF_RAW!$G$2:$G$6992,Rent_Mean!$A27),"0.00") &amp; TEXT(COUNTIFS(BOS_OFF_RAW!$B$2:$B$6992,Rent_Mean!L$2,BOS_OFF_RAW!$G$2:$G$6992,Rent_Mean!$A27),"(0)"))</f>
        <v>23.19(8)</v>
      </c>
      <c r="M27" t="str">
        <f>IF(ISERROR(AVERAGEIFS(BOS_OFF_RAW!$C$2:$C$6992,BOS_OFF_RAW!$B$2:$B$6992,Rent_Mean!M$2,BOS_OFF_RAW!$G$2:$G$6992,Rent_Mean!$A27)),"",TEXT(AVERAGEIFS(BOS_OFF_RAW!$C$2:$C$6992,BOS_OFF_RAW!$B$2:$B$6992,Rent_Mean!M$2,BOS_OFF_RAW!$G$2:$G$6992,Rent_Mean!$A27),"0.00") &amp; TEXT(COUNTIFS(BOS_OFF_RAW!$B$2:$B$6992,Rent_Mean!M$2,BOS_OFF_RAW!$G$2:$G$6992,Rent_Mean!$A27),"(0)"))</f>
        <v>25.99(11)</v>
      </c>
      <c r="N27" t="str">
        <f>IF(ISERROR(AVERAGEIFS(BOS_OFF_RAW!$C$2:$C$6992,BOS_OFF_RAW!$B$2:$B$6992,Rent_Mean!N$2,BOS_OFF_RAW!$G$2:$G$6992,Rent_Mean!$A27)),"",TEXT(AVERAGEIFS(BOS_OFF_RAW!$C$2:$C$6992,BOS_OFF_RAW!$B$2:$B$6992,Rent_Mean!N$2,BOS_OFF_RAW!$G$2:$G$6992,Rent_Mean!$A27),"0.00") &amp; TEXT(COUNTIFS(BOS_OFF_RAW!$B$2:$B$6992,Rent_Mean!N$2,BOS_OFF_RAW!$G$2:$G$6992,Rent_Mean!$A27),"(0)"))</f>
        <v>21.72(9)</v>
      </c>
      <c r="O27" t="str">
        <f>IF(ISERROR(AVERAGEIFS(BOS_OFF_RAW!$C$2:$C$6992,BOS_OFF_RAW!$B$2:$B$6992,Rent_Mean!O$2,BOS_OFF_RAW!$G$2:$G$6992,Rent_Mean!$A27)),"",TEXT(AVERAGEIFS(BOS_OFF_RAW!$C$2:$C$6992,BOS_OFF_RAW!$B$2:$B$6992,Rent_Mean!O$2,BOS_OFF_RAW!$G$2:$G$6992,Rent_Mean!$A27),"0.00") &amp; TEXT(COUNTIFS(BOS_OFF_RAW!$B$2:$B$6992,Rent_Mean!O$2,BOS_OFF_RAW!$G$2:$G$6992,Rent_Mean!$A27),"(0)"))</f>
        <v>22.46(12)</v>
      </c>
      <c r="P27" t="str">
        <f>IF(ISERROR(AVERAGEIFS(BOS_OFF_RAW!$C$2:$C$6992,BOS_OFF_RAW!$B$2:$B$6992,Rent_Mean!P$2,BOS_OFF_RAW!$G$2:$G$6992,Rent_Mean!$A27)),"",TEXT(AVERAGEIFS(BOS_OFF_RAW!$C$2:$C$6992,BOS_OFF_RAW!$B$2:$B$6992,Rent_Mean!P$2,BOS_OFF_RAW!$G$2:$G$6992,Rent_Mean!$A27),"0.00") &amp; TEXT(COUNTIFS(BOS_OFF_RAW!$B$2:$B$6992,Rent_Mean!P$2,BOS_OFF_RAW!$G$2:$G$6992,Rent_Mean!$A27),"(0)"))</f>
        <v>25.15(14)</v>
      </c>
      <c r="Q27" t="str">
        <f>IF(ISERROR(AVERAGEIFS(BOS_OFF_RAW!$C$2:$C$6992,BOS_OFF_RAW!$B$2:$B$6992,Rent_Mean!Q$2,BOS_OFF_RAW!$G$2:$G$6992,Rent_Mean!$A27)),"",TEXT(AVERAGEIFS(BOS_OFF_RAW!$C$2:$C$6992,BOS_OFF_RAW!$B$2:$B$6992,Rent_Mean!Q$2,BOS_OFF_RAW!$G$2:$G$6992,Rent_Mean!$A27),"0.00") &amp; TEXT(COUNTIFS(BOS_OFF_RAW!$B$2:$B$6992,Rent_Mean!Q$2,BOS_OFF_RAW!$G$2:$G$6992,Rent_Mean!$A27),"(0)"))</f>
        <v>29.11(8)</v>
      </c>
      <c r="R27" t="str">
        <f>IF(ISERROR(AVERAGEIFS(BOS_OFF_RAW!$C$2:$C$6992,BOS_OFF_RAW!$B$2:$B$6992,Rent_Mean!R$2,BOS_OFF_RAW!$G$2:$G$6992,Rent_Mean!$A27)),"",TEXT(AVERAGEIFS(BOS_OFF_RAW!$C$2:$C$6992,BOS_OFF_RAW!$B$2:$B$6992,Rent_Mean!R$2,BOS_OFF_RAW!$G$2:$G$6992,Rent_Mean!$A27),"0.00") &amp; TEXT(COUNTIFS(BOS_OFF_RAW!$B$2:$B$6992,Rent_Mean!R$2,BOS_OFF_RAW!$G$2:$G$6992,Rent_Mean!$A27),"(0)"))</f>
        <v>24.63(6)</v>
      </c>
      <c r="S27" t="str">
        <f>IF(ISERROR(AVERAGEIFS(BOS_OFF_RAW!$C$2:$C$6992,BOS_OFF_RAW!$B$2:$B$6992,Rent_Mean!S$2,BOS_OFF_RAW!$G$2:$G$6992,Rent_Mean!$A27)),"",TEXT(AVERAGEIFS(BOS_OFF_RAW!$C$2:$C$6992,BOS_OFF_RAW!$B$2:$B$6992,Rent_Mean!S$2,BOS_OFF_RAW!$G$2:$G$6992,Rent_Mean!$A27),"0.00") &amp; TEXT(COUNTIFS(BOS_OFF_RAW!$B$2:$B$6992,Rent_Mean!S$2,BOS_OFF_RAW!$G$2:$G$6992,Rent_Mean!$A27),"(0)"))</f>
        <v>25.78(11)</v>
      </c>
      <c r="T27" t="str">
        <f>IF(ISERROR(AVERAGEIFS(BOS_OFF_RAW!$C$2:$C$6992,BOS_OFF_RAW!$B$2:$B$6992,Rent_Mean!T$2,BOS_OFF_RAW!$G$2:$G$6992,Rent_Mean!$A27)),"",TEXT(AVERAGEIFS(BOS_OFF_RAW!$C$2:$C$6992,BOS_OFF_RAW!$B$2:$B$6992,Rent_Mean!T$2,BOS_OFF_RAW!$G$2:$G$6992,Rent_Mean!$A27),"0.00") &amp; TEXT(COUNTIFS(BOS_OFF_RAW!$B$2:$B$6992,Rent_Mean!T$2,BOS_OFF_RAW!$G$2:$G$6992,Rent_Mean!$A27),"(0)"))</f>
        <v>22.16(13)</v>
      </c>
      <c r="U27" t="str">
        <f>IF(ISERROR(AVERAGEIFS(BOS_OFF_RAW!$C$2:$C$6992,BOS_OFF_RAW!$B$2:$B$6992,Rent_Mean!U$2,BOS_OFF_RAW!$G$2:$G$6992,Rent_Mean!$A27)),"",TEXT(AVERAGEIFS(BOS_OFF_RAW!$C$2:$C$6992,BOS_OFF_RAW!$B$2:$B$6992,Rent_Mean!U$2,BOS_OFF_RAW!$G$2:$G$6992,Rent_Mean!$A27),"0.00") &amp; TEXT(COUNTIFS(BOS_OFF_RAW!$B$2:$B$6992,Rent_Mean!U$2,BOS_OFF_RAW!$G$2:$G$6992,Rent_Mean!$A27),"(0)"))</f>
        <v>22.47(18)</v>
      </c>
      <c r="V27" t="str">
        <f>IF(ISERROR(AVERAGEIFS(BOS_OFF_RAW!$C$2:$C$6992,BOS_OFF_RAW!$B$2:$B$6992,Rent_Mean!V$2,BOS_OFF_RAW!$G$2:$G$6992,Rent_Mean!$A27)),"",TEXT(AVERAGEIFS(BOS_OFF_RAW!$C$2:$C$6992,BOS_OFF_RAW!$B$2:$B$6992,Rent_Mean!V$2,BOS_OFF_RAW!$G$2:$G$6992,Rent_Mean!$A27),"0.00") &amp; TEXT(COUNTIFS(BOS_OFF_RAW!$B$2:$B$6992,Rent_Mean!V$2,BOS_OFF_RAW!$G$2:$G$6992,Rent_Mean!$A27),"(0)"))</f>
        <v>22.43(7)</v>
      </c>
      <c r="W27" t="str">
        <f>IF(ISERROR(AVERAGEIFS(BOS_OFF_RAW!$C$2:$C$6992,BOS_OFF_RAW!$B$2:$B$6992,Rent_Mean!W$2,BOS_OFF_RAW!$G$2:$G$6992,Rent_Mean!$A27)),"",TEXT(AVERAGEIFS(BOS_OFF_RAW!$C$2:$C$6992,BOS_OFF_RAW!$B$2:$B$6992,Rent_Mean!W$2,BOS_OFF_RAW!$G$2:$G$6992,Rent_Mean!$A27),"0.00") &amp; TEXT(COUNTIFS(BOS_OFF_RAW!$B$2:$B$6992,Rent_Mean!W$2,BOS_OFF_RAW!$G$2:$G$6992,Rent_Mean!$A27),"(0)"))</f>
        <v>23.78(12)</v>
      </c>
      <c r="X27" t="str">
        <f>IF(ISERROR(AVERAGEIFS(BOS_OFF_RAW!$C$2:$C$6992,BOS_OFF_RAW!$B$2:$B$6992,Rent_Mean!X$2,BOS_OFF_RAW!$G$2:$G$6992,Rent_Mean!$A27)),"",TEXT(AVERAGEIFS(BOS_OFF_RAW!$C$2:$C$6992,BOS_OFF_RAW!$B$2:$B$6992,Rent_Mean!X$2,BOS_OFF_RAW!$G$2:$G$6992,Rent_Mean!$A27),"0.00") &amp; TEXT(COUNTIFS(BOS_OFF_RAW!$B$2:$B$6992,Rent_Mean!X$2,BOS_OFF_RAW!$G$2:$G$6992,Rent_Mean!$A27),"(0)"))</f>
        <v>20.95(9)</v>
      </c>
      <c r="Y27" t="str">
        <f>IF(ISERROR(AVERAGEIFS(BOS_OFF_RAW!$C$2:$C$6992,BOS_OFF_RAW!$B$2:$B$6992,Rent_Mean!Y$2,BOS_OFF_RAW!$G$2:$G$6992,Rent_Mean!$A27)),"",TEXT(AVERAGEIFS(BOS_OFF_RAW!$C$2:$C$6992,BOS_OFF_RAW!$B$2:$B$6992,Rent_Mean!Y$2,BOS_OFF_RAW!$G$2:$G$6992,Rent_Mean!$A27),"0.00") &amp; TEXT(COUNTIFS(BOS_OFF_RAW!$B$2:$B$6992,Rent_Mean!Y$2,BOS_OFF_RAW!$G$2:$G$6992,Rent_Mean!$A27),"(0)"))</f>
        <v>21.04(9)</v>
      </c>
      <c r="Z27" t="str">
        <f>IF(ISERROR(AVERAGEIFS(BOS_OFF_RAW!$C$2:$C$6992,BOS_OFF_RAW!$B$2:$B$6992,Rent_Mean!Z$2,BOS_OFF_RAW!$G$2:$G$6992,Rent_Mean!$A27)),"",TEXT(AVERAGEIFS(BOS_OFF_RAW!$C$2:$C$6992,BOS_OFF_RAW!$B$2:$B$6992,Rent_Mean!Z$2,BOS_OFF_RAW!$G$2:$G$6992,Rent_Mean!$A27),"0.00") &amp; TEXT(COUNTIFS(BOS_OFF_RAW!$B$2:$B$6992,Rent_Mean!Z$2,BOS_OFF_RAW!$G$2:$G$6992,Rent_Mean!$A27),"(0)"))</f>
        <v>23.77(9)</v>
      </c>
      <c r="AA27" t="str">
        <f>IF(ISERROR(AVERAGEIFS(BOS_OFF_RAW!$C$2:$C$6992,BOS_OFF_RAW!$B$2:$B$6992,Rent_Mean!AA$2,BOS_OFF_RAW!$G$2:$G$6992,Rent_Mean!$A27)),"",TEXT(AVERAGEIFS(BOS_OFF_RAW!$C$2:$C$6992,BOS_OFF_RAW!$B$2:$B$6992,Rent_Mean!AA$2,BOS_OFF_RAW!$G$2:$G$6992,Rent_Mean!$A27),"0.00") &amp; TEXT(COUNTIFS(BOS_OFF_RAW!$B$2:$B$6992,Rent_Mean!AA$2,BOS_OFF_RAW!$G$2:$G$6992,Rent_Mean!$A27),"(0)"))</f>
        <v>18.12(12)</v>
      </c>
      <c r="AB27" t="str">
        <f>IF(ISERROR(AVERAGEIFS(BOS_OFF_RAW!$C$2:$C$6992,BOS_OFF_RAW!$B$2:$B$6992,Rent_Mean!AB$2,BOS_OFF_RAW!$G$2:$G$6992,Rent_Mean!$A27)),"",TEXT(AVERAGEIFS(BOS_OFF_RAW!$C$2:$C$6992,BOS_OFF_RAW!$B$2:$B$6992,Rent_Mean!AB$2,BOS_OFF_RAW!$G$2:$G$6992,Rent_Mean!$A27),"0.00") &amp; TEXT(COUNTIFS(BOS_OFF_RAW!$B$2:$B$6992,Rent_Mean!AB$2,BOS_OFF_RAW!$G$2:$G$6992,Rent_Mean!$A27),"(0)"))</f>
        <v>22.16(9)</v>
      </c>
    </row>
    <row r="28" spans="1:28" x14ac:dyDescent="0.25">
      <c r="A28" s="1" t="s">
        <v>43</v>
      </c>
      <c r="B28" t="str">
        <f>IF(ISERROR(AVERAGEIFS(BOS_OFF_RAW!$C$2:$C$6992,BOS_OFF_RAW!$B$2:$B$6992,Rent_Mean!B$2,BOS_OFF_RAW!$G$2:$G$6992,Rent_Mean!$A28)),"",TEXT(AVERAGEIFS(BOS_OFF_RAW!$C$2:$C$6992,BOS_OFF_RAW!$B$2:$B$6992,Rent_Mean!B$2,BOS_OFF_RAW!$G$2:$G$6992,Rent_Mean!$A28),"0.00") &amp; TEXT(COUNTIFS(BOS_OFF_RAW!$B$2:$B$6992,Rent_Mean!B$2,BOS_OFF_RAW!$G$2:$G$6992,Rent_Mean!$A28),"(0)"))</f>
        <v>20.75(4)</v>
      </c>
      <c r="C28" t="str">
        <f>IF(ISERROR(AVERAGEIFS(BOS_OFF_RAW!$C$2:$C$6992,BOS_OFF_RAW!$B$2:$B$6992,Rent_Mean!C$2,BOS_OFF_RAW!$G$2:$G$6992,Rent_Mean!$A28)),"",TEXT(AVERAGEIFS(BOS_OFF_RAW!$C$2:$C$6992,BOS_OFF_RAW!$B$2:$B$6992,Rent_Mean!C$2,BOS_OFF_RAW!$G$2:$G$6992,Rent_Mean!$A28),"0.00") &amp; TEXT(COUNTIFS(BOS_OFF_RAW!$B$2:$B$6992,Rent_Mean!C$2,BOS_OFF_RAW!$G$2:$G$6992,Rent_Mean!$A28),"(0)"))</f>
        <v>18.00(1)</v>
      </c>
      <c r="D28" t="str">
        <f>IF(ISERROR(AVERAGEIFS(BOS_OFF_RAW!$C$2:$C$6992,BOS_OFF_RAW!$B$2:$B$6992,Rent_Mean!D$2,BOS_OFF_RAW!$G$2:$G$6992,Rent_Mean!$A28)),"",TEXT(AVERAGEIFS(BOS_OFF_RAW!$C$2:$C$6992,BOS_OFF_RAW!$B$2:$B$6992,Rent_Mean!D$2,BOS_OFF_RAW!$G$2:$G$6992,Rent_Mean!$A28),"0.00") &amp; TEXT(COUNTIFS(BOS_OFF_RAW!$B$2:$B$6992,Rent_Mean!D$2,BOS_OFF_RAW!$G$2:$G$6992,Rent_Mean!$A28),"(0)"))</f>
        <v>20.38(4)</v>
      </c>
      <c r="E28" t="str">
        <f>IF(ISERROR(AVERAGEIFS(BOS_OFF_RAW!$C$2:$C$6992,BOS_OFF_RAW!$B$2:$B$6992,Rent_Mean!E$2,BOS_OFF_RAW!$G$2:$G$6992,Rent_Mean!$A28)),"",TEXT(AVERAGEIFS(BOS_OFF_RAW!$C$2:$C$6992,BOS_OFF_RAW!$B$2:$B$6992,Rent_Mean!E$2,BOS_OFF_RAW!$G$2:$G$6992,Rent_Mean!$A28),"0.00") &amp; TEXT(COUNTIFS(BOS_OFF_RAW!$B$2:$B$6992,Rent_Mean!E$2,BOS_OFF_RAW!$G$2:$G$6992,Rent_Mean!$A28),"(0)"))</f>
        <v>35.13(2)</v>
      </c>
      <c r="F28" t="str">
        <f>IF(ISERROR(AVERAGEIFS(BOS_OFF_RAW!$C$2:$C$6992,BOS_OFF_RAW!$B$2:$B$6992,Rent_Mean!F$2,BOS_OFF_RAW!$G$2:$G$6992,Rent_Mean!$A28)),"",TEXT(AVERAGEIFS(BOS_OFF_RAW!$C$2:$C$6992,BOS_OFF_RAW!$B$2:$B$6992,Rent_Mean!F$2,BOS_OFF_RAW!$G$2:$G$6992,Rent_Mean!$A28),"0.00") &amp; TEXT(COUNTIFS(BOS_OFF_RAW!$B$2:$B$6992,Rent_Mean!F$2,BOS_OFF_RAW!$G$2:$G$6992,Rent_Mean!$A28),"(0)"))</f>
        <v>23.00(2)</v>
      </c>
      <c r="G28" t="str">
        <f>IF(ISERROR(AVERAGEIFS(BOS_OFF_RAW!$C$2:$C$6992,BOS_OFF_RAW!$B$2:$B$6992,Rent_Mean!G$2,BOS_OFF_RAW!$G$2:$G$6992,Rent_Mean!$A28)),"",TEXT(AVERAGEIFS(BOS_OFF_RAW!$C$2:$C$6992,BOS_OFF_RAW!$B$2:$B$6992,Rent_Mean!G$2,BOS_OFF_RAW!$G$2:$G$6992,Rent_Mean!$A28),"0.00") &amp; TEXT(COUNTIFS(BOS_OFF_RAW!$B$2:$B$6992,Rent_Mean!G$2,BOS_OFF_RAW!$G$2:$G$6992,Rent_Mean!$A28),"(0)"))</f>
        <v>22.00(2)</v>
      </c>
      <c r="H28" t="str">
        <f>IF(ISERROR(AVERAGEIFS(BOS_OFF_RAW!$C$2:$C$6992,BOS_OFF_RAW!$B$2:$B$6992,Rent_Mean!H$2,BOS_OFF_RAW!$G$2:$G$6992,Rent_Mean!$A28)),"",TEXT(AVERAGEIFS(BOS_OFF_RAW!$C$2:$C$6992,BOS_OFF_RAW!$B$2:$B$6992,Rent_Mean!H$2,BOS_OFF_RAW!$G$2:$G$6992,Rent_Mean!$A28),"0.00") &amp; TEXT(COUNTIFS(BOS_OFF_RAW!$B$2:$B$6992,Rent_Mean!H$2,BOS_OFF_RAW!$G$2:$G$6992,Rent_Mean!$A28),"(0)"))</f>
        <v/>
      </c>
      <c r="I28" t="str">
        <f>IF(ISERROR(AVERAGEIFS(BOS_OFF_RAW!$C$2:$C$6992,BOS_OFF_RAW!$B$2:$B$6992,Rent_Mean!I$2,BOS_OFF_RAW!$G$2:$G$6992,Rent_Mean!$A28)),"",TEXT(AVERAGEIFS(BOS_OFF_RAW!$C$2:$C$6992,BOS_OFF_RAW!$B$2:$B$6992,Rent_Mean!I$2,BOS_OFF_RAW!$G$2:$G$6992,Rent_Mean!$A28),"0.00") &amp; TEXT(COUNTIFS(BOS_OFF_RAW!$B$2:$B$6992,Rent_Mean!I$2,BOS_OFF_RAW!$G$2:$G$6992,Rent_Mean!$A28),"(0)"))</f>
        <v>16.00(2)</v>
      </c>
      <c r="J28" t="str">
        <f>IF(ISERROR(AVERAGEIFS(BOS_OFF_RAW!$C$2:$C$6992,BOS_OFF_RAW!$B$2:$B$6992,Rent_Mean!J$2,BOS_OFF_RAW!$G$2:$G$6992,Rent_Mean!$A28)),"",TEXT(AVERAGEIFS(BOS_OFF_RAW!$C$2:$C$6992,BOS_OFF_RAW!$B$2:$B$6992,Rent_Mean!J$2,BOS_OFF_RAW!$G$2:$G$6992,Rent_Mean!$A28),"0.00") &amp; TEXT(COUNTIFS(BOS_OFF_RAW!$B$2:$B$6992,Rent_Mean!J$2,BOS_OFF_RAW!$G$2:$G$6992,Rent_Mean!$A28),"(0)"))</f>
        <v>26.50(2)</v>
      </c>
      <c r="K28" t="str">
        <f>IF(ISERROR(AVERAGEIFS(BOS_OFF_RAW!$C$2:$C$6992,BOS_OFF_RAW!$B$2:$B$6992,Rent_Mean!K$2,BOS_OFF_RAW!$G$2:$G$6992,Rent_Mean!$A28)),"",TEXT(AVERAGEIFS(BOS_OFF_RAW!$C$2:$C$6992,BOS_OFF_RAW!$B$2:$B$6992,Rent_Mean!K$2,BOS_OFF_RAW!$G$2:$G$6992,Rent_Mean!$A28),"0.00") &amp; TEXT(COUNTIFS(BOS_OFF_RAW!$B$2:$B$6992,Rent_Mean!K$2,BOS_OFF_RAW!$G$2:$G$6992,Rent_Mean!$A28),"(0)"))</f>
        <v>50.40(1)</v>
      </c>
      <c r="L28" t="str">
        <f>IF(ISERROR(AVERAGEIFS(BOS_OFF_RAW!$C$2:$C$6992,BOS_OFF_RAW!$B$2:$B$6992,Rent_Mean!L$2,BOS_OFF_RAW!$G$2:$G$6992,Rent_Mean!$A28)),"",TEXT(AVERAGEIFS(BOS_OFF_RAW!$C$2:$C$6992,BOS_OFF_RAW!$B$2:$B$6992,Rent_Mean!L$2,BOS_OFF_RAW!$G$2:$G$6992,Rent_Mean!$A28),"0.00") &amp; TEXT(COUNTIFS(BOS_OFF_RAW!$B$2:$B$6992,Rent_Mean!L$2,BOS_OFF_RAW!$G$2:$G$6992,Rent_Mean!$A28),"(0)"))</f>
        <v>25.30(5)</v>
      </c>
      <c r="M28" t="str">
        <f>IF(ISERROR(AVERAGEIFS(BOS_OFF_RAW!$C$2:$C$6992,BOS_OFF_RAW!$B$2:$B$6992,Rent_Mean!M$2,BOS_OFF_RAW!$G$2:$G$6992,Rent_Mean!$A28)),"",TEXT(AVERAGEIFS(BOS_OFF_RAW!$C$2:$C$6992,BOS_OFF_RAW!$B$2:$B$6992,Rent_Mean!M$2,BOS_OFF_RAW!$G$2:$G$6992,Rent_Mean!$A28),"0.00") &amp; TEXT(COUNTIFS(BOS_OFF_RAW!$B$2:$B$6992,Rent_Mean!M$2,BOS_OFF_RAW!$G$2:$G$6992,Rent_Mean!$A28),"(0)"))</f>
        <v>26.33(3)</v>
      </c>
      <c r="N28" t="str">
        <f>IF(ISERROR(AVERAGEIFS(BOS_OFF_RAW!$C$2:$C$6992,BOS_OFF_RAW!$B$2:$B$6992,Rent_Mean!N$2,BOS_OFF_RAW!$G$2:$G$6992,Rent_Mean!$A28)),"",TEXT(AVERAGEIFS(BOS_OFF_RAW!$C$2:$C$6992,BOS_OFF_RAW!$B$2:$B$6992,Rent_Mean!N$2,BOS_OFF_RAW!$G$2:$G$6992,Rent_Mean!$A28),"0.00") &amp; TEXT(COUNTIFS(BOS_OFF_RAW!$B$2:$B$6992,Rent_Mean!N$2,BOS_OFF_RAW!$G$2:$G$6992,Rent_Mean!$A28),"(0)"))</f>
        <v>29.00(1)</v>
      </c>
      <c r="O28" t="str">
        <f>IF(ISERROR(AVERAGEIFS(BOS_OFF_RAW!$C$2:$C$6992,BOS_OFF_RAW!$B$2:$B$6992,Rent_Mean!O$2,BOS_OFF_RAW!$G$2:$G$6992,Rent_Mean!$A28)),"",TEXT(AVERAGEIFS(BOS_OFF_RAW!$C$2:$C$6992,BOS_OFF_RAW!$B$2:$B$6992,Rent_Mean!O$2,BOS_OFF_RAW!$G$2:$G$6992,Rent_Mean!$A28),"0.00") &amp; TEXT(COUNTIFS(BOS_OFF_RAW!$B$2:$B$6992,Rent_Mean!O$2,BOS_OFF_RAW!$G$2:$G$6992,Rent_Mean!$A28),"(0)"))</f>
        <v>33.25(2)</v>
      </c>
      <c r="P28" t="str">
        <f>IF(ISERROR(AVERAGEIFS(BOS_OFF_RAW!$C$2:$C$6992,BOS_OFF_RAW!$B$2:$B$6992,Rent_Mean!P$2,BOS_OFF_RAW!$G$2:$G$6992,Rent_Mean!$A28)),"",TEXT(AVERAGEIFS(BOS_OFF_RAW!$C$2:$C$6992,BOS_OFF_RAW!$B$2:$B$6992,Rent_Mean!P$2,BOS_OFF_RAW!$G$2:$G$6992,Rent_Mean!$A28),"0.00") &amp; TEXT(COUNTIFS(BOS_OFF_RAW!$B$2:$B$6992,Rent_Mean!P$2,BOS_OFF_RAW!$G$2:$G$6992,Rent_Mean!$A28),"(0)"))</f>
        <v/>
      </c>
      <c r="Q28" t="str">
        <f>IF(ISERROR(AVERAGEIFS(BOS_OFF_RAW!$C$2:$C$6992,BOS_OFF_RAW!$B$2:$B$6992,Rent_Mean!Q$2,BOS_OFF_RAW!$G$2:$G$6992,Rent_Mean!$A28)),"",TEXT(AVERAGEIFS(BOS_OFF_RAW!$C$2:$C$6992,BOS_OFF_RAW!$B$2:$B$6992,Rent_Mean!Q$2,BOS_OFF_RAW!$G$2:$G$6992,Rent_Mean!$A28),"0.00") &amp; TEXT(COUNTIFS(BOS_OFF_RAW!$B$2:$B$6992,Rent_Mean!Q$2,BOS_OFF_RAW!$G$2:$G$6992,Rent_Mean!$A28),"(0)"))</f>
        <v>36.50(1)</v>
      </c>
      <c r="R28" t="str">
        <f>IF(ISERROR(AVERAGEIFS(BOS_OFF_RAW!$C$2:$C$6992,BOS_OFF_RAW!$B$2:$B$6992,Rent_Mean!R$2,BOS_OFF_RAW!$G$2:$G$6992,Rent_Mean!$A28)),"",TEXT(AVERAGEIFS(BOS_OFF_RAW!$C$2:$C$6992,BOS_OFF_RAW!$B$2:$B$6992,Rent_Mean!R$2,BOS_OFF_RAW!$G$2:$G$6992,Rent_Mean!$A28),"0.00") &amp; TEXT(COUNTIFS(BOS_OFF_RAW!$B$2:$B$6992,Rent_Mean!R$2,BOS_OFF_RAW!$G$2:$G$6992,Rent_Mean!$A28),"(0)"))</f>
        <v>28.97(3)</v>
      </c>
      <c r="S28" t="str">
        <f>IF(ISERROR(AVERAGEIFS(BOS_OFF_RAW!$C$2:$C$6992,BOS_OFF_RAW!$B$2:$B$6992,Rent_Mean!S$2,BOS_OFF_RAW!$G$2:$G$6992,Rent_Mean!$A28)),"",TEXT(AVERAGEIFS(BOS_OFF_RAW!$C$2:$C$6992,BOS_OFF_RAW!$B$2:$B$6992,Rent_Mean!S$2,BOS_OFF_RAW!$G$2:$G$6992,Rent_Mean!$A28),"0.00") &amp; TEXT(COUNTIFS(BOS_OFF_RAW!$B$2:$B$6992,Rent_Mean!S$2,BOS_OFF_RAW!$G$2:$G$6992,Rent_Mean!$A28),"(0)"))</f>
        <v>25.50(1)</v>
      </c>
      <c r="T28" t="str">
        <f>IF(ISERROR(AVERAGEIFS(BOS_OFF_RAW!$C$2:$C$6992,BOS_OFF_RAW!$B$2:$B$6992,Rent_Mean!T$2,BOS_OFF_RAW!$G$2:$G$6992,Rent_Mean!$A28)),"",TEXT(AVERAGEIFS(BOS_OFF_RAW!$C$2:$C$6992,BOS_OFF_RAW!$B$2:$B$6992,Rent_Mean!T$2,BOS_OFF_RAW!$G$2:$G$6992,Rent_Mean!$A28),"0.00") &amp; TEXT(COUNTIFS(BOS_OFF_RAW!$B$2:$B$6992,Rent_Mean!T$2,BOS_OFF_RAW!$G$2:$G$6992,Rent_Mean!$A28),"(0)"))</f>
        <v>26.00(1)</v>
      </c>
      <c r="U28" t="str">
        <f>IF(ISERROR(AVERAGEIFS(BOS_OFF_RAW!$C$2:$C$6992,BOS_OFF_RAW!$B$2:$B$6992,Rent_Mean!U$2,BOS_OFF_RAW!$G$2:$G$6992,Rent_Mean!$A28)),"",TEXT(AVERAGEIFS(BOS_OFF_RAW!$C$2:$C$6992,BOS_OFF_RAW!$B$2:$B$6992,Rent_Mean!U$2,BOS_OFF_RAW!$G$2:$G$6992,Rent_Mean!$A28),"0.00") &amp; TEXT(COUNTIFS(BOS_OFF_RAW!$B$2:$B$6992,Rent_Mean!U$2,BOS_OFF_RAW!$G$2:$G$6992,Rent_Mean!$A28),"(0)"))</f>
        <v>23.00(1)</v>
      </c>
      <c r="V28" t="str">
        <f>IF(ISERROR(AVERAGEIFS(BOS_OFF_RAW!$C$2:$C$6992,BOS_OFF_RAW!$B$2:$B$6992,Rent_Mean!V$2,BOS_OFF_RAW!$G$2:$G$6992,Rent_Mean!$A28)),"",TEXT(AVERAGEIFS(BOS_OFF_RAW!$C$2:$C$6992,BOS_OFF_RAW!$B$2:$B$6992,Rent_Mean!V$2,BOS_OFF_RAW!$G$2:$G$6992,Rent_Mean!$A28),"0.00") &amp; TEXT(COUNTIFS(BOS_OFF_RAW!$B$2:$B$6992,Rent_Mean!V$2,BOS_OFF_RAW!$G$2:$G$6992,Rent_Mean!$A28),"(0)"))</f>
        <v>25.25(2)</v>
      </c>
      <c r="W28" t="str">
        <f>IF(ISERROR(AVERAGEIFS(BOS_OFF_RAW!$C$2:$C$6992,BOS_OFF_RAW!$B$2:$B$6992,Rent_Mean!W$2,BOS_OFF_RAW!$G$2:$G$6992,Rent_Mean!$A28)),"",TEXT(AVERAGEIFS(BOS_OFF_RAW!$C$2:$C$6992,BOS_OFF_RAW!$B$2:$B$6992,Rent_Mean!W$2,BOS_OFF_RAW!$G$2:$G$6992,Rent_Mean!$A28),"0.00") &amp; TEXT(COUNTIFS(BOS_OFF_RAW!$B$2:$B$6992,Rent_Mean!W$2,BOS_OFF_RAW!$G$2:$G$6992,Rent_Mean!$A28),"(0)"))</f>
        <v>23.00(2)</v>
      </c>
      <c r="X28" t="str">
        <f>IF(ISERROR(AVERAGEIFS(BOS_OFF_RAW!$C$2:$C$6992,BOS_OFF_RAW!$B$2:$B$6992,Rent_Mean!X$2,BOS_OFF_RAW!$G$2:$G$6992,Rent_Mean!$A28)),"",TEXT(AVERAGEIFS(BOS_OFF_RAW!$C$2:$C$6992,BOS_OFF_RAW!$B$2:$B$6992,Rent_Mean!X$2,BOS_OFF_RAW!$G$2:$G$6992,Rent_Mean!$A28),"0.00") &amp; TEXT(COUNTIFS(BOS_OFF_RAW!$B$2:$B$6992,Rent_Mean!X$2,BOS_OFF_RAW!$G$2:$G$6992,Rent_Mean!$A28),"(0)"))</f>
        <v>15.67(1)</v>
      </c>
      <c r="Y28" t="str">
        <f>IF(ISERROR(AVERAGEIFS(BOS_OFF_RAW!$C$2:$C$6992,BOS_OFF_RAW!$B$2:$B$6992,Rent_Mean!Y$2,BOS_OFF_RAW!$G$2:$G$6992,Rent_Mean!$A28)),"",TEXT(AVERAGEIFS(BOS_OFF_RAW!$C$2:$C$6992,BOS_OFF_RAW!$B$2:$B$6992,Rent_Mean!Y$2,BOS_OFF_RAW!$G$2:$G$6992,Rent_Mean!$A28),"0.00") &amp; TEXT(COUNTIFS(BOS_OFF_RAW!$B$2:$B$6992,Rent_Mean!Y$2,BOS_OFF_RAW!$G$2:$G$6992,Rent_Mean!$A28),"(0)"))</f>
        <v>20.25(3)</v>
      </c>
      <c r="Z28" t="str">
        <f>IF(ISERROR(AVERAGEIFS(BOS_OFF_RAW!$C$2:$C$6992,BOS_OFF_RAW!$B$2:$B$6992,Rent_Mean!Z$2,BOS_OFF_RAW!$G$2:$G$6992,Rent_Mean!$A28)),"",TEXT(AVERAGEIFS(BOS_OFF_RAW!$C$2:$C$6992,BOS_OFF_RAW!$B$2:$B$6992,Rent_Mean!Z$2,BOS_OFF_RAW!$G$2:$G$6992,Rent_Mean!$A28),"0.00") &amp; TEXT(COUNTIFS(BOS_OFF_RAW!$B$2:$B$6992,Rent_Mean!Z$2,BOS_OFF_RAW!$G$2:$G$6992,Rent_Mean!$A28),"(0)"))</f>
        <v>31.78(3)</v>
      </c>
      <c r="AA28" t="str">
        <f>IF(ISERROR(AVERAGEIFS(BOS_OFF_RAW!$C$2:$C$6992,BOS_OFF_RAW!$B$2:$B$6992,Rent_Mean!AA$2,BOS_OFF_RAW!$G$2:$G$6992,Rent_Mean!$A28)),"",TEXT(AVERAGEIFS(BOS_OFF_RAW!$C$2:$C$6992,BOS_OFF_RAW!$B$2:$B$6992,Rent_Mean!AA$2,BOS_OFF_RAW!$G$2:$G$6992,Rent_Mean!$A28),"0.00") &amp; TEXT(COUNTIFS(BOS_OFF_RAW!$B$2:$B$6992,Rent_Mean!AA$2,BOS_OFF_RAW!$G$2:$G$6992,Rent_Mean!$A28),"(0)"))</f>
        <v>18.50(1)</v>
      </c>
      <c r="AB28" t="str">
        <f>IF(ISERROR(AVERAGEIFS(BOS_OFF_RAW!$C$2:$C$6992,BOS_OFF_RAW!$B$2:$B$6992,Rent_Mean!AB$2,BOS_OFF_RAW!$G$2:$G$6992,Rent_Mean!$A28)),"",TEXT(AVERAGEIFS(BOS_OFF_RAW!$C$2:$C$6992,BOS_OFF_RAW!$B$2:$B$6992,Rent_Mean!AB$2,BOS_OFF_RAW!$G$2:$G$6992,Rent_Mean!$A28),"0.00") &amp; TEXT(COUNTIFS(BOS_OFF_RAW!$B$2:$B$6992,Rent_Mean!AB$2,BOS_OFF_RAW!$G$2:$G$6992,Rent_Mean!$A28),"(0)"))</f>
        <v>25.17(2)</v>
      </c>
    </row>
    <row r="29" spans="1:28" x14ac:dyDescent="0.25">
      <c r="A29" s="1" t="s">
        <v>45</v>
      </c>
      <c r="B29" t="str">
        <f>IF(ISERROR(AVERAGEIFS(BOS_OFF_RAW!$C$2:$C$6992,BOS_OFF_RAW!$B$2:$B$6992,Rent_Mean!B$2,BOS_OFF_RAW!$G$2:$G$6992,Rent_Mean!$A29)),"",TEXT(AVERAGEIFS(BOS_OFF_RAW!$C$2:$C$6992,BOS_OFF_RAW!$B$2:$B$6992,Rent_Mean!B$2,BOS_OFF_RAW!$G$2:$G$6992,Rent_Mean!$A29),"0.00") &amp; TEXT(COUNTIFS(BOS_OFF_RAW!$B$2:$B$6992,Rent_Mean!B$2,BOS_OFF_RAW!$G$2:$G$6992,Rent_Mean!$A29),"(0)"))</f>
        <v>29.00(3)</v>
      </c>
      <c r="C29" t="str">
        <f>IF(ISERROR(AVERAGEIFS(BOS_OFF_RAW!$C$2:$C$6992,BOS_OFF_RAW!$B$2:$B$6992,Rent_Mean!C$2,BOS_OFF_RAW!$G$2:$G$6992,Rent_Mean!$A29)),"",TEXT(AVERAGEIFS(BOS_OFF_RAW!$C$2:$C$6992,BOS_OFF_RAW!$B$2:$B$6992,Rent_Mean!C$2,BOS_OFF_RAW!$G$2:$G$6992,Rent_Mean!$A29),"0.00") &amp; TEXT(COUNTIFS(BOS_OFF_RAW!$B$2:$B$6992,Rent_Mean!C$2,BOS_OFF_RAW!$G$2:$G$6992,Rent_Mean!$A29),"(0)"))</f>
        <v>25.31(8)</v>
      </c>
      <c r="D29" t="str">
        <f>IF(ISERROR(AVERAGEIFS(BOS_OFF_RAW!$C$2:$C$6992,BOS_OFF_RAW!$B$2:$B$6992,Rent_Mean!D$2,BOS_OFF_RAW!$G$2:$G$6992,Rent_Mean!$A29)),"",TEXT(AVERAGEIFS(BOS_OFF_RAW!$C$2:$C$6992,BOS_OFF_RAW!$B$2:$B$6992,Rent_Mean!D$2,BOS_OFF_RAW!$G$2:$G$6992,Rent_Mean!$A29),"0.00") &amp; TEXT(COUNTIFS(BOS_OFF_RAW!$B$2:$B$6992,Rent_Mean!D$2,BOS_OFF_RAW!$G$2:$G$6992,Rent_Mean!$A29),"(0)"))</f>
        <v>24.42(6)</v>
      </c>
      <c r="E29" t="str">
        <f>IF(ISERROR(AVERAGEIFS(BOS_OFF_RAW!$C$2:$C$6992,BOS_OFF_RAW!$B$2:$B$6992,Rent_Mean!E$2,BOS_OFF_RAW!$G$2:$G$6992,Rent_Mean!$A29)),"",TEXT(AVERAGEIFS(BOS_OFF_RAW!$C$2:$C$6992,BOS_OFF_RAW!$B$2:$B$6992,Rent_Mean!E$2,BOS_OFF_RAW!$G$2:$G$6992,Rent_Mean!$A29),"0.00") &amp; TEXT(COUNTIFS(BOS_OFF_RAW!$B$2:$B$6992,Rent_Mean!E$2,BOS_OFF_RAW!$G$2:$G$6992,Rent_Mean!$A29),"(0)"))</f>
        <v>23.83(6)</v>
      </c>
      <c r="F29" t="str">
        <f>IF(ISERROR(AVERAGEIFS(BOS_OFF_RAW!$C$2:$C$6992,BOS_OFF_RAW!$B$2:$B$6992,Rent_Mean!F$2,BOS_OFF_RAW!$G$2:$G$6992,Rent_Mean!$A29)),"",TEXT(AVERAGEIFS(BOS_OFF_RAW!$C$2:$C$6992,BOS_OFF_RAW!$B$2:$B$6992,Rent_Mean!F$2,BOS_OFF_RAW!$G$2:$G$6992,Rent_Mean!$A29),"0.00") &amp; TEXT(COUNTIFS(BOS_OFF_RAW!$B$2:$B$6992,Rent_Mean!F$2,BOS_OFF_RAW!$G$2:$G$6992,Rent_Mean!$A29),"(0)"))</f>
        <v>29.06(8)</v>
      </c>
      <c r="G29" t="str">
        <f>IF(ISERROR(AVERAGEIFS(BOS_OFF_RAW!$C$2:$C$6992,BOS_OFF_RAW!$B$2:$B$6992,Rent_Mean!G$2,BOS_OFF_RAW!$G$2:$G$6992,Rent_Mean!$A29)),"",TEXT(AVERAGEIFS(BOS_OFF_RAW!$C$2:$C$6992,BOS_OFF_RAW!$B$2:$B$6992,Rent_Mean!G$2,BOS_OFF_RAW!$G$2:$G$6992,Rent_Mean!$A29),"0.00") &amp; TEXT(COUNTIFS(BOS_OFF_RAW!$B$2:$B$6992,Rent_Mean!G$2,BOS_OFF_RAW!$G$2:$G$6992,Rent_Mean!$A29),"(0)"))</f>
        <v>30.40(5)</v>
      </c>
      <c r="H29" t="str">
        <f>IF(ISERROR(AVERAGEIFS(BOS_OFF_RAW!$C$2:$C$6992,BOS_OFF_RAW!$B$2:$B$6992,Rent_Mean!H$2,BOS_OFF_RAW!$G$2:$G$6992,Rent_Mean!$A29)),"",TEXT(AVERAGEIFS(BOS_OFF_RAW!$C$2:$C$6992,BOS_OFF_RAW!$B$2:$B$6992,Rent_Mean!H$2,BOS_OFF_RAW!$G$2:$G$6992,Rent_Mean!$A29),"0.00") &amp; TEXT(COUNTIFS(BOS_OFF_RAW!$B$2:$B$6992,Rent_Mean!H$2,BOS_OFF_RAW!$G$2:$G$6992,Rent_Mean!$A29),"(0)"))</f>
        <v>25.31(4)</v>
      </c>
      <c r="I29" t="str">
        <f>IF(ISERROR(AVERAGEIFS(BOS_OFF_RAW!$C$2:$C$6992,BOS_OFF_RAW!$B$2:$B$6992,Rent_Mean!I$2,BOS_OFF_RAW!$G$2:$G$6992,Rent_Mean!$A29)),"",TEXT(AVERAGEIFS(BOS_OFF_RAW!$C$2:$C$6992,BOS_OFF_RAW!$B$2:$B$6992,Rent_Mean!I$2,BOS_OFF_RAW!$G$2:$G$6992,Rent_Mean!$A29),"0.00") &amp; TEXT(COUNTIFS(BOS_OFF_RAW!$B$2:$B$6992,Rent_Mean!I$2,BOS_OFF_RAW!$G$2:$G$6992,Rent_Mean!$A29),"(0)"))</f>
        <v>25.63(4)</v>
      </c>
      <c r="J29" t="str">
        <f>IF(ISERROR(AVERAGEIFS(BOS_OFF_RAW!$C$2:$C$6992,BOS_OFF_RAW!$B$2:$B$6992,Rent_Mean!J$2,BOS_OFF_RAW!$G$2:$G$6992,Rent_Mean!$A29)),"",TEXT(AVERAGEIFS(BOS_OFF_RAW!$C$2:$C$6992,BOS_OFF_RAW!$B$2:$B$6992,Rent_Mean!J$2,BOS_OFF_RAW!$G$2:$G$6992,Rent_Mean!$A29),"0.00") &amp; TEXT(COUNTIFS(BOS_OFF_RAW!$B$2:$B$6992,Rent_Mean!J$2,BOS_OFF_RAW!$G$2:$G$6992,Rent_Mean!$A29),"(0)"))</f>
        <v>27.70(5)</v>
      </c>
      <c r="K29" t="str">
        <f>IF(ISERROR(AVERAGEIFS(BOS_OFF_RAW!$C$2:$C$6992,BOS_OFF_RAW!$B$2:$B$6992,Rent_Mean!K$2,BOS_OFF_RAW!$G$2:$G$6992,Rent_Mean!$A29)),"",TEXT(AVERAGEIFS(BOS_OFF_RAW!$C$2:$C$6992,BOS_OFF_RAW!$B$2:$B$6992,Rent_Mean!K$2,BOS_OFF_RAW!$G$2:$G$6992,Rent_Mean!$A29),"0.00") &amp; TEXT(COUNTIFS(BOS_OFF_RAW!$B$2:$B$6992,Rent_Mean!K$2,BOS_OFF_RAW!$G$2:$G$6992,Rent_Mean!$A29),"(0)"))</f>
        <v>33.89(6)</v>
      </c>
      <c r="L29" t="str">
        <f>IF(ISERROR(AVERAGEIFS(BOS_OFF_RAW!$C$2:$C$6992,BOS_OFF_RAW!$B$2:$B$6992,Rent_Mean!L$2,BOS_OFF_RAW!$G$2:$G$6992,Rent_Mean!$A29)),"",TEXT(AVERAGEIFS(BOS_OFF_RAW!$C$2:$C$6992,BOS_OFF_RAW!$B$2:$B$6992,Rent_Mean!L$2,BOS_OFF_RAW!$G$2:$G$6992,Rent_Mean!$A29),"0.00") &amp; TEXT(COUNTIFS(BOS_OFF_RAW!$B$2:$B$6992,Rent_Mean!L$2,BOS_OFF_RAW!$G$2:$G$6992,Rent_Mean!$A29),"(0)"))</f>
        <v>27.88(4)</v>
      </c>
      <c r="M29" t="str">
        <f>IF(ISERROR(AVERAGEIFS(BOS_OFF_RAW!$C$2:$C$6992,BOS_OFF_RAW!$B$2:$B$6992,Rent_Mean!M$2,BOS_OFF_RAW!$G$2:$G$6992,Rent_Mean!$A29)),"",TEXT(AVERAGEIFS(BOS_OFF_RAW!$C$2:$C$6992,BOS_OFF_RAW!$B$2:$B$6992,Rent_Mean!M$2,BOS_OFF_RAW!$G$2:$G$6992,Rent_Mean!$A29),"0.00") &amp; TEXT(COUNTIFS(BOS_OFF_RAW!$B$2:$B$6992,Rent_Mean!M$2,BOS_OFF_RAW!$G$2:$G$6992,Rent_Mean!$A29),"(0)"))</f>
        <v>31.17(3)</v>
      </c>
      <c r="N29" t="str">
        <f>IF(ISERROR(AVERAGEIFS(BOS_OFF_RAW!$C$2:$C$6992,BOS_OFF_RAW!$B$2:$B$6992,Rent_Mean!N$2,BOS_OFF_RAW!$G$2:$G$6992,Rent_Mean!$A29)),"",TEXT(AVERAGEIFS(BOS_OFF_RAW!$C$2:$C$6992,BOS_OFF_RAW!$B$2:$B$6992,Rent_Mean!N$2,BOS_OFF_RAW!$G$2:$G$6992,Rent_Mean!$A29),"0.00") &amp; TEXT(COUNTIFS(BOS_OFF_RAW!$B$2:$B$6992,Rent_Mean!N$2,BOS_OFF_RAW!$G$2:$G$6992,Rent_Mean!$A29),"(0)"))</f>
        <v>30.50(3)</v>
      </c>
      <c r="O29" t="str">
        <f>IF(ISERROR(AVERAGEIFS(BOS_OFF_RAW!$C$2:$C$6992,BOS_OFF_RAW!$B$2:$B$6992,Rent_Mean!O$2,BOS_OFF_RAW!$G$2:$G$6992,Rent_Mean!$A29)),"",TEXT(AVERAGEIFS(BOS_OFF_RAW!$C$2:$C$6992,BOS_OFF_RAW!$B$2:$B$6992,Rent_Mean!O$2,BOS_OFF_RAW!$G$2:$G$6992,Rent_Mean!$A29),"0.00") &amp; TEXT(COUNTIFS(BOS_OFF_RAW!$B$2:$B$6992,Rent_Mean!O$2,BOS_OFF_RAW!$G$2:$G$6992,Rent_Mean!$A29),"(0)"))</f>
        <v>30.95(4)</v>
      </c>
      <c r="P29" t="str">
        <f>IF(ISERROR(AVERAGEIFS(BOS_OFF_RAW!$C$2:$C$6992,BOS_OFF_RAW!$B$2:$B$6992,Rent_Mean!P$2,BOS_OFF_RAW!$G$2:$G$6992,Rent_Mean!$A29)),"",TEXT(AVERAGEIFS(BOS_OFF_RAW!$C$2:$C$6992,BOS_OFF_RAW!$B$2:$B$6992,Rent_Mean!P$2,BOS_OFF_RAW!$G$2:$G$6992,Rent_Mean!$A29),"0.00") &amp; TEXT(COUNTIFS(BOS_OFF_RAW!$B$2:$B$6992,Rent_Mean!P$2,BOS_OFF_RAW!$G$2:$G$6992,Rent_Mean!$A29),"(0)"))</f>
        <v>29.17(3)</v>
      </c>
      <c r="Q29" t="str">
        <f>IF(ISERROR(AVERAGEIFS(BOS_OFF_RAW!$C$2:$C$6992,BOS_OFF_RAW!$B$2:$B$6992,Rent_Mean!Q$2,BOS_OFF_RAW!$G$2:$G$6992,Rent_Mean!$A29)),"",TEXT(AVERAGEIFS(BOS_OFF_RAW!$C$2:$C$6992,BOS_OFF_RAW!$B$2:$B$6992,Rent_Mean!Q$2,BOS_OFF_RAW!$G$2:$G$6992,Rent_Mean!$A29),"0.00") &amp; TEXT(COUNTIFS(BOS_OFF_RAW!$B$2:$B$6992,Rent_Mean!Q$2,BOS_OFF_RAW!$G$2:$G$6992,Rent_Mean!$A29),"(0)"))</f>
        <v>30.50(1)</v>
      </c>
      <c r="R29" t="str">
        <f>IF(ISERROR(AVERAGEIFS(BOS_OFF_RAW!$C$2:$C$6992,BOS_OFF_RAW!$B$2:$B$6992,Rent_Mean!R$2,BOS_OFF_RAW!$G$2:$G$6992,Rent_Mean!$A29)),"",TEXT(AVERAGEIFS(BOS_OFF_RAW!$C$2:$C$6992,BOS_OFF_RAW!$B$2:$B$6992,Rent_Mean!R$2,BOS_OFF_RAW!$G$2:$G$6992,Rent_Mean!$A29),"0.00") &amp; TEXT(COUNTIFS(BOS_OFF_RAW!$B$2:$B$6992,Rent_Mean!R$2,BOS_OFF_RAW!$G$2:$G$6992,Rent_Mean!$A29),"(0)"))</f>
        <v>35.00(1)</v>
      </c>
      <c r="S29" t="str">
        <f>IF(ISERROR(AVERAGEIFS(BOS_OFF_RAW!$C$2:$C$6992,BOS_OFF_RAW!$B$2:$B$6992,Rent_Mean!S$2,BOS_OFF_RAW!$G$2:$G$6992,Rent_Mean!$A29)),"",TEXT(AVERAGEIFS(BOS_OFF_RAW!$C$2:$C$6992,BOS_OFF_RAW!$B$2:$B$6992,Rent_Mean!S$2,BOS_OFF_RAW!$G$2:$G$6992,Rent_Mean!$A29),"0.00") &amp; TEXT(COUNTIFS(BOS_OFF_RAW!$B$2:$B$6992,Rent_Mean!S$2,BOS_OFF_RAW!$G$2:$G$6992,Rent_Mean!$A29),"(0)"))</f>
        <v>30.50(1)</v>
      </c>
      <c r="T29" t="str">
        <f>IF(ISERROR(AVERAGEIFS(BOS_OFF_RAW!$C$2:$C$6992,BOS_OFF_RAW!$B$2:$B$6992,Rent_Mean!T$2,BOS_OFF_RAW!$G$2:$G$6992,Rent_Mean!$A29)),"",TEXT(AVERAGEIFS(BOS_OFF_RAW!$C$2:$C$6992,BOS_OFF_RAW!$B$2:$B$6992,Rent_Mean!T$2,BOS_OFF_RAW!$G$2:$G$6992,Rent_Mean!$A29),"0.00") &amp; TEXT(COUNTIFS(BOS_OFF_RAW!$B$2:$B$6992,Rent_Mean!T$2,BOS_OFF_RAW!$G$2:$G$6992,Rent_Mean!$A29),"(0)"))</f>
        <v>25.00(1)</v>
      </c>
      <c r="U29" t="str">
        <f>IF(ISERROR(AVERAGEIFS(BOS_OFF_RAW!$C$2:$C$6992,BOS_OFF_RAW!$B$2:$B$6992,Rent_Mean!U$2,BOS_OFF_RAW!$G$2:$G$6992,Rent_Mean!$A29)),"",TEXT(AVERAGEIFS(BOS_OFF_RAW!$C$2:$C$6992,BOS_OFF_RAW!$B$2:$B$6992,Rent_Mean!U$2,BOS_OFF_RAW!$G$2:$G$6992,Rent_Mean!$A29),"0.00") &amp; TEXT(COUNTIFS(BOS_OFF_RAW!$B$2:$B$6992,Rent_Mean!U$2,BOS_OFF_RAW!$G$2:$G$6992,Rent_Mean!$A29),"(0)"))</f>
        <v>33.00(2)</v>
      </c>
      <c r="V29" t="str">
        <f>IF(ISERROR(AVERAGEIFS(BOS_OFF_RAW!$C$2:$C$6992,BOS_OFF_RAW!$B$2:$B$6992,Rent_Mean!V$2,BOS_OFF_RAW!$G$2:$G$6992,Rent_Mean!$A29)),"",TEXT(AVERAGEIFS(BOS_OFF_RAW!$C$2:$C$6992,BOS_OFF_RAW!$B$2:$B$6992,Rent_Mean!V$2,BOS_OFF_RAW!$G$2:$G$6992,Rent_Mean!$A29),"0.00") &amp; TEXT(COUNTIFS(BOS_OFF_RAW!$B$2:$B$6992,Rent_Mean!V$2,BOS_OFF_RAW!$G$2:$G$6992,Rent_Mean!$A29),"(0)"))</f>
        <v>24.00(2)</v>
      </c>
      <c r="W29" t="str">
        <f>IF(ISERROR(AVERAGEIFS(BOS_OFF_RAW!$C$2:$C$6992,BOS_OFF_RAW!$B$2:$B$6992,Rent_Mean!W$2,BOS_OFF_RAW!$G$2:$G$6992,Rent_Mean!$A29)),"",TEXT(AVERAGEIFS(BOS_OFF_RAW!$C$2:$C$6992,BOS_OFF_RAW!$B$2:$B$6992,Rent_Mean!W$2,BOS_OFF_RAW!$G$2:$G$6992,Rent_Mean!$A29),"0.00") &amp; TEXT(COUNTIFS(BOS_OFF_RAW!$B$2:$B$6992,Rent_Mean!W$2,BOS_OFF_RAW!$G$2:$G$6992,Rent_Mean!$A29),"(0)"))</f>
        <v>22.50(4)</v>
      </c>
      <c r="X29" t="str">
        <f>IF(ISERROR(AVERAGEIFS(BOS_OFF_RAW!$C$2:$C$6992,BOS_OFF_RAW!$B$2:$B$6992,Rent_Mean!X$2,BOS_OFF_RAW!$G$2:$G$6992,Rent_Mean!$A29)),"",TEXT(AVERAGEIFS(BOS_OFF_RAW!$C$2:$C$6992,BOS_OFF_RAW!$B$2:$B$6992,Rent_Mean!X$2,BOS_OFF_RAW!$G$2:$G$6992,Rent_Mean!$A29),"0.00") &amp; TEXT(COUNTIFS(BOS_OFF_RAW!$B$2:$B$6992,Rent_Mean!X$2,BOS_OFF_RAW!$G$2:$G$6992,Rent_Mean!$A29),"(0)"))</f>
        <v>27.25(2)</v>
      </c>
      <c r="Y29" t="str">
        <f>IF(ISERROR(AVERAGEIFS(BOS_OFF_RAW!$C$2:$C$6992,BOS_OFF_RAW!$B$2:$B$6992,Rent_Mean!Y$2,BOS_OFF_RAW!$G$2:$G$6992,Rent_Mean!$A29)),"",TEXT(AVERAGEIFS(BOS_OFF_RAW!$C$2:$C$6992,BOS_OFF_RAW!$B$2:$B$6992,Rent_Mean!Y$2,BOS_OFF_RAW!$G$2:$G$6992,Rent_Mean!$A29),"0.00") &amp; TEXT(COUNTIFS(BOS_OFF_RAW!$B$2:$B$6992,Rent_Mean!Y$2,BOS_OFF_RAW!$G$2:$G$6992,Rent_Mean!$A29),"(0)"))</f>
        <v>24.81(8)</v>
      </c>
      <c r="Z29" t="str">
        <f>IF(ISERROR(AVERAGEIFS(BOS_OFF_RAW!$C$2:$C$6992,BOS_OFF_RAW!$B$2:$B$6992,Rent_Mean!Z$2,BOS_OFF_RAW!$G$2:$G$6992,Rent_Mean!$A29)),"",TEXT(AVERAGEIFS(BOS_OFF_RAW!$C$2:$C$6992,BOS_OFF_RAW!$B$2:$B$6992,Rent_Mean!Z$2,BOS_OFF_RAW!$G$2:$G$6992,Rent_Mean!$A29),"0.00") &amp; TEXT(COUNTIFS(BOS_OFF_RAW!$B$2:$B$6992,Rent_Mean!Z$2,BOS_OFF_RAW!$G$2:$G$6992,Rent_Mean!$A29),"(0)"))</f>
        <v>24.68(3)</v>
      </c>
      <c r="AA29" t="str">
        <f>IF(ISERROR(AVERAGEIFS(BOS_OFF_RAW!$C$2:$C$6992,BOS_OFF_RAW!$B$2:$B$6992,Rent_Mean!AA$2,BOS_OFF_RAW!$G$2:$G$6992,Rent_Mean!$A29)),"",TEXT(AVERAGEIFS(BOS_OFF_RAW!$C$2:$C$6992,BOS_OFF_RAW!$B$2:$B$6992,Rent_Mean!AA$2,BOS_OFF_RAW!$G$2:$G$6992,Rent_Mean!$A29),"0.00") &amp; TEXT(COUNTIFS(BOS_OFF_RAW!$B$2:$B$6992,Rent_Mean!AA$2,BOS_OFF_RAW!$G$2:$G$6992,Rent_Mean!$A29),"(0)"))</f>
        <v>24.00(1)</v>
      </c>
      <c r="AB29" t="str">
        <f>IF(ISERROR(AVERAGEIFS(BOS_OFF_RAW!$C$2:$C$6992,BOS_OFF_RAW!$B$2:$B$6992,Rent_Mean!AB$2,BOS_OFF_RAW!$G$2:$G$6992,Rent_Mean!$A29)),"",TEXT(AVERAGEIFS(BOS_OFF_RAW!$C$2:$C$6992,BOS_OFF_RAW!$B$2:$B$6992,Rent_Mean!AB$2,BOS_OFF_RAW!$G$2:$G$6992,Rent_Mean!$A29),"0.00") &amp; TEXT(COUNTIFS(BOS_OFF_RAW!$B$2:$B$6992,Rent_Mean!AB$2,BOS_OFF_RAW!$G$2:$G$6992,Rent_Mean!$A29),"(0)"))</f>
        <v>26.00(1)</v>
      </c>
    </row>
    <row r="30" spans="1:28" x14ac:dyDescent="0.25">
      <c r="A30" s="1" t="s">
        <v>24</v>
      </c>
      <c r="B30" t="str">
        <f>IF(ISERROR(AVERAGEIFS(BOS_OFF_RAW!$C$2:$C$6992,BOS_OFF_RAW!$B$2:$B$6992,Rent_Mean!B$2,BOS_OFF_RAW!$G$2:$G$6992,Rent_Mean!$A30)),"",TEXT(AVERAGEIFS(BOS_OFF_RAW!$C$2:$C$6992,BOS_OFF_RAW!$B$2:$B$6992,Rent_Mean!B$2,BOS_OFF_RAW!$G$2:$G$6992,Rent_Mean!$A30),"0.00") &amp; TEXT(COUNTIFS(BOS_OFF_RAW!$B$2:$B$6992,Rent_Mean!B$2,BOS_OFF_RAW!$G$2:$G$6992,Rent_Mean!$A30),"(0)"))</f>
        <v>14.00(1)</v>
      </c>
      <c r="C30" t="str">
        <f>IF(ISERROR(AVERAGEIFS(BOS_OFF_RAW!$C$2:$C$6992,BOS_OFF_RAW!$B$2:$B$6992,Rent_Mean!C$2,BOS_OFF_RAW!$G$2:$G$6992,Rent_Mean!$A30)),"",TEXT(AVERAGEIFS(BOS_OFF_RAW!$C$2:$C$6992,BOS_OFF_RAW!$B$2:$B$6992,Rent_Mean!C$2,BOS_OFF_RAW!$G$2:$G$6992,Rent_Mean!$A30),"0.00") &amp; TEXT(COUNTIFS(BOS_OFF_RAW!$B$2:$B$6992,Rent_Mean!C$2,BOS_OFF_RAW!$G$2:$G$6992,Rent_Mean!$A30),"(0)"))</f>
        <v>18.50(2)</v>
      </c>
      <c r="D30" t="str">
        <f>IF(ISERROR(AVERAGEIFS(BOS_OFF_RAW!$C$2:$C$6992,BOS_OFF_RAW!$B$2:$B$6992,Rent_Mean!D$2,BOS_OFF_RAW!$G$2:$G$6992,Rent_Mean!$A30)),"",TEXT(AVERAGEIFS(BOS_OFF_RAW!$C$2:$C$6992,BOS_OFF_RAW!$B$2:$B$6992,Rent_Mean!D$2,BOS_OFF_RAW!$G$2:$G$6992,Rent_Mean!$A30),"0.00") &amp; TEXT(COUNTIFS(BOS_OFF_RAW!$B$2:$B$6992,Rent_Mean!D$2,BOS_OFF_RAW!$G$2:$G$6992,Rent_Mean!$A30),"(0)"))</f>
        <v>15.47(5)</v>
      </c>
      <c r="E30" t="str">
        <f>IF(ISERROR(AVERAGEIFS(BOS_OFF_RAW!$C$2:$C$6992,BOS_OFF_RAW!$B$2:$B$6992,Rent_Mean!E$2,BOS_OFF_RAW!$G$2:$G$6992,Rent_Mean!$A30)),"",TEXT(AVERAGEIFS(BOS_OFF_RAW!$C$2:$C$6992,BOS_OFF_RAW!$B$2:$B$6992,Rent_Mean!E$2,BOS_OFF_RAW!$G$2:$G$6992,Rent_Mean!$A30),"0.00") &amp; TEXT(COUNTIFS(BOS_OFF_RAW!$B$2:$B$6992,Rent_Mean!E$2,BOS_OFF_RAW!$G$2:$G$6992,Rent_Mean!$A30),"(0)"))</f>
        <v>15.50(2)</v>
      </c>
      <c r="F30" t="str">
        <f>IF(ISERROR(AVERAGEIFS(BOS_OFF_RAW!$C$2:$C$6992,BOS_OFF_RAW!$B$2:$B$6992,Rent_Mean!F$2,BOS_OFF_RAW!$G$2:$G$6992,Rent_Mean!$A30)),"",TEXT(AVERAGEIFS(BOS_OFF_RAW!$C$2:$C$6992,BOS_OFF_RAW!$B$2:$B$6992,Rent_Mean!F$2,BOS_OFF_RAW!$G$2:$G$6992,Rent_Mean!$A30),"0.00") &amp; TEXT(COUNTIFS(BOS_OFF_RAW!$B$2:$B$6992,Rent_Mean!F$2,BOS_OFF_RAW!$G$2:$G$6992,Rent_Mean!$A30),"(0)"))</f>
        <v>17.63(4)</v>
      </c>
      <c r="G30" t="str">
        <f>IF(ISERROR(AVERAGEIFS(BOS_OFF_RAW!$C$2:$C$6992,BOS_OFF_RAW!$B$2:$B$6992,Rent_Mean!G$2,BOS_OFF_RAW!$G$2:$G$6992,Rent_Mean!$A30)),"",TEXT(AVERAGEIFS(BOS_OFF_RAW!$C$2:$C$6992,BOS_OFF_RAW!$B$2:$B$6992,Rent_Mean!G$2,BOS_OFF_RAW!$G$2:$G$6992,Rent_Mean!$A30),"0.00") &amp; TEXT(COUNTIFS(BOS_OFF_RAW!$B$2:$B$6992,Rent_Mean!G$2,BOS_OFF_RAW!$G$2:$G$6992,Rent_Mean!$A30),"(0)"))</f>
        <v>12.00(2)</v>
      </c>
      <c r="H30" t="str">
        <f>IF(ISERROR(AVERAGEIFS(BOS_OFF_RAW!$C$2:$C$6992,BOS_OFF_RAW!$B$2:$B$6992,Rent_Mean!H$2,BOS_OFF_RAW!$G$2:$G$6992,Rent_Mean!$A30)),"",TEXT(AVERAGEIFS(BOS_OFF_RAW!$C$2:$C$6992,BOS_OFF_RAW!$B$2:$B$6992,Rent_Mean!H$2,BOS_OFF_RAW!$G$2:$G$6992,Rent_Mean!$A30),"0.00") &amp; TEXT(COUNTIFS(BOS_OFF_RAW!$B$2:$B$6992,Rent_Mean!H$2,BOS_OFF_RAW!$G$2:$G$6992,Rent_Mean!$A30),"(0)"))</f>
        <v>14.77(5)</v>
      </c>
      <c r="I30" t="str">
        <f>IF(ISERROR(AVERAGEIFS(BOS_OFF_RAW!$C$2:$C$6992,BOS_OFF_RAW!$B$2:$B$6992,Rent_Mean!I$2,BOS_OFF_RAW!$G$2:$G$6992,Rent_Mean!$A30)),"",TEXT(AVERAGEIFS(BOS_OFF_RAW!$C$2:$C$6992,BOS_OFF_RAW!$B$2:$B$6992,Rent_Mean!I$2,BOS_OFF_RAW!$G$2:$G$6992,Rent_Mean!$A30),"0.00") &amp; TEXT(COUNTIFS(BOS_OFF_RAW!$B$2:$B$6992,Rent_Mean!I$2,BOS_OFF_RAW!$G$2:$G$6992,Rent_Mean!$A30),"(0)"))</f>
        <v>14.62(6)</v>
      </c>
      <c r="J30" t="str">
        <f>IF(ISERROR(AVERAGEIFS(BOS_OFF_RAW!$C$2:$C$6992,BOS_OFF_RAW!$B$2:$B$6992,Rent_Mean!J$2,BOS_OFF_RAW!$G$2:$G$6992,Rent_Mean!$A30)),"",TEXT(AVERAGEIFS(BOS_OFF_RAW!$C$2:$C$6992,BOS_OFF_RAW!$B$2:$B$6992,Rent_Mean!J$2,BOS_OFF_RAW!$G$2:$G$6992,Rent_Mean!$A30),"0.00") &amp; TEXT(COUNTIFS(BOS_OFF_RAW!$B$2:$B$6992,Rent_Mean!J$2,BOS_OFF_RAW!$G$2:$G$6992,Rent_Mean!$A30),"(0)"))</f>
        <v>15.51(5)</v>
      </c>
      <c r="K30" t="str">
        <f>IF(ISERROR(AVERAGEIFS(BOS_OFF_RAW!$C$2:$C$6992,BOS_OFF_RAW!$B$2:$B$6992,Rent_Mean!K$2,BOS_OFF_RAW!$G$2:$G$6992,Rent_Mean!$A30)),"",TEXT(AVERAGEIFS(BOS_OFF_RAW!$C$2:$C$6992,BOS_OFF_RAW!$B$2:$B$6992,Rent_Mean!K$2,BOS_OFF_RAW!$G$2:$G$6992,Rent_Mean!$A30),"0.00") &amp; TEXT(COUNTIFS(BOS_OFF_RAW!$B$2:$B$6992,Rent_Mean!K$2,BOS_OFF_RAW!$G$2:$G$6992,Rent_Mean!$A30),"(0)"))</f>
        <v>15.47(3)</v>
      </c>
      <c r="L30" t="str">
        <f>IF(ISERROR(AVERAGEIFS(BOS_OFF_RAW!$C$2:$C$6992,BOS_OFF_RAW!$B$2:$B$6992,Rent_Mean!L$2,BOS_OFF_RAW!$G$2:$G$6992,Rent_Mean!$A30)),"",TEXT(AVERAGEIFS(BOS_OFF_RAW!$C$2:$C$6992,BOS_OFF_RAW!$B$2:$B$6992,Rent_Mean!L$2,BOS_OFF_RAW!$G$2:$G$6992,Rent_Mean!$A30),"0.00") &amp; TEXT(COUNTIFS(BOS_OFF_RAW!$B$2:$B$6992,Rent_Mean!L$2,BOS_OFF_RAW!$G$2:$G$6992,Rent_Mean!$A30),"(0)"))</f>
        <v>14.38(5)</v>
      </c>
      <c r="M30" t="str">
        <f>IF(ISERROR(AVERAGEIFS(BOS_OFF_RAW!$C$2:$C$6992,BOS_OFF_RAW!$B$2:$B$6992,Rent_Mean!M$2,BOS_OFF_RAW!$G$2:$G$6992,Rent_Mean!$A30)),"",TEXT(AVERAGEIFS(BOS_OFF_RAW!$C$2:$C$6992,BOS_OFF_RAW!$B$2:$B$6992,Rent_Mean!M$2,BOS_OFF_RAW!$G$2:$G$6992,Rent_Mean!$A30),"0.00") &amp; TEXT(COUNTIFS(BOS_OFF_RAW!$B$2:$B$6992,Rent_Mean!M$2,BOS_OFF_RAW!$G$2:$G$6992,Rent_Mean!$A30),"(0)"))</f>
        <v>20.92(6)</v>
      </c>
      <c r="N30" t="str">
        <f>IF(ISERROR(AVERAGEIFS(BOS_OFF_RAW!$C$2:$C$6992,BOS_OFF_RAW!$B$2:$B$6992,Rent_Mean!N$2,BOS_OFF_RAW!$G$2:$G$6992,Rent_Mean!$A30)),"",TEXT(AVERAGEIFS(BOS_OFF_RAW!$C$2:$C$6992,BOS_OFF_RAW!$B$2:$B$6992,Rent_Mean!N$2,BOS_OFF_RAW!$G$2:$G$6992,Rent_Mean!$A30),"0.00") &amp; TEXT(COUNTIFS(BOS_OFF_RAW!$B$2:$B$6992,Rent_Mean!N$2,BOS_OFF_RAW!$G$2:$G$6992,Rent_Mean!$A30),"(0)"))</f>
        <v>13.09(2)</v>
      </c>
      <c r="O30" t="str">
        <f>IF(ISERROR(AVERAGEIFS(BOS_OFF_RAW!$C$2:$C$6992,BOS_OFF_RAW!$B$2:$B$6992,Rent_Mean!O$2,BOS_OFF_RAW!$G$2:$G$6992,Rent_Mean!$A30)),"",TEXT(AVERAGEIFS(BOS_OFF_RAW!$C$2:$C$6992,BOS_OFF_RAW!$B$2:$B$6992,Rent_Mean!O$2,BOS_OFF_RAW!$G$2:$G$6992,Rent_Mean!$A30),"0.00") &amp; TEXT(COUNTIFS(BOS_OFF_RAW!$B$2:$B$6992,Rent_Mean!O$2,BOS_OFF_RAW!$G$2:$G$6992,Rent_Mean!$A30),"(0)"))</f>
        <v>14.00(1)</v>
      </c>
      <c r="P30" t="str">
        <f>IF(ISERROR(AVERAGEIFS(BOS_OFF_RAW!$C$2:$C$6992,BOS_OFF_RAW!$B$2:$B$6992,Rent_Mean!P$2,BOS_OFF_RAW!$G$2:$G$6992,Rent_Mean!$A30)),"",TEXT(AVERAGEIFS(BOS_OFF_RAW!$C$2:$C$6992,BOS_OFF_RAW!$B$2:$B$6992,Rent_Mean!P$2,BOS_OFF_RAW!$G$2:$G$6992,Rent_Mean!$A30),"0.00") &amp; TEXT(COUNTIFS(BOS_OFF_RAW!$B$2:$B$6992,Rent_Mean!P$2,BOS_OFF_RAW!$G$2:$G$6992,Rent_Mean!$A30),"(0)"))</f>
        <v>16.01(9)</v>
      </c>
      <c r="Q30" t="str">
        <f>IF(ISERROR(AVERAGEIFS(BOS_OFF_RAW!$C$2:$C$6992,BOS_OFF_RAW!$B$2:$B$6992,Rent_Mean!Q$2,BOS_OFF_RAW!$G$2:$G$6992,Rent_Mean!$A30)),"",TEXT(AVERAGEIFS(BOS_OFF_RAW!$C$2:$C$6992,BOS_OFF_RAW!$B$2:$B$6992,Rent_Mean!Q$2,BOS_OFF_RAW!$G$2:$G$6992,Rent_Mean!$A30),"0.00") &amp; TEXT(COUNTIFS(BOS_OFF_RAW!$B$2:$B$6992,Rent_Mean!Q$2,BOS_OFF_RAW!$G$2:$G$6992,Rent_Mean!$A30),"(0)"))</f>
        <v>14.93(4)</v>
      </c>
      <c r="R30" t="str">
        <f>IF(ISERROR(AVERAGEIFS(BOS_OFF_RAW!$C$2:$C$6992,BOS_OFF_RAW!$B$2:$B$6992,Rent_Mean!R$2,BOS_OFF_RAW!$G$2:$G$6992,Rent_Mean!$A30)),"",TEXT(AVERAGEIFS(BOS_OFF_RAW!$C$2:$C$6992,BOS_OFF_RAW!$B$2:$B$6992,Rent_Mean!R$2,BOS_OFF_RAW!$G$2:$G$6992,Rent_Mean!$A30),"0.00") &amp; TEXT(COUNTIFS(BOS_OFF_RAW!$B$2:$B$6992,Rent_Mean!R$2,BOS_OFF_RAW!$G$2:$G$6992,Rent_Mean!$A30),"(0)"))</f>
        <v>11.67(3)</v>
      </c>
      <c r="S30" t="str">
        <f>IF(ISERROR(AVERAGEIFS(BOS_OFF_RAW!$C$2:$C$6992,BOS_OFF_RAW!$B$2:$B$6992,Rent_Mean!S$2,BOS_OFF_RAW!$G$2:$G$6992,Rent_Mean!$A30)),"",TEXT(AVERAGEIFS(BOS_OFF_RAW!$C$2:$C$6992,BOS_OFF_RAW!$B$2:$B$6992,Rent_Mean!S$2,BOS_OFF_RAW!$G$2:$G$6992,Rent_Mean!$A30),"0.00") &amp; TEXT(COUNTIFS(BOS_OFF_RAW!$B$2:$B$6992,Rent_Mean!S$2,BOS_OFF_RAW!$G$2:$G$6992,Rent_Mean!$A30),"(0)"))</f>
        <v>13.54(6)</v>
      </c>
      <c r="T30" t="str">
        <f>IF(ISERROR(AVERAGEIFS(BOS_OFF_RAW!$C$2:$C$6992,BOS_OFF_RAW!$B$2:$B$6992,Rent_Mean!T$2,BOS_OFF_RAW!$G$2:$G$6992,Rent_Mean!$A30)),"",TEXT(AVERAGEIFS(BOS_OFF_RAW!$C$2:$C$6992,BOS_OFF_RAW!$B$2:$B$6992,Rent_Mean!T$2,BOS_OFF_RAW!$G$2:$G$6992,Rent_Mean!$A30),"0.00") &amp; TEXT(COUNTIFS(BOS_OFF_RAW!$B$2:$B$6992,Rent_Mean!T$2,BOS_OFF_RAW!$G$2:$G$6992,Rent_Mean!$A30),"(0)"))</f>
        <v>18.19(5)</v>
      </c>
      <c r="U30" t="str">
        <f>IF(ISERROR(AVERAGEIFS(BOS_OFF_RAW!$C$2:$C$6992,BOS_OFF_RAW!$B$2:$B$6992,Rent_Mean!U$2,BOS_OFF_RAW!$G$2:$G$6992,Rent_Mean!$A30)),"",TEXT(AVERAGEIFS(BOS_OFF_RAW!$C$2:$C$6992,BOS_OFF_RAW!$B$2:$B$6992,Rent_Mean!U$2,BOS_OFF_RAW!$G$2:$G$6992,Rent_Mean!$A30),"0.00") &amp; TEXT(COUNTIFS(BOS_OFF_RAW!$B$2:$B$6992,Rent_Mean!U$2,BOS_OFF_RAW!$G$2:$G$6992,Rent_Mean!$A30),"(0)"))</f>
        <v>14.09(6)</v>
      </c>
      <c r="V30" t="str">
        <f>IF(ISERROR(AVERAGEIFS(BOS_OFF_RAW!$C$2:$C$6992,BOS_OFF_RAW!$B$2:$B$6992,Rent_Mean!V$2,BOS_OFF_RAW!$G$2:$G$6992,Rent_Mean!$A30)),"",TEXT(AVERAGEIFS(BOS_OFF_RAW!$C$2:$C$6992,BOS_OFF_RAW!$B$2:$B$6992,Rent_Mean!V$2,BOS_OFF_RAW!$G$2:$G$6992,Rent_Mean!$A30),"0.00") &amp; TEXT(COUNTIFS(BOS_OFF_RAW!$B$2:$B$6992,Rent_Mean!V$2,BOS_OFF_RAW!$G$2:$G$6992,Rent_Mean!$A30),"(0)"))</f>
        <v>15.63(9)</v>
      </c>
      <c r="W30" t="str">
        <f>IF(ISERROR(AVERAGEIFS(BOS_OFF_RAW!$C$2:$C$6992,BOS_OFF_RAW!$B$2:$B$6992,Rent_Mean!W$2,BOS_OFF_RAW!$G$2:$G$6992,Rent_Mean!$A30)),"",TEXT(AVERAGEIFS(BOS_OFF_RAW!$C$2:$C$6992,BOS_OFF_RAW!$B$2:$B$6992,Rent_Mean!W$2,BOS_OFF_RAW!$G$2:$G$6992,Rent_Mean!$A30),"0.00") &amp; TEXT(COUNTIFS(BOS_OFF_RAW!$B$2:$B$6992,Rent_Mean!W$2,BOS_OFF_RAW!$G$2:$G$6992,Rent_Mean!$A30),"(0)"))</f>
        <v>15.21(8)</v>
      </c>
      <c r="X30" t="str">
        <f>IF(ISERROR(AVERAGEIFS(BOS_OFF_RAW!$C$2:$C$6992,BOS_OFF_RAW!$B$2:$B$6992,Rent_Mean!X$2,BOS_OFF_RAW!$G$2:$G$6992,Rent_Mean!$A30)),"",TEXT(AVERAGEIFS(BOS_OFF_RAW!$C$2:$C$6992,BOS_OFF_RAW!$B$2:$B$6992,Rent_Mean!X$2,BOS_OFF_RAW!$G$2:$G$6992,Rent_Mean!$A30),"0.00") &amp; TEXT(COUNTIFS(BOS_OFF_RAW!$B$2:$B$6992,Rent_Mean!X$2,BOS_OFF_RAW!$G$2:$G$6992,Rent_Mean!$A30),"(0)"))</f>
        <v>16.90(7)</v>
      </c>
      <c r="Y30" t="str">
        <f>IF(ISERROR(AVERAGEIFS(BOS_OFF_RAW!$C$2:$C$6992,BOS_OFF_RAW!$B$2:$B$6992,Rent_Mean!Y$2,BOS_OFF_RAW!$G$2:$G$6992,Rent_Mean!$A30)),"",TEXT(AVERAGEIFS(BOS_OFF_RAW!$C$2:$C$6992,BOS_OFF_RAW!$B$2:$B$6992,Rent_Mean!Y$2,BOS_OFF_RAW!$G$2:$G$6992,Rent_Mean!$A30),"0.00") &amp; TEXT(COUNTIFS(BOS_OFF_RAW!$B$2:$B$6992,Rent_Mean!Y$2,BOS_OFF_RAW!$G$2:$G$6992,Rent_Mean!$A30),"(0)"))</f>
        <v>18.14(6)</v>
      </c>
      <c r="Z30" t="str">
        <f>IF(ISERROR(AVERAGEIFS(BOS_OFF_RAW!$C$2:$C$6992,BOS_OFF_RAW!$B$2:$B$6992,Rent_Mean!Z$2,BOS_OFF_RAW!$G$2:$G$6992,Rent_Mean!$A30)),"",TEXT(AVERAGEIFS(BOS_OFF_RAW!$C$2:$C$6992,BOS_OFF_RAW!$B$2:$B$6992,Rent_Mean!Z$2,BOS_OFF_RAW!$G$2:$G$6992,Rent_Mean!$A30),"0.00") &amp; TEXT(COUNTIFS(BOS_OFF_RAW!$B$2:$B$6992,Rent_Mean!Z$2,BOS_OFF_RAW!$G$2:$G$6992,Rent_Mean!$A30),"(0)"))</f>
        <v>16.48(5)</v>
      </c>
      <c r="AA30" t="str">
        <f>IF(ISERROR(AVERAGEIFS(BOS_OFF_RAW!$C$2:$C$6992,BOS_OFF_RAW!$B$2:$B$6992,Rent_Mean!AA$2,BOS_OFF_RAW!$G$2:$G$6992,Rent_Mean!$A30)),"",TEXT(AVERAGEIFS(BOS_OFF_RAW!$C$2:$C$6992,BOS_OFF_RAW!$B$2:$B$6992,Rent_Mean!AA$2,BOS_OFF_RAW!$G$2:$G$6992,Rent_Mean!$A30),"0.00") &amp; TEXT(COUNTIFS(BOS_OFF_RAW!$B$2:$B$6992,Rent_Mean!AA$2,BOS_OFF_RAW!$G$2:$G$6992,Rent_Mean!$A30),"(0)"))</f>
        <v>16.18(8)</v>
      </c>
      <c r="AB30" t="str">
        <f>IF(ISERROR(AVERAGEIFS(BOS_OFF_RAW!$C$2:$C$6992,BOS_OFF_RAW!$B$2:$B$6992,Rent_Mean!AB$2,BOS_OFF_RAW!$G$2:$G$6992,Rent_Mean!$A30)),"",TEXT(AVERAGEIFS(BOS_OFF_RAW!$C$2:$C$6992,BOS_OFF_RAW!$B$2:$B$6992,Rent_Mean!AB$2,BOS_OFF_RAW!$G$2:$G$6992,Rent_Mean!$A30),"0.00") &amp; TEXT(COUNTIFS(BOS_OFF_RAW!$B$2:$B$6992,Rent_Mean!AB$2,BOS_OFF_RAW!$G$2:$G$6992,Rent_Mean!$A30),"(0)"))</f>
        <v>13.93(6)</v>
      </c>
    </row>
    <row r="31" spans="1:28" x14ac:dyDescent="0.25">
      <c r="A31" s="1" t="s">
        <v>35</v>
      </c>
      <c r="B31" t="str">
        <f>IF(ISERROR(AVERAGEIFS(BOS_OFF_RAW!$C$2:$C$6992,BOS_OFF_RAW!$B$2:$B$6992,Rent_Mean!B$2,BOS_OFF_RAW!$G$2:$G$6992,Rent_Mean!$A31)),"",TEXT(AVERAGEIFS(BOS_OFF_RAW!$C$2:$C$6992,BOS_OFF_RAW!$B$2:$B$6992,Rent_Mean!B$2,BOS_OFF_RAW!$G$2:$G$6992,Rent_Mean!$A31),"0.00") &amp; TEXT(COUNTIFS(BOS_OFF_RAW!$B$2:$B$6992,Rent_Mean!B$2,BOS_OFF_RAW!$G$2:$G$6992,Rent_Mean!$A31),"(0)"))</f>
        <v>19.17(12)</v>
      </c>
      <c r="C31" t="str">
        <f>IF(ISERROR(AVERAGEIFS(BOS_OFF_RAW!$C$2:$C$6992,BOS_OFF_RAW!$B$2:$B$6992,Rent_Mean!C$2,BOS_OFF_RAW!$G$2:$G$6992,Rent_Mean!$A31)),"",TEXT(AVERAGEIFS(BOS_OFF_RAW!$C$2:$C$6992,BOS_OFF_RAW!$B$2:$B$6992,Rent_Mean!C$2,BOS_OFF_RAW!$G$2:$G$6992,Rent_Mean!$A31),"0.00") &amp; TEXT(COUNTIFS(BOS_OFF_RAW!$B$2:$B$6992,Rent_Mean!C$2,BOS_OFF_RAW!$G$2:$G$6992,Rent_Mean!$A31),"(0)"))</f>
        <v>18.77(16)</v>
      </c>
      <c r="D31" t="str">
        <f>IF(ISERROR(AVERAGEIFS(BOS_OFF_RAW!$C$2:$C$6992,BOS_OFF_RAW!$B$2:$B$6992,Rent_Mean!D$2,BOS_OFF_RAW!$G$2:$G$6992,Rent_Mean!$A31)),"",TEXT(AVERAGEIFS(BOS_OFF_RAW!$C$2:$C$6992,BOS_OFF_RAW!$B$2:$B$6992,Rent_Mean!D$2,BOS_OFF_RAW!$G$2:$G$6992,Rent_Mean!$A31),"0.00") &amp; TEXT(COUNTIFS(BOS_OFF_RAW!$B$2:$B$6992,Rent_Mean!D$2,BOS_OFF_RAW!$G$2:$G$6992,Rent_Mean!$A31),"(0)"))</f>
        <v>19.56(16)</v>
      </c>
      <c r="E31" t="str">
        <f>IF(ISERROR(AVERAGEIFS(BOS_OFF_RAW!$C$2:$C$6992,BOS_OFF_RAW!$B$2:$B$6992,Rent_Mean!E$2,BOS_OFF_RAW!$G$2:$G$6992,Rent_Mean!$A31)),"",TEXT(AVERAGEIFS(BOS_OFF_RAW!$C$2:$C$6992,BOS_OFF_RAW!$B$2:$B$6992,Rent_Mean!E$2,BOS_OFF_RAW!$G$2:$G$6992,Rent_Mean!$A31),"0.00") &amp; TEXT(COUNTIFS(BOS_OFF_RAW!$B$2:$B$6992,Rent_Mean!E$2,BOS_OFF_RAW!$G$2:$G$6992,Rent_Mean!$A31),"(0)"))</f>
        <v>17.82(14)</v>
      </c>
      <c r="F31" t="str">
        <f>IF(ISERROR(AVERAGEIFS(BOS_OFF_RAW!$C$2:$C$6992,BOS_OFF_RAW!$B$2:$B$6992,Rent_Mean!F$2,BOS_OFF_RAW!$G$2:$G$6992,Rent_Mean!$A31)),"",TEXT(AVERAGEIFS(BOS_OFF_RAW!$C$2:$C$6992,BOS_OFF_RAW!$B$2:$B$6992,Rent_Mean!F$2,BOS_OFF_RAW!$G$2:$G$6992,Rent_Mean!$A31),"0.00") &amp; TEXT(COUNTIFS(BOS_OFF_RAW!$B$2:$B$6992,Rent_Mean!F$2,BOS_OFF_RAW!$G$2:$G$6992,Rent_Mean!$A31),"(0)"))</f>
        <v>19.44(16)</v>
      </c>
      <c r="G31" t="str">
        <f>IF(ISERROR(AVERAGEIFS(BOS_OFF_RAW!$C$2:$C$6992,BOS_OFF_RAW!$B$2:$B$6992,Rent_Mean!G$2,BOS_OFF_RAW!$G$2:$G$6992,Rent_Mean!$A31)),"",TEXT(AVERAGEIFS(BOS_OFF_RAW!$C$2:$C$6992,BOS_OFF_RAW!$B$2:$B$6992,Rent_Mean!G$2,BOS_OFF_RAW!$G$2:$G$6992,Rent_Mean!$A31),"0.00") &amp; TEXT(COUNTIFS(BOS_OFF_RAW!$B$2:$B$6992,Rent_Mean!G$2,BOS_OFF_RAW!$G$2:$G$6992,Rent_Mean!$A31),"(0)"))</f>
        <v>18.83(22)</v>
      </c>
      <c r="H31" t="str">
        <f>IF(ISERROR(AVERAGEIFS(BOS_OFF_RAW!$C$2:$C$6992,BOS_OFF_RAW!$B$2:$B$6992,Rent_Mean!H$2,BOS_OFF_RAW!$G$2:$G$6992,Rent_Mean!$A31)),"",TEXT(AVERAGEIFS(BOS_OFF_RAW!$C$2:$C$6992,BOS_OFF_RAW!$B$2:$B$6992,Rent_Mean!H$2,BOS_OFF_RAW!$G$2:$G$6992,Rent_Mean!$A31),"0.00") &amp; TEXT(COUNTIFS(BOS_OFF_RAW!$B$2:$B$6992,Rent_Mean!H$2,BOS_OFF_RAW!$G$2:$G$6992,Rent_Mean!$A31),"(0)"))</f>
        <v>19.18(10)</v>
      </c>
      <c r="I31" t="str">
        <f>IF(ISERROR(AVERAGEIFS(BOS_OFF_RAW!$C$2:$C$6992,BOS_OFF_RAW!$B$2:$B$6992,Rent_Mean!I$2,BOS_OFF_RAW!$G$2:$G$6992,Rent_Mean!$A31)),"",TEXT(AVERAGEIFS(BOS_OFF_RAW!$C$2:$C$6992,BOS_OFF_RAW!$B$2:$B$6992,Rent_Mean!I$2,BOS_OFF_RAW!$G$2:$G$6992,Rent_Mean!$A31),"0.00") &amp; TEXT(COUNTIFS(BOS_OFF_RAW!$B$2:$B$6992,Rent_Mean!I$2,BOS_OFF_RAW!$G$2:$G$6992,Rent_Mean!$A31),"(0)"))</f>
        <v>20.88(10)</v>
      </c>
      <c r="J31" t="str">
        <f>IF(ISERROR(AVERAGEIFS(BOS_OFF_RAW!$C$2:$C$6992,BOS_OFF_RAW!$B$2:$B$6992,Rent_Mean!J$2,BOS_OFF_RAW!$G$2:$G$6992,Rent_Mean!$A31)),"",TEXT(AVERAGEIFS(BOS_OFF_RAW!$C$2:$C$6992,BOS_OFF_RAW!$B$2:$B$6992,Rent_Mean!J$2,BOS_OFF_RAW!$G$2:$G$6992,Rent_Mean!$A31),"0.00") &amp; TEXT(COUNTIFS(BOS_OFF_RAW!$B$2:$B$6992,Rent_Mean!J$2,BOS_OFF_RAW!$G$2:$G$6992,Rent_Mean!$A31),"(0)"))</f>
        <v>21.21(7)</v>
      </c>
      <c r="K31" t="str">
        <f>IF(ISERROR(AVERAGEIFS(BOS_OFF_RAW!$C$2:$C$6992,BOS_OFF_RAW!$B$2:$B$6992,Rent_Mean!K$2,BOS_OFF_RAW!$G$2:$G$6992,Rent_Mean!$A31)),"",TEXT(AVERAGEIFS(BOS_OFF_RAW!$C$2:$C$6992,BOS_OFF_RAW!$B$2:$B$6992,Rent_Mean!K$2,BOS_OFF_RAW!$G$2:$G$6992,Rent_Mean!$A31),"0.00") &amp; TEXT(COUNTIFS(BOS_OFF_RAW!$B$2:$B$6992,Rent_Mean!K$2,BOS_OFF_RAW!$G$2:$G$6992,Rent_Mean!$A31),"(0)"))</f>
        <v>19.47(9)</v>
      </c>
      <c r="L31" t="str">
        <f>IF(ISERROR(AVERAGEIFS(BOS_OFF_RAW!$C$2:$C$6992,BOS_OFF_RAW!$B$2:$B$6992,Rent_Mean!L$2,BOS_OFF_RAW!$G$2:$G$6992,Rent_Mean!$A31)),"",TEXT(AVERAGEIFS(BOS_OFF_RAW!$C$2:$C$6992,BOS_OFF_RAW!$B$2:$B$6992,Rent_Mean!L$2,BOS_OFF_RAW!$G$2:$G$6992,Rent_Mean!$A31),"0.00") &amp; TEXT(COUNTIFS(BOS_OFF_RAW!$B$2:$B$6992,Rent_Mean!L$2,BOS_OFF_RAW!$G$2:$G$6992,Rent_Mean!$A31),"(0)"))</f>
        <v>19.04(7)</v>
      </c>
      <c r="M31" t="str">
        <f>IF(ISERROR(AVERAGEIFS(BOS_OFF_RAW!$C$2:$C$6992,BOS_OFF_RAW!$B$2:$B$6992,Rent_Mean!M$2,BOS_OFF_RAW!$G$2:$G$6992,Rent_Mean!$A31)),"",TEXT(AVERAGEIFS(BOS_OFF_RAW!$C$2:$C$6992,BOS_OFF_RAW!$B$2:$B$6992,Rent_Mean!M$2,BOS_OFF_RAW!$G$2:$G$6992,Rent_Mean!$A31),"0.00") &amp; TEXT(COUNTIFS(BOS_OFF_RAW!$B$2:$B$6992,Rent_Mean!M$2,BOS_OFF_RAW!$G$2:$G$6992,Rent_Mean!$A31),"(0)"))</f>
        <v>21.12(15)</v>
      </c>
      <c r="N31" t="str">
        <f>IF(ISERROR(AVERAGEIFS(BOS_OFF_RAW!$C$2:$C$6992,BOS_OFF_RAW!$B$2:$B$6992,Rent_Mean!N$2,BOS_OFF_RAW!$G$2:$G$6992,Rent_Mean!$A31)),"",TEXT(AVERAGEIFS(BOS_OFF_RAW!$C$2:$C$6992,BOS_OFF_RAW!$B$2:$B$6992,Rent_Mean!N$2,BOS_OFF_RAW!$G$2:$G$6992,Rent_Mean!$A31),"0.00") &amp; TEXT(COUNTIFS(BOS_OFF_RAW!$B$2:$B$6992,Rent_Mean!N$2,BOS_OFF_RAW!$G$2:$G$6992,Rent_Mean!$A31),"(0)"))</f>
        <v>20.43(11)</v>
      </c>
      <c r="O31" t="str">
        <f>IF(ISERROR(AVERAGEIFS(BOS_OFF_RAW!$C$2:$C$6992,BOS_OFF_RAW!$B$2:$B$6992,Rent_Mean!O$2,BOS_OFF_RAW!$G$2:$G$6992,Rent_Mean!$A31)),"",TEXT(AVERAGEIFS(BOS_OFF_RAW!$C$2:$C$6992,BOS_OFF_RAW!$B$2:$B$6992,Rent_Mean!O$2,BOS_OFF_RAW!$G$2:$G$6992,Rent_Mean!$A31),"0.00") &amp; TEXT(COUNTIFS(BOS_OFF_RAW!$B$2:$B$6992,Rent_Mean!O$2,BOS_OFF_RAW!$G$2:$G$6992,Rent_Mean!$A31),"(0)"))</f>
        <v>21.23(12)</v>
      </c>
      <c r="P31" t="str">
        <f>IF(ISERROR(AVERAGEIFS(BOS_OFF_RAW!$C$2:$C$6992,BOS_OFF_RAW!$B$2:$B$6992,Rent_Mean!P$2,BOS_OFF_RAW!$G$2:$G$6992,Rent_Mean!$A31)),"",TEXT(AVERAGEIFS(BOS_OFF_RAW!$C$2:$C$6992,BOS_OFF_RAW!$B$2:$B$6992,Rent_Mean!P$2,BOS_OFF_RAW!$G$2:$G$6992,Rent_Mean!$A31),"0.00") &amp; TEXT(COUNTIFS(BOS_OFF_RAW!$B$2:$B$6992,Rent_Mean!P$2,BOS_OFF_RAW!$G$2:$G$6992,Rent_Mean!$A31),"(0)"))</f>
        <v>18.75(10)</v>
      </c>
      <c r="Q31" t="str">
        <f>IF(ISERROR(AVERAGEIFS(BOS_OFF_RAW!$C$2:$C$6992,BOS_OFF_RAW!$B$2:$B$6992,Rent_Mean!Q$2,BOS_OFF_RAW!$G$2:$G$6992,Rent_Mean!$A31)),"",TEXT(AVERAGEIFS(BOS_OFF_RAW!$C$2:$C$6992,BOS_OFF_RAW!$B$2:$B$6992,Rent_Mean!Q$2,BOS_OFF_RAW!$G$2:$G$6992,Rent_Mean!$A31),"0.00") &amp; TEXT(COUNTIFS(BOS_OFF_RAW!$B$2:$B$6992,Rent_Mean!Q$2,BOS_OFF_RAW!$G$2:$G$6992,Rent_Mean!$A31),"(0)"))</f>
        <v>18.29(12)</v>
      </c>
      <c r="R31" t="str">
        <f>IF(ISERROR(AVERAGEIFS(BOS_OFF_RAW!$C$2:$C$6992,BOS_OFF_RAW!$B$2:$B$6992,Rent_Mean!R$2,BOS_OFF_RAW!$G$2:$G$6992,Rent_Mean!$A31)),"",TEXT(AVERAGEIFS(BOS_OFF_RAW!$C$2:$C$6992,BOS_OFF_RAW!$B$2:$B$6992,Rent_Mean!R$2,BOS_OFF_RAW!$G$2:$G$6992,Rent_Mean!$A31),"0.00") &amp; TEXT(COUNTIFS(BOS_OFF_RAW!$B$2:$B$6992,Rent_Mean!R$2,BOS_OFF_RAW!$G$2:$G$6992,Rent_Mean!$A31),"(0)"))</f>
        <v>17.89(6)</v>
      </c>
      <c r="S31" t="str">
        <f>IF(ISERROR(AVERAGEIFS(BOS_OFF_RAW!$C$2:$C$6992,BOS_OFF_RAW!$B$2:$B$6992,Rent_Mean!S$2,BOS_OFF_RAW!$G$2:$G$6992,Rent_Mean!$A31)),"",TEXT(AVERAGEIFS(BOS_OFF_RAW!$C$2:$C$6992,BOS_OFF_RAW!$B$2:$B$6992,Rent_Mean!S$2,BOS_OFF_RAW!$G$2:$G$6992,Rent_Mean!$A31),"0.00") &amp; TEXT(COUNTIFS(BOS_OFF_RAW!$B$2:$B$6992,Rent_Mean!S$2,BOS_OFF_RAW!$G$2:$G$6992,Rent_Mean!$A31),"(0)"))</f>
        <v>20.70(7)</v>
      </c>
      <c r="T31" t="str">
        <f>IF(ISERROR(AVERAGEIFS(BOS_OFF_RAW!$C$2:$C$6992,BOS_OFF_RAW!$B$2:$B$6992,Rent_Mean!T$2,BOS_OFF_RAW!$G$2:$G$6992,Rent_Mean!$A31)),"",TEXT(AVERAGEIFS(BOS_OFF_RAW!$C$2:$C$6992,BOS_OFF_RAW!$B$2:$B$6992,Rent_Mean!T$2,BOS_OFF_RAW!$G$2:$G$6992,Rent_Mean!$A31),"0.00") &amp; TEXT(COUNTIFS(BOS_OFF_RAW!$B$2:$B$6992,Rent_Mean!T$2,BOS_OFF_RAW!$G$2:$G$6992,Rent_Mean!$A31),"(0)"))</f>
        <v>16.50(8)</v>
      </c>
      <c r="U31" t="str">
        <f>IF(ISERROR(AVERAGEIFS(BOS_OFF_RAW!$C$2:$C$6992,BOS_OFF_RAW!$B$2:$B$6992,Rent_Mean!U$2,BOS_OFF_RAW!$G$2:$G$6992,Rent_Mean!$A31)),"",TEXT(AVERAGEIFS(BOS_OFF_RAW!$C$2:$C$6992,BOS_OFF_RAW!$B$2:$B$6992,Rent_Mean!U$2,BOS_OFF_RAW!$G$2:$G$6992,Rent_Mean!$A31),"0.00") &amp; TEXT(COUNTIFS(BOS_OFF_RAW!$B$2:$B$6992,Rent_Mean!U$2,BOS_OFF_RAW!$G$2:$G$6992,Rent_Mean!$A31),"(0)"))</f>
        <v>17.96(4)</v>
      </c>
      <c r="V31" t="str">
        <f>IF(ISERROR(AVERAGEIFS(BOS_OFF_RAW!$C$2:$C$6992,BOS_OFF_RAW!$B$2:$B$6992,Rent_Mean!V$2,BOS_OFF_RAW!$G$2:$G$6992,Rent_Mean!$A31)),"",TEXT(AVERAGEIFS(BOS_OFF_RAW!$C$2:$C$6992,BOS_OFF_RAW!$B$2:$B$6992,Rent_Mean!V$2,BOS_OFF_RAW!$G$2:$G$6992,Rent_Mean!$A31),"0.00") &amp; TEXT(COUNTIFS(BOS_OFF_RAW!$B$2:$B$6992,Rent_Mean!V$2,BOS_OFF_RAW!$G$2:$G$6992,Rent_Mean!$A31),"(0)"))</f>
        <v>16.58(7)</v>
      </c>
      <c r="W31" t="str">
        <f>IF(ISERROR(AVERAGEIFS(BOS_OFF_RAW!$C$2:$C$6992,BOS_OFF_RAW!$B$2:$B$6992,Rent_Mean!W$2,BOS_OFF_RAW!$G$2:$G$6992,Rent_Mean!$A31)),"",TEXT(AVERAGEIFS(BOS_OFF_RAW!$C$2:$C$6992,BOS_OFF_RAW!$B$2:$B$6992,Rent_Mean!W$2,BOS_OFF_RAW!$G$2:$G$6992,Rent_Mean!$A31),"0.00") &amp; TEXT(COUNTIFS(BOS_OFF_RAW!$B$2:$B$6992,Rent_Mean!W$2,BOS_OFF_RAW!$G$2:$G$6992,Rent_Mean!$A31),"(0)"))</f>
        <v>18.60(5)</v>
      </c>
      <c r="X31" t="str">
        <f>IF(ISERROR(AVERAGEIFS(BOS_OFF_RAW!$C$2:$C$6992,BOS_OFF_RAW!$B$2:$B$6992,Rent_Mean!X$2,BOS_OFF_RAW!$G$2:$G$6992,Rent_Mean!$A31)),"",TEXT(AVERAGEIFS(BOS_OFF_RAW!$C$2:$C$6992,BOS_OFF_RAW!$B$2:$B$6992,Rent_Mean!X$2,BOS_OFF_RAW!$G$2:$G$6992,Rent_Mean!$A31),"0.00") &amp; TEXT(COUNTIFS(BOS_OFF_RAW!$B$2:$B$6992,Rent_Mean!X$2,BOS_OFF_RAW!$G$2:$G$6992,Rent_Mean!$A31),"(0)"))</f>
        <v>15.25(8)</v>
      </c>
      <c r="Y31" t="str">
        <f>IF(ISERROR(AVERAGEIFS(BOS_OFF_RAW!$C$2:$C$6992,BOS_OFF_RAW!$B$2:$B$6992,Rent_Mean!Y$2,BOS_OFF_RAW!$G$2:$G$6992,Rent_Mean!$A31)),"",TEXT(AVERAGEIFS(BOS_OFF_RAW!$C$2:$C$6992,BOS_OFF_RAW!$B$2:$B$6992,Rent_Mean!Y$2,BOS_OFF_RAW!$G$2:$G$6992,Rent_Mean!$A31),"0.00") &amp; TEXT(COUNTIFS(BOS_OFF_RAW!$B$2:$B$6992,Rent_Mean!Y$2,BOS_OFF_RAW!$G$2:$G$6992,Rent_Mean!$A31),"(0)"))</f>
        <v>18.14(7)</v>
      </c>
      <c r="Z31" t="str">
        <f>IF(ISERROR(AVERAGEIFS(BOS_OFF_RAW!$C$2:$C$6992,BOS_OFF_RAW!$B$2:$B$6992,Rent_Mean!Z$2,BOS_OFF_RAW!$G$2:$G$6992,Rent_Mean!$A31)),"",TEXT(AVERAGEIFS(BOS_OFF_RAW!$C$2:$C$6992,BOS_OFF_RAW!$B$2:$B$6992,Rent_Mean!Z$2,BOS_OFF_RAW!$G$2:$G$6992,Rent_Mean!$A31),"0.00") &amp; TEXT(COUNTIFS(BOS_OFF_RAW!$B$2:$B$6992,Rent_Mean!Z$2,BOS_OFF_RAW!$G$2:$G$6992,Rent_Mean!$A31),"(0)"))</f>
        <v>15.42(8)</v>
      </c>
      <c r="AA31" t="str">
        <f>IF(ISERROR(AVERAGEIFS(BOS_OFF_RAW!$C$2:$C$6992,BOS_OFF_RAW!$B$2:$B$6992,Rent_Mean!AA$2,BOS_OFF_RAW!$G$2:$G$6992,Rent_Mean!$A31)),"",TEXT(AVERAGEIFS(BOS_OFF_RAW!$C$2:$C$6992,BOS_OFF_RAW!$B$2:$B$6992,Rent_Mean!AA$2,BOS_OFF_RAW!$G$2:$G$6992,Rent_Mean!$A31),"0.00") &amp; TEXT(COUNTIFS(BOS_OFF_RAW!$B$2:$B$6992,Rent_Mean!AA$2,BOS_OFF_RAW!$G$2:$G$6992,Rent_Mean!$A31),"(0)"))</f>
        <v>23.00(1)</v>
      </c>
      <c r="AB31" t="str">
        <f>IF(ISERROR(AVERAGEIFS(BOS_OFF_RAW!$C$2:$C$6992,BOS_OFF_RAW!$B$2:$B$6992,Rent_Mean!AB$2,BOS_OFF_RAW!$G$2:$G$6992,Rent_Mean!$A31)),"",TEXT(AVERAGEIFS(BOS_OFF_RAW!$C$2:$C$6992,BOS_OFF_RAW!$B$2:$B$6992,Rent_Mean!AB$2,BOS_OFF_RAW!$G$2:$G$6992,Rent_Mean!$A31),"0.00") &amp; TEXT(COUNTIFS(BOS_OFF_RAW!$B$2:$B$6992,Rent_Mean!AB$2,BOS_OFF_RAW!$G$2:$G$6992,Rent_Mean!$A31),"(0)"))</f>
        <v>18.36(9)</v>
      </c>
    </row>
    <row r="32" spans="1:28" x14ac:dyDescent="0.25">
      <c r="A32" s="1" t="s">
        <v>47</v>
      </c>
      <c r="B32" t="str">
        <f>IF(ISERROR(AVERAGEIFS(BOS_OFF_RAW!$C$2:$C$6992,BOS_OFF_RAW!$B$2:$B$6992,Rent_Mean!B$2,BOS_OFF_RAW!$G$2:$G$6992,Rent_Mean!$A32)),"",TEXT(AVERAGEIFS(BOS_OFF_RAW!$C$2:$C$6992,BOS_OFF_RAW!$B$2:$B$6992,Rent_Mean!B$2,BOS_OFF_RAW!$G$2:$G$6992,Rent_Mean!$A32),"0.00") &amp; TEXT(COUNTIFS(BOS_OFF_RAW!$B$2:$B$6992,Rent_Mean!B$2,BOS_OFF_RAW!$G$2:$G$6992,Rent_Mean!$A32),"(0)"))</f>
        <v>17.00(4)</v>
      </c>
      <c r="C32" t="str">
        <f>IF(ISERROR(AVERAGEIFS(BOS_OFF_RAW!$C$2:$C$6992,BOS_OFF_RAW!$B$2:$B$6992,Rent_Mean!C$2,BOS_OFF_RAW!$G$2:$G$6992,Rent_Mean!$A32)),"",TEXT(AVERAGEIFS(BOS_OFF_RAW!$C$2:$C$6992,BOS_OFF_RAW!$B$2:$B$6992,Rent_Mean!C$2,BOS_OFF_RAW!$G$2:$G$6992,Rent_Mean!$A32),"0.00") &amp; TEXT(COUNTIFS(BOS_OFF_RAW!$B$2:$B$6992,Rent_Mean!C$2,BOS_OFF_RAW!$G$2:$G$6992,Rent_Mean!$A32),"(0)"))</f>
        <v>15.05(8)</v>
      </c>
      <c r="D32" t="str">
        <f>IF(ISERROR(AVERAGEIFS(BOS_OFF_RAW!$C$2:$C$6992,BOS_OFF_RAW!$B$2:$B$6992,Rent_Mean!D$2,BOS_OFF_RAW!$G$2:$G$6992,Rent_Mean!$A32)),"",TEXT(AVERAGEIFS(BOS_OFF_RAW!$C$2:$C$6992,BOS_OFF_RAW!$B$2:$B$6992,Rent_Mean!D$2,BOS_OFF_RAW!$G$2:$G$6992,Rent_Mean!$A32),"0.00") &amp; TEXT(COUNTIFS(BOS_OFF_RAW!$B$2:$B$6992,Rent_Mean!D$2,BOS_OFF_RAW!$G$2:$G$6992,Rent_Mean!$A32),"(0)"))</f>
        <v>15.39(14)</v>
      </c>
      <c r="E32" t="str">
        <f>IF(ISERROR(AVERAGEIFS(BOS_OFF_RAW!$C$2:$C$6992,BOS_OFF_RAW!$B$2:$B$6992,Rent_Mean!E$2,BOS_OFF_RAW!$G$2:$G$6992,Rent_Mean!$A32)),"",TEXT(AVERAGEIFS(BOS_OFF_RAW!$C$2:$C$6992,BOS_OFF_RAW!$B$2:$B$6992,Rent_Mean!E$2,BOS_OFF_RAW!$G$2:$G$6992,Rent_Mean!$A32),"0.00") &amp; TEXT(COUNTIFS(BOS_OFF_RAW!$B$2:$B$6992,Rent_Mean!E$2,BOS_OFF_RAW!$G$2:$G$6992,Rent_Mean!$A32),"(0)"))</f>
        <v>13.67(6)</v>
      </c>
      <c r="F32" t="str">
        <f>IF(ISERROR(AVERAGEIFS(BOS_OFF_RAW!$C$2:$C$6992,BOS_OFF_RAW!$B$2:$B$6992,Rent_Mean!F$2,BOS_OFF_RAW!$G$2:$G$6992,Rent_Mean!$A32)),"",TEXT(AVERAGEIFS(BOS_OFF_RAW!$C$2:$C$6992,BOS_OFF_RAW!$B$2:$B$6992,Rent_Mean!F$2,BOS_OFF_RAW!$G$2:$G$6992,Rent_Mean!$A32),"0.00") &amp; TEXT(COUNTIFS(BOS_OFF_RAW!$B$2:$B$6992,Rent_Mean!F$2,BOS_OFF_RAW!$G$2:$G$6992,Rent_Mean!$A32),"(0)"))</f>
        <v>12.98(10)</v>
      </c>
      <c r="G32" t="str">
        <f>IF(ISERROR(AVERAGEIFS(BOS_OFF_RAW!$C$2:$C$6992,BOS_OFF_RAW!$B$2:$B$6992,Rent_Mean!G$2,BOS_OFF_RAW!$G$2:$G$6992,Rent_Mean!$A32)),"",TEXT(AVERAGEIFS(BOS_OFF_RAW!$C$2:$C$6992,BOS_OFF_RAW!$B$2:$B$6992,Rent_Mean!G$2,BOS_OFF_RAW!$G$2:$G$6992,Rent_Mean!$A32),"0.00") &amp; TEXT(COUNTIFS(BOS_OFF_RAW!$B$2:$B$6992,Rent_Mean!G$2,BOS_OFF_RAW!$G$2:$G$6992,Rent_Mean!$A32),"(0)"))</f>
        <v>14.16(23)</v>
      </c>
      <c r="H32" t="str">
        <f>IF(ISERROR(AVERAGEIFS(BOS_OFF_RAW!$C$2:$C$6992,BOS_OFF_RAW!$B$2:$B$6992,Rent_Mean!H$2,BOS_OFF_RAW!$G$2:$G$6992,Rent_Mean!$A32)),"",TEXT(AVERAGEIFS(BOS_OFF_RAW!$C$2:$C$6992,BOS_OFF_RAW!$B$2:$B$6992,Rent_Mean!H$2,BOS_OFF_RAW!$G$2:$G$6992,Rent_Mean!$A32),"0.00") &amp; TEXT(COUNTIFS(BOS_OFF_RAW!$B$2:$B$6992,Rent_Mean!H$2,BOS_OFF_RAW!$G$2:$G$6992,Rent_Mean!$A32),"(0)"))</f>
        <v>12.18(16)</v>
      </c>
      <c r="I32" t="str">
        <f>IF(ISERROR(AVERAGEIFS(BOS_OFF_RAW!$C$2:$C$6992,BOS_OFF_RAW!$B$2:$B$6992,Rent_Mean!I$2,BOS_OFF_RAW!$G$2:$G$6992,Rent_Mean!$A32)),"",TEXT(AVERAGEIFS(BOS_OFF_RAW!$C$2:$C$6992,BOS_OFF_RAW!$B$2:$B$6992,Rent_Mean!I$2,BOS_OFF_RAW!$G$2:$G$6992,Rent_Mean!$A32),"0.00") &amp; TEXT(COUNTIFS(BOS_OFF_RAW!$B$2:$B$6992,Rent_Mean!I$2,BOS_OFF_RAW!$G$2:$G$6992,Rent_Mean!$A32),"(0)"))</f>
        <v>16.20(10)</v>
      </c>
      <c r="J32" t="str">
        <f>IF(ISERROR(AVERAGEIFS(BOS_OFF_RAW!$C$2:$C$6992,BOS_OFF_RAW!$B$2:$B$6992,Rent_Mean!J$2,BOS_OFF_RAW!$G$2:$G$6992,Rent_Mean!$A32)),"",TEXT(AVERAGEIFS(BOS_OFF_RAW!$C$2:$C$6992,BOS_OFF_RAW!$B$2:$B$6992,Rent_Mean!J$2,BOS_OFF_RAW!$G$2:$G$6992,Rent_Mean!$A32),"0.00") &amp; TEXT(COUNTIFS(BOS_OFF_RAW!$B$2:$B$6992,Rent_Mean!J$2,BOS_OFF_RAW!$G$2:$G$6992,Rent_Mean!$A32),"(0)"))</f>
        <v>15.92(25)</v>
      </c>
      <c r="K32" t="str">
        <f>IF(ISERROR(AVERAGEIFS(BOS_OFF_RAW!$C$2:$C$6992,BOS_OFF_RAW!$B$2:$B$6992,Rent_Mean!K$2,BOS_OFF_RAW!$G$2:$G$6992,Rent_Mean!$A32)),"",TEXT(AVERAGEIFS(BOS_OFF_RAW!$C$2:$C$6992,BOS_OFF_RAW!$B$2:$B$6992,Rent_Mean!K$2,BOS_OFF_RAW!$G$2:$G$6992,Rent_Mean!$A32),"0.00") &amp; TEXT(COUNTIFS(BOS_OFF_RAW!$B$2:$B$6992,Rent_Mean!K$2,BOS_OFF_RAW!$G$2:$G$6992,Rent_Mean!$A32),"(0)"))</f>
        <v>16.36(14)</v>
      </c>
      <c r="L32" t="str">
        <f>IF(ISERROR(AVERAGEIFS(BOS_OFF_RAW!$C$2:$C$6992,BOS_OFF_RAW!$B$2:$B$6992,Rent_Mean!L$2,BOS_OFF_RAW!$G$2:$G$6992,Rent_Mean!$A32)),"",TEXT(AVERAGEIFS(BOS_OFF_RAW!$C$2:$C$6992,BOS_OFF_RAW!$B$2:$B$6992,Rent_Mean!L$2,BOS_OFF_RAW!$G$2:$G$6992,Rent_Mean!$A32),"0.00") &amp; TEXT(COUNTIFS(BOS_OFF_RAW!$B$2:$B$6992,Rent_Mean!L$2,BOS_OFF_RAW!$G$2:$G$6992,Rent_Mean!$A32),"(0)"))</f>
        <v>13.85(12)</v>
      </c>
      <c r="M32" t="str">
        <f>IF(ISERROR(AVERAGEIFS(BOS_OFF_RAW!$C$2:$C$6992,BOS_OFF_RAW!$B$2:$B$6992,Rent_Mean!M$2,BOS_OFF_RAW!$G$2:$G$6992,Rent_Mean!$A32)),"",TEXT(AVERAGEIFS(BOS_OFF_RAW!$C$2:$C$6992,BOS_OFF_RAW!$B$2:$B$6992,Rent_Mean!M$2,BOS_OFF_RAW!$G$2:$G$6992,Rent_Mean!$A32),"0.00") &amp; TEXT(COUNTIFS(BOS_OFF_RAW!$B$2:$B$6992,Rent_Mean!M$2,BOS_OFF_RAW!$G$2:$G$6992,Rent_Mean!$A32),"(0)"))</f>
        <v>13.93(11)</v>
      </c>
      <c r="N32" t="str">
        <f>IF(ISERROR(AVERAGEIFS(BOS_OFF_RAW!$C$2:$C$6992,BOS_OFF_RAW!$B$2:$B$6992,Rent_Mean!N$2,BOS_OFF_RAW!$G$2:$G$6992,Rent_Mean!$A32)),"",TEXT(AVERAGEIFS(BOS_OFF_RAW!$C$2:$C$6992,BOS_OFF_RAW!$B$2:$B$6992,Rent_Mean!N$2,BOS_OFF_RAW!$G$2:$G$6992,Rent_Mean!$A32),"0.00") &amp; TEXT(COUNTIFS(BOS_OFF_RAW!$B$2:$B$6992,Rent_Mean!N$2,BOS_OFF_RAW!$G$2:$G$6992,Rent_Mean!$A32),"(0)"))</f>
        <v>16.30(16)</v>
      </c>
      <c r="O32" t="str">
        <f>IF(ISERROR(AVERAGEIFS(BOS_OFF_RAW!$C$2:$C$6992,BOS_OFF_RAW!$B$2:$B$6992,Rent_Mean!O$2,BOS_OFF_RAW!$G$2:$G$6992,Rent_Mean!$A32)),"",TEXT(AVERAGEIFS(BOS_OFF_RAW!$C$2:$C$6992,BOS_OFF_RAW!$B$2:$B$6992,Rent_Mean!O$2,BOS_OFF_RAW!$G$2:$G$6992,Rent_Mean!$A32),"0.00") &amp; TEXT(COUNTIFS(BOS_OFF_RAW!$B$2:$B$6992,Rent_Mean!O$2,BOS_OFF_RAW!$G$2:$G$6992,Rent_Mean!$A32),"(0)"))</f>
        <v>13.59(14)</v>
      </c>
      <c r="P32" t="str">
        <f>IF(ISERROR(AVERAGEIFS(BOS_OFF_RAW!$C$2:$C$6992,BOS_OFF_RAW!$B$2:$B$6992,Rent_Mean!P$2,BOS_OFF_RAW!$G$2:$G$6992,Rent_Mean!$A32)),"",TEXT(AVERAGEIFS(BOS_OFF_RAW!$C$2:$C$6992,BOS_OFF_RAW!$B$2:$B$6992,Rent_Mean!P$2,BOS_OFF_RAW!$G$2:$G$6992,Rent_Mean!$A32),"0.00") &amp; TEXT(COUNTIFS(BOS_OFF_RAW!$B$2:$B$6992,Rent_Mean!P$2,BOS_OFF_RAW!$G$2:$G$6992,Rent_Mean!$A32),"(0)"))</f>
        <v>14.53(16)</v>
      </c>
      <c r="Q32" t="str">
        <f>IF(ISERROR(AVERAGEIFS(BOS_OFF_RAW!$C$2:$C$6992,BOS_OFF_RAW!$B$2:$B$6992,Rent_Mean!Q$2,BOS_OFF_RAW!$G$2:$G$6992,Rent_Mean!$A32)),"",TEXT(AVERAGEIFS(BOS_OFF_RAW!$C$2:$C$6992,BOS_OFF_RAW!$B$2:$B$6992,Rent_Mean!Q$2,BOS_OFF_RAW!$G$2:$G$6992,Rent_Mean!$A32),"0.00") &amp; TEXT(COUNTIFS(BOS_OFF_RAW!$B$2:$B$6992,Rent_Mean!Q$2,BOS_OFF_RAW!$G$2:$G$6992,Rent_Mean!$A32),"(0)"))</f>
        <v>17.00(14)</v>
      </c>
      <c r="R32" t="str">
        <f>IF(ISERROR(AVERAGEIFS(BOS_OFF_RAW!$C$2:$C$6992,BOS_OFF_RAW!$B$2:$B$6992,Rent_Mean!R$2,BOS_OFF_RAW!$G$2:$G$6992,Rent_Mean!$A32)),"",TEXT(AVERAGEIFS(BOS_OFF_RAW!$C$2:$C$6992,BOS_OFF_RAW!$B$2:$B$6992,Rent_Mean!R$2,BOS_OFF_RAW!$G$2:$G$6992,Rent_Mean!$A32),"0.00") &amp; TEXT(COUNTIFS(BOS_OFF_RAW!$B$2:$B$6992,Rent_Mean!R$2,BOS_OFF_RAW!$G$2:$G$6992,Rent_Mean!$A32),"(0)"))</f>
        <v>19.60(10)</v>
      </c>
      <c r="S32" t="str">
        <f>IF(ISERROR(AVERAGEIFS(BOS_OFF_RAW!$C$2:$C$6992,BOS_OFF_RAW!$B$2:$B$6992,Rent_Mean!S$2,BOS_OFF_RAW!$G$2:$G$6992,Rent_Mean!$A32)),"",TEXT(AVERAGEIFS(BOS_OFF_RAW!$C$2:$C$6992,BOS_OFF_RAW!$B$2:$B$6992,Rent_Mean!S$2,BOS_OFF_RAW!$G$2:$G$6992,Rent_Mean!$A32),"0.00") &amp; TEXT(COUNTIFS(BOS_OFF_RAW!$B$2:$B$6992,Rent_Mean!S$2,BOS_OFF_RAW!$G$2:$G$6992,Rent_Mean!$A32),"(0)"))</f>
        <v>14.39(14)</v>
      </c>
      <c r="T32" t="str">
        <f>IF(ISERROR(AVERAGEIFS(BOS_OFF_RAW!$C$2:$C$6992,BOS_OFF_RAW!$B$2:$B$6992,Rent_Mean!T$2,BOS_OFF_RAW!$G$2:$G$6992,Rent_Mean!$A32)),"",TEXT(AVERAGEIFS(BOS_OFF_RAW!$C$2:$C$6992,BOS_OFF_RAW!$B$2:$B$6992,Rent_Mean!T$2,BOS_OFF_RAW!$G$2:$G$6992,Rent_Mean!$A32),"0.00") &amp; TEXT(COUNTIFS(BOS_OFF_RAW!$B$2:$B$6992,Rent_Mean!T$2,BOS_OFF_RAW!$G$2:$G$6992,Rent_Mean!$A32),"(0)"))</f>
        <v>12.72(15)</v>
      </c>
      <c r="U32" t="str">
        <f>IF(ISERROR(AVERAGEIFS(BOS_OFF_RAW!$C$2:$C$6992,BOS_OFF_RAW!$B$2:$B$6992,Rent_Mean!U$2,BOS_OFF_RAW!$G$2:$G$6992,Rent_Mean!$A32)),"",TEXT(AVERAGEIFS(BOS_OFF_RAW!$C$2:$C$6992,BOS_OFF_RAW!$B$2:$B$6992,Rent_Mean!U$2,BOS_OFF_RAW!$G$2:$G$6992,Rent_Mean!$A32),"0.00") &amp; TEXT(COUNTIFS(BOS_OFF_RAW!$B$2:$B$6992,Rent_Mean!U$2,BOS_OFF_RAW!$G$2:$G$6992,Rent_Mean!$A32),"(0)"))</f>
        <v>16.59(13)</v>
      </c>
      <c r="V32" t="str">
        <f>IF(ISERROR(AVERAGEIFS(BOS_OFF_RAW!$C$2:$C$6992,BOS_OFF_RAW!$B$2:$B$6992,Rent_Mean!V$2,BOS_OFF_RAW!$G$2:$G$6992,Rent_Mean!$A32)),"",TEXT(AVERAGEIFS(BOS_OFF_RAW!$C$2:$C$6992,BOS_OFF_RAW!$B$2:$B$6992,Rent_Mean!V$2,BOS_OFF_RAW!$G$2:$G$6992,Rent_Mean!$A32),"0.00") &amp; TEXT(COUNTIFS(BOS_OFF_RAW!$B$2:$B$6992,Rent_Mean!V$2,BOS_OFF_RAW!$G$2:$G$6992,Rent_Mean!$A32),"(0)"))</f>
        <v>15.98(25)</v>
      </c>
      <c r="W32" t="str">
        <f>IF(ISERROR(AVERAGEIFS(BOS_OFF_RAW!$C$2:$C$6992,BOS_OFF_RAW!$B$2:$B$6992,Rent_Mean!W$2,BOS_OFF_RAW!$G$2:$G$6992,Rent_Mean!$A32)),"",TEXT(AVERAGEIFS(BOS_OFF_RAW!$C$2:$C$6992,BOS_OFF_RAW!$B$2:$B$6992,Rent_Mean!W$2,BOS_OFF_RAW!$G$2:$G$6992,Rent_Mean!$A32),"0.00") &amp; TEXT(COUNTIFS(BOS_OFF_RAW!$B$2:$B$6992,Rent_Mean!W$2,BOS_OFF_RAW!$G$2:$G$6992,Rent_Mean!$A32),"(0)"))</f>
        <v>15.85(14)</v>
      </c>
      <c r="X32" t="str">
        <f>IF(ISERROR(AVERAGEIFS(BOS_OFF_RAW!$C$2:$C$6992,BOS_OFF_RAW!$B$2:$B$6992,Rent_Mean!X$2,BOS_OFF_RAW!$G$2:$G$6992,Rent_Mean!$A32)),"",TEXT(AVERAGEIFS(BOS_OFF_RAW!$C$2:$C$6992,BOS_OFF_RAW!$B$2:$B$6992,Rent_Mean!X$2,BOS_OFF_RAW!$G$2:$G$6992,Rent_Mean!$A32),"0.00") &amp; TEXT(COUNTIFS(BOS_OFF_RAW!$B$2:$B$6992,Rent_Mean!X$2,BOS_OFF_RAW!$G$2:$G$6992,Rent_Mean!$A32),"(0)"))</f>
        <v>13.02(20)</v>
      </c>
      <c r="Y32" t="str">
        <f>IF(ISERROR(AVERAGEIFS(BOS_OFF_RAW!$C$2:$C$6992,BOS_OFF_RAW!$B$2:$B$6992,Rent_Mean!Y$2,BOS_OFF_RAW!$G$2:$G$6992,Rent_Mean!$A32)),"",TEXT(AVERAGEIFS(BOS_OFF_RAW!$C$2:$C$6992,BOS_OFF_RAW!$B$2:$B$6992,Rent_Mean!Y$2,BOS_OFF_RAW!$G$2:$G$6992,Rent_Mean!$A32),"0.00") &amp; TEXT(COUNTIFS(BOS_OFF_RAW!$B$2:$B$6992,Rent_Mean!Y$2,BOS_OFF_RAW!$G$2:$G$6992,Rent_Mean!$A32),"(0)"))</f>
        <v>12.10(13)</v>
      </c>
      <c r="Z32" t="str">
        <f>IF(ISERROR(AVERAGEIFS(BOS_OFF_RAW!$C$2:$C$6992,BOS_OFF_RAW!$B$2:$B$6992,Rent_Mean!Z$2,BOS_OFF_RAW!$G$2:$G$6992,Rent_Mean!$A32)),"",TEXT(AVERAGEIFS(BOS_OFF_RAW!$C$2:$C$6992,BOS_OFF_RAW!$B$2:$B$6992,Rent_Mean!Z$2,BOS_OFF_RAW!$G$2:$G$6992,Rent_Mean!$A32),"0.00") &amp; TEXT(COUNTIFS(BOS_OFF_RAW!$B$2:$B$6992,Rent_Mean!Z$2,BOS_OFF_RAW!$G$2:$G$6992,Rent_Mean!$A32),"(0)"))</f>
        <v>13.74(16)</v>
      </c>
      <c r="AA32" t="str">
        <f>IF(ISERROR(AVERAGEIFS(BOS_OFF_RAW!$C$2:$C$6992,BOS_OFF_RAW!$B$2:$B$6992,Rent_Mean!AA$2,BOS_OFF_RAW!$G$2:$G$6992,Rent_Mean!$A32)),"",TEXT(AVERAGEIFS(BOS_OFF_RAW!$C$2:$C$6992,BOS_OFF_RAW!$B$2:$B$6992,Rent_Mean!AA$2,BOS_OFF_RAW!$G$2:$G$6992,Rent_Mean!$A32),"0.00") &amp; TEXT(COUNTIFS(BOS_OFF_RAW!$B$2:$B$6992,Rent_Mean!AA$2,BOS_OFF_RAW!$G$2:$G$6992,Rent_Mean!$A32),"(0)"))</f>
        <v>12.70(27)</v>
      </c>
      <c r="AB32" t="str">
        <f>IF(ISERROR(AVERAGEIFS(BOS_OFF_RAW!$C$2:$C$6992,BOS_OFF_RAW!$B$2:$B$6992,Rent_Mean!AB$2,BOS_OFF_RAW!$G$2:$G$6992,Rent_Mean!$A32)),"",TEXT(AVERAGEIFS(BOS_OFF_RAW!$C$2:$C$6992,BOS_OFF_RAW!$B$2:$B$6992,Rent_Mean!AB$2,BOS_OFF_RAW!$G$2:$G$6992,Rent_Mean!$A32),"0.00") &amp; TEXT(COUNTIFS(BOS_OFF_RAW!$B$2:$B$6992,Rent_Mean!AB$2,BOS_OFF_RAW!$G$2:$G$6992,Rent_Mean!$A32),"(0)"))</f>
        <v>13.50(13)</v>
      </c>
    </row>
    <row r="33" spans="1:28" x14ac:dyDescent="0.25">
      <c r="A33" s="1" t="s">
        <v>14</v>
      </c>
      <c r="B33" t="str">
        <f>IF(ISERROR(AVERAGEIFS(BOS_OFF_RAW!$C$2:$C$6992,BOS_OFF_RAW!$B$2:$B$6992,Rent_Mean!B$2,BOS_OFF_RAW!$G$2:$G$6992,Rent_Mean!$A33)),"",TEXT(AVERAGEIFS(BOS_OFF_RAW!$C$2:$C$6992,BOS_OFF_RAW!$B$2:$B$6992,Rent_Mean!B$2,BOS_OFF_RAW!$G$2:$G$6992,Rent_Mean!$A33),"0.00") &amp; TEXT(COUNTIFS(BOS_OFF_RAW!$B$2:$B$6992,Rent_Mean!B$2,BOS_OFF_RAW!$G$2:$G$6992,Rent_Mean!$A33),"(0)"))</f>
        <v>19.93(7)</v>
      </c>
      <c r="C33" t="str">
        <f>IF(ISERROR(AVERAGEIFS(BOS_OFF_RAW!$C$2:$C$6992,BOS_OFF_RAW!$B$2:$B$6992,Rent_Mean!C$2,BOS_OFF_RAW!$G$2:$G$6992,Rent_Mean!$A33)),"",TEXT(AVERAGEIFS(BOS_OFF_RAW!$C$2:$C$6992,BOS_OFF_RAW!$B$2:$B$6992,Rent_Mean!C$2,BOS_OFF_RAW!$G$2:$G$6992,Rent_Mean!$A33),"0.00") &amp; TEXT(COUNTIFS(BOS_OFF_RAW!$B$2:$B$6992,Rent_Mean!C$2,BOS_OFF_RAW!$G$2:$G$6992,Rent_Mean!$A33),"(0)"))</f>
        <v>16.25(5)</v>
      </c>
      <c r="D33" t="str">
        <f>IF(ISERROR(AVERAGEIFS(BOS_OFF_RAW!$C$2:$C$6992,BOS_OFF_RAW!$B$2:$B$6992,Rent_Mean!D$2,BOS_OFF_RAW!$G$2:$G$6992,Rent_Mean!$A33)),"",TEXT(AVERAGEIFS(BOS_OFF_RAW!$C$2:$C$6992,BOS_OFF_RAW!$B$2:$B$6992,Rent_Mean!D$2,BOS_OFF_RAW!$G$2:$G$6992,Rent_Mean!$A33),"0.00") &amp; TEXT(COUNTIFS(BOS_OFF_RAW!$B$2:$B$6992,Rent_Mean!D$2,BOS_OFF_RAW!$G$2:$G$6992,Rent_Mean!$A33),"(0)"))</f>
        <v>19.50(7)</v>
      </c>
      <c r="E33" t="str">
        <f>IF(ISERROR(AVERAGEIFS(BOS_OFF_RAW!$C$2:$C$6992,BOS_OFF_RAW!$B$2:$B$6992,Rent_Mean!E$2,BOS_OFF_RAW!$G$2:$G$6992,Rent_Mean!$A33)),"",TEXT(AVERAGEIFS(BOS_OFF_RAW!$C$2:$C$6992,BOS_OFF_RAW!$B$2:$B$6992,Rent_Mean!E$2,BOS_OFF_RAW!$G$2:$G$6992,Rent_Mean!$A33),"0.00") &amp; TEXT(COUNTIFS(BOS_OFF_RAW!$B$2:$B$6992,Rent_Mean!E$2,BOS_OFF_RAW!$G$2:$G$6992,Rent_Mean!$A33),"(0)"))</f>
        <v>18.52(10)</v>
      </c>
      <c r="F33" t="str">
        <f>IF(ISERROR(AVERAGEIFS(BOS_OFF_RAW!$C$2:$C$6992,BOS_OFF_RAW!$B$2:$B$6992,Rent_Mean!F$2,BOS_OFF_RAW!$G$2:$G$6992,Rent_Mean!$A33)),"",TEXT(AVERAGEIFS(BOS_OFF_RAW!$C$2:$C$6992,BOS_OFF_RAW!$B$2:$B$6992,Rent_Mean!F$2,BOS_OFF_RAW!$G$2:$G$6992,Rent_Mean!$A33),"0.00") &amp; TEXT(COUNTIFS(BOS_OFF_RAW!$B$2:$B$6992,Rent_Mean!F$2,BOS_OFF_RAW!$G$2:$G$6992,Rent_Mean!$A33),"(0)"))</f>
        <v>17.34(9)</v>
      </c>
      <c r="G33" t="str">
        <f>IF(ISERROR(AVERAGEIFS(BOS_OFF_RAW!$C$2:$C$6992,BOS_OFF_RAW!$B$2:$B$6992,Rent_Mean!G$2,BOS_OFF_RAW!$G$2:$G$6992,Rent_Mean!$A33)),"",TEXT(AVERAGEIFS(BOS_OFF_RAW!$C$2:$C$6992,BOS_OFF_RAW!$B$2:$B$6992,Rent_Mean!G$2,BOS_OFF_RAW!$G$2:$G$6992,Rent_Mean!$A33),"0.00") &amp; TEXT(COUNTIFS(BOS_OFF_RAW!$B$2:$B$6992,Rent_Mean!G$2,BOS_OFF_RAW!$G$2:$G$6992,Rent_Mean!$A33),"(0)"))</f>
        <v>16.86(7)</v>
      </c>
      <c r="H33" t="str">
        <f>IF(ISERROR(AVERAGEIFS(BOS_OFF_RAW!$C$2:$C$6992,BOS_OFF_RAW!$B$2:$B$6992,Rent_Mean!H$2,BOS_OFF_RAW!$G$2:$G$6992,Rent_Mean!$A33)),"",TEXT(AVERAGEIFS(BOS_OFF_RAW!$C$2:$C$6992,BOS_OFF_RAW!$B$2:$B$6992,Rent_Mean!H$2,BOS_OFF_RAW!$G$2:$G$6992,Rent_Mean!$A33),"0.00") &amp; TEXT(COUNTIFS(BOS_OFF_RAW!$B$2:$B$6992,Rent_Mean!H$2,BOS_OFF_RAW!$G$2:$G$6992,Rent_Mean!$A33),"(0)"))</f>
        <v>18.29(6)</v>
      </c>
      <c r="I33" t="str">
        <f>IF(ISERROR(AVERAGEIFS(BOS_OFF_RAW!$C$2:$C$6992,BOS_OFF_RAW!$B$2:$B$6992,Rent_Mean!I$2,BOS_OFF_RAW!$G$2:$G$6992,Rent_Mean!$A33)),"",TEXT(AVERAGEIFS(BOS_OFF_RAW!$C$2:$C$6992,BOS_OFF_RAW!$B$2:$B$6992,Rent_Mean!I$2,BOS_OFF_RAW!$G$2:$G$6992,Rent_Mean!$A33),"0.00") &amp; TEXT(COUNTIFS(BOS_OFF_RAW!$B$2:$B$6992,Rent_Mean!I$2,BOS_OFF_RAW!$G$2:$G$6992,Rent_Mean!$A33),"(0)"))</f>
        <v>18.16(8)</v>
      </c>
      <c r="J33" t="str">
        <f>IF(ISERROR(AVERAGEIFS(BOS_OFF_RAW!$C$2:$C$6992,BOS_OFF_RAW!$B$2:$B$6992,Rent_Mean!J$2,BOS_OFF_RAW!$G$2:$G$6992,Rent_Mean!$A33)),"",TEXT(AVERAGEIFS(BOS_OFF_RAW!$C$2:$C$6992,BOS_OFF_RAW!$B$2:$B$6992,Rent_Mean!J$2,BOS_OFF_RAW!$G$2:$G$6992,Rent_Mean!$A33),"0.00") &amp; TEXT(COUNTIFS(BOS_OFF_RAW!$B$2:$B$6992,Rent_Mean!J$2,BOS_OFF_RAW!$G$2:$G$6992,Rent_Mean!$A33),"(0)"))</f>
        <v>17.40(8)</v>
      </c>
      <c r="K33" t="str">
        <f>IF(ISERROR(AVERAGEIFS(BOS_OFF_RAW!$C$2:$C$6992,BOS_OFF_RAW!$B$2:$B$6992,Rent_Mean!K$2,BOS_OFF_RAW!$G$2:$G$6992,Rent_Mean!$A33)),"",TEXT(AVERAGEIFS(BOS_OFF_RAW!$C$2:$C$6992,BOS_OFF_RAW!$B$2:$B$6992,Rent_Mean!K$2,BOS_OFF_RAW!$G$2:$G$6992,Rent_Mean!$A33),"0.00") &amp; TEXT(COUNTIFS(BOS_OFF_RAW!$B$2:$B$6992,Rent_Mean!K$2,BOS_OFF_RAW!$G$2:$G$6992,Rent_Mean!$A33),"(0)"))</f>
        <v>18.50(6)</v>
      </c>
      <c r="L33" t="str">
        <f>IF(ISERROR(AVERAGEIFS(BOS_OFF_RAW!$C$2:$C$6992,BOS_OFF_RAW!$B$2:$B$6992,Rent_Mean!L$2,BOS_OFF_RAW!$G$2:$G$6992,Rent_Mean!$A33)),"",TEXT(AVERAGEIFS(BOS_OFF_RAW!$C$2:$C$6992,BOS_OFF_RAW!$B$2:$B$6992,Rent_Mean!L$2,BOS_OFF_RAW!$G$2:$G$6992,Rent_Mean!$A33),"0.00") &amp; TEXT(COUNTIFS(BOS_OFF_RAW!$B$2:$B$6992,Rent_Mean!L$2,BOS_OFF_RAW!$G$2:$G$6992,Rent_Mean!$A33),"(0)"))</f>
        <v>20.80(5)</v>
      </c>
      <c r="M33" t="str">
        <f>IF(ISERROR(AVERAGEIFS(BOS_OFF_RAW!$C$2:$C$6992,BOS_OFF_RAW!$B$2:$B$6992,Rent_Mean!M$2,BOS_OFF_RAW!$G$2:$G$6992,Rent_Mean!$A33)),"",TEXT(AVERAGEIFS(BOS_OFF_RAW!$C$2:$C$6992,BOS_OFF_RAW!$B$2:$B$6992,Rent_Mean!M$2,BOS_OFF_RAW!$G$2:$G$6992,Rent_Mean!$A33),"0.00") &amp; TEXT(COUNTIFS(BOS_OFF_RAW!$B$2:$B$6992,Rent_Mean!M$2,BOS_OFF_RAW!$G$2:$G$6992,Rent_Mean!$A33),"(0)"))</f>
        <v>16.99(4)</v>
      </c>
      <c r="N33" t="str">
        <f>IF(ISERROR(AVERAGEIFS(BOS_OFF_RAW!$C$2:$C$6992,BOS_OFF_RAW!$B$2:$B$6992,Rent_Mean!N$2,BOS_OFF_RAW!$G$2:$G$6992,Rent_Mean!$A33)),"",TEXT(AVERAGEIFS(BOS_OFF_RAW!$C$2:$C$6992,BOS_OFF_RAW!$B$2:$B$6992,Rent_Mean!N$2,BOS_OFF_RAW!$G$2:$G$6992,Rent_Mean!$A33),"0.00") &amp; TEXT(COUNTIFS(BOS_OFF_RAW!$B$2:$B$6992,Rent_Mean!N$2,BOS_OFF_RAW!$G$2:$G$6992,Rent_Mean!$A33),"(0)"))</f>
        <v>16.75(5)</v>
      </c>
      <c r="O33" t="str">
        <f>IF(ISERROR(AVERAGEIFS(BOS_OFF_RAW!$C$2:$C$6992,BOS_OFF_RAW!$B$2:$B$6992,Rent_Mean!O$2,BOS_OFF_RAW!$G$2:$G$6992,Rent_Mean!$A33)),"",TEXT(AVERAGEIFS(BOS_OFF_RAW!$C$2:$C$6992,BOS_OFF_RAW!$B$2:$B$6992,Rent_Mean!O$2,BOS_OFF_RAW!$G$2:$G$6992,Rent_Mean!$A33),"0.00") &amp; TEXT(COUNTIFS(BOS_OFF_RAW!$B$2:$B$6992,Rent_Mean!O$2,BOS_OFF_RAW!$G$2:$G$6992,Rent_Mean!$A33),"(0)"))</f>
        <v>18.79(8)</v>
      </c>
      <c r="P33" t="str">
        <f>IF(ISERROR(AVERAGEIFS(BOS_OFF_RAW!$C$2:$C$6992,BOS_OFF_RAW!$B$2:$B$6992,Rent_Mean!P$2,BOS_OFF_RAW!$G$2:$G$6992,Rent_Mean!$A33)),"",TEXT(AVERAGEIFS(BOS_OFF_RAW!$C$2:$C$6992,BOS_OFF_RAW!$B$2:$B$6992,Rent_Mean!P$2,BOS_OFF_RAW!$G$2:$G$6992,Rent_Mean!$A33),"0.00") &amp; TEXT(COUNTIFS(BOS_OFF_RAW!$B$2:$B$6992,Rent_Mean!P$2,BOS_OFF_RAW!$G$2:$G$6992,Rent_Mean!$A33),"(0)"))</f>
        <v>15.35(8)</v>
      </c>
      <c r="Q33" t="str">
        <f>IF(ISERROR(AVERAGEIFS(BOS_OFF_RAW!$C$2:$C$6992,BOS_OFF_RAW!$B$2:$B$6992,Rent_Mean!Q$2,BOS_OFF_RAW!$G$2:$G$6992,Rent_Mean!$A33)),"",TEXT(AVERAGEIFS(BOS_OFF_RAW!$C$2:$C$6992,BOS_OFF_RAW!$B$2:$B$6992,Rent_Mean!Q$2,BOS_OFF_RAW!$G$2:$G$6992,Rent_Mean!$A33),"0.00") &amp; TEXT(COUNTIFS(BOS_OFF_RAW!$B$2:$B$6992,Rent_Mean!Q$2,BOS_OFF_RAW!$G$2:$G$6992,Rent_Mean!$A33),"(0)"))</f>
        <v>14.73(7)</v>
      </c>
      <c r="R33" t="str">
        <f>IF(ISERROR(AVERAGEIFS(BOS_OFF_RAW!$C$2:$C$6992,BOS_OFF_RAW!$B$2:$B$6992,Rent_Mean!R$2,BOS_OFF_RAW!$G$2:$G$6992,Rent_Mean!$A33)),"",TEXT(AVERAGEIFS(BOS_OFF_RAW!$C$2:$C$6992,BOS_OFF_RAW!$B$2:$B$6992,Rent_Mean!R$2,BOS_OFF_RAW!$G$2:$G$6992,Rent_Mean!$A33),"0.00") &amp; TEXT(COUNTIFS(BOS_OFF_RAW!$B$2:$B$6992,Rent_Mean!R$2,BOS_OFF_RAW!$G$2:$G$6992,Rent_Mean!$A33),"(0)"))</f>
        <v>17.83(9)</v>
      </c>
      <c r="S33" t="str">
        <f>IF(ISERROR(AVERAGEIFS(BOS_OFF_RAW!$C$2:$C$6992,BOS_OFF_RAW!$B$2:$B$6992,Rent_Mean!S$2,BOS_OFF_RAW!$G$2:$G$6992,Rent_Mean!$A33)),"",TEXT(AVERAGEIFS(BOS_OFF_RAW!$C$2:$C$6992,BOS_OFF_RAW!$B$2:$B$6992,Rent_Mean!S$2,BOS_OFF_RAW!$G$2:$G$6992,Rent_Mean!$A33),"0.00") &amp; TEXT(COUNTIFS(BOS_OFF_RAW!$B$2:$B$6992,Rent_Mean!S$2,BOS_OFF_RAW!$G$2:$G$6992,Rent_Mean!$A33),"(0)"))</f>
        <v>15.65(5)</v>
      </c>
      <c r="T33" t="str">
        <f>IF(ISERROR(AVERAGEIFS(BOS_OFF_RAW!$C$2:$C$6992,BOS_OFF_RAW!$B$2:$B$6992,Rent_Mean!T$2,BOS_OFF_RAW!$G$2:$G$6992,Rent_Mean!$A33)),"",TEXT(AVERAGEIFS(BOS_OFF_RAW!$C$2:$C$6992,BOS_OFF_RAW!$B$2:$B$6992,Rent_Mean!T$2,BOS_OFF_RAW!$G$2:$G$6992,Rent_Mean!$A33),"0.00") &amp; TEXT(COUNTIFS(BOS_OFF_RAW!$B$2:$B$6992,Rent_Mean!T$2,BOS_OFF_RAW!$G$2:$G$6992,Rent_Mean!$A33),"(0)"))</f>
        <v>17.20(5)</v>
      </c>
      <c r="U33" t="str">
        <f>IF(ISERROR(AVERAGEIFS(BOS_OFF_RAW!$C$2:$C$6992,BOS_OFF_RAW!$B$2:$B$6992,Rent_Mean!U$2,BOS_OFF_RAW!$G$2:$G$6992,Rent_Mean!$A33)),"",TEXT(AVERAGEIFS(BOS_OFF_RAW!$C$2:$C$6992,BOS_OFF_RAW!$B$2:$B$6992,Rent_Mean!U$2,BOS_OFF_RAW!$G$2:$G$6992,Rent_Mean!$A33),"0.00") &amp; TEXT(COUNTIFS(BOS_OFF_RAW!$B$2:$B$6992,Rent_Mean!U$2,BOS_OFF_RAW!$G$2:$G$6992,Rent_Mean!$A33),"(0)"))</f>
        <v>14.86(3)</v>
      </c>
      <c r="V33" t="str">
        <f>IF(ISERROR(AVERAGEIFS(BOS_OFF_RAW!$C$2:$C$6992,BOS_OFF_RAW!$B$2:$B$6992,Rent_Mean!V$2,BOS_OFF_RAW!$G$2:$G$6992,Rent_Mean!$A33)),"",TEXT(AVERAGEIFS(BOS_OFF_RAW!$C$2:$C$6992,BOS_OFF_RAW!$B$2:$B$6992,Rent_Mean!V$2,BOS_OFF_RAW!$G$2:$G$6992,Rent_Mean!$A33),"0.00") &amp; TEXT(COUNTIFS(BOS_OFF_RAW!$B$2:$B$6992,Rent_Mean!V$2,BOS_OFF_RAW!$G$2:$G$6992,Rent_Mean!$A33),"(0)"))</f>
        <v>17.10(2)</v>
      </c>
      <c r="W33" t="str">
        <f>IF(ISERROR(AVERAGEIFS(BOS_OFF_RAW!$C$2:$C$6992,BOS_OFF_RAW!$B$2:$B$6992,Rent_Mean!W$2,BOS_OFF_RAW!$G$2:$G$6992,Rent_Mean!$A33)),"",TEXT(AVERAGEIFS(BOS_OFF_RAW!$C$2:$C$6992,BOS_OFF_RAW!$B$2:$B$6992,Rent_Mean!W$2,BOS_OFF_RAW!$G$2:$G$6992,Rent_Mean!$A33),"0.00") &amp; TEXT(COUNTIFS(BOS_OFF_RAW!$B$2:$B$6992,Rent_Mean!W$2,BOS_OFF_RAW!$G$2:$G$6992,Rent_Mean!$A33),"(0)"))</f>
        <v>17.91(6)</v>
      </c>
      <c r="X33" t="str">
        <f>IF(ISERROR(AVERAGEIFS(BOS_OFF_RAW!$C$2:$C$6992,BOS_OFF_RAW!$B$2:$B$6992,Rent_Mean!X$2,BOS_OFF_RAW!$G$2:$G$6992,Rent_Mean!$A33)),"",TEXT(AVERAGEIFS(BOS_OFF_RAW!$C$2:$C$6992,BOS_OFF_RAW!$B$2:$B$6992,Rent_Mean!X$2,BOS_OFF_RAW!$G$2:$G$6992,Rent_Mean!$A33),"0.00") &amp; TEXT(COUNTIFS(BOS_OFF_RAW!$B$2:$B$6992,Rent_Mean!X$2,BOS_OFF_RAW!$G$2:$G$6992,Rent_Mean!$A33),"(0)"))</f>
        <v>19.12(10)</v>
      </c>
      <c r="Y33" t="str">
        <f>IF(ISERROR(AVERAGEIFS(BOS_OFF_RAW!$C$2:$C$6992,BOS_OFF_RAW!$B$2:$B$6992,Rent_Mean!Y$2,BOS_OFF_RAW!$G$2:$G$6992,Rent_Mean!$A33)),"",TEXT(AVERAGEIFS(BOS_OFF_RAW!$C$2:$C$6992,BOS_OFF_RAW!$B$2:$B$6992,Rent_Mean!Y$2,BOS_OFF_RAW!$G$2:$G$6992,Rent_Mean!$A33),"0.00") &amp; TEXT(COUNTIFS(BOS_OFF_RAW!$B$2:$B$6992,Rent_Mean!Y$2,BOS_OFF_RAW!$G$2:$G$6992,Rent_Mean!$A33),"(0)"))</f>
        <v>19.40(5)</v>
      </c>
      <c r="Z33" t="str">
        <f>IF(ISERROR(AVERAGEIFS(BOS_OFF_RAW!$C$2:$C$6992,BOS_OFF_RAW!$B$2:$B$6992,Rent_Mean!Z$2,BOS_OFF_RAW!$G$2:$G$6992,Rent_Mean!$A33)),"",TEXT(AVERAGEIFS(BOS_OFF_RAW!$C$2:$C$6992,BOS_OFF_RAW!$B$2:$B$6992,Rent_Mean!Z$2,BOS_OFF_RAW!$G$2:$G$6992,Rent_Mean!$A33),"0.00") &amp; TEXT(COUNTIFS(BOS_OFF_RAW!$B$2:$B$6992,Rent_Mean!Z$2,BOS_OFF_RAW!$G$2:$G$6992,Rent_Mean!$A33),"(0)"))</f>
        <v>19.03(9)</v>
      </c>
      <c r="AA33" t="str">
        <f>IF(ISERROR(AVERAGEIFS(BOS_OFF_RAW!$C$2:$C$6992,BOS_OFF_RAW!$B$2:$B$6992,Rent_Mean!AA$2,BOS_OFF_RAW!$G$2:$G$6992,Rent_Mean!$A33)),"",TEXT(AVERAGEIFS(BOS_OFF_RAW!$C$2:$C$6992,BOS_OFF_RAW!$B$2:$B$6992,Rent_Mean!AA$2,BOS_OFF_RAW!$G$2:$G$6992,Rent_Mean!$A33),"0.00") &amp; TEXT(COUNTIFS(BOS_OFF_RAW!$B$2:$B$6992,Rent_Mean!AA$2,BOS_OFF_RAW!$G$2:$G$6992,Rent_Mean!$A33),"(0)"))</f>
        <v>19.72(12)</v>
      </c>
      <c r="AB33" t="str">
        <f>IF(ISERROR(AVERAGEIFS(BOS_OFF_RAW!$C$2:$C$6992,BOS_OFF_RAW!$B$2:$B$6992,Rent_Mean!AB$2,BOS_OFF_RAW!$G$2:$G$6992,Rent_Mean!$A33)),"",TEXT(AVERAGEIFS(BOS_OFF_RAW!$C$2:$C$6992,BOS_OFF_RAW!$B$2:$B$6992,Rent_Mean!AB$2,BOS_OFF_RAW!$G$2:$G$6992,Rent_Mean!$A33),"0.00") &amp; TEXT(COUNTIFS(BOS_OFF_RAW!$B$2:$B$6992,Rent_Mean!AB$2,BOS_OFF_RAW!$G$2:$G$6992,Rent_Mean!$A33),"(0)"))</f>
        <v>17.56(8)</v>
      </c>
    </row>
    <row r="34" spans="1:28" x14ac:dyDescent="0.25">
      <c r="A34" s="1" t="s">
        <v>49</v>
      </c>
      <c r="B34" t="str">
        <f>IF(ISERROR(AVERAGEIFS(BOS_OFF_RAW!$C$2:$C$6992,BOS_OFF_RAW!$B$2:$B$6992,Rent_Mean!B$2,BOS_OFF_RAW!$G$2:$G$6992,Rent_Mean!$A34)),"",TEXT(AVERAGEIFS(BOS_OFF_RAW!$C$2:$C$6992,BOS_OFF_RAW!$B$2:$B$6992,Rent_Mean!B$2,BOS_OFF_RAW!$G$2:$G$6992,Rent_Mean!$A34),"0.00") &amp; TEXT(COUNTIFS(BOS_OFF_RAW!$B$2:$B$6992,Rent_Mean!B$2,BOS_OFF_RAW!$G$2:$G$6992,Rent_Mean!$A34),"(0)"))</f>
        <v/>
      </c>
      <c r="C34" t="str">
        <f>IF(ISERROR(AVERAGEIFS(BOS_OFF_RAW!$C$2:$C$6992,BOS_OFF_RAW!$B$2:$B$6992,Rent_Mean!C$2,BOS_OFF_RAW!$G$2:$G$6992,Rent_Mean!$A34)),"",TEXT(AVERAGEIFS(BOS_OFF_RAW!$C$2:$C$6992,BOS_OFF_RAW!$B$2:$B$6992,Rent_Mean!C$2,BOS_OFF_RAW!$G$2:$G$6992,Rent_Mean!$A34),"0.00") &amp; TEXT(COUNTIFS(BOS_OFF_RAW!$B$2:$B$6992,Rent_Mean!C$2,BOS_OFF_RAW!$G$2:$G$6992,Rent_Mean!$A34),"(0)"))</f>
        <v>12.26(4)</v>
      </c>
      <c r="D34" t="str">
        <f>IF(ISERROR(AVERAGEIFS(BOS_OFF_RAW!$C$2:$C$6992,BOS_OFF_RAW!$B$2:$B$6992,Rent_Mean!D$2,BOS_OFF_RAW!$G$2:$G$6992,Rent_Mean!$A34)),"",TEXT(AVERAGEIFS(BOS_OFF_RAW!$C$2:$C$6992,BOS_OFF_RAW!$B$2:$B$6992,Rent_Mean!D$2,BOS_OFF_RAW!$G$2:$G$6992,Rent_Mean!$A34),"0.00") &amp; TEXT(COUNTIFS(BOS_OFF_RAW!$B$2:$B$6992,Rent_Mean!D$2,BOS_OFF_RAW!$G$2:$G$6992,Rent_Mean!$A34),"(0)"))</f>
        <v>15.29(7)</v>
      </c>
      <c r="E34" t="str">
        <f>IF(ISERROR(AVERAGEIFS(BOS_OFF_RAW!$C$2:$C$6992,BOS_OFF_RAW!$B$2:$B$6992,Rent_Mean!E$2,BOS_OFF_RAW!$G$2:$G$6992,Rent_Mean!$A34)),"",TEXT(AVERAGEIFS(BOS_OFF_RAW!$C$2:$C$6992,BOS_OFF_RAW!$B$2:$B$6992,Rent_Mean!E$2,BOS_OFF_RAW!$G$2:$G$6992,Rent_Mean!$A34),"0.00") &amp; TEXT(COUNTIFS(BOS_OFF_RAW!$B$2:$B$6992,Rent_Mean!E$2,BOS_OFF_RAW!$G$2:$G$6992,Rent_Mean!$A34),"(0)"))</f>
        <v>12.84(5)</v>
      </c>
      <c r="F34" t="str">
        <f>IF(ISERROR(AVERAGEIFS(BOS_OFF_RAW!$C$2:$C$6992,BOS_OFF_RAW!$B$2:$B$6992,Rent_Mean!F$2,BOS_OFF_RAW!$G$2:$G$6992,Rent_Mean!$A34)),"",TEXT(AVERAGEIFS(BOS_OFF_RAW!$C$2:$C$6992,BOS_OFF_RAW!$B$2:$B$6992,Rent_Mean!F$2,BOS_OFF_RAW!$G$2:$G$6992,Rent_Mean!$A34),"0.00") &amp; TEXT(COUNTIFS(BOS_OFF_RAW!$B$2:$B$6992,Rent_Mean!F$2,BOS_OFF_RAW!$G$2:$G$6992,Rent_Mean!$A34),"(0)"))</f>
        <v>15.09(4)</v>
      </c>
      <c r="G34" t="str">
        <f>IF(ISERROR(AVERAGEIFS(BOS_OFF_RAW!$C$2:$C$6992,BOS_OFF_RAW!$B$2:$B$6992,Rent_Mean!G$2,BOS_OFF_RAW!$G$2:$G$6992,Rent_Mean!$A34)),"",TEXT(AVERAGEIFS(BOS_OFF_RAW!$C$2:$C$6992,BOS_OFF_RAW!$B$2:$B$6992,Rent_Mean!G$2,BOS_OFF_RAW!$G$2:$G$6992,Rent_Mean!$A34),"0.00") &amp; TEXT(COUNTIFS(BOS_OFF_RAW!$B$2:$B$6992,Rent_Mean!G$2,BOS_OFF_RAW!$G$2:$G$6992,Rent_Mean!$A34),"(0)"))</f>
        <v>12.50(3)</v>
      </c>
      <c r="H34" t="str">
        <f>IF(ISERROR(AVERAGEIFS(BOS_OFF_RAW!$C$2:$C$6992,BOS_OFF_RAW!$B$2:$B$6992,Rent_Mean!H$2,BOS_OFF_RAW!$G$2:$G$6992,Rent_Mean!$A34)),"",TEXT(AVERAGEIFS(BOS_OFF_RAW!$C$2:$C$6992,BOS_OFF_RAW!$B$2:$B$6992,Rent_Mean!H$2,BOS_OFF_RAW!$G$2:$G$6992,Rent_Mean!$A34),"0.00") &amp; TEXT(COUNTIFS(BOS_OFF_RAW!$B$2:$B$6992,Rent_Mean!H$2,BOS_OFF_RAW!$G$2:$G$6992,Rent_Mean!$A34),"(0)"))</f>
        <v>16.44(4)</v>
      </c>
      <c r="I34" t="str">
        <f>IF(ISERROR(AVERAGEIFS(BOS_OFF_RAW!$C$2:$C$6992,BOS_OFF_RAW!$B$2:$B$6992,Rent_Mean!I$2,BOS_OFF_RAW!$G$2:$G$6992,Rent_Mean!$A34)),"",TEXT(AVERAGEIFS(BOS_OFF_RAW!$C$2:$C$6992,BOS_OFF_RAW!$B$2:$B$6992,Rent_Mean!I$2,BOS_OFF_RAW!$G$2:$G$6992,Rent_Mean!$A34),"0.00") &amp; TEXT(COUNTIFS(BOS_OFF_RAW!$B$2:$B$6992,Rent_Mean!I$2,BOS_OFF_RAW!$G$2:$G$6992,Rent_Mean!$A34),"(0)"))</f>
        <v>13.00(2)</v>
      </c>
      <c r="J34" t="str">
        <f>IF(ISERROR(AVERAGEIFS(BOS_OFF_RAW!$C$2:$C$6992,BOS_OFF_RAW!$B$2:$B$6992,Rent_Mean!J$2,BOS_OFF_RAW!$G$2:$G$6992,Rent_Mean!$A34)),"",TEXT(AVERAGEIFS(BOS_OFF_RAW!$C$2:$C$6992,BOS_OFF_RAW!$B$2:$B$6992,Rent_Mean!J$2,BOS_OFF_RAW!$G$2:$G$6992,Rent_Mean!$A34),"0.00") &amp; TEXT(COUNTIFS(BOS_OFF_RAW!$B$2:$B$6992,Rent_Mean!J$2,BOS_OFF_RAW!$G$2:$G$6992,Rent_Mean!$A34),"(0)"))</f>
        <v>14.40(5)</v>
      </c>
      <c r="K34" t="str">
        <f>IF(ISERROR(AVERAGEIFS(BOS_OFF_RAW!$C$2:$C$6992,BOS_OFF_RAW!$B$2:$B$6992,Rent_Mean!K$2,BOS_OFF_RAW!$G$2:$G$6992,Rent_Mean!$A34)),"",TEXT(AVERAGEIFS(BOS_OFF_RAW!$C$2:$C$6992,BOS_OFF_RAW!$B$2:$B$6992,Rent_Mean!K$2,BOS_OFF_RAW!$G$2:$G$6992,Rent_Mean!$A34),"0.00") &amp; TEXT(COUNTIFS(BOS_OFF_RAW!$B$2:$B$6992,Rent_Mean!K$2,BOS_OFF_RAW!$G$2:$G$6992,Rent_Mean!$A34),"(0)"))</f>
        <v>12.00(4)</v>
      </c>
      <c r="L34" t="str">
        <f>IF(ISERROR(AVERAGEIFS(BOS_OFF_RAW!$C$2:$C$6992,BOS_OFF_RAW!$B$2:$B$6992,Rent_Mean!L$2,BOS_OFF_RAW!$G$2:$G$6992,Rent_Mean!$A34)),"",TEXT(AVERAGEIFS(BOS_OFF_RAW!$C$2:$C$6992,BOS_OFF_RAW!$B$2:$B$6992,Rent_Mean!L$2,BOS_OFF_RAW!$G$2:$G$6992,Rent_Mean!$A34),"0.00") &amp; TEXT(COUNTIFS(BOS_OFF_RAW!$B$2:$B$6992,Rent_Mean!L$2,BOS_OFF_RAW!$G$2:$G$6992,Rent_Mean!$A34),"(0)"))</f>
        <v>14.50(2)</v>
      </c>
      <c r="M34" t="str">
        <f>IF(ISERROR(AVERAGEIFS(BOS_OFF_RAW!$C$2:$C$6992,BOS_OFF_RAW!$B$2:$B$6992,Rent_Mean!M$2,BOS_OFF_RAW!$G$2:$G$6992,Rent_Mean!$A34)),"",TEXT(AVERAGEIFS(BOS_OFF_RAW!$C$2:$C$6992,BOS_OFF_RAW!$B$2:$B$6992,Rent_Mean!M$2,BOS_OFF_RAW!$G$2:$G$6992,Rent_Mean!$A34),"0.00") &amp; TEXT(COUNTIFS(BOS_OFF_RAW!$B$2:$B$6992,Rent_Mean!M$2,BOS_OFF_RAW!$G$2:$G$6992,Rent_Mean!$A34),"(0)"))</f>
        <v>16.50(2)</v>
      </c>
      <c r="N34" t="str">
        <f>IF(ISERROR(AVERAGEIFS(BOS_OFF_RAW!$C$2:$C$6992,BOS_OFF_RAW!$B$2:$B$6992,Rent_Mean!N$2,BOS_OFF_RAW!$G$2:$G$6992,Rent_Mean!$A34)),"",TEXT(AVERAGEIFS(BOS_OFF_RAW!$C$2:$C$6992,BOS_OFF_RAW!$B$2:$B$6992,Rent_Mean!N$2,BOS_OFF_RAW!$G$2:$G$6992,Rent_Mean!$A34),"0.00") &amp; TEXT(COUNTIFS(BOS_OFF_RAW!$B$2:$B$6992,Rent_Mean!N$2,BOS_OFF_RAW!$G$2:$G$6992,Rent_Mean!$A34),"(0)"))</f>
        <v>17.00(2)</v>
      </c>
      <c r="O34" t="str">
        <f>IF(ISERROR(AVERAGEIFS(BOS_OFF_RAW!$C$2:$C$6992,BOS_OFF_RAW!$B$2:$B$6992,Rent_Mean!O$2,BOS_OFF_RAW!$G$2:$G$6992,Rent_Mean!$A34)),"",TEXT(AVERAGEIFS(BOS_OFF_RAW!$C$2:$C$6992,BOS_OFF_RAW!$B$2:$B$6992,Rent_Mean!O$2,BOS_OFF_RAW!$G$2:$G$6992,Rent_Mean!$A34),"0.00") &amp; TEXT(COUNTIFS(BOS_OFF_RAW!$B$2:$B$6992,Rent_Mean!O$2,BOS_OFF_RAW!$G$2:$G$6992,Rent_Mean!$A34),"(0)"))</f>
        <v>12.16(5)</v>
      </c>
      <c r="P34" t="str">
        <f>IF(ISERROR(AVERAGEIFS(BOS_OFF_RAW!$C$2:$C$6992,BOS_OFF_RAW!$B$2:$B$6992,Rent_Mean!P$2,BOS_OFF_RAW!$G$2:$G$6992,Rent_Mean!$A34)),"",TEXT(AVERAGEIFS(BOS_OFF_RAW!$C$2:$C$6992,BOS_OFF_RAW!$B$2:$B$6992,Rent_Mean!P$2,BOS_OFF_RAW!$G$2:$G$6992,Rent_Mean!$A34),"0.00") &amp; TEXT(COUNTIFS(BOS_OFF_RAW!$B$2:$B$6992,Rent_Mean!P$2,BOS_OFF_RAW!$G$2:$G$6992,Rent_Mean!$A34),"(0)"))</f>
        <v>14.54(5)</v>
      </c>
      <c r="Q34" t="str">
        <f>IF(ISERROR(AVERAGEIFS(BOS_OFF_RAW!$C$2:$C$6992,BOS_OFF_RAW!$B$2:$B$6992,Rent_Mean!Q$2,BOS_OFF_RAW!$G$2:$G$6992,Rent_Mean!$A34)),"",TEXT(AVERAGEIFS(BOS_OFF_RAW!$C$2:$C$6992,BOS_OFF_RAW!$B$2:$B$6992,Rent_Mean!Q$2,BOS_OFF_RAW!$G$2:$G$6992,Rent_Mean!$A34),"0.00") &amp; TEXT(COUNTIFS(BOS_OFF_RAW!$B$2:$B$6992,Rent_Mean!Q$2,BOS_OFF_RAW!$G$2:$G$6992,Rent_Mean!$A34),"(0)"))</f>
        <v>14.80(2)</v>
      </c>
      <c r="R34" t="str">
        <f>IF(ISERROR(AVERAGEIFS(BOS_OFF_RAW!$C$2:$C$6992,BOS_OFF_RAW!$B$2:$B$6992,Rent_Mean!R$2,BOS_OFF_RAW!$G$2:$G$6992,Rent_Mean!$A34)),"",TEXT(AVERAGEIFS(BOS_OFF_RAW!$C$2:$C$6992,BOS_OFF_RAW!$B$2:$B$6992,Rent_Mean!R$2,BOS_OFF_RAW!$G$2:$G$6992,Rent_Mean!$A34),"0.00") &amp; TEXT(COUNTIFS(BOS_OFF_RAW!$B$2:$B$6992,Rent_Mean!R$2,BOS_OFF_RAW!$G$2:$G$6992,Rent_Mean!$A34),"(0)"))</f>
        <v>16.83(3)</v>
      </c>
      <c r="S34" t="str">
        <f>IF(ISERROR(AVERAGEIFS(BOS_OFF_RAW!$C$2:$C$6992,BOS_OFF_RAW!$B$2:$B$6992,Rent_Mean!S$2,BOS_OFF_RAW!$G$2:$G$6992,Rent_Mean!$A34)),"",TEXT(AVERAGEIFS(BOS_OFF_RAW!$C$2:$C$6992,BOS_OFF_RAW!$B$2:$B$6992,Rent_Mean!S$2,BOS_OFF_RAW!$G$2:$G$6992,Rent_Mean!$A34),"0.00") &amp; TEXT(COUNTIFS(BOS_OFF_RAW!$B$2:$B$6992,Rent_Mean!S$2,BOS_OFF_RAW!$G$2:$G$6992,Rent_Mean!$A34),"(0)"))</f>
        <v>12.19(4)</v>
      </c>
      <c r="T34" t="str">
        <f>IF(ISERROR(AVERAGEIFS(BOS_OFF_RAW!$C$2:$C$6992,BOS_OFF_RAW!$B$2:$B$6992,Rent_Mean!T$2,BOS_OFF_RAW!$G$2:$G$6992,Rent_Mean!$A34)),"",TEXT(AVERAGEIFS(BOS_OFF_RAW!$C$2:$C$6992,BOS_OFF_RAW!$B$2:$B$6992,Rent_Mean!T$2,BOS_OFF_RAW!$G$2:$G$6992,Rent_Mean!$A34),"0.00") &amp; TEXT(COUNTIFS(BOS_OFF_RAW!$B$2:$B$6992,Rent_Mean!T$2,BOS_OFF_RAW!$G$2:$G$6992,Rent_Mean!$A34),"(0)"))</f>
        <v>17.80(5)</v>
      </c>
      <c r="U34" t="str">
        <f>IF(ISERROR(AVERAGEIFS(BOS_OFF_RAW!$C$2:$C$6992,BOS_OFF_RAW!$B$2:$B$6992,Rent_Mean!U$2,BOS_OFF_RAW!$G$2:$G$6992,Rent_Mean!$A34)),"",TEXT(AVERAGEIFS(BOS_OFF_RAW!$C$2:$C$6992,BOS_OFF_RAW!$B$2:$B$6992,Rent_Mean!U$2,BOS_OFF_RAW!$G$2:$G$6992,Rent_Mean!$A34),"0.00") &amp; TEXT(COUNTIFS(BOS_OFF_RAW!$B$2:$B$6992,Rent_Mean!U$2,BOS_OFF_RAW!$G$2:$G$6992,Rent_Mean!$A34),"(0)"))</f>
        <v>15.16(4)</v>
      </c>
      <c r="V34" t="str">
        <f>IF(ISERROR(AVERAGEIFS(BOS_OFF_RAW!$C$2:$C$6992,BOS_OFF_RAW!$B$2:$B$6992,Rent_Mean!V$2,BOS_OFF_RAW!$G$2:$G$6992,Rent_Mean!$A34)),"",TEXT(AVERAGEIFS(BOS_OFF_RAW!$C$2:$C$6992,BOS_OFF_RAW!$B$2:$B$6992,Rent_Mean!V$2,BOS_OFF_RAW!$G$2:$G$6992,Rent_Mean!$A34),"0.00") &amp; TEXT(COUNTIFS(BOS_OFF_RAW!$B$2:$B$6992,Rent_Mean!V$2,BOS_OFF_RAW!$G$2:$G$6992,Rent_Mean!$A34),"(0)"))</f>
        <v>15.04(7)</v>
      </c>
      <c r="W34" t="str">
        <f>IF(ISERROR(AVERAGEIFS(BOS_OFF_RAW!$C$2:$C$6992,BOS_OFF_RAW!$B$2:$B$6992,Rent_Mean!W$2,BOS_OFF_RAW!$G$2:$G$6992,Rent_Mean!$A34)),"",TEXT(AVERAGEIFS(BOS_OFF_RAW!$C$2:$C$6992,BOS_OFF_RAW!$B$2:$B$6992,Rent_Mean!W$2,BOS_OFF_RAW!$G$2:$G$6992,Rent_Mean!$A34),"0.00") &amp; TEXT(COUNTIFS(BOS_OFF_RAW!$B$2:$B$6992,Rent_Mean!W$2,BOS_OFF_RAW!$G$2:$G$6992,Rent_Mean!$A34),"(0)"))</f>
        <v>14.26(8)</v>
      </c>
      <c r="X34" t="str">
        <f>IF(ISERROR(AVERAGEIFS(BOS_OFF_RAW!$C$2:$C$6992,BOS_OFF_RAW!$B$2:$B$6992,Rent_Mean!X$2,BOS_OFF_RAW!$G$2:$G$6992,Rent_Mean!$A34)),"",TEXT(AVERAGEIFS(BOS_OFF_RAW!$C$2:$C$6992,BOS_OFF_RAW!$B$2:$B$6992,Rent_Mean!X$2,BOS_OFF_RAW!$G$2:$G$6992,Rent_Mean!$A34),"0.00") &amp; TEXT(COUNTIFS(BOS_OFF_RAW!$B$2:$B$6992,Rent_Mean!X$2,BOS_OFF_RAW!$G$2:$G$6992,Rent_Mean!$A34),"(0)"))</f>
        <v>13.81(4)</v>
      </c>
      <c r="Y34" t="str">
        <f>IF(ISERROR(AVERAGEIFS(BOS_OFF_RAW!$C$2:$C$6992,BOS_OFF_RAW!$B$2:$B$6992,Rent_Mean!Y$2,BOS_OFF_RAW!$G$2:$G$6992,Rent_Mean!$A34)),"",TEXT(AVERAGEIFS(BOS_OFF_RAW!$C$2:$C$6992,BOS_OFF_RAW!$B$2:$B$6992,Rent_Mean!Y$2,BOS_OFF_RAW!$G$2:$G$6992,Rent_Mean!$A34),"0.00") &amp; TEXT(COUNTIFS(BOS_OFF_RAW!$B$2:$B$6992,Rent_Mean!Y$2,BOS_OFF_RAW!$G$2:$G$6992,Rent_Mean!$A34),"(0)"))</f>
        <v>13.33(6)</v>
      </c>
      <c r="Z34" t="str">
        <f>IF(ISERROR(AVERAGEIFS(BOS_OFF_RAW!$C$2:$C$6992,BOS_OFF_RAW!$B$2:$B$6992,Rent_Mean!Z$2,BOS_OFF_RAW!$G$2:$G$6992,Rent_Mean!$A34)),"",TEXT(AVERAGEIFS(BOS_OFF_RAW!$C$2:$C$6992,BOS_OFF_RAW!$B$2:$B$6992,Rent_Mean!Z$2,BOS_OFF_RAW!$G$2:$G$6992,Rent_Mean!$A34),"0.00") &amp; TEXT(COUNTIFS(BOS_OFF_RAW!$B$2:$B$6992,Rent_Mean!Z$2,BOS_OFF_RAW!$G$2:$G$6992,Rent_Mean!$A34),"(0)"))</f>
        <v>12.81(6)</v>
      </c>
      <c r="AA34" t="str">
        <f>IF(ISERROR(AVERAGEIFS(BOS_OFF_RAW!$C$2:$C$6992,BOS_OFF_RAW!$B$2:$B$6992,Rent_Mean!AA$2,BOS_OFF_RAW!$G$2:$G$6992,Rent_Mean!$A34)),"",TEXT(AVERAGEIFS(BOS_OFF_RAW!$C$2:$C$6992,BOS_OFF_RAW!$B$2:$B$6992,Rent_Mean!AA$2,BOS_OFF_RAW!$G$2:$G$6992,Rent_Mean!$A34),"0.00") &amp; TEXT(COUNTIFS(BOS_OFF_RAW!$B$2:$B$6992,Rent_Mean!AA$2,BOS_OFF_RAW!$G$2:$G$6992,Rent_Mean!$A34),"(0)"))</f>
        <v>12.50(3)</v>
      </c>
      <c r="AB34" t="str">
        <f>IF(ISERROR(AVERAGEIFS(BOS_OFF_RAW!$C$2:$C$6992,BOS_OFF_RAW!$B$2:$B$6992,Rent_Mean!AB$2,BOS_OFF_RAW!$G$2:$G$6992,Rent_Mean!$A34)),"",TEXT(AVERAGEIFS(BOS_OFF_RAW!$C$2:$C$6992,BOS_OFF_RAW!$B$2:$B$6992,Rent_Mean!AB$2,BOS_OFF_RAW!$G$2:$G$6992,Rent_Mean!$A34),"0.00") &amp; TEXT(COUNTIFS(BOS_OFF_RAW!$B$2:$B$6992,Rent_Mean!AB$2,BOS_OFF_RAW!$G$2:$G$6992,Rent_Mean!$A34),"(0)"))</f>
        <v>14.08(7)</v>
      </c>
    </row>
    <row r="35" spans="1:28" x14ac:dyDescent="0.25">
      <c r="A35" s="1" t="s">
        <v>18</v>
      </c>
      <c r="B35" t="str">
        <f>IF(ISERROR(AVERAGEIFS(BOS_OFF_RAW!$C$2:$C$6992,BOS_OFF_RAW!$B$2:$B$6992,Rent_Mean!B$2,BOS_OFF_RAW!$G$2:$G$6992,Rent_Mean!$A35)),"",TEXT(AVERAGEIFS(BOS_OFF_RAW!$C$2:$C$6992,BOS_OFF_RAW!$B$2:$B$6992,Rent_Mean!B$2,BOS_OFF_RAW!$G$2:$G$6992,Rent_Mean!$A35),"0.00") &amp; TEXT(COUNTIFS(BOS_OFF_RAW!$B$2:$B$6992,Rent_Mean!B$2,BOS_OFF_RAW!$G$2:$G$6992,Rent_Mean!$A35),"(0)"))</f>
        <v>18.65(3)</v>
      </c>
      <c r="C35" t="str">
        <f>IF(ISERROR(AVERAGEIFS(BOS_OFF_RAW!$C$2:$C$6992,BOS_OFF_RAW!$B$2:$B$6992,Rent_Mean!C$2,BOS_OFF_RAW!$G$2:$G$6992,Rent_Mean!$A35)),"",TEXT(AVERAGEIFS(BOS_OFF_RAW!$C$2:$C$6992,BOS_OFF_RAW!$B$2:$B$6992,Rent_Mean!C$2,BOS_OFF_RAW!$G$2:$G$6992,Rent_Mean!$A35),"0.00") &amp; TEXT(COUNTIFS(BOS_OFF_RAW!$B$2:$B$6992,Rent_Mean!C$2,BOS_OFF_RAW!$G$2:$G$6992,Rent_Mean!$A35),"(0)"))</f>
        <v>17.53(8)</v>
      </c>
      <c r="D35" t="str">
        <f>IF(ISERROR(AVERAGEIFS(BOS_OFF_RAW!$C$2:$C$6992,BOS_OFF_RAW!$B$2:$B$6992,Rent_Mean!D$2,BOS_OFF_RAW!$G$2:$G$6992,Rent_Mean!$A35)),"",TEXT(AVERAGEIFS(BOS_OFF_RAW!$C$2:$C$6992,BOS_OFF_RAW!$B$2:$B$6992,Rent_Mean!D$2,BOS_OFF_RAW!$G$2:$G$6992,Rent_Mean!$A35),"0.00") &amp; TEXT(COUNTIFS(BOS_OFF_RAW!$B$2:$B$6992,Rent_Mean!D$2,BOS_OFF_RAW!$G$2:$G$6992,Rent_Mean!$A35),"(0)"))</f>
        <v>17.74(7)</v>
      </c>
      <c r="E35" t="str">
        <f>IF(ISERROR(AVERAGEIFS(BOS_OFF_RAW!$C$2:$C$6992,BOS_OFF_RAW!$B$2:$B$6992,Rent_Mean!E$2,BOS_OFF_RAW!$G$2:$G$6992,Rent_Mean!$A35)),"",TEXT(AVERAGEIFS(BOS_OFF_RAW!$C$2:$C$6992,BOS_OFF_RAW!$B$2:$B$6992,Rent_Mean!E$2,BOS_OFF_RAW!$G$2:$G$6992,Rent_Mean!$A35),"0.00") &amp; TEXT(COUNTIFS(BOS_OFF_RAW!$B$2:$B$6992,Rent_Mean!E$2,BOS_OFF_RAW!$G$2:$G$6992,Rent_Mean!$A35),"(0)"))</f>
        <v>19.75(3)</v>
      </c>
      <c r="F35" t="str">
        <f>IF(ISERROR(AVERAGEIFS(BOS_OFF_RAW!$C$2:$C$6992,BOS_OFF_RAW!$B$2:$B$6992,Rent_Mean!F$2,BOS_OFF_RAW!$G$2:$G$6992,Rent_Mean!$A35)),"",TEXT(AVERAGEIFS(BOS_OFF_RAW!$C$2:$C$6992,BOS_OFF_RAW!$B$2:$B$6992,Rent_Mean!F$2,BOS_OFF_RAW!$G$2:$G$6992,Rent_Mean!$A35),"0.00") &amp; TEXT(COUNTIFS(BOS_OFF_RAW!$B$2:$B$6992,Rent_Mean!F$2,BOS_OFF_RAW!$G$2:$G$6992,Rent_Mean!$A35),"(0)"))</f>
        <v>16.92(10)</v>
      </c>
      <c r="G35" t="str">
        <f>IF(ISERROR(AVERAGEIFS(BOS_OFF_RAW!$C$2:$C$6992,BOS_OFF_RAW!$B$2:$B$6992,Rent_Mean!G$2,BOS_OFF_RAW!$G$2:$G$6992,Rent_Mean!$A35)),"",TEXT(AVERAGEIFS(BOS_OFF_RAW!$C$2:$C$6992,BOS_OFF_RAW!$B$2:$B$6992,Rent_Mean!G$2,BOS_OFF_RAW!$G$2:$G$6992,Rent_Mean!$A35),"0.00") &amp; TEXT(COUNTIFS(BOS_OFF_RAW!$B$2:$B$6992,Rent_Mean!G$2,BOS_OFF_RAW!$G$2:$G$6992,Rent_Mean!$A35),"(0)"))</f>
        <v>16.33(6)</v>
      </c>
      <c r="H35" t="str">
        <f>IF(ISERROR(AVERAGEIFS(BOS_OFF_RAW!$C$2:$C$6992,BOS_OFF_RAW!$B$2:$B$6992,Rent_Mean!H$2,BOS_OFF_RAW!$G$2:$G$6992,Rent_Mean!$A35)),"",TEXT(AVERAGEIFS(BOS_OFF_RAW!$C$2:$C$6992,BOS_OFF_RAW!$B$2:$B$6992,Rent_Mean!H$2,BOS_OFF_RAW!$G$2:$G$6992,Rent_Mean!$A35),"0.00") &amp; TEXT(COUNTIFS(BOS_OFF_RAW!$B$2:$B$6992,Rent_Mean!H$2,BOS_OFF_RAW!$G$2:$G$6992,Rent_Mean!$A35),"(0)"))</f>
        <v>18.50(2)</v>
      </c>
      <c r="I35" t="str">
        <f>IF(ISERROR(AVERAGEIFS(BOS_OFF_RAW!$C$2:$C$6992,BOS_OFF_RAW!$B$2:$B$6992,Rent_Mean!I$2,BOS_OFF_RAW!$G$2:$G$6992,Rent_Mean!$A35)),"",TEXT(AVERAGEIFS(BOS_OFF_RAW!$C$2:$C$6992,BOS_OFF_RAW!$B$2:$B$6992,Rent_Mean!I$2,BOS_OFF_RAW!$G$2:$G$6992,Rent_Mean!$A35),"0.00") &amp; TEXT(COUNTIFS(BOS_OFF_RAW!$B$2:$B$6992,Rent_Mean!I$2,BOS_OFF_RAW!$G$2:$G$6992,Rent_Mean!$A35),"(0)"))</f>
        <v>15.15(5)</v>
      </c>
      <c r="J35" t="str">
        <f>IF(ISERROR(AVERAGEIFS(BOS_OFF_RAW!$C$2:$C$6992,BOS_OFF_RAW!$B$2:$B$6992,Rent_Mean!J$2,BOS_OFF_RAW!$G$2:$G$6992,Rent_Mean!$A35)),"",TEXT(AVERAGEIFS(BOS_OFF_RAW!$C$2:$C$6992,BOS_OFF_RAW!$B$2:$B$6992,Rent_Mean!J$2,BOS_OFF_RAW!$G$2:$G$6992,Rent_Mean!$A35),"0.00") &amp; TEXT(COUNTIFS(BOS_OFF_RAW!$B$2:$B$6992,Rent_Mean!J$2,BOS_OFF_RAW!$G$2:$G$6992,Rent_Mean!$A35),"(0)"))</f>
        <v>15.45(7)</v>
      </c>
      <c r="K35" t="str">
        <f>IF(ISERROR(AVERAGEIFS(BOS_OFF_RAW!$C$2:$C$6992,BOS_OFF_RAW!$B$2:$B$6992,Rent_Mean!K$2,BOS_OFF_RAW!$G$2:$G$6992,Rent_Mean!$A35)),"",TEXT(AVERAGEIFS(BOS_OFF_RAW!$C$2:$C$6992,BOS_OFF_RAW!$B$2:$B$6992,Rent_Mean!K$2,BOS_OFF_RAW!$G$2:$G$6992,Rent_Mean!$A35),"0.00") &amp; TEXT(COUNTIFS(BOS_OFF_RAW!$B$2:$B$6992,Rent_Mean!K$2,BOS_OFF_RAW!$G$2:$G$6992,Rent_Mean!$A35),"(0)"))</f>
        <v>17.92(6)</v>
      </c>
      <c r="L35" t="str">
        <f>IF(ISERROR(AVERAGEIFS(BOS_OFF_RAW!$C$2:$C$6992,BOS_OFF_RAW!$B$2:$B$6992,Rent_Mean!L$2,BOS_OFF_RAW!$G$2:$G$6992,Rent_Mean!$A35)),"",TEXT(AVERAGEIFS(BOS_OFF_RAW!$C$2:$C$6992,BOS_OFF_RAW!$B$2:$B$6992,Rent_Mean!L$2,BOS_OFF_RAW!$G$2:$G$6992,Rent_Mean!$A35),"0.00") &amp; TEXT(COUNTIFS(BOS_OFF_RAW!$B$2:$B$6992,Rent_Mean!L$2,BOS_OFF_RAW!$G$2:$G$6992,Rent_Mean!$A35),"(0)"))</f>
        <v>16.56(6)</v>
      </c>
      <c r="M35" t="str">
        <f>IF(ISERROR(AVERAGEIFS(BOS_OFF_RAW!$C$2:$C$6992,BOS_OFF_RAW!$B$2:$B$6992,Rent_Mean!M$2,BOS_OFF_RAW!$G$2:$G$6992,Rent_Mean!$A35)),"",TEXT(AVERAGEIFS(BOS_OFF_RAW!$C$2:$C$6992,BOS_OFF_RAW!$B$2:$B$6992,Rent_Mean!M$2,BOS_OFF_RAW!$G$2:$G$6992,Rent_Mean!$A35),"0.00") &amp; TEXT(COUNTIFS(BOS_OFF_RAW!$B$2:$B$6992,Rent_Mean!M$2,BOS_OFF_RAW!$G$2:$G$6992,Rent_Mean!$A35),"(0)"))</f>
        <v>14.42(6)</v>
      </c>
      <c r="N35" t="str">
        <f>IF(ISERROR(AVERAGEIFS(BOS_OFF_RAW!$C$2:$C$6992,BOS_OFF_RAW!$B$2:$B$6992,Rent_Mean!N$2,BOS_OFF_RAW!$G$2:$G$6992,Rent_Mean!$A35)),"",TEXT(AVERAGEIFS(BOS_OFF_RAW!$C$2:$C$6992,BOS_OFF_RAW!$B$2:$B$6992,Rent_Mean!N$2,BOS_OFF_RAW!$G$2:$G$6992,Rent_Mean!$A35),"0.00") &amp; TEXT(COUNTIFS(BOS_OFF_RAW!$B$2:$B$6992,Rent_Mean!N$2,BOS_OFF_RAW!$G$2:$G$6992,Rent_Mean!$A35),"(0)"))</f>
        <v>24.95(5)</v>
      </c>
      <c r="O35" t="str">
        <f>IF(ISERROR(AVERAGEIFS(BOS_OFF_RAW!$C$2:$C$6992,BOS_OFF_RAW!$B$2:$B$6992,Rent_Mean!O$2,BOS_OFF_RAW!$G$2:$G$6992,Rent_Mean!$A35)),"",TEXT(AVERAGEIFS(BOS_OFF_RAW!$C$2:$C$6992,BOS_OFF_RAW!$B$2:$B$6992,Rent_Mean!O$2,BOS_OFF_RAW!$G$2:$G$6992,Rent_Mean!$A35),"0.00") &amp; TEXT(COUNTIFS(BOS_OFF_RAW!$B$2:$B$6992,Rent_Mean!O$2,BOS_OFF_RAW!$G$2:$G$6992,Rent_Mean!$A35),"(0)"))</f>
        <v>18.26(12)</v>
      </c>
      <c r="P35" t="str">
        <f>IF(ISERROR(AVERAGEIFS(BOS_OFF_RAW!$C$2:$C$6992,BOS_OFF_RAW!$B$2:$B$6992,Rent_Mean!P$2,BOS_OFF_RAW!$G$2:$G$6992,Rent_Mean!$A35)),"",TEXT(AVERAGEIFS(BOS_OFF_RAW!$C$2:$C$6992,BOS_OFF_RAW!$B$2:$B$6992,Rent_Mean!P$2,BOS_OFF_RAW!$G$2:$G$6992,Rent_Mean!$A35),"0.00") &amp; TEXT(COUNTIFS(BOS_OFF_RAW!$B$2:$B$6992,Rent_Mean!P$2,BOS_OFF_RAW!$G$2:$G$6992,Rent_Mean!$A35),"(0)"))</f>
        <v>19.92(4)</v>
      </c>
      <c r="Q35" t="str">
        <f>IF(ISERROR(AVERAGEIFS(BOS_OFF_RAW!$C$2:$C$6992,BOS_OFF_RAW!$B$2:$B$6992,Rent_Mean!Q$2,BOS_OFF_RAW!$G$2:$G$6992,Rent_Mean!$A35)),"",TEXT(AVERAGEIFS(BOS_OFF_RAW!$C$2:$C$6992,BOS_OFF_RAW!$B$2:$B$6992,Rent_Mean!Q$2,BOS_OFF_RAW!$G$2:$G$6992,Rent_Mean!$A35),"0.00") &amp; TEXT(COUNTIFS(BOS_OFF_RAW!$B$2:$B$6992,Rent_Mean!Q$2,BOS_OFF_RAW!$G$2:$G$6992,Rent_Mean!$A35),"(0)"))</f>
        <v>18.92(8)</v>
      </c>
      <c r="R35" t="str">
        <f>IF(ISERROR(AVERAGEIFS(BOS_OFF_RAW!$C$2:$C$6992,BOS_OFF_RAW!$B$2:$B$6992,Rent_Mean!R$2,BOS_OFF_RAW!$G$2:$G$6992,Rent_Mean!$A35)),"",TEXT(AVERAGEIFS(BOS_OFF_RAW!$C$2:$C$6992,BOS_OFF_RAW!$B$2:$B$6992,Rent_Mean!R$2,BOS_OFF_RAW!$G$2:$G$6992,Rent_Mean!$A35),"0.00") &amp; TEXT(COUNTIFS(BOS_OFF_RAW!$B$2:$B$6992,Rent_Mean!R$2,BOS_OFF_RAW!$G$2:$G$6992,Rent_Mean!$A35),"(0)"))</f>
        <v>15.66(4)</v>
      </c>
      <c r="S35" t="str">
        <f>IF(ISERROR(AVERAGEIFS(BOS_OFF_RAW!$C$2:$C$6992,BOS_OFF_RAW!$B$2:$B$6992,Rent_Mean!S$2,BOS_OFF_RAW!$G$2:$G$6992,Rent_Mean!$A35)),"",TEXT(AVERAGEIFS(BOS_OFF_RAW!$C$2:$C$6992,BOS_OFF_RAW!$B$2:$B$6992,Rent_Mean!S$2,BOS_OFF_RAW!$G$2:$G$6992,Rent_Mean!$A35),"0.00") &amp; TEXT(COUNTIFS(BOS_OFF_RAW!$B$2:$B$6992,Rent_Mean!S$2,BOS_OFF_RAW!$G$2:$G$6992,Rent_Mean!$A35),"(0)"))</f>
        <v>16.62(9)</v>
      </c>
      <c r="T35" t="str">
        <f>IF(ISERROR(AVERAGEIFS(BOS_OFF_RAW!$C$2:$C$6992,BOS_OFF_RAW!$B$2:$B$6992,Rent_Mean!T$2,BOS_OFF_RAW!$G$2:$G$6992,Rent_Mean!$A35)),"",TEXT(AVERAGEIFS(BOS_OFF_RAW!$C$2:$C$6992,BOS_OFF_RAW!$B$2:$B$6992,Rent_Mean!T$2,BOS_OFF_RAW!$G$2:$G$6992,Rent_Mean!$A35),"0.00") &amp; TEXT(COUNTIFS(BOS_OFF_RAW!$B$2:$B$6992,Rent_Mean!T$2,BOS_OFF_RAW!$G$2:$G$6992,Rent_Mean!$A35),"(0)"))</f>
        <v>17.15(9)</v>
      </c>
      <c r="U35" t="str">
        <f>IF(ISERROR(AVERAGEIFS(BOS_OFF_RAW!$C$2:$C$6992,BOS_OFF_RAW!$B$2:$B$6992,Rent_Mean!U$2,BOS_OFF_RAW!$G$2:$G$6992,Rent_Mean!$A35)),"",TEXT(AVERAGEIFS(BOS_OFF_RAW!$C$2:$C$6992,BOS_OFF_RAW!$B$2:$B$6992,Rent_Mean!U$2,BOS_OFF_RAW!$G$2:$G$6992,Rent_Mean!$A35),"0.00") &amp; TEXT(COUNTIFS(BOS_OFF_RAW!$B$2:$B$6992,Rent_Mean!U$2,BOS_OFF_RAW!$G$2:$G$6992,Rent_Mean!$A35),"(0)"))</f>
        <v>19.48(8)</v>
      </c>
      <c r="V35" t="str">
        <f>IF(ISERROR(AVERAGEIFS(BOS_OFF_RAW!$C$2:$C$6992,BOS_OFF_RAW!$B$2:$B$6992,Rent_Mean!V$2,BOS_OFF_RAW!$G$2:$G$6992,Rent_Mean!$A35)),"",TEXT(AVERAGEIFS(BOS_OFF_RAW!$C$2:$C$6992,BOS_OFF_RAW!$B$2:$B$6992,Rent_Mean!V$2,BOS_OFF_RAW!$G$2:$G$6992,Rent_Mean!$A35),"0.00") &amp; TEXT(COUNTIFS(BOS_OFF_RAW!$B$2:$B$6992,Rent_Mean!V$2,BOS_OFF_RAW!$G$2:$G$6992,Rent_Mean!$A35),"(0)"))</f>
        <v>17.45(19)</v>
      </c>
      <c r="W35" t="str">
        <f>IF(ISERROR(AVERAGEIFS(BOS_OFF_RAW!$C$2:$C$6992,BOS_OFF_RAW!$B$2:$B$6992,Rent_Mean!W$2,BOS_OFF_RAW!$G$2:$G$6992,Rent_Mean!$A35)),"",TEXT(AVERAGEIFS(BOS_OFF_RAW!$C$2:$C$6992,BOS_OFF_RAW!$B$2:$B$6992,Rent_Mean!W$2,BOS_OFF_RAW!$G$2:$G$6992,Rent_Mean!$A35),"0.00") &amp; TEXT(COUNTIFS(BOS_OFF_RAW!$B$2:$B$6992,Rent_Mean!W$2,BOS_OFF_RAW!$G$2:$G$6992,Rent_Mean!$A35),"(0)"))</f>
        <v>16.68(7)</v>
      </c>
      <c r="X35" t="str">
        <f>IF(ISERROR(AVERAGEIFS(BOS_OFF_RAW!$C$2:$C$6992,BOS_OFF_RAW!$B$2:$B$6992,Rent_Mean!X$2,BOS_OFF_RAW!$G$2:$G$6992,Rent_Mean!$A35)),"",TEXT(AVERAGEIFS(BOS_OFF_RAW!$C$2:$C$6992,BOS_OFF_RAW!$B$2:$B$6992,Rent_Mean!X$2,BOS_OFF_RAW!$G$2:$G$6992,Rent_Mean!$A35),"0.00") &amp; TEXT(COUNTIFS(BOS_OFF_RAW!$B$2:$B$6992,Rent_Mean!X$2,BOS_OFF_RAW!$G$2:$G$6992,Rent_Mean!$A35),"(0)"))</f>
        <v>15.70(10)</v>
      </c>
      <c r="Y35" t="str">
        <f>IF(ISERROR(AVERAGEIFS(BOS_OFF_RAW!$C$2:$C$6992,BOS_OFF_RAW!$B$2:$B$6992,Rent_Mean!Y$2,BOS_OFF_RAW!$G$2:$G$6992,Rent_Mean!$A35)),"",TEXT(AVERAGEIFS(BOS_OFF_RAW!$C$2:$C$6992,BOS_OFF_RAW!$B$2:$B$6992,Rent_Mean!Y$2,BOS_OFF_RAW!$G$2:$G$6992,Rent_Mean!$A35),"0.00") &amp; TEXT(COUNTIFS(BOS_OFF_RAW!$B$2:$B$6992,Rent_Mean!Y$2,BOS_OFF_RAW!$G$2:$G$6992,Rent_Mean!$A35),"(0)"))</f>
        <v>19.98(7)</v>
      </c>
      <c r="Z35" t="str">
        <f>IF(ISERROR(AVERAGEIFS(BOS_OFF_RAW!$C$2:$C$6992,BOS_OFF_RAW!$B$2:$B$6992,Rent_Mean!Z$2,BOS_OFF_RAW!$G$2:$G$6992,Rent_Mean!$A35)),"",TEXT(AVERAGEIFS(BOS_OFF_RAW!$C$2:$C$6992,BOS_OFF_RAW!$B$2:$B$6992,Rent_Mean!Z$2,BOS_OFF_RAW!$G$2:$G$6992,Rent_Mean!$A35),"0.00") &amp; TEXT(COUNTIFS(BOS_OFF_RAW!$B$2:$B$6992,Rent_Mean!Z$2,BOS_OFF_RAW!$G$2:$G$6992,Rent_Mean!$A35),"(0)"))</f>
        <v>16.12(9)</v>
      </c>
      <c r="AA35" t="str">
        <f>IF(ISERROR(AVERAGEIFS(BOS_OFF_RAW!$C$2:$C$6992,BOS_OFF_RAW!$B$2:$B$6992,Rent_Mean!AA$2,BOS_OFF_RAW!$G$2:$G$6992,Rent_Mean!$A35)),"",TEXT(AVERAGEIFS(BOS_OFF_RAW!$C$2:$C$6992,BOS_OFF_RAW!$B$2:$B$6992,Rent_Mean!AA$2,BOS_OFF_RAW!$G$2:$G$6992,Rent_Mean!$A35),"0.00") &amp; TEXT(COUNTIFS(BOS_OFF_RAW!$B$2:$B$6992,Rent_Mean!AA$2,BOS_OFF_RAW!$G$2:$G$6992,Rent_Mean!$A35),"(0)"))</f>
        <v>18.50(12)</v>
      </c>
      <c r="AB35" t="str">
        <f>IF(ISERROR(AVERAGEIFS(BOS_OFF_RAW!$C$2:$C$6992,BOS_OFF_RAW!$B$2:$B$6992,Rent_Mean!AB$2,BOS_OFF_RAW!$G$2:$G$6992,Rent_Mean!$A35)),"",TEXT(AVERAGEIFS(BOS_OFF_RAW!$C$2:$C$6992,BOS_OFF_RAW!$B$2:$B$6992,Rent_Mean!AB$2,BOS_OFF_RAW!$G$2:$G$6992,Rent_Mean!$A35),"0.00") &amp; TEXT(COUNTIFS(BOS_OFF_RAW!$B$2:$B$6992,Rent_Mean!AB$2,BOS_OFF_RAW!$G$2:$G$6992,Rent_Mean!$A35),"(0)"))</f>
        <v>16.04(7)</v>
      </c>
    </row>
    <row r="36" spans="1:28" x14ac:dyDescent="0.25">
      <c r="A36" s="1" t="s">
        <v>52</v>
      </c>
      <c r="B36" t="str">
        <f>IF(ISERROR(AVERAGEIFS(BOS_OFF_RAW!$C$2:$C$6992,BOS_OFF_RAW!$B$2:$B$6992,Rent_Mean!B$2,BOS_OFF_RAW!$G$2:$G$6992,Rent_Mean!$A36)),"",TEXT(AVERAGEIFS(BOS_OFF_RAW!$C$2:$C$6992,BOS_OFF_RAW!$B$2:$B$6992,Rent_Mean!B$2,BOS_OFF_RAW!$G$2:$G$6992,Rent_Mean!$A36),"0.00") &amp; TEXT(COUNTIFS(BOS_OFF_RAW!$B$2:$B$6992,Rent_Mean!B$2,BOS_OFF_RAW!$G$2:$G$6992,Rent_Mean!$A36),"(0)"))</f>
        <v/>
      </c>
      <c r="C36" t="str">
        <f>IF(ISERROR(AVERAGEIFS(BOS_OFF_RAW!$C$2:$C$6992,BOS_OFF_RAW!$B$2:$B$6992,Rent_Mean!C$2,BOS_OFF_RAW!$G$2:$G$6992,Rent_Mean!$A36)),"",TEXT(AVERAGEIFS(BOS_OFF_RAW!$C$2:$C$6992,BOS_OFF_RAW!$B$2:$B$6992,Rent_Mean!C$2,BOS_OFF_RAW!$G$2:$G$6992,Rent_Mean!$A36),"0.00") &amp; TEXT(COUNTIFS(BOS_OFF_RAW!$B$2:$B$6992,Rent_Mean!C$2,BOS_OFF_RAW!$G$2:$G$6992,Rent_Mean!$A36),"(0)"))</f>
        <v>10.00(1)</v>
      </c>
      <c r="D36" t="str">
        <f>IF(ISERROR(AVERAGEIFS(BOS_OFF_RAW!$C$2:$C$6992,BOS_OFF_RAW!$B$2:$B$6992,Rent_Mean!D$2,BOS_OFF_RAW!$G$2:$G$6992,Rent_Mean!$A36)),"",TEXT(AVERAGEIFS(BOS_OFF_RAW!$C$2:$C$6992,BOS_OFF_RAW!$B$2:$B$6992,Rent_Mean!D$2,BOS_OFF_RAW!$G$2:$G$6992,Rent_Mean!$A36),"0.00") &amp; TEXT(COUNTIFS(BOS_OFF_RAW!$B$2:$B$6992,Rent_Mean!D$2,BOS_OFF_RAW!$G$2:$G$6992,Rent_Mean!$A36),"(0)"))</f>
        <v>9.50(1)</v>
      </c>
      <c r="E36" t="str">
        <f>IF(ISERROR(AVERAGEIFS(BOS_OFF_RAW!$C$2:$C$6992,BOS_OFF_RAW!$B$2:$B$6992,Rent_Mean!E$2,BOS_OFF_RAW!$G$2:$G$6992,Rent_Mean!$A36)),"",TEXT(AVERAGEIFS(BOS_OFF_RAW!$C$2:$C$6992,BOS_OFF_RAW!$B$2:$B$6992,Rent_Mean!E$2,BOS_OFF_RAW!$G$2:$G$6992,Rent_Mean!$A36),"0.00") &amp; TEXT(COUNTIFS(BOS_OFF_RAW!$B$2:$B$6992,Rent_Mean!E$2,BOS_OFF_RAW!$G$2:$G$6992,Rent_Mean!$A36),"(0)"))</f>
        <v>12.00(1)</v>
      </c>
      <c r="F36" t="str">
        <f>IF(ISERROR(AVERAGEIFS(BOS_OFF_RAW!$C$2:$C$6992,BOS_OFF_RAW!$B$2:$B$6992,Rent_Mean!F$2,BOS_OFF_RAW!$G$2:$G$6992,Rent_Mean!$A36)),"",TEXT(AVERAGEIFS(BOS_OFF_RAW!$C$2:$C$6992,BOS_OFF_RAW!$B$2:$B$6992,Rent_Mean!F$2,BOS_OFF_RAW!$G$2:$G$6992,Rent_Mean!$A36),"0.00") &amp; TEXT(COUNTIFS(BOS_OFF_RAW!$B$2:$B$6992,Rent_Mean!F$2,BOS_OFF_RAW!$G$2:$G$6992,Rent_Mean!$A36),"(0)"))</f>
        <v>17.00(3)</v>
      </c>
      <c r="G36" t="str">
        <f>IF(ISERROR(AVERAGEIFS(BOS_OFF_RAW!$C$2:$C$6992,BOS_OFF_RAW!$B$2:$B$6992,Rent_Mean!G$2,BOS_OFF_RAW!$G$2:$G$6992,Rent_Mean!$A36)),"",TEXT(AVERAGEIFS(BOS_OFF_RAW!$C$2:$C$6992,BOS_OFF_RAW!$B$2:$B$6992,Rent_Mean!G$2,BOS_OFF_RAW!$G$2:$G$6992,Rent_Mean!$A36),"0.00") &amp; TEXT(COUNTIFS(BOS_OFF_RAW!$B$2:$B$6992,Rent_Mean!G$2,BOS_OFF_RAW!$G$2:$G$6992,Rent_Mean!$A36),"(0)"))</f>
        <v>13.51(7)</v>
      </c>
      <c r="H36" t="str">
        <f>IF(ISERROR(AVERAGEIFS(BOS_OFF_RAW!$C$2:$C$6992,BOS_OFF_RAW!$B$2:$B$6992,Rent_Mean!H$2,BOS_OFF_RAW!$G$2:$G$6992,Rent_Mean!$A36)),"",TEXT(AVERAGEIFS(BOS_OFF_RAW!$C$2:$C$6992,BOS_OFF_RAW!$B$2:$B$6992,Rent_Mean!H$2,BOS_OFF_RAW!$G$2:$G$6992,Rent_Mean!$A36),"0.00") &amp; TEXT(COUNTIFS(BOS_OFF_RAW!$B$2:$B$6992,Rent_Mean!H$2,BOS_OFF_RAW!$G$2:$G$6992,Rent_Mean!$A36),"(0)"))</f>
        <v>14.13(4)</v>
      </c>
      <c r="I36" t="str">
        <f>IF(ISERROR(AVERAGEIFS(BOS_OFF_RAW!$C$2:$C$6992,BOS_OFF_RAW!$B$2:$B$6992,Rent_Mean!I$2,BOS_OFF_RAW!$G$2:$G$6992,Rent_Mean!$A36)),"",TEXT(AVERAGEIFS(BOS_OFF_RAW!$C$2:$C$6992,BOS_OFF_RAW!$B$2:$B$6992,Rent_Mean!I$2,BOS_OFF_RAW!$G$2:$G$6992,Rent_Mean!$A36),"0.00") &amp; TEXT(COUNTIFS(BOS_OFF_RAW!$B$2:$B$6992,Rent_Mean!I$2,BOS_OFF_RAW!$G$2:$G$6992,Rent_Mean!$A36),"(0)"))</f>
        <v>12.00(4)</v>
      </c>
      <c r="J36" t="str">
        <f>IF(ISERROR(AVERAGEIFS(BOS_OFF_RAW!$C$2:$C$6992,BOS_OFF_RAW!$B$2:$B$6992,Rent_Mean!J$2,BOS_OFF_RAW!$G$2:$G$6992,Rent_Mean!$A36)),"",TEXT(AVERAGEIFS(BOS_OFF_RAW!$C$2:$C$6992,BOS_OFF_RAW!$B$2:$B$6992,Rent_Mean!J$2,BOS_OFF_RAW!$G$2:$G$6992,Rent_Mean!$A36),"0.00") &amp; TEXT(COUNTIFS(BOS_OFF_RAW!$B$2:$B$6992,Rent_Mean!J$2,BOS_OFF_RAW!$G$2:$G$6992,Rent_Mean!$A36),"(0)"))</f>
        <v>16.90(5)</v>
      </c>
      <c r="K36" t="str">
        <f>IF(ISERROR(AVERAGEIFS(BOS_OFF_RAW!$C$2:$C$6992,BOS_OFF_RAW!$B$2:$B$6992,Rent_Mean!K$2,BOS_OFF_RAW!$G$2:$G$6992,Rent_Mean!$A36)),"",TEXT(AVERAGEIFS(BOS_OFF_RAW!$C$2:$C$6992,BOS_OFF_RAW!$B$2:$B$6992,Rent_Mean!K$2,BOS_OFF_RAW!$G$2:$G$6992,Rent_Mean!$A36),"0.00") &amp; TEXT(COUNTIFS(BOS_OFF_RAW!$B$2:$B$6992,Rent_Mean!K$2,BOS_OFF_RAW!$G$2:$G$6992,Rent_Mean!$A36),"(0)"))</f>
        <v>12.74(3)</v>
      </c>
      <c r="L36" t="str">
        <f>IF(ISERROR(AVERAGEIFS(BOS_OFF_RAW!$C$2:$C$6992,BOS_OFF_RAW!$B$2:$B$6992,Rent_Mean!L$2,BOS_OFF_RAW!$G$2:$G$6992,Rent_Mean!$A36)),"",TEXT(AVERAGEIFS(BOS_OFF_RAW!$C$2:$C$6992,BOS_OFF_RAW!$B$2:$B$6992,Rent_Mean!L$2,BOS_OFF_RAW!$G$2:$G$6992,Rent_Mean!$A36),"0.00") &amp; TEXT(COUNTIFS(BOS_OFF_RAW!$B$2:$B$6992,Rent_Mean!L$2,BOS_OFF_RAW!$G$2:$G$6992,Rent_Mean!$A36),"(0)"))</f>
        <v>21.33(1)</v>
      </c>
      <c r="M36" t="str">
        <f>IF(ISERROR(AVERAGEIFS(BOS_OFF_RAW!$C$2:$C$6992,BOS_OFF_RAW!$B$2:$B$6992,Rent_Mean!M$2,BOS_OFF_RAW!$G$2:$G$6992,Rent_Mean!$A36)),"",TEXT(AVERAGEIFS(BOS_OFF_RAW!$C$2:$C$6992,BOS_OFF_RAW!$B$2:$B$6992,Rent_Mean!M$2,BOS_OFF_RAW!$G$2:$G$6992,Rent_Mean!$A36),"0.00") &amp; TEXT(COUNTIFS(BOS_OFF_RAW!$B$2:$B$6992,Rent_Mean!M$2,BOS_OFF_RAW!$G$2:$G$6992,Rent_Mean!$A36),"(0)"))</f>
        <v>9.47(1)</v>
      </c>
      <c r="N36" t="str">
        <f>IF(ISERROR(AVERAGEIFS(BOS_OFF_RAW!$C$2:$C$6992,BOS_OFF_RAW!$B$2:$B$6992,Rent_Mean!N$2,BOS_OFF_RAW!$G$2:$G$6992,Rent_Mean!$A36)),"",TEXT(AVERAGEIFS(BOS_OFF_RAW!$C$2:$C$6992,BOS_OFF_RAW!$B$2:$B$6992,Rent_Mean!N$2,BOS_OFF_RAW!$G$2:$G$6992,Rent_Mean!$A36),"0.00") &amp; TEXT(COUNTIFS(BOS_OFF_RAW!$B$2:$B$6992,Rent_Mean!N$2,BOS_OFF_RAW!$G$2:$G$6992,Rent_Mean!$A36),"(0)"))</f>
        <v>17.25(2)</v>
      </c>
      <c r="O36" t="str">
        <f>IF(ISERROR(AVERAGEIFS(BOS_OFF_RAW!$C$2:$C$6992,BOS_OFF_RAW!$B$2:$B$6992,Rent_Mean!O$2,BOS_OFF_RAW!$G$2:$G$6992,Rent_Mean!$A36)),"",TEXT(AVERAGEIFS(BOS_OFF_RAW!$C$2:$C$6992,BOS_OFF_RAW!$B$2:$B$6992,Rent_Mean!O$2,BOS_OFF_RAW!$G$2:$G$6992,Rent_Mean!$A36),"0.00") &amp; TEXT(COUNTIFS(BOS_OFF_RAW!$B$2:$B$6992,Rent_Mean!O$2,BOS_OFF_RAW!$G$2:$G$6992,Rent_Mean!$A36),"(0)"))</f>
        <v>15.84(9)</v>
      </c>
      <c r="P36" t="str">
        <f>IF(ISERROR(AVERAGEIFS(BOS_OFF_RAW!$C$2:$C$6992,BOS_OFF_RAW!$B$2:$B$6992,Rent_Mean!P$2,BOS_OFF_RAW!$G$2:$G$6992,Rent_Mean!$A36)),"",TEXT(AVERAGEIFS(BOS_OFF_RAW!$C$2:$C$6992,BOS_OFF_RAW!$B$2:$B$6992,Rent_Mean!P$2,BOS_OFF_RAW!$G$2:$G$6992,Rent_Mean!$A36),"0.00") &amp; TEXT(COUNTIFS(BOS_OFF_RAW!$B$2:$B$6992,Rent_Mean!P$2,BOS_OFF_RAW!$G$2:$G$6992,Rent_Mean!$A36),"(0)"))</f>
        <v>16.63(4)</v>
      </c>
      <c r="Q36" t="str">
        <f>IF(ISERROR(AVERAGEIFS(BOS_OFF_RAW!$C$2:$C$6992,BOS_OFF_RAW!$B$2:$B$6992,Rent_Mean!Q$2,BOS_OFF_RAW!$G$2:$G$6992,Rent_Mean!$A36)),"",TEXT(AVERAGEIFS(BOS_OFF_RAW!$C$2:$C$6992,BOS_OFF_RAW!$B$2:$B$6992,Rent_Mean!Q$2,BOS_OFF_RAW!$G$2:$G$6992,Rent_Mean!$A36),"0.00") &amp; TEXT(COUNTIFS(BOS_OFF_RAW!$B$2:$B$6992,Rent_Mean!Q$2,BOS_OFF_RAW!$G$2:$G$6992,Rent_Mean!$A36),"(0)"))</f>
        <v>16.20(5)</v>
      </c>
      <c r="R36" t="str">
        <f>IF(ISERROR(AVERAGEIFS(BOS_OFF_RAW!$C$2:$C$6992,BOS_OFF_RAW!$B$2:$B$6992,Rent_Mean!R$2,BOS_OFF_RAW!$G$2:$G$6992,Rent_Mean!$A36)),"",TEXT(AVERAGEIFS(BOS_OFF_RAW!$C$2:$C$6992,BOS_OFF_RAW!$B$2:$B$6992,Rent_Mean!R$2,BOS_OFF_RAW!$G$2:$G$6992,Rent_Mean!$A36),"0.00") &amp; TEXT(COUNTIFS(BOS_OFF_RAW!$B$2:$B$6992,Rent_Mean!R$2,BOS_OFF_RAW!$G$2:$G$6992,Rent_Mean!$A36),"(0)"))</f>
        <v>18.08(4)</v>
      </c>
      <c r="S36" t="str">
        <f>IF(ISERROR(AVERAGEIFS(BOS_OFF_RAW!$C$2:$C$6992,BOS_OFF_RAW!$B$2:$B$6992,Rent_Mean!S$2,BOS_OFF_RAW!$G$2:$G$6992,Rent_Mean!$A36)),"",TEXT(AVERAGEIFS(BOS_OFF_RAW!$C$2:$C$6992,BOS_OFF_RAW!$B$2:$B$6992,Rent_Mean!S$2,BOS_OFF_RAW!$G$2:$G$6992,Rent_Mean!$A36),"0.00") &amp; TEXT(COUNTIFS(BOS_OFF_RAW!$B$2:$B$6992,Rent_Mean!S$2,BOS_OFF_RAW!$G$2:$G$6992,Rent_Mean!$A36),"(0)"))</f>
        <v>14.95(4)</v>
      </c>
      <c r="T36" t="str">
        <f>IF(ISERROR(AVERAGEIFS(BOS_OFF_RAW!$C$2:$C$6992,BOS_OFF_RAW!$B$2:$B$6992,Rent_Mean!T$2,BOS_OFF_RAW!$G$2:$G$6992,Rent_Mean!$A36)),"",TEXT(AVERAGEIFS(BOS_OFF_RAW!$C$2:$C$6992,BOS_OFF_RAW!$B$2:$B$6992,Rent_Mean!T$2,BOS_OFF_RAW!$G$2:$G$6992,Rent_Mean!$A36),"0.00") &amp; TEXT(COUNTIFS(BOS_OFF_RAW!$B$2:$B$6992,Rent_Mean!T$2,BOS_OFF_RAW!$G$2:$G$6992,Rent_Mean!$A36),"(0)"))</f>
        <v>19.13(8)</v>
      </c>
      <c r="U36" t="str">
        <f>IF(ISERROR(AVERAGEIFS(BOS_OFF_RAW!$C$2:$C$6992,BOS_OFF_RAW!$B$2:$B$6992,Rent_Mean!U$2,BOS_OFF_RAW!$G$2:$G$6992,Rent_Mean!$A36)),"",TEXT(AVERAGEIFS(BOS_OFF_RAW!$C$2:$C$6992,BOS_OFF_RAW!$B$2:$B$6992,Rent_Mean!U$2,BOS_OFF_RAW!$G$2:$G$6992,Rent_Mean!$A36),"0.00") &amp; TEXT(COUNTIFS(BOS_OFF_RAW!$B$2:$B$6992,Rent_Mean!U$2,BOS_OFF_RAW!$G$2:$G$6992,Rent_Mean!$A36),"(0)"))</f>
        <v>13.09(6)</v>
      </c>
      <c r="V36" t="str">
        <f>IF(ISERROR(AVERAGEIFS(BOS_OFF_RAW!$C$2:$C$6992,BOS_OFF_RAW!$B$2:$B$6992,Rent_Mean!V$2,BOS_OFF_RAW!$G$2:$G$6992,Rent_Mean!$A36)),"",TEXT(AVERAGEIFS(BOS_OFF_RAW!$C$2:$C$6992,BOS_OFF_RAW!$B$2:$B$6992,Rent_Mean!V$2,BOS_OFF_RAW!$G$2:$G$6992,Rent_Mean!$A36),"0.00") &amp; TEXT(COUNTIFS(BOS_OFF_RAW!$B$2:$B$6992,Rent_Mean!V$2,BOS_OFF_RAW!$G$2:$G$6992,Rent_Mean!$A36),"(0)"))</f>
        <v>15.94(8)</v>
      </c>
      <c r="W36" t="str">
        <f>IF(ISERROR(AVERAGEIFS(BOS_OFF_RAW!$C$2:$C$6992,BOS_OFF_RAW!$B$2:$B$6992,Rent_Mean!W$2,BOS_OFF_RAW!$G$2:$G$6992,Rent_Mean!$A36)),"",TEXT(AVERAGEIFS(BOS_OFF_RAW!$C$2:$C$6992,BOS_OFF_RAW!$B$2:$B$6992,Rent_Mean!W$2,BOS_OFF_RAW!$G$2:$G$6992,Rent_Mean!$A36),"0.00") &amp; TEXT(COUNTIFS(BOS_OFF_RAW!$B$2:$B$6992,Rent_Mean!W$2,BOS_OFF_RAW!$G$2:$G$6992,Rent_Mean!$A36),"(0)"))</f>
        <v>17.93(3)</v>
      </c>
      <c r="X36" t="str">
        <f>IF(ISERROR(AVERAGEIFS(BOS_OFF_RAW!$C$2:$C$6992,BOS_OFF_RAW!$B$2:$B$6992,Rent_Mean!X$2,BOS_OFF_RAW!$G$2:$G$6992,Rent_Mean!$A36)),"",TEXT(AVERAGEIFS(BOS_OFF_RAW!$C$2:$C$6992,BOS_OFF_RAW!$B$2:$B$6992,Rent_Mean!X$2,BOS_OFF_RAW!$G$2:$G$6992,Rent_Mean!$A36),"0.00") &amp; TEXT(COUNTIFS(BOS_OFF_RAW!$B$2:$B$6992,Rent_Mean!X$2,BOS_OFF_RAW!$G$2:$G$6992,Rent_Mean!$A36),"(0)"))</f>
        <v>14.94(10)</v>
      </c>
      <c r="Y36" t="str">
        <f>IF(ISERROR(AVERAGEIFS(BOS_OFF_RAW!$C$2:$C$6992,BOS_OFF_RAW!$B$2:$B$6992,Rent_Mean!Y$2,BOS_OFF_RAW!$G$2:$G$6992,Rent_Mean!$A36)),"",TEXT(AVERAGEIFS(BOS_OFF_RAW!$C$2:$C$6992,BOS_OFF_RAW!$B$2:$B$6992,Rent_Mean!Y$2,BOS_OFF_RAW!$G$2:$G$6992,Rent_Mean!$A36),"0.00") &amp; TEXT(COUNTIFS(BOS_OFF_RAW!$B$2:$B$6992,Rent_Mean!Y$2,BOS_OFF_RAW!$G$2:$G$6992,Rent_Mean!$A36),"(0)"))</f>
        <v>14.94(7)</v>
      </c>
      <c r="Z36" t="str">
        <f>IF(ISERROR(AVERAGEIFS(BOS_OFF_RAW!$C$2:$C$6992,BOS_OFF_RAW!$B$2:$B$6992,Rent_Mean!Z$2,BOS_OFF_RAW!$G$2:$G$6992,Rent_Mean!$A36)),"",TEXT(AVERAGEIFS(BOS_OFF_RAW!$C$2:$C$6992,BOS_OFF_RAW!$B$2:$B$6992,Rent_Mean!Z$2,BOS_OFF_RAW!$G$2:$G$6992,Rent_Mean!$A36),"0.00") &amp; TEXT(COUNTIFS(BOS_OFF_RAW!$B$2:$B$6992,Rent_Mean!Z$2,BOS_OFF_RAW!$G$2:$G$6992,Rent_Mean!$A36),"(0)"))</f>
        <v>15.01(13)</v>
      </c>
      <c r="AA36" t="str">
        <f>IF(ISERROR(AVERAGEIFS(BOS_OFF_RAW!$C$2:$C$6992,BOS_OFF_RAW!$B$2:$B$6992,Rent_Mean!AA$2,BOS_OFF_RAW!$G$2:$G$6992,Rent_Mean!$A36)),"",TEXT(AVERAGEIFS(BOS_OFF_RAW!$C$2:$C$6992,BOS_OFF_RAW!$B$2:$B$6992,Rent_Mean!AA$2,BOS_OFF_RAW!$G$2:$G$6992,Rent_Mean!$A36),"0.00") &amp; TEXT(COUNTIFS(BOS_OFF_RAW!$B$2:$B$6992,Rent_Mean!AA$2,BOS_OFF_RAW!$G$2:$G$6992,Rent_Mean!$A36),"(0)"))</f>
        <v>13.58(6)</v>
      </c>
      <c r="AB36" t="str">
        <f>IF(ISERROR(AVERAGEIFS(BOS_OFF_RAW!$C$2:$C$6992,BOS_OFF_RAW!$B$2:$B$6992,Rent_Mean!AB$2,BOS_OFF_RAW!$G$2:$G$6992,Rent_Mean!$A36)),"",TEXT(AVERAGEIFS(BOS_OFF_RAW!$C$2:$C$6992,BOS_OFF_RAW!$B$2:$B$6992,Rent_Mean!AB$2,BOS_OFF_RAW!$G$2:$G$6992,Rent_Mean!$A36),"0.00") &amp; TEXT(COUNTIFS(BOS_OFF_RAW!$B$2:$B$6992,Rent_Mean!AB$2,BOS_OFF_RAW!$G$2:$G$6992,Rent_Mean!$A36),"(0)"))</f>
        <v>12.18(6)</v>
      </c>
    </row>
    <row r="37" spans="1:28" x14ac:dyDescent="0.25">
      <c r="A37" s="1" t="s">
        <v>50</v>
      </c>
      <c r="B37" t="str">
        <f>IF(ISERROR(AVERAGEIFS(BOS_OFF_RAW!$C$2:$C$6992,BOS_OFF_RAW!$B$2:$B$6992,Rent_Mean!B$2,BOS_OFF_RAW!$G$2:$G$6992,Rent_Mean!$A37)),"",TEXT(AVERAGEIFS(BOS_OFF_RAW!$C$2:$C$6992,BOS_OFF_RAW!$B$2:$B$6992,Rent_Mean!B$2,BOS_OFF_RAW!$G$2:$G$6992,Rent_Mean!$A37),"0.00") &amp; TEXT(COUNTIFS(BOS_OFF_RAW!$B$2:$B$6992,Rent_Mean!B$2,BOS_OFF_RAW!$G$2:$G$6992,Rent_Mean!$A37),"(0)"))</f>
        <v/>
      </c>
      <c r="C37" t="str">
        <f>IF(ISERROR(AVERAGEIFS(BOS_OFF_RAW!$C$2:$C$6992,BOS_OFF_RAW!$B$2:$B$6992,Rent_Mean!C$2,BOS_OFF_RAW!$G$2:$G$6992,Rent_Mean!$A37)),"",TEXT(AVERAGEIFS(BOS_OFF_RAW!$C$2:$C$6992,BOS_OFF_RAW!$B$2:$B$6992,Rent_Mean!C$2,BOS_OFF_RAW!$G$2:$G$6992,Rent_Mean!$A37),"0.00") &amp; TEXT(COUNTIFS(BOS_OFF_RAW!$B$2:$B$6992,Rent_Mean!C$2,BOS_OFF_RAW!$G$2:$G$6992,Rent_Mean!$A37),"(0)"))</f>
        <v>24.50(1)</v>
      </c>
      <c r="D37" t="str">
        <f>IF(ISERROR(AVERAGEIFS(BOS_OFF_RAW!$C$2:$C$6992,BOS_OFF_RAW!$B$2:$B$6992,Rent_Mean!D$2,BOS_OFF_RAW!$G$2:$G$6992,Rent_Mean!$A37)),"",TEXT(AVERAGEIFS(BOS_OFF_RAW!$C$2:$C$6992,BOS_OFF_RAW!$B$2:$B$6992,Rent_Mean!D$2,BOS_OFF_RAW!$G$2:$G$6992,Rent_Mean!$A37),"0.00") &amp; TEXT(COUNTIFS(BOS_OFF_RAW!$B$2:$B$6992,Rent_Mean!D$2,BOS_OFF_RAW!$G$2:$G$6992,Rent_Mean!$A37),"(0)"))</f>
        <v>20.50(1)</v>
      </c>
      <c r="E37" t="str">
        <f>IF(ISERROR(AVERAGEIFS(BOS_OFF_RAW!$C$2:$C$6992,BOS_OFF_RAW!$B$2:$B$6992,Rent_Mean!E$2,BOS_OFF_RAW!$G$2:$G$6992,Rent_Mean!$A37)),"",TEXT(AVERAGEIFS(BOS_OFF_RAW!$C$2:$C$6992,BOS_OFF_RAW!$B$2:$B$6992,Rent_Mean!E$2,BOS_OFF_RAW!$G$2:$G$6992,Rent_Mean!$A37),"0.00") &amp; TEXT(COUNTIFS(BOS_OFF_RAW!$B$2:$B$6992,Rent_Mean!E$2,BOS_OFF_RAW!$G$2:$G$6992,Rent_Mean!$A37),"(0)"))</f>
        <v/>
      </c>
      <c r="F37" t="str">
        <f>IF(ISERROR(AVERAGEIFS(BOS_OFF_RAW!$C$2:$C$6992,BOS_OFF_RAW!$B$2:$B$6992,Rent_Mean!F$2,BOS_OFF_RAW!$G$2:$G$6992,Rent_Mean!$A37)),"",TEXT(AVERAGEIFS(BOS_OFF_RAW!$C$2:$C$6992,BOS_OFF_RAW!$B$2:$B$6992,Rent_Mean!F$2,BOS_OFF_RAW!$G$2:$G$6992,Rent_Mean!$A37),"0.00") &amp; TEXT(COUNTIFS(BOS_OFF_RAW!$B$2:$B$6992,Rent_Mean!F$2,BOS_OFF_RAW!$G$2:$G$6992,Rent_Mean!$A37),"(0)"))</f>
        <v>22.10(2)</v>
      </c>
      <c r="G37" t="str">
        <f>IF(ISERROR(AVERAGEIFS(BOS_OFF_RAW!$C$2:$C$6992,BOS_OFF_RAW!$B$2:$B$6992,Rent_Mean!G$2,BOS_OFF_RAW!$G$2:$G$6992,Rent_Mean!$A37)),"",TEXT(AVERAGEIFS(BOS_OFF_RAW!$C$2:$C$6992,BOS_OFF_RAW!$B$2:$B$6992,Rent_Mean!G$2,BOS_OFF_RAW!$G$2:$G$6992,Rent_Mean!$A37),"0.00") &amp; TEXT(COUNTIFS(BOS_OFF_RAW!$B$2:$B$6992,Rent_Mean!G$2,BOS_OFF_RAW!$G$2:$G$6992,Rent_Mean!$A37),"(0)"))</f>
        <v>17.87(7)</v>
      </c>
      <c r="H37" t="str">
        <f>IF(ISERROR(AVERAGEIFS(BOS_OFF_RAW!$C$2:$C$6992,BOS_OFF_RAW!$B$2:$B$6992,Rent_Mean!H$2,BOS_OFF_RAW!$G$2:$G$6992,Rent_Mean!$A37)),"",TEXT(AVERAGEIFS(BOS_OFF_RAW!$C$2:$C$6992,BOS_OFF_RAW!$B$2:$B$6992,Rent_Mean!H$2,BOS_OFF_RAW!$G$2:$G$6992,Rent_Mean!$A37),"0.00") &amp; TEXT(COUNTIFS(BOS_OFF_RAW!$B$2:$B$6992,Rent_Mean!H$2,BOS_OFF_RAW!$G$2:$G$6992,Rent_Mean!$A37),"(0)"))</f>
        <v>19.75(1)</v>
      </c>
      <c r="I37" t="str">
        <f>IF(ISERROR(AVERAGEIFS(BOS_OFF_RAW!$C$2:$C$6992,BOS_OFF_RAW!$B$2:$B$6992,Rent_Mean!I$2,BOS_OFF_RAW!$G$2:$G$6992,Rent_Mean!$A37)),"",TEXT(AVERAGEIFS(BOS_OFF_RAW!$C$2:$C$6992,BOS_OFF_RAW!$B$2:$B$6992,Rent_Mean!I$2,BOS_OFF_RAW!$G$2:$G$6992,Rent_Mean!$A37),"0.00") &amp; TEXT(COUNTIFS(BOS_OFF_RAW!$B$2:$B$6992,Rent_Mean!I$2,BOS_OFF_RAW!$G$2:$G$6992,Rent_Mean!$A37),"(0)"))</f>
        <v>19.20(2)</v>
      </c>
      <c r="J37" t="str">
        <f>IF(ISERROR(AVERAGEIFS(BOS_OFF_RAW!$C$2:$C$6992,BOS_OFF_RAW!$B$2:$B$6992,Rent_Mean!J$2,BOS_OFF_RAW!$G$2:$G$6992,Rent_Mean!$A37)),"",TEXT(AVERAGEIFS(BOS_OFF_RAW!$C$2:$C$6992,BOS_OFF_RAW!$B$2:$B$6992,Rent_Mean!J$2,BOS_OFF_RAW!$G$2:$G$6992,Rent_Mean!$A37),"0.00") &amp; TEXT(COUNTIFS(BOS_OFF_RAW!$B$2:$B$6992,Rent_Mean!J$2,BOS_OFF_RAW!$G$2:$G$6992,Rent_Mean!$A37),"(0)"))</f>
        <v>17.48(2)</v>
      </c>
      <c r="K37" t="str">
        <f>IF(ISERROR(AVERAGEIFS(BOS_OFF_RAW!$C$2:$C$6992,BOS_OFF_RAW!$B$2:$B$6992,Rent_Mean!K$2,BOS_OFF_RAW!$G$2:$G$6992,Rent_Mean!$A37)),"",TEXT(AVERAGEIFS(BOS_OFF_RAW!$C$2:$C$6992,BOS_OFF_RAW!$B$2:$B$6992,Rent_Mean!K$2,BOS_OFF_RAW!$G$2:$G$6992,Rent_Mean!$A37),"0.00") &amp; TEXT(COUNTIFS(BOS_OFF_RAW!$B$2:$B$6992,Rent_Mean!K$2,BOS_OFF_RAW!$G$2:$G$6992,Rent_Mean!$A37),"(0)"))</f>
        <v>21.00(2)</v>
      </c>
      <c r="L37" t="str">
        <f>IF(ISERROR(AVERAGEIFS(BOS_OFF_RAW!$C$2:$C$6992,BOS_OFF_RAW!$B$2:$B$6992,Rent_Mean!L$2,BOS_OFF_RAW!$G$2:$G$6992,Rent_Mean!$A37)),"",TEXT(AVERAGEIFS(BOS_OFF_RAW!$C$2:$C$6992,BOS_OFF_RAW!$B$2:$B$6992,Rent_Mean!L$2,BOS_OFF_RAW!$G$2:$G$6992,Rent_Mean!$A37),"0.00") &amp; TEXT(COUNTIFS(BOS_OFF_RAW!$B$2:$B$6992,Rent_Mean!L$2,BOS_OFF_RAW!$G$2:$G$6992,Rent_Mean!$A37),"(0)"))</f>
        <v>17.00(1)</v>
      </c>
      <c r="M37" t="str">
        <f>IF(ISERROR(AVERAGEIFS(BOS_OFF_RAW!$C$2:$C$6992,BOS_OFF_RAW!$B$2:$B$6992,Rent_Mean!M$2,BOS_OFF_RAW!$G$2:$G$6992,Rent_Mean!$A37)),"",TEXT(AVERAGEIFS(BOS_OFF_RAW!$C$2:$C$6992,BOS_OFF_RAW!$B$2:$B$6992,Rent_Mean!M$2,BOS_OFF_RAW!$G$2:$G$6992,Rent_Mean!$A37),"0.00") &amp; TEXT(COUNTIFS(BOS_OFF_RAW!$B$2:$B$6992,Rent_Mean!M$2,BOS_OFF_RAW!$G$2:$G$6992,Rent_Mean!$A37),"(0)"))</f>
        <v>20.00(3)</v>
      </c>
      <c r="N37" t="str">
        <f>IF(ISERROR(AVERAGEIFS(BOS_OFF_RAW!$C$2:$C$6992,BOS_OFF_RAW!$B$2:$B$6992,Rent_Mean!N$2,BOS_OFF_RAW!$G$2:$G$6992,Rent_Mean!$A37)),"",TEXT(AVERAGEIFS(BOS_OFF_RAW!$C$2:$C$6992,BOS_OFF_RAW!$B$2:$B$6992,Rent_Mean!N$2,BOS_OFF_RAW!$G$2:$G$6992,Rent_Mean!$A37),"0.00") &amp; TEXT(COUNTIFS(BOS_OFF_RAW!$B$2:$B$6992,Rent_Mean!N$2,BOS_OFF_RAW!$G$2:$G$6992,Rent_Mean!$A37),"(0)"))</f>
        <v>20.00(1)</v>
      </c>
      <c r="O37" t="str">
        <f>IF(ISERROR(AVERAGEIFS(BOS_OFF_RAW!$C$2:$C$6992,BOS_OFF_RAW!$B$2:$B$6992,Rent_Mean!O$2,BOS_OFF_RAW!$G$2:$G$6992,Rent_Mean!$A37)),"",TEXT(AVERAGEIFS(BOS_OFF_RAW!$C$2:$C$6992,BOS_OFF_RAW!$B$2:$B$6992,Rent_Mean!O$2,BOS_OFF_RAW!$G$2:$G$6992,Rent_Mean!$A37),"0.00") &amp; TEXT(COUNTIFS(BOS_OFF_RAW!$B$2:$B$6992,Rent_Mean!O$2,BOS_OFF_RAW!$G$2:$G$6992,Rent_Mean!$A37),"(0)"))</f>
        <v>10.25(2)</v>
      </c>
      <c r="P37" t="str">
        <f>IF(ISERROR(AVERAGEIFS(BOS_OFF_RAW!$C$2:$C$6992,BOS_OFF_RAW!$B$2:$B$6992,Rent_Mean!P$2,BOS_OFF_RAW!$G$2:$G$6992,Rent_Mean!$A37)),"",TEXT(AVERAGEIFS(BOS_OFF_RAW!$C$2:$C$6992,BOS_OFF_RAW!$B$2:$B$6992,Rent_Mean!P$2,BOS_OFF_RAW!$G$2:$G$6992,Rent_Mean!$A37),"0.00") &amp; TEXT(COUNTIFS(BOS_OFF_RAW!$B$2:$B$6992,Rent_Mean!P$2,BOS_OFF_RAW!$G$2:$G$6992,Rent_Mean!$A37),"(0)"))</f>
        <v>13.33(3)</v>
      </c>
      <c r="Q37" t="str">
        <f>IF(ISERROR(AVERAGEIFS(BOS_OFF_RAW!$C$2:$C$6992,BOS_OFF_RAW!$B$2:$B$6992,Rent_Mean!Q$2,BOS_OFF_RAW!$G$2:$G$6992,Rent_Mean!$A37)),"",TEXT(AVERAGEIFS(BOS_OFF_RAW!$C$2:$C$6992,BOS_OFF_RAW!$B$2:$B$6992,Rent_Mean!Q$2,BOS_OFF_RAW!$G$2:$G$6992,Rent_Mean!$A37),"0.00") &amp; TEXT(COUNTIFS(BOS_OFF_RAW!$B$2:$B$6992,Rent_Mean!Q$2,BOS_OFF_RAW!$G$2:$G$6992,Rent_Mean!$A37),"(0)"))</f>
        <v>20.00(2)</v>
      </c>
      <c r="R37" t="str">
        <f>IF(ISERROR(AVERAGEIFS(BOS_OFF_RAW!$C$2:$C$6992,BOS_OFF_RAW!$B$2:$B$6992,Rent_Mean!R$2,BOS_OFF_RAW!$G$2:$G$6992,Rent_Mean!$A37)),"",TEXT(AVERAGEIFS(BOS_OFF_RAW!$C$2:$C$6992,BOS_OFF_RAW!$B$2:$B$6992,Rent_Mean!R$2,BOS_OFF_RAW!$G$2:$G$6992,Rent_Mean!$A37),"0.00") &amp; TEXT(COUNTIFS(BOS_OFF_RAW!$B$2:$B$6992,Rent_Mean!R$2,BOS_OFF_RAW!$G$2:$G$6992,Rent_Mean!$A37),"(0)"))</f>
        <v>18.50(1)</v>
      </c>
      <c r="S37" t="str">
        <f>IF(ISERROR(AVERAGEIFS(BOS_OFF_RAW!$C$2:$C$6992,BOS_OFF_RAW!$B$2:$B$6992,Rent_Mean!S$2,BOS_OFF_RAW!$G$2:$G$6992,Rent_Mean!$A37)),"",TEXT(AVERAGEIFS(BOS_OFF_RAW!$C$2:$C$6992,BOS_OFF_RAW!$B$2:$B$6992,Rent_Mean!S$2,BOS_OFF_RAW!$G$2:$G$6992,Rent_Mean!$A37),"0.00") &amp; TEXT(COUNTIFS(BOS_OFF_RAW!$B$2:$B$6992,Rent_Mean!S$2,BOS_OFF_RAW!$G$2:$G$6992,Rent_Mean!$A37),"(0)"))</f>
        <v>15.00(1)</v>
      </c>
      <c r="T37" t="str">
        <f>IF(ISERROR(AVERAGEIFS(BOS_OFF_RAW!$C$2:$C$6992,BOS_OFF_RAW!$B$2:$B$6992,Rent_Mean!T$2,BOS_OFF_RAW!$G$2:$G$6992,Rent_Mean!$A37)),"",TEXT(AVERAGEIFS(BOS_OFF_RAW!$C$2:$C$6992,BOS_OFF_RAW!$B$2:$B$6992,Rent_Mean!T$2,BOS_OFF_RAW!$G$2:$G$6992,Rent_Mean!$A37),"0.00") &amp; TEXT(COUNTIFS(BOS_OFF_RAW!$B$2:$B$6992,Rent_Mean!T$2,BOS_OFF_RAW!$G$2:$G$6992,Rent_Mean!$A37),"(0)"))</f>
        <v>15.00(1)</v>
      </c>
      <c r="U37" t="str">
        <f>IF(ISERROR(AVERAGEIFS(BOS_OFF_RAW!$C$2:$C$6992,BOS_OFF_RAW!$B$2:$B$6992,Rent_Mean!U$2,BOS_OFF_RAW!$G$2:$G$6992,Rent_Mean!$A37)),"",TEXT(AVERAGEIFS(BOS_OFF_RAW!$C$2:$C$6992,BOS_OFF_RAW!$B$2:$B$6992,Rent_Mean!U$2,BOS_OFF_RAW!$G$2:$G$6992,Rent_Mean!$A37),"0.00") &amp; TEXT(COUNTIFS(BOS_OFF_RAW!$B$2:$B$6992,Rent_Mean!U$2,BOS_OFF_RAW!$G$2:$G$6992,Rent_Mean!$A37),"(0)"))</f>
        <v>18.33(3)</v>
      </c>
      <c r="V37" t="str">
        <f>IF(ISERROR(AVERAGEIFS(BOS_OFF_RAW!$C$2:$C$6992,BOS_OFF_RAW!$B$2:$B$6992,Rent_Mean!V$2,BOS_OFF_RAW!$G$2:$G$6992,Rent_Mean!$A37)),"",TEXT(AVERAGEIFS(BOS_OFF_RAW!$C$2:$C$6992,BOS_OFF_RAW!$B$2:$B$6992,Rent_Mean!V$2,BOS_OFF_RAW!$G$2:$G$6992,Rent_Mean!$A37),"0.00") &amp; TEXT(COUNTIFS(BOS_OFF_RAW!$B$2:$B$6992,Rent_Mean!V$2,BOS_OFF_RAW!$G$2:$G$6992,Rent_Mean!$A37),"(0)"))</f>
        <v>9.80(1)</v>
      </c>
      <c r="W37" t="str">
        <f>IF(ISERROR(AVERAGEIFS(BOS_OFF_RAW!$C$2:$C$6992,BOS_OFF_RAW!$B$2:$B$6992,Rent_Mean!W$2,BOS_OFF_RAW!$G$2:$G$6992,Rent_Mean!$A37)),"",TEXT(AVERAGEIFS(BOS_OFF_RAW!$C$2:$C$6992,BOS_OFF_RAW!$B$2:$B$6992,Rent_Mean!W$2,BOS_OFF_RAW!$G$2:$G$6992,Rent_Mean!$A37),"0.00") &amp; TEXT(COUNTIFS(BOS_OFF_RAW!$B$2:$B$6992,Rent_Mean!W$2,BOS_OFF_RAW!$G$2:$G$6992,Rent_Mean!$A37),"(0)"))</f>
        <v>18.67(3)</v>
      </c>
      <c r="X37" t="str">
        <f>IF(ISERROR(AVERAGEIFS(BOS_OFF_RAW!$C$2:$C$6992,BOS_OFF_RAW!$B$2:$B$6992,Rent_Mean!X$2,BOS_OFF_RAW!$G$2:$G$6992,Rent_Mean!$A37)),"",TEXT(AVERAGEIFS(BOS_OFF_RAW!$C$2:$C$6992,BOS_OFF_RAW!$B$2:$B$6992,Rent_Mean!X$2,BOS_OFF_RAW!$G$2:$G$6992,Rent_Mean!$A37),"0.00") &amp; TEXT(COUNTIFS(BOS_OFF_RAW!$B$2:$B$6992,Rent_Mean!X$2,BOS_OFF_RAW!$G$2:$G$6992,Rent_Mean!$A37),"(0)"))</f>
        <v/>
      </c>
      <c r="Y37" t="str">
        <f>IF(ISERROR(AVERAGEIFS(BOS_OFF_RAW!$C$2:$C$6992,BOS_OFF_RAW!$B$2:$B$6992,Rent_Mean!Y$2,BOS_OFF_RAW!$G$2:$G$6992,Rent_Mean!$A37)),"",TEXT(AVERAGEIFS(BOS_OFF_RAW!$C$2:$C$6992,BOS_OFF_RAW!$B$2:$B$6992,Rent_Mean!Y$2,BOS_OFF_RAW!$G$2:$G$6992,Rent_Mean!$A37),"0.00") &amp; TEXT(COUNTIFS(BOS_OFF_RAW!$B$2:$B$6992,Rent_Mean!Y$2,BOS_OFF_RAW!$G$2:$G$6992,Rent_Mean!$A37),"(0)"))</f>
        <v>22.68(5)</v>
      </c>
      <c r="Z37" t="str">
        <f>IF(ISERROR(AVERAGEIFS(BOS_OFF_RAW!$C$2:$C$6992,BOS_OFF_RAW!$B$2:$B$6992,Rent_Mean!Z$2,BOS_OFF_RAW!$G$2:$G$6992,Rent_Mean!$A37)),"",TEXT(AVERAGEIFS(BOS_OFF_RAW!$C$2:$C$6992,BOS_OFF_RAW!$B$2:$B$6992,Rent_Mean!Z$2,BOS_OFF_RAW!$G$2:$G$6992,Rent_Mean!$A37),"0.00") &amp; TEXT(COUNTIFS(BOS_OFF_RAW!$B$2:$B$6992,Rent_Mean!Z$2,BOS_OFF_RAW!$G$2:$G$6992,Rent_Mean!$A37),"(0)"))</f>
        <v>18.50(2)</v>
      </c>
      <c r="AA37" t="str">
        <f>IF(ISERROR(AVERAGEIFS(BOS_OFF_RAW!$C$2:$C$6992,BOS_OFF_RAW!$B$2:$B$6992,Rent_Mean!AA$2,BOS_OFF_RAW!$G$2:$G$6992,Rent_Mean!$A37)),"",TEXT(AVERAGEIFS(BOS_OFF_RAW!$C$2:$C$6992,BOS_OFF_RAW!$B$2:$B$6992,Rent_Mean!AA$2,BOS_OFF_RAW!$G$2:$G$6992,Rent_Mean!$A37),"0.00") &amp; TEXT(COUNTIFS(BOS_OFF_RAW!$B$2:$B$6992,Rent_Mean!AA$2,BOS_OFF_RAW!$G$2:$G$6992,Rent_Mean!$A37),"(0)"))</f>
        <v>15.68(2)</v>
      </c>
      <c r="AB37" t="str">
        <f>IF(ISERROR(AVERAGEIFS(BOS_OFF_RAW!$C$2:$C$6992,BOS_OFF_RAW!$B$2:$B$6992,Rent_Mean!AB$2,BOS_OFF_RAW!$G$2:$G$6992,Rent_Mean!$A37)),"",TEXT(AVERAGEIFS(BOS_OFF_RAW!$C$2:$C$6992,BOS_OFF_RAW!$B$2:$B$6992,Rent_Mean!AB$2,BOS_OFF_RAW!$G$2:$G$6992,Rent_Mean!$A37),"0.00") &amp; TEXT(COUNTIFS(BOS_OFF_RAW!$B$2:$B$6992,Rent_Mean!AB$2,BOS_OFF_RAW!$G$2:$G$6992,Rent_Mean!$A37),"(0)"))</f>
        <v>18.00(1)</v>
      </c>
    </row>
    <row r="38" spans="1:28" x14ac:dyDescent="0.25">
      <c r="A38" s="1" t="s">
        <v>9</v>
      </c>
      <c r="B38" t="str">
        <f>IF(ISERROR(AVERAGEIFS(BOS_OFF_RAW!$C$2:$C$6992,BOS_OFF_RAW!$B$2:$B$6992,Rent_Mean!B$2,BOS_OFF_RAW!$G$2:$G$6992,Rent_Mean!$A38)),"",TEXT(AVERAGEIFS(BOS_OFF_RAW!$C$2:$C$6992,BOS_OFF_RAW!$B$2:$B$6992,Rent_Mean!B$2,BOS_OFF_RAW!$G$2:$G$6992,Rent_Mean!$A38),"0.00") &amp; TEXT(COUNTIFS(BOS_OFF_RAW!$B$2:$B$6992,Rent_Mean!B$2,BOS_OFF_RAW!$G$2:$G$6992,Rent_Mean!$A38),"(0)"))</f>
        <v>16.51(8)</v>
      </c>
      <c r="C38" t="str">
        <f>IF(ISERROR(AVERAGEIFS(BOS_OFF_RAW!$C$2:$C$6992,BOS_OFF_RAW!$B$2:$B$6992,Rent_Mean!C$2,BOS_OFF_RAW!$G$2:$G$6992,Rent_Mean!$A38)),"",TEXT(AVERAGEIFS(BOS_OFF_RAW!$C$2:$C$6992,BOS_OFF_RAW!$B$2:$B$6992,Rent_Mean!C$2,BOS_OFF_RAW!$G$2:$G$6992,Rent_Mean!$A38),"0.00") &amp; TEXT(COUNTIFS(BOS_OFF_RAW!$B$2:$B$6992,Rent_Mean!C$2,BOS_OFF_RAW!$G$2:$G$6992,Rent_Mean!$A38),"(0)"))</f>
        <v>12.87(5)</v>
      </c>
      <c r="D38" t="str">
        <f>IF(ISERROR(AVERAGEIFS(BOS_OFF_RAW!$C$2:$C$6992,BOS_OFF_RAW!$B$2:$B$6992,Rent_Mean!D$2,BOS_OFF_RAW!$G$2:$G$6992,Rent_Mean!$A38)),"",TEXT(AVERAGEIFS(BOS_OFF_RAW!$C$2:$C$6992,BOS_OFF_RAW!$B$2:$B$6992,Rent_Mean!D$2,BOS_OFF_RAW!$G$2:$G$6992,Rent_Mean!$A38),"0.00") &amp; TEXT(COUNTIFS(BOS_OFF_RAW!$B$2:$B$6992,Rent_Mean!D$2,BOS_OFF_RAW!$G$2:$G$6992,Rent_Mean!$A38),"(0)"))</f>
        <v>18.00(1)</v>
      </c>
      <c r="E38" t="str">
        <f>IF(ISERROR(AVERAGEIFS(BOS_OFF_RAW!$C$2:$C$6992,BOS_OFF_RAW!$B$2:$B$6992,Rent_Mean!E$2,BOS_OFF_RAW!$G$2:$G$6992,Rent_Mean!$A38)),"",TEXT(AVERAGEIFS(BOS_OFF_RAW!$C$2:$C$6992,BOS_OFF_RAW!$B$2:$B$6992,Rent_Mean!E$2,BOS_OFF_RAW!$G$2:$G$6992,Rent_Mean!$A38),"0.00") &amp; TEXT(COUNTIFS(BOS_OFF_RAW!$B$2:$B$6992,Rent_Mean!E$2,BOS_OFF_RAW!$G$2:$G$6992,Rent_Mean!$A38),"(0)"))</f>
        <v>15.32(6)</v>
      </c>
      <c r="F38" t="str">
        <f>IF(ISERROR(AVERAGEIFS(BOS_OFF_RAW!$C$2:$C$6992,BOS_OFF_RAW!$B$2:$B$6992,Rent_Mean!F$2,BOS_OFF_RAW!$G$2:$G$6992,Rent_Mean!$A38)),"",TEXT(AVERAGEIFS(BOS_OFF_RAW!$C$2:$C$6992,BOS_OFF_RAW!$B$2:$B$6992,Rent_Mean!F$2,BOS_OFF_RAW!$G$2:$G$6992,Rent_Mean!$A38),"0.00") &amp; TEXT(COUNTIFS(BOS_OFF_RAW!$B$2:$B$6992,Rent_Mean!F$2,BOS_OFF_RAW!$G$2:$G$6992,Rent_Mean!$A38),"(0)"))</f>
        <v>14.79(8)</v>
      </c>
      <c r="G38" t="str">
        <f>IF(ISERROR(AVERAGEIFS(BOS_OFF_RAW!$C$2:$C$6992,BOS_OFF_RAW!$B$2:$B$6992,Rent_Mean!G$2,BOS_OFF_RAW!$G$2:$G$6992,Rent_Mean!$A38)),"",TEXT(AVERAGEIFS(BOS_OFF_RAW!$C$2:$C$6992,BOS_OFF_RAW!$B$2:$B$6992,Rent_Mean!G$2,BOS_OFF_RAW!$G$2:$G$6992,Rent_Mean!$A38),"0.00") &amp; TEXT(COUNTIFS(BOS_OFF_RAW!$B$2:$B$6992,Rent_Mean!G$2,BOS_OFF_RAW!$G$2:$G$6992,Rent_Mean!$A38),"(0)"))</f>
        <v>12.49(4)</v>
      </c>
      <c r="H38" t="str">
        <f>IF(ISERROR(AVERAGEIFS(BOS_OFF_RAW!$C$2:$C$6992,BOS_OFF_RAW!$B$2:$B$6992,Rent_Mean!H$2,BOS_OFF_RAW!$G$2:$G$6992,Rent_Mean!$A38)),"",TEXT(AVERAGEIFS(BOS_OFF_RAW!$C$2:$C$6992,BOS_OFF_RAW!$B$2:$B$6992,Rent_Mean!H$2,BOS_OFF_RAW!$G$2:$G$6992,Rent_Mean!$A38),"0.00") &amp; TEXT(COUNTIFS(BOS_OFF_RAW!$B$2:$B$6992,Rent_Mean!H$2,BOS_OFF_RAW!$G$2:$G$6992,Rent_Mean!$A38),"(0)"))</f>
        <v>14.07(4)</v>
      </c>
      <c r="I38" t="str">
        <f>IF(ISERROR(AVERAGEIFS(BOS_OFF_RAW!$C$2:$C$6992,BOS_OFF_RAW!$B$2:$B$6992,Rent_Mean!I$2,BOS_OFF_RAW!$G$2:$G$6992,Rent_Mean!$A38)),"",TEXT(AVERAGEIFS(BOS_OFF_RAW!$C$2:$C$6992,BOS_OFF_RAW!$B$2:$B$6992,Rent_Mean!I$2,BOS_OFF_RAW!$G$2:$G$6992,Rent_Mean!$A38),"0.00") &amp; TEXT(COUNTIFS(BOS_OFF_RAW!$B$2:$B$6992,Rent_Mean!I$2,BOS_OFF_RAW!$G$2:$G$6992,Rent_Mean!$A38),"(0)"))</f>
        <v>14.86(9)</v>
      </c>
      <c r="J38" t="str">
        <f>IF(ISERROR(AVERAGEIFS(BOS_OFF_RAW!$C$2:$C$6992,BOS_OFF_RAW!$B$2:$B$6992,Rent_Mean!J$2,BOS_OFF_RAW!$G$2:$G$6992,Rent_Mean!$A38)),"",TEXT(AVERAGEIFS(BOS_OFF_RAW!$C$2:$C$6992,BOS_OFF_RAW!$B$2:$B$6992,Rent_Mean!J$2,BOS_OFF_RAW!$G$2:$G$6992,Rent_Mean!$A38),"0.00") &amp; TEXT(COUNTIFS(BOS_OFF_RAW!$B$2:$B$6992,Rent_Mean!J$2,BOS_OFF_RAW!$G$2:$G$6992,Rent_Mean!$A38),"(0)"))</f>
        <v>14.44(6)</v>
      </c>
      <c r="K38" t="str">
        <f>IF(ISERROR(AVERAGEIFS(BOS_OFF_RAW!$C$2:$C$6992,BOS_OFF_RAW!$B$2:$B$6992,Rent_Mean!K$2,BOS_OFF_RAW!$G$2:$G$6992,Rent_Mean!$A38)),"",TEXT(AVERAGEIFS(BOS_OFF_RAW!$C$2:$C$6992,BOS_OFF_RAW!$B$2:$B$6992,Rent_Mean!K$2,BOS_OFF_RAW!$G$2:$G$6992,Rent_Mean!$A38),"0.00") &amp; TEXT(COUNTIFS(BOS_OFF_RAW!$B$2:$B$6992,Rent_Mean!K$2,BOS_OFF_RAW!$G$2:$G$6992,Rent_Mean!$A38),"(0)"))</f>
        <v>13.05(7)</v>
      </c>
      <c r="L38" t="str">
        <f>IF(ISERROR(AVERAGEIFS(BOS_OFF_RAW!$C$2:$C$6992,BOS_OFF_RAW!$B$2:$B$6992,Rent_Mean!L$2,BOS_OFF_RAW!$G$2:$G$6992,Rent_Mean!$A38)),"",TEXT(AVERAGEIFS(BOS_OFF_RAW!$C$2:$C$6992,BOS_OFF_RAW!$B$2:$B$6992,Rent_Mean!L$2,BOS_OFF_RAW!$G$2:$G$6992,Rent_Mean!$A38),"0.00") &amp; TEXT(COUNTIFS(BOS_OFF_RAW!$B$2:$B$6992,Rent_Mean!L$2,BOS_OFF_RAW!$G$2:$G$6992,Rent_Mean!$A38),"(0)"))</f>
        <v>12.21(3)</v>
      </c>
      <c r="M38" t="str">
        <f>IF(ISERROR(AVERAGEIFS(BOS_OFF_RAW!$C$2:$C$6992,BOS_OFF_RAW!$B$2:$B$6992,Rent_Mean!M$2,BOS_OFF_RAW!$G$2:$G$6992,Rent_Mean!$A38)),"",TEXT(AVERAGEIFS(BOS_OFF_RAW!$C$2:$C$6992,BOS_OFF_RAW!$B$2:$B$6992,Rent_Mean!M$2,BOS_OFF_RAW!$G$2:$G$6992,Rent_Mean!$A38),"0.00") &amp; TEXT(COUNTIFS(BOS_OFF_RAW!$B$2:$B$6992,Rent_Mean!M$2,BOS_OFF_RAW!$G$2:$G$6992,Rent_Mean!$A38),"(0)"))</f>
        <v>17.43(3)</v>
      </c>
      <c r="N38" t="str">
        <f>IF(ISERROR(AVERAGEIFS(BOS_OFF_RAW!$C$2:$C$6992,BOS_OFF_RAW!$B$2:$B$6992,Rent_Mean!N$2,BOS_OFF_RAW!$G$2:$G$6992,Rent_Mean!$A38)),"",TEXT(AVERAGEIFS(BOS_OFF_RAW!$C$2:$C$6992,BOS_OFF_RAW!$B$2:$B$6992,Rent_Mean!N$2,BOS_OFF_RAW!$G$2:$G$6992,Rent_Mean!$A38),"0.00") &amp; TEXT(COUNTIFS(BOS_OFF_RAW!$B$2:$B$6992,Rent_Mean!N$2,BOS_OFF_RAW!$G$2:$G$6992,Rent_Mean!$A38),"(0)"))</f>
        <v>14.18(2)</v>
      </c>
      <c r="O38" t="str">
        <f>IF(ISERROR(AVERAGEIFS(BOS_OFF_RAW!$C$2:$C$6992,BOS_OFF_RAW!$B$2:$B$6992,Rent_Mean!O$2,BOS_OFF_RAW!$G$2:$G$6992,Rent_Mean!$A38)),"",TEXT(AVERAGEIFS(BOS_OFF_RAW!$C$2:$C$6992,BOS_OFF_RAW!$B$2:$B$6992,Rent_Mean!O$2,BOS_OFF_RAW!$G$2:$G$6992,Rent_Mean!$A38),"0.00") &amp; TEXT(COUNTIFS(BOS_OFF_RAW!$B$2:$B$6992,Rent_Mean!O$2,BOS_OFF_RAW!$G$2:$G$6992,Rent_Mean!$A38),"(0)"))</f>
        <v>16.78(3)</v>
      </c>
      <c r="P38" t="str">
        <f>IF(ISERROR(AVERAGEIFS(BOS_OFF_RAW!$C$2:$C$6992,BOS_OFF_RAW!$B$2:$B$6992,Rent_Mean!P$2,BOS_OFF_RAW!$G$2:$G$6992,Rent_Mean!$A38)),"",TEXT(AVERAGEIFS(BOS_OFF_RAW!$C$2:$C$6992,BOS_OFF_RAW!$B$2:$B$6992,Rent_Mean!P$2,BOS_OFF_RAW!$G$2:$G$6992,Rent_Mean!$A38),"0.00") &amp; TEXT(COUNTIFS(BOS_OFF_RAW!$B$2:$B$6992,Rent_Mean!P$2,BOS_OFF_RAW!$G$2:$G$6992,Rent_Mean!$A38),"(0)"))</f>
        <v>15.73(4)</v>
      </c>
      <c r="Q38" t="str">
        <f>IF(ISERROR(AVERAGEIFS(BOS_OFF_RAW!$C$2:$C$6992,BOS_OFF_RAW!$B$2:$B$6992,Rent_Mean!Q$2,BOS_OFF_RAW!$G$2:$G$6992,Rent_Mean!$A38)),"",TEXT(AVERAGEIFS(BOS_OFF_RAW!$C$2:$C$6992,BOS_OFF_RAW!$B$2:$B$6992,Rent_Mean!Q$2,BOS_OFF_RAW!$G$2:$G$6992,Rent_Mean!$A38),"0.00") &amp; TEXT(COUNTIFS(BOS_OFF_RAW!$B$2:$B$6992,Rent_Mean!Q$2,BOS_OFF_RAW!$G$2:$G$6992,Rent_Mean!$A38),"(0)"))</f>
        <v>19.13(3)</v>
      </c>
      <c r="R38" t="str">
        <f>IF(ISERROR(AVERAGEIFS(BOS_OFF_RAW!$C$2:$C$6992,BOS_OFF_RAW!$B$2:$B$6992,Rent_Mean!R$2,BOS_OFF_RAW!$G$2:$G$6992,Rent_Mean!$A38)),"",TEXT(AVERAGEIFS(BOS_OFF_RAW!$C$2:$C$6992,BOS_OFF_RAW!$B$2:$B$6992,Rent_Mean!R$2,BOS_OFF_RAW!$G$2:$G$6992,Rent_Mean!$A38),"0.00") &amp; TEXT(COUNTIFS(BOS_OFF_RAW!$B$2:$B$6992,Rent_Mean!R$2,BOS_OFF_RAW!$G$2:$G$6992,Rent_Mean!$A38),"(0)"))</f>
        <v>14.38(5)</v>
      </c>
      <c r="S38" t="str">
        <f>IF(ISERROR(AVERAGEIFS(BOS_OFF_RAW!$C$2:$C$6992,BOS_OFF_RAW!$B$2:$B$6992,Rent_Mean!S$2,BOS_OFF_RAW!$G$2:$G$6992,Rent_Mean!$A38)),"",TEXT(AVERAGEIFS(BOS_OFF_RAW!$C$2:$C$6992,BOS_OFF_RAW!$B$2:$B$6992,Rent_Mean!S$2,BOS_OFF_RAW!$G$2:$G$6992,Rent_Mean!$A38),"0.00") &amp; TEXT(COUNTIFS(BOS_OFF_RAW!$B$2:$B$6992,Rent_Mean!S$2,BOS_OFF_RAW!$G$2:$G$6992,Rent_Mean!$A38),"(0)"))</f>
        <v>14.75(4)</v>
      </c>
      <c r="T38" t="str">
        <f>IF(ISERROR(AVERAGEIFS(BOS_OFF_RAW!$C$2:$C$6992,BOS_OFF_RAW!$B$2:$B$6992,Rent_Mean!T$2,BOS_OFF_RAW!$G$2:$G$6992,Rent_Mean!$A38)),"",TEXT(AVERAGEIFS(BOS_OFF_RAW!$C$2:$C$6992,BOS_OFF_RAW!$B$2:$B$6992,Rent_Mean!T$2,BOS_OFF_RAW!$G$2:$G$6992,Rent_Mean!$A38),"0.00") &amp; TEXT(COUNTIFS(BOS_OFF_RAW!$B$2:$B$6992,Rent_Mean!T$2,BOS_OFF_RAW!$G$2:$G$6992,Rent_Mean!$A38),"(0)"))</f>
        <v>16.30(6)</v>
      </c>
      <c r="U38" t="str">
        <f>IF(ISERROR(AVERAGEIFS(BOS_OFF_RAW!$C$2:$C$6992,BOS_OFF_RAW!$B$2:$B$6992,Rent_Mean!U$2,BOS_OFF_RAW!$G$2:$G$6992,Rent_Mean!$A38)),"",TEXT(AVERAGEIFS(BOS_OFF_RAW!$C$2:$C$6992,BOS_OFF_RAW!$B$2:$B$6992,Rent_Mean!U$2,BOS_OFF_RAW!$G$2:$G$6992,Rent_Mean!$A38),"0.00") &amp; TEXT(COUNTIFS(BOS_OFF_RAW!$B$2:$B$6992,Rent_Mean!U$2,BOS_OFF_RAW!$G$2:$G$6992,Rent_Mean!$A38),"(0)"))</f>
        <v>13.11(4)</v>
      </c>
      <c r="V38" t="str">
        <f>IF(ISERROR(AVERAGEIFS(BOS_OFF_RAW!$C$2:$C$6992,BOS_OFF_RAW!$B$2:$B$6992,Rent_Mean!V$2,BOS_OFF_RAW!$G$2:$G$6992,Rent_Mean!$A38)),"",TEXT(AVERAGEIFS(BOS_OFF_RAW!$C$2:$C$6992,BOS_OFF_RAW!$B$2:$B$6992,Rent_Mean!V$2,BOS_OFF_RAW!$G$2:$G$6992,Rent_Mean!$A38),"0.00") &amp; TEXT(COUNTIFS(BOS_OFF_RAW!$B$2:$B$6992,Rent_Mean!V$2,BOS_OFF_RAW!$G$2:$G$6992,Rent_Mean!$A38),"(0)"))</f>
        <v>17.46(5)</v>
      </c>
      <c r="W38" t="str">
        <f>IF(ISERROR(AVERAGEIFS(BOS_OFF_RAW!$C$2:$C$6992,BOS_OFF_RAW!$B$2:$B$6992,Rent_Mean!W$2,BOS_OFF_RAW!$G$2:$G$6992,Rent_Mean!$A38)),"",TEXT(AVERAGEIFS(BOS_OFF_RAW!$C$2:$C$6992,BOS_OFF_RAW!$B$2:$B$6992,Rent_Mean!W$2,BOS_OFF_RAW!$G$2:$G$6992,Rent_Mean!$A38),"0.00") &amp; TEXT(COUNTIFS(BOS_OFF_RAW!$B$2:$B$6992,Rent_Mean!W$2,BOS_OFF_RAW!$G$2:$G$6992,Rent_Mean!$A38),"(0)"))</f>
        <v>14.75(4)</v>
      </c>
      <c r="X38" t="str">
        <f>IF(ISERROR(AVERAGEIFS(BOS_OFF_RAW!$C$2:$C$6992,BOS_OFF_RAW!$B$2:$B$6992,Rent_Mean!X$2,BOS_OFF_RAW!$G$2:$G$6992,Rent_Mean!$A38)),"",TEXT(AVERAGEIFS(BOS_OFF_RAW!$C$2:$C$6992,BOS_OFF_RAW!$B$2:$B$6992,Rent_Mean!X$2,BOS_OFF_RAW!$G$2:$G$6992,Rent_Mean!$A38),"0.00") &amp; TEXT(COUNTIFS(BOS_OFF_RAW!$B$2:$B$6992,Rent_Mean!X$2,BOS_OFF_RAW!$G$2:$G$6992,Rent_Mean!$A38),"(0)"))</f>
        <v>14.75(6)</v>
      </c>
      <c r="Y38" t="str">
        <f>IF(ISERROR(AVERAGEIFS(BOS_OFF_RAW!$C$2:$C$6992,BOS_OFF_RAW!$B$2:$B$6992,Rent_Mean!Y$2,BOS_OFF_RAW!$G$2:$G$6992,Rent_Mean!$A38)),"",TEXT(AVERAGEIFS(BOS_OFF_RAW!$C$2:$C$6992,BOS_OFF_RAW!$B$2:$B$6992,Rent_Mean!Y$2,BOS_OFF_RAW!$G$2:$G$6992,Rent_Mean!$A38),"0.00") &amp; TEXT(COUNTIFS(BOS_OFF_RAW!$B$2:$B$6992,Rent_Mean!Y$2,BOS_OFF_RAW!$G$2:$G$6992,Rent_Mean!$A38),"(0)"))</f>
        <v>15.00(4)</v>
      </c>
      <c r="Z38" t="str">
        <f>IF(ISERROR(AVERAGEIFS(BOS_OFF_RAW!$C$2:$C$6992,BOS_OFF_RAW!$B$2:$B$6992,Rent_Mean!Z$2,BOS_OFF_RAW!$G$2:$G$6992,Rent_Mean!$A38)),"",TEXT(AVERAGEIFS(BOS_OFF_RAW!$C$2:$C$6992,BOS_OFF_RAW!$B$2:$B$6992,Rent_Mean!Z$2,BOS_OFF_RAW!$G$2:$G$6992,Rent_Mean!$A38),"0.00") &amp; TEXT(COUNTIFS(BOS_OFF_RAW!$B$2:$B$6992,Rent_Mean!Z$2,BOS_OFF_RAW!$G$2:$G$6992,Rent_Mean!$A38),"(0)"))</f>
        <v>12.19(5)</v>
      </c>
      <c r="AA38" t="str">
        <f>IF(ISERROR(AVERAGEIFS(BOS_OFF_RAW!$C$2:$C$6992,BOS_OFF_RAW!$B$2:$B$6992,Rent_Mean!AA$2,BOS_OFF_RAW!$G$2:$G$6992,Rent_Mean!$A38)),"",TEXT(AVERAGEIFS(BOS_OFF_RAW!$C$2:$C$6992,BOS_OFF_RAW!$B$2:$B$6992,Rent_Mean!AA$2,BOS_OFF_RAW!$G$2:$G$6992,Rent_Mean!$A38),"0.00") &amp; TEXT(COUNTIFS(BOS_OFF_RAW!$B$2:$B$6992,Rent_Mean!AA$2,BOS_OFF_RAW!$G$2:$G$6992,Rent_Mean!$A38),"(0)"))</f>
        <v/>
      </c>
      <c r="AB38" t="str">
        <f>IF(ISERROR(AVERAGEIFS(BOS_OFF_RAW!$C$2:$C$6992,BOS_OFF_RAW!$B$2:$B$6992,Rent_Mean!AB$2,BOS_OFF_RAW!$G$2:$G$6992,Rent_Mean!$A38)),"",TEXT(AVERAGEIFS(BOS_OFF_RAW!$C$2:$C$6992,BOS_OFF_RAW!$B$2:$B$6992,Rent_Mean!AB$2,BOS_OFF_RAW!$G$2:$G$6992,Rent_Mean!$A38),"0.00") &amp; TEXT(COUNTIFS(BOS_OFF_RAW!$B$2:$B$6992,Rent_Mean!AB$2,BOS_OFF_RAW!$G$2:$G$6992,Rent_Mean!$A38),"(0)"))</f>
        <v>12.86(7)</v>
      </c>
    </row>
    <row r="39" spans="1:28" x14ac:dyDescent="0.25">
      <c r="A39" s="1" t="s">
        <v>44</v>
      </c>
      <c r="B39" t="str">
        <f>IF(ISERROR(AVERAGEIFS(BOS_OFF_RAW!$C$2:$C$6992,BOS_OFF_RAW!$B$2:$B$6992,Rent_Mean!B$2,BOS_OFF_RAW!$G$2:$G$6992,Rent_Mean!$A39)),"",TEXT(AVERAGEIFS(BOS_OFF_RAW!$C$2:$C$6992,BOS_OFF_RAW!$B$2:$B$6992,Rent_Mean!B$2,BOS_OFF_RAW!$G$2:$G$6992,Rent_Mean!$A39),"0.00") &amp; TEXT(COUNTIFS(BOS_OFF_RAW!$B$2:$B$6992,Rent_Mean!B$2,BOS_OFF_RAW!$G$2:$G$6992,Rent_Mean!$A39),"(0)"))</f>
        <v>23.75(4)</v>
      </c>
      <c r="C39" t="str">
        <f>IF(ISERROR(AVERAGEIFS(BOS_OFF_RAW!$C$2:$C$6992,BOS_OFF_RAW!$B$2:$B$6992,Rent_Mean!C$2,BOS_OFF_RAW!$G$2:$G$6992,Rent_Mean!$A39)),"",TEXT(AVERAGEIFS(BOS_OFF_RAW!$C$2:$C$6992,BOS_OFF_RAW!$B$2:$B$6992,Rent_Mean!C$2,BOS_OFF_RAW!$G$2:$G$6992,Rent_Mean!$A39),"0.00") &amp; TEXT(COUNTIFS(BOS_OFF_RAW!$B$2:$B$6992,Rent_Mean!C$2,BOS_OFF_RAW!$G$2:$G$6992,Rent_Mean!$A39),"(0)"))</f>
        <v>22.83(3)</v>
      </c>
      <c r="D39" t="str">
        <f>IF(ISERROR(AVERAGEIFS(BOS_OFF_RAW!$C$2:$C$6992,BOS_OFF_RAW!$B$2:$B$6992,Rent_Mean!D$2,BOS_OFF_RAW!$G$2:$G$6992,Rent_Mean!$A39)),"",TEXT(AVERAGEIFS(BOS_OFF_RAW!$C$2:$C$6992,BOS_OFF_RAW!$B$2:$B$6992,Rent_Mean!D$2,BOS_OFF_RAW!$G$2:$G$6992,Rent_Mean!$A39),"0.00") &amp; TEXT(COUNTIFS(BOS_OFF_RAW!$B$2:$B$6992,Rent_Mean!D$2,BOS_OFF_RAW!$G$2:$G$6992,Rent_Mean!$A39),"(0)"))</f>
        <v>23.45(7)</v>
      </c>
      <c r="E39" t="str">
        <f>IF(ISERROR(AVERAGEIFS(BOS_OFF_RAW!$C$2:$C$6992,BOS_OFF_RAW!$B$2:$B$6992,Rent_Mean!E$2,BOS_OFF_RAW!$G$2:$G$6992,Rent_Mean!$A39)),"",TEXT(AVERAGEIFS(BOS_OFF_RAW!$C$2:$C$6992,BOS_OFF_RAW!$B$2:$B$6992,Rent_Mean!E$2,BOS_OFF_RAW!$G$2:$G$6992,Rent_Mean!$A39),"0.00") &amp; TEXT(COUNTIFS(BOS_OFF_RAW!$B$2:$B$6992,Rent_Mean!E$2,BOS_OFF_RAW!$G$2:$G$6992,Rent_Mean!$A39),"(0)"))</f>
        <v>26.17(3)</v>
      </c>
      <c r="F39" t="str">
        <f>IF(ISERROR(AVERAGEIFS(BOS_OFF_RAW!$C$2:$C$6992,BOS_OFF_RAW!$B$2:$B$6992,Rent_Mean!F$2,BOS_OFF_RAW!$G$2:$G$6992,Rent_Mean!$A39)),"",TEXT(AVERAGEIFS(BOS_OFF_RAW!$C$2:$C$6992,BOS_OFF_RAW!$B$2:$B$6992,Rent_Mean!F$2,BOS_OFF_RAW!$G$2:$G$6992,Rent_Mean!$A39),"0.00") &amp; TEXT(COUNTIFS(BOS_OFF_RAW!$B$2:$B$6992,Rent_Mean!F$2,BOS_OFF_RAW!$G$2:$G$6992,Rent_Mean!$A39),"(0)"))</f>
        <v>26.88(4)</v>
      </c>
      <c r="G39" t="str">
        <f>IF(ISERROR(AVERAGEIFS(BOS_OFF_RAW!$C$2:$C$6992,BOS_OFF_RAW!$B$2:$B$6992,Rent_Mean!G$2,BOS_OFF_RAW!$G$2:$G$6992,Rent_Mean!$A39)),"",TEXT(AVERAGEIFS(BOS_OFF_RAW!$C$2:$C$6992,BOS_OFF_RAW!$B$2:$B$6992,Rent_Mean!G$2,BOS_OFF_RAW!$G$2:$G$6992,Rent_Mean!$A39),"0.00") &amp; TEXT(COUNTIFS(BOS_OFF_RAW!$B$2:$B$6992,Rent_Mean!G$2,BOS_OFF_RAW!$G$2:$G$6992,Rent_Mean!$A39),"(0)"))</f>
        <v>25.68(7)</v>
      </c>
      <c r="H39" t="str">
        <f>IF(ISERROR(AVERAGEIFS(BOS_OFF_RAW!$C$2:$C$6992,BOS_OFF_RAW!$B$2:$B$6992,Rent_Mean!H$2,BOS_OFF_RAW!$G$2:$G$6992,Rent_Mean!$A39)),"",TEXT(AVERAGEIFS(BOS_OFF_RAW!$C$2:$C$6992,BOS_OFF_RAW!$B$2:$B$6992,Rent_Mean!H$2,BOS_OFF_RAW!$G$2:$G$6992,Rent_Mean!$A39),"0.00") &amp; TEXT(COUNTIFS(BOS_OFF_RAW!$B$2:$B$6992,Rent_Mean!H$2,BOS_OFF_RAW!$G$2:$G$6992,Rent_Mean!$A39),"(0)"))</f>
        <v>21.50(3)</v>
      </c>
      <c r="I39" t="str">
        <f>IF(ISERROR(AVERAGEIFS(BOS_OFF_RAW!$C$2:$C$6992,BOS_OFF_RAW!$B$2:$B$6992,Rent_Mean!I$2,BOS_OFF_RAW!$G$2:$G$6992,Rent_Mean!$A39)),"",TEXT(AVERAGEIFS(BOS_OFF_RAW!$C$2:$C$6992,BOS_OFF_RAW!$B$2:$B$6992,Rent_Mean!I$2,BOS_OFF_RAW!$G$2:$G$6992,Rent_Mean!$A39),"0.00") &amp; TEXT(COUNTIFS(BOS_OFF_RAW!$B$2:$B$6992,Rent_Mean!I$2,BOS_OFF_RAW!$G$2:$G$6992,Rent_Mean!$A39),"(0)"))</f>
        <v>21.83(3)</v>
      </c>
      <c r="J39" t="str">
        <f>IF(ISERROR(AVERAGEIFS(BOS_OFF_RAW!$C$2:$C$6992,BOS_OFF_RAW!$B$2:$B$6992,Rent_Mean!J$2,BOS_OFF_RAW!$G$2:$G$6992,Rent_Mean!$A39)),"",TEXT(AVERAGEIFS(BOS_OFF_RAW!$C$2:$C$6992,BOS_OFF_RAW!$B$2:$B$6992,Rent_Mean!J$2,BOS_OFF_RAW!$G$2:$G$6992,Rent_Mean!$A39),"0.00") &amp; TEXT(COUNTIFS(BOS_OFF_RAW!$B$2:$B$6992,Rent_Mean!J$2,BOS_OFF_RAW!$G$2:$G$6992,Rent_Mean!$A39),"(0)"))</f>
        <v>26.23(11)</v>
      </c>
      <c r="K39" t="str">
        <f>IF(ISERROR(AVERAGEIFS(BOS_OFF_RAW!$C$2:$C$6992,BOS_OFF_RAW!$B$2:$B$6992,Rent_Mean!K$2,BOS_OFF_RAW!$G$2:$G$6992,Rent_Mean!$A39)),"",TEXT(AVERAGEIFS(BOS_OFF_RAW!$C$2:$C$6992,BOS_OFF_RAW!$B$2:$B$6992,Rent_Mean!K$2,BOS_OFF_RAW!$G$2:$G$6992,Rent_Mean!$A39),"0.00") &amp; TEXT(COUNTIFS(BOS_OFF_RAW!$B$2:$B$6992,Rent_Mean!K$2,BOS_OFF_RAW!$G$2:$G$6992,Rent_Mean!$A39),"(0)"))</f>
        <v>30.83(3)</v>
      </c>
      <c r="L39" t="str">
        <f>IF(ISERROR(AVERAGEIFS(BOS_OFF_RAW!$C$2:$C$6992,BOS_OFF_RAW!$B$2:$B$6992,Rent_Mean!L$2,BOS_OFF_RAW!$G$2:$G$6992,Rent_Mean!$A39)),"",TEXT(AVERAGEIFS(BOS_OFF_RAW!$C$2:$C$6992,BOS_OFF_RAW!$B$2:$B$6992,Rent_Mean!L$2,BOS_OFF_RAW!$G$2:$G$6992,Rent_Mean!$A39),"0.00") &amp; TEXT(COUNTIFS(BOS_OFF_RAW!$B$2:$B$6992,Rent_Mean!L$2,BOS_OFF_RAW!$G$2:$G$6992,Rent_Mean!$A39),"(0)"))</f>
        <v>26.33(3)</v>
      </c>
      <c r="M39" t="str">
        <f>IF(ISERROR(AVERAGEIFS(BOS_OFF_RAW!$C$2:$C$6992,BOS_OFF_RAW!$B$2:$B$6992,Rent_Mean!M$2,BOS_OFF_RAW!$G$2:$G$6992,Rent_Mean!$A39)),"",TEXT(AVERAGEIFS(BOS_OFF_RAW!$C$2:$C$6992,BOS_OFF_RAW!$B$2:$B$6992,Rent_Mean!M$2,BOS_OFF_RAW!$G$2:$G$6992,Rent_Mean!$A39),"0.00") &amp; TEXT(COUNTIFS(BOS_OFF_RAW!$B$2:$B$6992,Rent_Mean!M$2,BOS_OFF_RAW!$G$2:$G$6992,Rent_Mean!$A39),"(0)"))</f>
        <v/>
      </c>
      <c r="N39" t="str">
        <f>IF(ISERROR(AVERAGEIFS(BOS_OFF_RAW!$C$2:$C$6992,BOS_OFF_RAW!$B$2:$B$6992,Rent_Mean!N$2,BOS_OFF_RAW!$G$2:$G$6992,Rent_Mean!$A39)),"",TEXT(AVERAGEIFS(BOS_OFF_RAW!$C$2:$C$6992,BOS_OFF_RAW!$B$2:$B$6992,Rent_Mean!N$2,BOS_OFF_RAW!$G$2:$G$6992,Rent_Mean!$A39),"0.00") &amp; TEXT(COUNTIFS(BOS_OFF_RAW!$B$2:$B$6992,Rent_Mean!N$2,BOS_OFF_RAW!$G$2:$G$6992,Rent_Mean!$A39),"(0)"))</f>
        <v>36.21(3)</v>
      </c>
      <c r="O39" t="str">
        <f>IF(ISERROR(AVERAGEIFS(BOS_OFF_RAW!$C$2:$C$6992,BOS_OFF_RAW!$B$2:$B$6992,Rent_Mean!O$2,BOS_OFF_RAW!$G$2:$G$6992,Rent_Mean!$A39)),"",TEXT(AVERAGEIFS(BOS_OFF_RAW!$C$2:$C$6992,BOS_OFF_RAW!$B$2:$B$6992,Rent_Mean!O$2,BOS_OFF_RAW!$G$2:$G$6992,Rent_Mean!$A39),"0.00") &amp; TEXT(COUNTIFS(BOS_OFF_RAW!$B$2:$B$6992,Rent_Mean!O$2,BOS_OFF_RAW!$G$2:$G$6992,Rent_Mean!$A39),"(0)"))</f>
        <v>35.33(3)</v>
      </c>
      <c r="P39" t="str">
        <f>IF(ISERROR(AVERAGEIFS(BOS_OFF_RAW!$C$2:$C$6992,BOS_OFF_RAW!$B$2:$B$6992,Rent_Mean!P$2,BOS_OFF_RAW!$G$2:$G$6992,Rent_Mean!$A39)),"",TEXT(AVERAGEIFS(BOS_OFF_RAW!$C$2:$C$6992,BOS_OFF_RAW!$B$2:$B$6992,Rent_Mean!P$2,BOS_OFF_RAW!$G$2:$G$6992,Rent_Mean!$A39),"0.00") &amp; TEXT(COUNTIFS(BOS_OFF_RAW!$B$2:$B$6992,Rent_Mean!P$2,BOS_OFF_RAW!$G$2:$G$6992,Rent_Mean!$A39),"(0)"))</f>
        <v/>
      </c>
      <c r="Q39" t="str">
        <f>IF(ISERROR(AVERAGEIFS(BOS_OFF_RAW!$C$2:$C$6992,BOS_OFF_RAW!$B$2:$B$6992,Rent_Mean!Q$2,BOS_OFF_RAW!$G$2:$G$6992,Rent_Mean!$A39)),"",TEXT(AVERAGEIFS(BOS_OFF_RAW!$C$2:$C$6992,BOS_OFF_RAW!$B$2:$B$6992,Rent_Mean!Q$2,BOS_OFF_RAW!$G$2:$G$6992,Rent_Mean!$A39),"0.00") &amp; TEXT(COUNTIFS(BOS_OFF_RAW!$B$2:$B$6992,Rent_Mean!Q$2,BOS_OFF_RAW!$G$2:$G$6992,Rent_Mean!$A39),"(0)"))</f>
        <v>35.00(1)</v>
      </c>
      <c r="R39" t="str">
        <f>IF(ISERROR(AVERAGEIFS(BOS_OFF_RAW!$C$2:$C$6992,BOS_OFF_RAW!$B$2:$B$6992,Rent_Mean!R$2,BOS_OFF_RAW!$G$2:$G$6992,Rent_Mean!$A39)),"",TEXT(AVERAGEIFS(BOS_OFF_RAW!$C$2:$C$6992,BOS_OFF_RAW!$B$2:$B$6992,Rent_Mean!R$2,BOS_OFF_RAW!$G$2:$G$6992,Rent_Mean!$A39),"0.00") &amp; TEXT(COUNTIFS(BOS_OFF_RAW!$B$2:$B$6992,Rent_Mean!R$2,BOS_OFF_RAW!$G$2:$G$6992,Rent_Mean!$A39),"(0)"))</f>
        <v>29.00(1)</v>
      </c>
      <c r="S39" t="str">
        <f>IF(ISERROR(AVERAGEIFS(BOS_OFF_RAW!$C$2:$C$6992,BOS_OFF_RAW!$B$2:$B$6992,Rent_Mean!S$2,BOS_OFF_RAW!$G$2:$G$6992,Rent_Mean!$A39)),"",TEXT(AVERAGEIFS(BOS_OFF_RAW!$C$2:$C$6992,BOS_OFF_RAW!$B$2:$B$6992,Rent_Mean!S$2,BOS_OFF_RAW!$G$2:$G$6992,Rent_Mean!$A39),"0.00") &amp; TEXT(COUNTIFS(BOS_OFF_RAW!$B$2:$B$6992,Rent_Mean!S$2,BOS_OFF_RAW!$G$2:$G$6992,Rent_Mean!$A39),"(0)"))</f>
        <v>22.50(3)</v>
      </c>
      <c r="T39" t="str">
        <f>IF(ISERROR(AVERAGEIFS(BOS_OFF_RAW!$C$2:$C$6992,BOS_OFF_RAW!$B$2:$B$6992,Rent_Mean!T$2,BOS_OFF_RAW!$G$2:$G$6992,Rent_Mean!$A39)),"",TEXT(AVERAGEIFS(BOS_OFF_RAW!$C$2:$C$6992,BOS_OFF_RAW!$B$2:$B$6992,Rent_Mean!T$2,BOS_OFF_RAW!$G$2:$G$6992,Rent_Mean!$A39),"0.00") &amp; TEXT(COUNTIFS(BOS_OFF_RAW!$B$2:$B$6992,Rent_Mean!T$2,BOS_OFF_RAW!$G$2:$G$6992,Rent_Mean!$A39),"(0)"))</f>
        <v>26.50(2)</v>
      </c>
      <c r="U39" t="str">
        <f>IF(ISERROR(AVERAGEIFS(BOS_OFF_RAW!$C$2:$C$6992,BOS_OFF_RAW!$B$2:$B$6992,Rent_Mean!U$2,BOS_OFF_RAW!$G$2:$G$6992,Rent_Mean!$A39)),"",TEXT(AVERAGEIFS(BOS_OFF_RAW!$C$2:$C$6992,BOS_OFF_RAW!$B$2:$B$6992,Rent_Mean!U$2,BOS_OFF_RAW!$G$2:$G$6992,Rent_Mean!$A39),"0.00") &amp; TEXT(COUNTIFS(BOS_OFF_RAW!$B$2:$B$6992,Rent_Mean!U$2,BOS_OFF_RAW!$G$2:$G$6992,Rent_Mean!$A39),"(0)"))</f>
        <v>21.50(2)</v>
      </c>
      <c r="V39" t="str">
        <f>IF(ISERROR(AVERAGEIFS(BOS_OFF_RAW!$C$2:$C$6992,BOS_OFF_RAW!$B$2:$B$6992,Rent_Mean!V$2,BOS_OFF_RAW!$G$2:$G$6992,Rent_Mean!$A39)),"",TEXT(AVERAGEIFS(BOS_OFF_RAW!$C$2:$C$6992,BOS_OFF_RAW!$B$2:$B$6992,Rent_Mean!V$2,BOS_OFF_RAW!$G$2:$G$6992,Rent_Mean!$A39),"0.00") &amp; TEXT(COUNTIFS(BOS_OFF_RAW!$B$2:$B$6992,Rent_Mean!V$2,BOS_OFF_RAW!$G$2:$G$6992,Rent_Mean!$A39),"(0)"))</f>
        <v/>
      </c>
      <c r="W39" t="str">
        <f>IF(ISERROR(AVERAGEIFS(BOS_OFF_RAW!$C$2:$C$6992,BOS_OFF_RAW!$B$2:$B$6992,Rent_Mean!W$2,BOS_OFF_RAW!$G$2:$G$6992,Rent_Mean!$A39)),"",TEXT(AVERAGEIFS(BOS_OFF_RAW!$C$2:$C$6992,BOS_OFF_RAW!$B$2:$B$6992,Rent_Mean!W$2,BOS_OFF_RAW!$G$2:$G$6992,Rent_Mean!$A39),"0.00") &amp; TEXT(COUNTIFS(BOS_OFF_RAW!$B$2:$B$6992,Rent_Mean!W$2,BOS_OFF_RAW!$G$2:$G$6992,Rent_Mean!$A39),"(0)"))</f>
        <v>16.00(2)</v>
      </c>
      <c r="X39" t="str">
        <f>IF(ISERROR(AVERAGEIFS(BOS_OFF_RAW!$C$2:$C$6992,BOS_OFF_RAW!$B$2:$B$6992,Rent_Mean!X$2,BOS_OFF_RAW!$G$2:$G$6992,Rent_Mean!$A39)),"",TEXT(AVERAGEIFS(BOS_OFF_RAW!$C$2:$C$6992,BOS_OFF_RAW!$B$2:$B$6992,Rent_Mean!X$2,BOS_OFF_RAW!$G$2:$G$6992,Rent_Mean!$A39),"0.00") &amp; TEXT(COUNTIFS(BOS_OFF_RAW!$B$2:$B$6992,Rent_Mean!X$2,BOS_OFF_RAW!$G$2:$G$6992,Rent_Mean!$A39),"(0)"))</f>
        <v>19.70(5)</v>
      </c>
      <c r="Y39" t="str">
        <f>IF(ISERROR(AVERAGEIFS(BOS_OFF_RAW!$C$2:$C$6992,BOS_OFF_RAW!$B$2:$B$6992,Rent_Mean!Y$2,BOS_OFF_RAW!$G$2:$G$6992,Rent_Mean!$A39)),"",TEXT(AVERAGEIFS(BOS_OFF_RAW!$C$2:$C$6992,BOS_OFF_RAW!$B$2:$B$6992,Rent_Mean!Y$2,BOS_OFF_RAW!$G$2:$G$6992,Rent_Mean!$A39),"0.00") &amp; TEXT(COUNTIFS(BOS_OFF_RAW!$B$2:$B$6992,Rent_Mean!Y$2,BOS_OFF_RAW!$G$2:$G$6992,Rent_Mean!$A39),"(0)"))</f>
        <v>15.00(2)</v>
      </c>
      <c r="Z39" t="str">
        <f>IF(ISERROR(AVERAGEIFS(BOS_OFF_RAW!$C$2:$C$6992,BOS_OFF_RAW!$B$2:$B$6992,Rent_Mean!Z$2,BOS_OFF_RAW!$G$2:$G$6992,Rent_Mean!$A39)),"",TEXT(AVERAGEIFS(BOS_OFF_RAW!$C$2:$C$6992,BOS_OFF_RAW!$B$2:$B$6992,Rent_Mean!Z$2,BOS_OFF_RAW!$G$2:$G$6992,Rent_Mean!$A39),"0.00") &amp; TEXT(COUNTIFS(BOS_OFF_RAW!$B$2:$B$6992,Rent_Mean!Z$2,BOS_OFF_RAW!$G$2:$G$6992,Rent_Mean!$A39),"(0)"))</f>
        <v>20.25(4)</v>
      </c>
      <c r="AA39" t="str">
        <f>IF(ISERROR(AVERAGEIFS(BOS_OFF_RAW!$C$2:$C$6992,BOS_OFF_RAW!$B$2:$B$6992,Rent_Mean!AA$2,BOS_OFF_RAW!$G$2:$G$6992,Rent_Mean!$A39)),"",TEXT(AVERAGEIFS(BOS_OFF_RAW!$C$2:$C$6992,BOS_OFF_RAW!$B$2:$B$6992,Rent_Mean!AA$2,BOS_OFF_RAW!$G$2:$G$6992,Rent_Mean!$A39),"0.00") &amp; TEXT(COUNTIFS(BOS_OFF_RAW!$B$2:$B$6992,Rent_Mean!AA$2,BOS_OFF_RAW!$G$2:$G$6992,Rent_Mean!$A39),"(0)"))</f>
        <v>27.83(6)</v>
      </c>
      <c r="AB39" t="str">
        <f>IF(ISERROR(AVERAGEIFS(BOS_OFF_RAW!$C$2:$C$6992,BOS_OFF_RAW!$B$2:$B$6992,Rent_Mean!AB$2,BOS_OFF_RAW!$G$2:$G$6992,Rent_Mean!$A39)),"",TEXT(AVERAGEIFS(BOS_OFF_RAW!$C$2:$C$6992,BOS_OFF_RAW!$B$2:$B$6992,Rent_Mean!AB$2,BOS_OFF_RAW!$G$2:$G$6992,Rent_Mean!$A39),"0.00") &amp; TEXT(COUNTIFS(BOS_OFF_RAW!$B$2:$B$6992,Rent_Mean!AB$2,BOS_OFF_RAW!$G$2:$G$6992,Rent_Mean!$A39),"(0)"))</f>
        <v>19.25(2)</v>
      </c>
    </row>
    <row r="40" spans="1:28" x14ac:dyDescent="0.25">
      <c r="A40" s="1" t="s">
        <v>29</v>
      </c>
      <c r="B40" t="str">
        <f>IF(ISERROR(AVERAGEIFS(BOS_OFF_RAW!$C$2:$C$6992,BOS_OFF_RAW!$B$2:$B$6992,Rent_Mean!B$2,BOS_OFF_RAW!$G$2:$G$6992,Rent_Mean!$A40)),"",TEXT(AVERAGEIFS(BOS_OFF_RAW!$C$2:$C$6992,BOS_OFF_RAW!$B$2:$B$6992,Rent_Mean!B$2,BOS_OFF_RAW!$G$2:$G$6992,Rent_Mean!$A40),"0.00") &amp; TEXT(COUNTIFS(BOS_OFF_RAW!$B$2:$B$6992,Rent_Mean!B$2,BOS_OFF_RAW!$G$2:$G$6992,Rent_Mean!$A40),"(0)"))</f>
        <v>20.00(2)</v>
      </c>
      <c r="C40" t="str">
        <f>IF(ISERROR(AVERAGEIFS(BOS_OFF_RAW!$C$2:$C$6992,BOS_OFF_RAW!$B$2:$B$6992,Rent_Mean!C$2,BOS_OFF_RAW!$G$2:$G$6992,Rent_Mean!$A40)),"",TEXT(AVERAGEIFS(BOS_OFF_RAW!$C$2:$C$6992,BOS_OFF_RAW!$B$2:$B$6992,Rent_Mean!C$2,BOS_OFF_RAW!$G$2:$G$6992,Rent_Mean!$A40),"0.00") &amp; TEXT(COUNTIFS(BOS_OFF_RAW!$B$2:$B$6992,Rent_Mean!C$2,BOS_OFF_RAW!$G$2:$G$6992,Rent_Mean!$A40),"(0)"))</f>
        <v>16.00(3)</v>
      </c>
      <c r="D40" t="str">
        <f>IF(ISERROR(AVERAGEIFS(BOS_OFF_RAW!$C$2:$C$6992,BOS_OFF_RAW!$B$2:$B$6992,Rent_Mean!D$2,BOS_OFF_RAW!$G$2:$G$6992,Rent_Mean!$A40)),"",TEXT(AVERAGEIFS(BOS_OFF_RAW!$C$2:$C$6992,BOS_OFF_RAW!$B$2:$B$6992,Rent_Mean!D$2,BOS_OFF_RAW!$G$2:$G$6992,Rent_Mean!$A40),"0.00") &amp; TEXT(COUNTIFS(BOS_OFF_RAW!$B$2:$B$6992,Rent_Mean!D$2,BOS_OFF_RAW!$G$2:$G$6992,Rent_Mean!$A40),"(0)"))</f>
        <v>21.00(1)</v>
      </c>
      <c r="E40" t="str">
        <f>IF(ISERROR(AVERAGEIFS(BOS_OFF_RAW!$C$2:$C$6992,BOS_OFF_RAW!$B$2:$B$6992,Rent_Mean!E$2,BOS_OFF_RAW!$G$2:$G$6992,Rent_Mean!$A40)),"",TEXT(AVERAGEIFS(BOS_OFF_RAW!$C$2:$C$6992,BOS_OFF_RAW!$B$2:$B$6992,Rent_Mean!E$2,BOS_OFF_RAW!$G$2:$G$6992,Rent_Mean!$A40),"0.00") &amp; TEXT(COUNTIFS(BOS_OFF_RAW!$B$2:$B$6992,Rent_Mean!E$2,BOS_OFF_RAW!$G$2:$G$6992,Rent_Mean!$A40),"(0)"))</f>
        <v>14.17(2)</v>
      </c>
      <c r="F40" t="str">
        <f>IF(ISERROR(AVERAGEIFS(BOS_OFF_RAW!$C$2:$C$6992,BOS_OFF_RAW!$B$2:$B$6992,Rent_Mean!F$2,BOS_OFF_RAW!$G$2:$G$6992,Rent_Mean!$A40)),"",TEXT(AVERAGEIFS(BOS_OFF_RAW!$C$2:$C$6992,BOS_OFF_RAW!$B$2:$B$6992,Rent_Mean!F$2,BOS_OFF_RAW!$G$2:$G$6992,Rent_Mean!$A40),"0.00") &amp; TEXT(COUNTIFS(BOS_OFF_RAW!$B$2:$B$6992,Rent_Mean!F$2,BOS_OFF_RAW!$G$2:$G$6992,Rent_Mean!$A40),"(0)"))</f>
        <v>20.34(5)</v>
      </c>
      <c r="G40" t="str">
        <f>IF(ISERROR(AVERAGEIFS(BOS_OFF_RAW!$C$2:$C$6992,BOS_OFF_RAW!$B$2:$B$6992,Rent_Mean!G$2,BOS_OFF_RAW!$G$2:$G$6992,Rent_Mean!$A40)),"",TEXT(AVERAGEIFS(BOS_OFF_RAW!$C$2:$C$6992,BOS_OFF_RAW!$B$2:$B$6992,Rent_Mean!G$2,BOS_OFF_RAW!$G$2:$G$6992,Rent_Mean!$A40),"0.00") &amp; TEXT(COUNTIFS(BOS_OFF_RAW!$B$2:$B$6992,Rent_Mean!G$2,BOS_OFF_RAW!$G$2:$G$6992,Rent_Mean!$A40),"(0)"))</f>
        <v>19.32(3)</v>
      </c>
      <c r="H40" t="str">
        <f>IF(ISERROR(AVERAGEIFS(BOS_OFF_RAW!$C$2:$C$6992,BOS_OFF_RAW!$B$2:$B$6992,Rent_Mean!H$2,BOS_OFF_RAW!$G$2:$G$6992,Rent_Mean!$A40)),"",TEXT(AVERAGEIFS(BOS_OFF_RAW!$C$2:$C$6992,BOS_OFF_RAW!$B$2:$B$6992,Rent_Mean!H$2,BOS_OFF_RAW!$G$2:$G$6992,Rent_Mean!$A40),"0.00") &amp; TEXT(COUNTIFS(BOS_OFF_RAW!$B$2:$B$6992,Rent_Mean!H$2,BOS_OFF_RAW!$G$2:$G$6992,Rent_Mean!$A40),"(0)"))</f>
        <v>16.11(4)</v>
      </c>
      <c r="I40" t="str">
        <f>IF(ISERROR(AVERAGEIFS(BOS_OFF_RAW!$C$2:$C$6992,BOS_OFF_RAW!$B$2:$B$6992,Rent_Mean!I$2,BOS_OFF_RAW!$G$2:$G$6992,Rent_Mean!$A40)),"",TEXT(AVERAGEIFS(BOS_OFF_RAW!$C$2:$C$6992,BOS_OFF_RAW!$B$2:$B$6992,Rent_Mean!I$2,BOS_OFF_RAW!$G$2:$G$6992,Rent_Mean!$A40),"0.00") &amp; TEXT(COUNTIFS(BOS_OFF_RAW!$B$2:$B$6992,Rent_Mean!I$2,BOS_OFF_RAW!$G$2:$G$6992,Rent_Mean!$A40),"(0)"))</f>
        <v>18.48(2)</v>
      </c>
      <c r="J40" t="str">
        <f>IF(ISERROR(AVERAGEIFS(BOS_OFF_RAW!$C$2:$C$6992,BOS_OFF_RAW!$B$2:$B$6992,Rent_Mean!J$2,BOS_OFF_RAW!$G$2:$G$6992,Rent_Mean!$A40)),"",TEXT(AVERAGEIFS(BOS_OFF_RAW!$C$2:$C$6992,BOS_OFF_RAW!$B$2:$B$6992,Rent_Mean!J$2,BOS_OFF_RAW!$G$2:$G$6992,Rent_Mean!$A40),"0.00") &amp; TEXT(COUNTIFS(BOS_OFF_RAW!$B$2:$B$6992,Rent_Mean!J$2,BOS_OFF_RAW!$G$2:$G$6992,Rent_Mean!$A40),"(0)"))</f>
        <v>23.36(3)</v>
      </c>
      <c r="K40" t="str">
        <f>IF(ISERROR(AVERAGEIFS(BOS_OFF_RAW!$C$2:$C$6992,BOS_OFF_RAW!$B$2:$B$6992,Rent_Mean!K$2,BOS_OFF_RAW!$G$2:$G$6992,Rent_Mean!$A40)),"",TEXT(AVERAGEIFS(BOS_OFF_RAW!$C$2:$C$6992,BOS_OFF_RAW!$B$2:$B$6992,Rent_Mean!K$2,BOS_OFF_RAW!$G$2:$G$6992,Rent_Mean!$A40),"0.00") &amp; TEXT(COUNTIFS(BOS_OFF_RAW!$B$2:$B$6992,Rent_Mean!K$2,BOS_OFF_RAW!$G$2:$G$6992,Rent_Mean!$A40),"(0)"))</f>
        <v>19.60(2)</v>
      </c>
      <c r="L40" t="str">
        <f>IF(ISERROR(AVERAGEIFS(BOS_OFF_RAW!$C$2:$C$6992,BOS_OFF_RAW!$B$2:$B$6992,Rent_Mean!L$2,BOS_OFF_RAW!$G$2:$G$6992,Rent_Mean!$A40)),"",TEXT(AVERAGEIFS(BOS_OFF_RAW!$C$2:$C$6992,BOS_OFF_RAW!$B$2:$B$6992,Rent_Mean!L$2,BOS_OFF_RAW!$G$2:$G$6992,Rent_Mean!$A40),"0.00") &amp; TEXT(COUNTIFS(BOS_OFF_RAW!$B$2:$B$6992,Rent_Mean!L$2,BOS_OFF_RAW!$G$2:$G$6992,Rent_Mean!$A40),"(0)"))</f>
        <v>24.75(1)</v>
      </c>
      <c r="M40" t="str">
        <f>IF(ISERROR(AVERAGEIFS(BOS_OFF_RAW!$C$2:$C$6992,BOS_OFF_RAW!$B$2:$B$6992,Rent_Mean!M$2,BOS_OFF_RAW!$G$2:$G$6992,Rent_Mean!$A40)),"",TEXT(AVERAGEIFS(BOS_OFF_RAW!$C$2:$C$6992,BOS_OFF_RAW!$B$2:$B$6992,Rent_Mean!M$2,BOS_OFF_RAW!$G$2:$G$6992,Rent_Mean!$A40),"0.00") &amp; TEXT(COUNTIFS(BOS_OFF_RAW!$B$2:$B$6992,Rent_Mean!M$2,BOS_OFF_RAW!$G$2:$G$6992,Rent_Mean!$A40),"(0)"))</f>
        <v>14.00(1)</v>
      </c>
      <c r="N40" t="str">
        <f>IF(ISERROR(AVERAGEIFS(BOS_OFF_RAW!$C$2:$C$6992,BOS_OFF_RAW!$B$2:$B$6992,Rent_Mean!N$2,BOS_OFF_RAW!$G$2:$G$6992,Rent_Mean!$A40)),"",TEXT(AVERAGEIFS(BOS_OFF_RAW!$C$2:$C$6992,BOS_OFF_RAW!$B$2:$B$6992,Rent_Mean!N$2,BOS_OFF_RAW!$G$2:$G$6992,Rent_Mean!$A40),"0.00") &amp; TEXT(COUNTIFS(BOS_OFF_RAW!$B$2:$B$6992,Rent_Mean!N$2,BOS_OFF_RAW!$G$2:$G$6992,Rent_Mean!$A40),"(0)"))</f>
        <v>19.71(6)</v>
      </c>
      <c r="O40" t="str">
        <f>IF(ISERROR(AVERAGEIFS(BOS_OFF_RAW!$C$2:$C$6992,BOS_OFF_RAW!$B$2:$B$6992,Rent_Mean!O$2,BOS_OFF_RAW!$G$2:$G$6992,Rent_Mean!$A40)),"",TEXT(AVERAGEIFS(BOS_OFF_RAW!$C$2:$C$6992,BOS_OFF_RAW!$B$2:$B$6992,Rent_Mean!O$2,BOS_OFF_RAW!$G$2:$G$6992,Rent_Mean!$A40),"0.00") &amp; TEXT(COUNTIFS(BOS_OFF_RAW!$B$2:$B$6992,Rent_Mean!O$2,BOS_OFF_RAW!$G$2:$G$6992,Rent_Mean!$A40),"(0)"))</f>
        <v>20.33(4)</v>
      </c>
      <c r="P40" t="str">
        <f>IF(ISERROR(AVERAGEIFS(BOS_OFF_RAW!$C$2:$C$6992,BOS_OFF_RAW!$B$2:$B$6992,Rent_Mean!P$2,BOS_OFF_RAW!$G$2:$G$6992,Rent_Mean!$A40)),"",TEXT(AVERAGEIFS(BOS_OFF_RAW!$C$2:$C$6992,BOS_OFF_RAW!$B$2:$B$6992,Rent_Mean!P$2,BOS_OFF_RAW!$G$2:$G$6992,Rent_Mean!$A40),"0.00") &amp; TEXT(COUNTIFS(BOS_OFF_RAW!$B$2:$B$6992,Rent_Mean!P$2,BOS_OFF_RAW!$G$2:$G$6992,Rent_Mean!$A40),"(0)"))</f>
        <v>21.44(6)</v>
      </c>
      <c r="Q40" t="str">
        <f>IF(ISERROR(AVERAGEIFS(BOS_OFF_RAW!$C$2:$C$6992,BOS_OFF_RAW!$B$2:$B$6992,Rent_Mean!Q$2,BOS_OFF_RAW!$G$2:$G$6992,Rent_Mean!$A40)),"",TEXT(AVERAGEIFS(BOS_OFF_RAW!$C$2:$C$6992,BOS_OFF_RAW!$B$2:$B$6992,Rent_Mean!Q$2,BOS_OFF_RAW!$G$2:$G$6992,Rent_Mean!$A40),"0.00") &amp; TEXT(COUNTIFS(BOS_OFF_RAW!$B$2:$B$6992,Rent_Mean!Q$2,BOS_OFF_RAW!$G$2:$G$6992,Rent_Mean!$A40),"(0)"))</f>
        <v>14.50(1)</v>
      </c>
      <c r="R40" t="str">
        <f>IF(ISERROR(AVERAGEIFS(BOS_OFF_RAW!$C$2:$C$6992,BOS_OFF_RAW!$B$2:$B$6992,Rent_Mean!R$2,BOS_OFF_RAW!$G$2:$G$6992,Rent_Mean!$A40)),"",TEXT(AVERAGEIFS(BOS_OFF_RAW!$C$2:$C$6992,BOS_OFF_RAW!$B$2:$B$6992,Rent_Mean!R$2,BOS_OFF_RAW!$G$2:$G$6992,Rent_Mean!$A40),"0.00") &amp; TEXT(COUNTIFS(BOS_OFF_RAW!$B$2:$B$6992,Rent_Mean!R$2,BOS_OFF_RAW!$G$2:$G$6992,Rent_Mean!$A40),"(0)"))</f>
        <v>30.00(1)</v>
      </c>
      <c r="S40" t="str">
        <f>IF(ISERROR(AVERAGEIFS(BOS_OFF_RAW!$C$2:$C$6992,BOS_OFF_RAW!$B$2:$B$6992,Rent_Mean!S$2,BOS_OFF_RAW!$G$2:$G$6992,Rent_Mean!$A40)),"",TEXT(AVERAGEIFS(BOS_OFF_RAW!$C$2:$C$6992,BOS_OFF_RAW!$B$2:$B$6992,Rent_Mean!S$2,BOS_OFF_RAW!$G$2:$G$6992,Rent_Mean!$A40),"0.00") &amp; TEXT(COUNTIFS(BOS_OFF_RAW!$B$2:$B$6992,Rent_Mean!S$2,BOS_OFF_RAW!$G$2:$G$6992,Rent_Mean!$A40),"(0)"))</f>
        <v>18.33(3)</v>
      </c>
      <c r="T40" t="str">
        <f>IF(ISERROR(AVERAGEIFS(BOS_OFF_RAW!$C$2:$C$6992,BOS_OFF_RAW!$B$2:$B$6992,Rent_Mean!T$2,BOS_OFF_RAW!$G$2:$G$6992,Rent_Mean!$A40)),"",TEXT(AVERAGEIFS(BOS_OFF_RAW!$C$2:$C$6992,BOS_OFF_RAW!$B$2:$B$6992,Rent_Mean!T$2,BOS_OFF_RAW!$G$2:$G$6992,Rent_Mean!$A40),"0.00") &amp; TEXT(COUNTIFS(BOS_OFF_RAW!$B$2:$B$6992,Rent_Mean!T$2,BOS_OFF_RAW!$G$2:$G$6992,Rent_Mean!$A40),"(0)"))</f>
        <v>22.95(1)</v>
      </c>
      <c r="U40" t="str">
        <f>IF(ISERROR(AVERAGEIFS(BOS_OFF_RAW!$C$2:$C$6992,BOS_OFF_RAW!$B$2:$B$6992,Rent_Mean!U$2,BOS_OFF_RAW!$G$2:$G$6992,Rent_Mean!$A40)),"",TEXT(AVERAGEIFS(BOS_OFF_RAW!$C$2:$C$6992,BOS_OFF_RAW!$B$2:$B$6992,Rent_Mean!U$2,BOS_OFF_RAW!$G$2:$G$6992,Rent_Mean!$A40),"0.00") &amp; TEXT(COUNTIFS(BOS_OFF_RAW!$B$2:$B$6992,Rent_Mean!U$2,BOS_OFF_RAW!$G$2:$G$6992,Rent_Mean!$A40),"(0)"))</f>
        <v>19.83(3)</v>
      </c>
      <c r="V40" t="str">
        <f>IF(ISERROR(AVERAGEIFS(BOS_OFF_RAW!$C$2:$C$6992,BOS_OFF_RAW!$B$2:$B$6992,Rent_Mean!V$2,BOS_OFF_RAW!$G$2:$G$6992,Rent_Mean!$A40)),"",TEXT(AVERAGEIFS(BOS_OFF_RAW!$C$2:$C$6992,BOS_OFF_RAW!$B$2:$B$6992,Rent_Mean!V$2,BOS_OFF_RAW!$G$2:$G$6992,Rent_Mean!$A40),"0.00") &amp; TEXT(COUNTIFS(BOS_OFF_RAW!$B$2:$B$6992,Rent_Mean!V$2,BOS_OFF_RAW!$G$2:$G$6992,Rent_Mean!$A40),"(0)"))</f>
        <v>22.25(2)</v>
      </c>
      <c r="W40" t="str">
        <f>IF(ISERROR(AVERAGEIFS(BOS_OFF_RAW!$C$2:$C$6992,BOS_OFF_RAW!$B$2:$B$6992,Rent_Mean!W$2,BOS_OFF_RAW!$G$2:$G$6992,Rent_Mean!$A40)),"",TEXT(AVERAGEIFS(BOS_OFF_RAW!$C$2:$C$6992,BOS_OFF_RAW!$B$2:$B$6992,Rent_Mean!W$2,BOS_OFF_RAW!$G$2:$G$6992,Rent_Mean!$A40),"0.00") &amp; TEXT(COUNTIFS(BOS_OFF_RAW!$B$2:$B$6992,Rent_Mean!W$2,BOS_OFF_RAW!$G$2:$G$6992,Rent_Mean!$A40),"(0)"))</f>
        <v>15.00(1)</v>
      </c>
      <c r="X40" t="str">
        <f>IF(ISERROR(AVERAGEIFS(BOS_OFF_RAW!$C$2:$C$6992,BOS_OFF_RAW!$B$2:$B$6992,Rent_Mean!X$2,BOS_OFF_RAW!$G$2:$G$6992,Rent_Mean!$A40)),"",TEXT(AVERAGEIFS(BOS_OFF_RAW!$C$2:$C$6992,BOS_OFF_RAW!$B$2:$B$6992,Rent_Mean!X$2,BOS_OFF_RAW!$G$2:$G$6992,Rent_Mean!$A40),"0.00") &amp; TEXT(COUNTIFS(BOS_OFF_RAW!$B$2:$B$6992,Rent_Mean!X$2,BOS_OFF_RAW!$G$2:$G$6992,Rent_Mean!$A40),"(0)"))</f>
        <v>23.98(2)</v>
      </c>
      <c r="Y40" t="str">
        <f>IF(ISERROR(AVERAGEIFS(BOS_OFF_RAW!$C$2:$C$6992,BOS_OFF_RAW!$B$2:$B$6992,Rent_Mean!Y$2,BOS_OFF_RAW!$G$2:$G$6992,Rent_Mean!$A40)),"",TEXT(AVERAGEIFS(BOS_OFF_RAW!$C$2:$C$6992,BOS_OFF_RAW!$B$2:$B$6992,Rent_Mean!Y$2,BOS_OFF_RAW!$G$2:$G$6992,Rent_Mean!$A40),"0.00") &amp; TEXT(COUNTIFS(BOS_OFF_RAW!$B$2:$B$6992,Rent_Mean!Y$2,BOS_OFF_RAW!$G$2:$G$6992,Rent_Mean!$A40),"(0)"))</f>
        <v>27.98(3)</v>
      </c>
      <c r="Z40" t="str">
        <f>IF(ISERROR(AVERAGEIFS(BOS_OFF_RAW!$C$2:$C$6992,BOS_OFF_RAW!$B$2:$B$6992,Rent_Mean!Z$2,BOS_OFF_RAW!$G$2:$G$6992,Rent_Mean!$A40)),"",TEXT(AVERAGEIFS(BOS_OFF_RAW!$C$2:$C$6992,BOS_OFF_RAW!$B$2:$B$6992,Rent_Mean!Z$2,BOS_OFF_RAW!$G$2:$G$6992,Rent_Mean!$A40),"0.00") &amp; TEXT(COUNTIFS(BOS_OFF_RAW!$B$2:$B$6992,Rent_Mean!Z$2,BOS_OFF_RAW!$G$2:$G$6992,Rent_Mean!$A40),"(0)"))</f>
        <v>13.95(2)</v>
      </c>
      <c r="AA40" t="str">
        <f>IF(ISERROR(AVERAGEIFS(BOS_OFF_RAW!$C$2:$C$6992,BOS_OFF_RAW!$B$2:$B$6992,Rent_Mean!AA$2,BOS_OFF_RAW!$G$2:$G$6992,Rent_Mean!$A40)),"",TEXT(AVERAGEIFS(BOS_OFF_RAW!$C$2:$C$6992,BOS_OFF_RAW!$B$2:$B$6992,Rent_Mean!AA$2,BOS_OFF_RAW!$G$2:$G$6992,Rent_Mean!$A40),"0.00") &amp; TEXT(COUNTIFS(BOS_OFF_RAW!$B$2:$B$6992,Rent_Mean!AA$2,BOS_OFF_RAW!$G$2:$G$6992,Rent_Mean!$A40),"(0)"))</f>
        <v>21.53(4)</v>
      </c>
      <c r="AB40" t="str">
        <f>IF(ISERROR(AVERAGEIFS(BOS_OFF_RAW!$C$2:$C$6992,BOS_OFF_RAW!$B$2:$B$6992,Rent_Mean!AB$2,BOS_OFF_RAW!$G$2:$G$6992,Rent_Mean!$A40)),"",TEXT(AVERAGEIFS(BOS_OFF_RAW!$C$2:$C$6992,BOS_OFF_RAW!$B$2:$B$6992,Rent_Mean!AB$2,BOS_OFF_RAW!$G$2:$G$6992,Rent_Mean!$A40),"0.00") &amp; TEXT(COUNTIFS(BOS_OFF_RAW!$B$2:$B$6992,Rent_Mean!AB$2,BOS_OFF_RAW!$G$2:$G$6992,Rent_Mean!$A40),"(0)"))</f>
        <v>24.50(2)</v>
      </c>
    </row>
    <row r="41" spans="1:28" x14ac:dyDescent="0.25">
      <c r="A41" s="1" t="s">
        <v>57</v>
      </c>
      <c r="B41" t="str">
        <f>IF(ISERROR(AVERAGEIFS(BOS_OFF_RAW!$C$2:$C$6992,BOS_OFF_RAW!$B$2:$B$6992,Rent_Mean!B$2,BOS_OFF_RAW!$G$2:$G$6992,Rent_Mean!$A41)),"",TEXT(AVERAGEIFS(BOS_OFF_RAW!$C$2:$C$6992,BOS_OFF_RAW!$B$2:$B$6992,Rent_Mean!B$2,BOS_OFF_RAW!$G$2:$G$6992,Rent_Mean!$A41),"0.00") &amp; TEXT(COUNTIFS(BOS_OFF_RAW!$B$2:$B$6992,Rent_Mean!B$2,BOS_OFF_RAW!$G$2:$G$6992,Rent_Mean!$A41),"(0)"))</f>
        <v/>
      </c>
      <c r="C41" t="str">
        <f>IF(ISERROR(AVERAGEIFS(BOS_OFF_RAW!$C$2:$C$6992,BOS_OFF_RAW!$B$2:$B$6992,Rent_Mean!C$2,BOS_OFF_RAW!$G$2:$G$6992,Rent_Mean!$A41)),"",TEXT(AVERAGEIFS(BOS_OFF_RAW!$C$2:$C$6992,BOS_OFF_RAW!$B$2:$B$6992,Rent_Mean!C$2,BOS_OFF_RAW!$G$2:$G$6992,Rent_Mean!$A41),"0.00") &amp; TEXT(COUNTIFS(BOS_OFF_RAW!$B$2:$B$6992,Rent_Mean!C$2,BOS_OFF_RAW!$G$2:$G$6992,Rent_Mean!$A41),"(0)"))</f>
        <v/>
      </c>
      <c r="D41" t="str">
        <f>IF(ISERROR(AVERAGEIFS(BOS_OFF_RAW!$C$2:$C$6992,BOS_OFF_RAW!$B$2:$B$6992,Rent_Mean!D$2,BOS_OFF_RAW!$G$2:$G$6992,Rent_Mean!$A41)),"",TEXT(AVERAGEIFS(BOS_OFF_RAW!$C$2:$C$6992,BOS_OFF_RAW!$B$2:$B$6992,Rent_Mean!D$2,BOS_OFF_RAW!$G$2:$G$6992,Rent_Mean!$A41),"0.00") &amp; TEXT(COUNTIFS(BOS_OFF_RAW!$B$2:$B$6992,Rent_Mean!D$2,BOS_OFF_RAW!$G$2:$G$6992,Rent_Mean!$A41),"(0)"))</f>
        <v/>
      </c>
      <c r="E41" t="str">
        <f>IF(ISERROR(AVERAGEIFS(BOS_OFF_RAW!$C$2:$C$6992,BOS_OFF_RAW!$B$2:$B$6992,Rent_Mean!E$2,BOS_OFF_RAW!$G$2:$G$6992,Rent_Mean!$A41)),"",TEXT(AVERAGEIFS(BOS_OFF_RAW!$C$2:$C$6992,BOS_OFF_RAW!$B$2:$B$6992,Rent_Mean!E$2,BOS_OFF_RAW!$G$2:$G$6992,Rent_Mean!$A41),"0.00") &amp; TEXT(COUNTIFS(BOS_OFF_RAW!$B$2:$B$6992,Rent_Mean!E$2,BOS_OFF_RAW!$G$2:$G$6992,Rent_Mean!$A41),"(0)"))</f>
        <v/>
      </c>
      <c r="F41" t="str">
        <f>IF(ISERROR(AVERAGEIFS(BOS_OFF_RAW!$C$2:$C$6992,BOS_OFF_RAW!$B$2:$B$6992,Rent_Mean!F$2,BOS_OFF_RAW!$G$2:$G$6992,Rent_Mean!$A41)),"",TEXT(AVERAGEIFS(BOS_OFF_RAW!$C$2:$C$6992,BOS_OFF_RAW!$B$2:$B$6992,Rent_Mean!F$2,BOS_OFF_RAW!$G$2:$G$6992,Rent_Mean!$A41),"0.00") &amp; TEXT(COUNTIFS(BOS_OFF_RAW!$B$2:$B$6992,Rent_Mean!F$2,BOS_OFF_RAW!$G$2:$G$6992,Rent_Mean!$A41),"(0)"))</f>
        <v>8.00(1)</v>
      </c>
      <c r="G41" t="str">
        <f>IF(ISERROR(AVERAGEIFS(BOS_OFF_RAW!$C$2:$C$6992,BOS_OFF_RAW!$B$2:$B$6992,Rent_Mean!G$2,BOS_OFF_RAW!$G$2:$G$6992,Rent_Mean!$A41)),"",TEXT(AVERAGEIFS(BOS_OFF_RAW!$C$2:$C$6992,BOS_OFF_RAW!$B$2:$B$6992,Rent_Mean!G$2,BOS_OFF_RAW!$G$2:$G$6992,Rent_Mean!$A41),"0.00") &amp; TEXT(COUNTIFS(BOS_OFF_RAW!$B$2:$B$6992,Rent_Mean!G$2,BOS_OFF_RAW!$G$2:$G$6992,Rent_Mean!$A41),"(0)"))</f>
        <v/>
      </c>
      <c r="H41" t="str">
        <f>IF(ISERROR(AVERAGEIFS(BOS_OFF_RAW!$C$2:$C$6992,BOS_OFF_RAW!$B$2:$B$6992,Rent_Mean!H$2,BOS_OFF_RAW!$G$2:$G$6992,Rent_Mean!$A41)),"",TEXT(AVERAGEIFS(BOS_OFF_RAW!$C$2:$C$6992,BOS_OFF_RAW!$B$2:$B$6992,Rent_Mean!H$2,BOS_OFF_RAW!$G$2:$G$6992,Rent_Mean!$A41),"0.00") &amp; TEXT(COUNTIFS(BOS_OFF_RAW!$B$2:$B$6992,Rent_Mean!H$2,BOS_OFF_RAW!$G$2:$G$6992,Rent_Mean!$A41),"(0)"))</f>
        <v/>
      </c>
      <c r="I41" t="str">
        <f>IF(ISERROR(AVERAGEIFS(BOS_OFF_RAW!$C$2:$C$6992,BOS_OFF_RAW!$B$2:$B$6992,Rent_Mean!I$2,BOS_OFF_RAW!$G$2:$G$6992,Rent_Mean!$A41)),"",TEXT(AVERAGEIFS(BOS_OFF_RAW!$C$2:$C$6992,BOS_OFF_RAW!$B$2:$B$6992,Rent_Mean!I$2,BOS_OFF_RAW!$G$2:$G$6992,Rent_Mean!$A41),"0.00") &amp; TEXT(COUNTIFS(BOS_OFF_RAW!$B$2:$B$6992,Rent_Mean!I$2,BOS_OFF_RAW!$G$2:$G$6992,Rent_Mean!$A41),"(0)"))</f>
        <v>8.00(1)</v>
      </c>
      <c r="J41" t="str">
        <f>IF(ISERROR(AVERAGEIFS(BOS_OFF_RAW!$C$2:$C$6992,BOS_OFF_RAW!$B$2:$B$6992,Rent_Mean!J$2,BOS_OFF_RAW!$G$2:$G$6992,Rent_Mean!$A41)),"",TEXT(AVERAGEIFS(BOS_OFF_RAW!$C$2:$C$6992,BOS_OFF_RAW!$B$2:$B$6992,Rent_Mean!J$2,BOS_OFF_RAW!$G$2:$G$6992,Rent_Mean!$A41),"0.00") &amp; TEXT(COUNTIFS(BOS_OFF_RAW!$B$2:$B$6992,Rent_Mean!J$2,BOS_OFF_RAW!$G$2:$G$6992,Rent_Mean!$A41),"(0)"))</f>
        <v>14.50(2)</v>
      </c>
      <c r="K41" t="str">
        <f>IF(ISERROR(AVERAGEIFS(BOS_OFF_RAW!$C$2:$C$6992,BOS_OFF_RAW!$B$2:$B$6992,Rent_Mean!K$2,BOS_OFF_RAW!$G$2:$G$6992,Rent_Mean!$A41)),"",TEXT(AVERAGEIFS(BOS_OFF_RAW!$C$2:$C$6992,BOS_OFF_RAW!$B$2:$B$6992,Rent_Mean!K$2,BOS_OFF_RAW!$G$2:$G$6992,Rent_Mean!$A41),"0.00") &amp; TEXT(COUNTIFS(BOS_OFF_RAW!$B$2:$B$6992,Rent_Mean!K$2,BOS_OFF_RAW!$G$2:$G$6992,Rent_Mean!$A41),"(0)"))</f>
        <v>10.00(1)</v>
      </c>
      <c r="L41" t="str">
        <f>IF(ISERROR(AVERAGEIFS(BOS_OFF_RAW!$C$2:$C$6992,BOS_OFF_RAW!$B$2:$B$6992,Rent_Mean!L$2,BOS_OFF_RAW!$G$2:$G$6992,Rent_Mean!$A41)),"",TEXT(AVERAGEIFS(BOS_OFF_RAW!$C$2:$C$6992,BOS_OFF_RAW!$B$2:$B$6992,Rent_Mean!L$2,BOS_OFF_RAW!$G$2:$G$6992,Rent_Mean!$A41),"0.00") &amp; TEXT(COUNTIFS(BOS_OFF_RAW!$B$2:$B$6992,Rent_Mean!L$2,BOS_OFF_RAW!$G$2:$G$6992,Rent_Mean!$A41),"(0)"))</f>
        <v>12.00(1)</v>
      </c>
      <c r="M41" t="str">
        <f>IF(ISERROR(AVERAGEIFS(BOS_OFF_RAW!$C$2:$C$6992,BOS_OFF_RAW!$B$2:$B$6992,Rent_Mean!M$2,BOS_OFF_RAW!$G$2:$G$6992,Rent_Mean!$A41)),"",TEXT(AVERAGEIFS(BOS_OFF_RAW!$C$2:$C$6992,BOS_OFF_RAW!$B$2:$B$6992,Rent_Mean!M$2,BOS_OFF_RAW!$G$2:$G$6992,Rent_Mean!$A41),"0.00") &amp; TEXT(COUNTIFS(BOS_OFF_RAW!$B$2:$B$6992,Rent_Mean!M$2,BOS_OFF_RAW!$G$2:$G$6992,Rent_Mean!$A41),"(0)"))</f>
        <v>17.00(2)</v>
      </c>
      <c r="N41" t="str">
        <f>IF(ISERROR(AVERAGEIFS(BOS_OFF_RAW!$C$2:$C$6992,BOS_OFF_RAW!$B$2:$B$6992,Rent_Mean!N$2,BOS_OFF_RAW!$G$2:$G$6992,Rent_Mean!$A41)),"",TEXT(AVERAGEIFS(BOS_OFF_RAW!$C$2:$C$6992,BOS_OFF_RAW!$B$2:$B$6992,Rent_Mean!N$2,BOS_OFF_RAW!$G$2:$G$6992,Rent_Mean!$A41),"0.00") &amp; TEXT(COUNTIFS(BOS_OFF_RAW!$B$2:$B$6992,Rent_Mean!N$2,BOS_OFF_RAW!$G$2:$G$6992,Rent_Mean!$A41),"(0)"))</f>
        <v/>
      </c>
      <c r="O41" t="str">
        <f>IF(ISERROR(AVERAGEIFS(BOS_OFF_RAW!$C$2:$C$6992,BOS_OFF_RAW!$B$2:$B$6992,Rent_Mean!O$2,BOS_OFF_RAW!$G$2:$G$6992,Rent_Mean!$A41)),"",TEXT(AVERAGEIFS(BOS_OFF_RAW!$C$2:$C$6992,BOS_OFF_RAW!$B$2:$B$6992,Rent_Mean!O$2,BOS_OFF_RAW!$G$2:$G$6992,Rent_Mean!$A41),"0.00") &amp; TEXT(COUNTIFS(BOS_OFF_RAW!$B$2:$B$6992,Rent_Mean!O$2,BOS_OFF_RAW!$G$2:$G$6992,Rent_Mean!$A41),"(0)"))</f>
        <v/>
      </c>
      <c r="P41" t="str">
        <f>IF(ISERROR(AVERAGEIFS(BOS_OFF_RAW!$C$2:$C$6992,BOS_OFF_RAW!$B$2:$B$6992,Rent_Mean!P$2,BOS_OFF_RAW!$G$2:$G$6992,Rent_Mean!$A41)),"",TEXT(AVERAGEIFS(BOS_OFF_RAW!$C$2:$C$6992,BOS_OFF_RAW!$B$2:$B$6992,Rent_Mean!P$2,BOS_OFF_RAW!$G$2:$G$6992,Rent_Mean!$A41),"0.00") &amp; TEXT(COUNTIFS(BOS_OFF_RAW!$B$2:$B$6992,Rent_Mean!P$2,BOS_OFF_RAW!$G$2:$G$6992,Rent_Mean!$A41),"(0)"))</f>
        <v/>
      </c>
      <c r="Q41" t="str">
        <f>IF(ISERROR(AVERAGEIFS(BOS_OFF_RAW!$C$2:$C$6992,BOS_OFF_RAW!$B$2:$B$6992,Rent_Mean!Q$2,BOS_OFF_RAW!$G$2:$G$6992,Rent_Mean!$A41)),"",TEXT(AVERAGEIFS(BOS_OFF_RAW!$C$2:$C$6992,BOS_OFF_RAW!$B$2:$B$6992,Rent_Mean!Q$2,BOS_OFF_RAW!$G$2:$G$6992,Rent_Mean!$A41),"0.00") &amp; TEXT(COUNTIFS(BOS_OFF_RAW!$B$2:$B$6992,Rent_Mean!Q$2,BOS_OFF_RAW!$G$2:$G$6992,Rent_Mean!$A41),"(0)"))</f>
        <v/>
      </c>
      <c r="R41" t="str">
        <f>IF(ISERROR(AVERAGEIFS(BOS_OFF_RAW!$C$2:$C$6992,BOS_OFF_RAW!$B$2:$B$6992,Rent_Mean!R$2,BOS_OFF_RAW!$G$2:$G$6992,Rent_Mean!$A41)),"",TEXT(AVERAGEIFS(BOS_OFF_RAW!$C$2:$C$6992,BOS_OFF_RAW!$B$2:$B$6992,Rent_Mean!R$2,BOS_OFF_RAW!$G$2:$G$6992,Rent_Mean!$A41),"0.00") &amp; TEXT(COUNTIFS(BOS_OFF_RAW!$B$2:$B$6992,Rent_Mean!R$2,BOS_OFF_RAW!$G$2:$G$6992,Rent_Mean!$A41),"(0)"))</f>
        <v/>
      </c>
      <c r="S41" t="str">
        <f>IF(ISERROR(AVERAGEIFS(BOS_OFF_RAW!$C$2:$C$6992,BOS_OFF_RAW!$B$2:$B$6992,Rent_Mean!S$2,BOS_OFF_RAW!$G$2:$G$6992,Rent_Mean!$A41)),"",TEXT(AVERAGEIFS(BOS_OFF_RAW!$C$2:$C$6992,BOS_OFF_RAW!$B$2:$B$6992,Rent_Mean!S$2,BOS_OFF_RAW!$G$2:$G$6992,Rent_Mean!$A41),"0.00") &amp; TEXT(COUNTIFS(BOS_OFF_RAW!$B$2:$B$6992,Rent_Mean!S$2,BOS_OFF_RAW!$G$2:$G$6992,Rent_Mean!$A41),"(0)"))</f>
        <v/>
      </c>
      <c r="T41" t="str">
        <f>IF(ISERROR(AVERAGEIFS(BOS_OFF_RAW!$C$2:$C$6992,BOS_OFF_RAW!$B$2:$B$6992,Rent_Mean!T$2,BOS_OFF_RAW!$G$2:$G$6992,Rent_Mean!$A41)),"",TEXT(AVERAGEIFS(BOS_OFF_RAW!$C$2:$C$6992,BOS_OFF_RAW!$B$2:$B$6992,Rent_Mean!T$2,BOS_OFF_RAW!$G$2:$G$6992,Rent_Mean!$A41),"0.00") &amp; TEXT(COUNTIFS(BOS_OFF_RAW!$B$2:$B$6992,Rent_Mean!T$2,BOS_OFF_RAW!$G$2:$G$6992,Rent_Mean!$A41),"(0)"))</f>
        <v>16.80(1)</v>
      </c>
      <c r="U41" t="str">
        <f>IF(ISERROR(AVERAGEIFS(BOS_OFF_RAW!$C$2:$C$6992,BOS_OFF_RAW!$B$2:$B$6992,Rent_Mean!U$2,BOS_OFF_RAW!$G$2:$G$6992,Rent_Mean!$A41)),"",TEXT(AVERAGEIFS(BOS_OFF_RAW!$C$2:$C$6992,BOS_OFF_RAW!$B$2:$B$6992,Rent_Mean!U$2,BOS_OFF_RAW!$G$2:$G$6992,Rent_Mean!$A41),"0.00") &amp; TEXT(COUNTIFS(BOS_OFF_RAW!$B$2:$B$6992,Rent_Mean!U$2,BOS_OFF_RAW!$G$2:$G$6992,Rent_Mean!$A41),"(0)"))</f>
        <v>14.83(2)</v>
      </c>
      <c r="V41" t="str">
        <f>IF(ISERROR(AVERAGEIFS(BOS_OFF_RAW!$C$2:$C$6992,BOS_OFF_RAW!$B$2:$B$6992,Rent_Mean!V$2,BOS_OFF_RAW!$G$2:$G$6992,Rent_Mean!$A41)),"",TEXT(AVERAGEIFS(BOS_OFF_RAW!$C$2:$C$6992,BOS_OFF_RAW!$B$2:$B$6992,Rent_Mean!V$2,BOS_OFF_RAW!$G$2:$G$6992,Rent_Mean!$A41),"0.00") &amp; TEXT(COUNTIFS(BOS_OFF_RAW!$B$2:$B$6992,Rent_Mean!V$2,BOS_OFF_RAW!$G$2:$G$6992,Rent_Mean!$A41),"(0)"))</f>
        <v/>
      </c>
      <c r="W41" t="str">
        <f>IF(ISERROR(AVERAGEIFS(BOS_OFF_RAW!$C$2:$C$6992,BOS_OFF_RAW!$B$2:$B$6992,Rent_Mean!W$2,BOS_OFF_RAW!$G$2:$G$6992,Rent_Mean!$A41)),"",TEXT(AVERAGEIFS(BOS_OFF_RAW!$C$2:$C$6992,BOS_OFF_RAW!$B$2:$B$6992,Rent_Mean!W$2,BOS_OFF_RAW!$G$2:$G$6992,Rent_Mean!$A41),"0.00") &amp; TEXT(COUNTIFS(BOS_OFF_RAW!$B$2:$B$6992,Rent_Mean!W$2,BOS_OFF_RAW!$G$2:$G$6992,Rent_Mean!$A41),"(0)"))</f>
        <v>17.50(1)</v>
      </c>
      <c r="X41" t="str">
        <f>IF(ISERROR(AVERAGEIFS(BOS_OFF_RAW!$C$2:$C$6992,BOS_OFF_RAW!$B$2:$B$6992,Rent_Mean!X$2,BOS_OFF_RAW!$G$2:$G$6992,Rent_Mean!$A41)),"",TEXT(AVERAGEIFS(BOS_OFF_RAW!$C$2:$C$6992,BOS_OFF_RAW!$B$2:$B$6992,Rent_Mean!X$2,BOS_OFF_RAW!$G$2:$G$6992,Rent_Mean!$A41),"0.00") &amp; TEXT(COUNTIFS(BOS_OFF_RAW!$B$2:$B$6992,Rent_Mean!X$2,BOS_OFF_RAW!$G$2:$G$6992,Rent_Mean!$A41),"(0)"))</f>
        <v>13.50(2)</v>
      </c>
      <c r="Y41" t="str">
        <f>IF(ISERROR(AVERAGEIFS(BOS_OFF_RAW!$C$2:$C$6992,BOS_OFF_RAW!$B$2:$B$6992,Rent_Mean!Y$2,BOS_OFF_RAW!$G$2:$G$6992,Rent_Mean!$A41)),"",TEXT(AVERAGEIFS(BOS_OFF_RAW!$C$2:$C$6992,BOS_OFF_RAW!$B$2:$B$6992,Rent_Mean!Y$2,BOS_OFF_RAW!$G$2:$G$6992,Rent_Mean!$A41),"0.00") &amp; TEXT(COUNTIFS(BOS_OFF_RAW!$B$2:$B$6992,Rent_Mean!Y$2,BOS_OFF_RAW!$G$2:$G$6992,Rent_Mean!$A41),"(0)"))</f>
        <v>16.00(1)</v>
      </c>
      <c r="Z41" t="str">
        <f>IF(ISERROR(AVERAGEIFS(BOS_OFF_RAW!$C$2:$C$6992,BOS_OFF_RAW!$B$2:$B$6992,Rent_Mean!Z$2,BOS_OFF_RAW!$G$2:$G$6992,Rent_Mean!$A41)),"",TEXT(AVERAGEIFS(BOS_OFF_RAW!$C$2:$C$6992,BOS_OFF_RAW!$B$2:$B$6992,Rent_Mean!Z$2,BOS_OFF_RAW!$G$2:$G$6992,Rent_Mean!$A41),"0.00") &amp; TEXT(COUNTIFS(BOS_OFF_RAW!$B$2:$B$6992,Rent_Mean!Z$2,BOS_OFF_RAW!$G$2:$G$6992,Rent_Mean!$A41),"(0)"))</f>
        <v>14.17(2)</v>
      </c>
      <c r="AA41" t="str">
        <f>IF(ISERROR(AVERAGEIFS(BOS_OFF_RAW!$C$2:$C$6992,BOS_OFF_RAW!$B$2:$B$6992,Rent_Mean!AA$2,BOS_OFF_RAW!$G$2:$G$6992,Rent_Mean!$A41)),"",TEXT(AVERAGEIFS(BOS_OFF_RAW!$C$2:$C$6992,BOS_OFF_RAW!$B$2:$B$6992,Rent_Mean!AA$2,BOS_OFF_RAW!$G$2:$G$6992,Rent_Mean!$A41),"0.00") &amp; TEXT(COUNTIFS(BOS_OFF_RAW!$B$2:$B$6992,Rent_Mean!AA$2,BOS_OFF_RAW!$G$2:$G$6992,Rent_Mean!$A41),"(0)"))</f>
        <v/>
      </c>
      <c r="AB41" t="str">
        <f>IF(ISERROR(AVERAGEIFS(BOS_OFF_RAW!$C$2:$C$6992,BOS_OFF_RAW!$B$2:$B$6992,Rent_Mean!AB$2,BOS_OFF_RAW!$G$2:$G$6992,Rent_Mean!$A41)),"",TEXT(AVERAGEIFS(BOS_OFF_RAW!$C$2:$C$6992,BOS_OFF_RAW!$B$2:$B$6992,Rent_Mean!AB$2,BOS_OFF_RAW!$G$2:$G$6992,Rent_Mean!$A41),"0.00") &amp; TEXT(COUNTIFS(BOS_OFF_RAW!$B$2:$B$6992,Rent_Mean!AB$2,BOS_OFF_RAW!$G$2:$G$6992,Rent_Mean!$A41),"(0)"))</f>
        <v>15.00(1)</v>
      </c>
    </row>
    <row r="42" spans="1:28" x14ac:dyDescent="0.25">
      <c r="A42" s="1" t="s">
        <v>60</v>
      </c>
      <c r="B42" t="str">
        <f>IF(ISERROR(AVERAGEIFS(BOS_OFF_RAW!$C$2:$C$6992,BOS_OFF_RAW!$B$2:$B$6992,Rent_Mean!B$2,BOS_OFF_RAW!$G$2:$G$6992,Rent_Mean!$A42)),"",TEXT(AVERAGEIFS(BOS_OFF_RAW!$C$2:$C$6992,BOS_OFF_RAW!$B$2:$B$6992,Rent_Mean!B$2,BOS_OFF_RAW!$G$2:$G$6992,Rent_Mean!$A42),"0.00") &amp; TEXT(COUNTIFS(BOS_OFF_RAW!$B$2:$B$6992,Rent_Mean!B$2,BOS_OFF_RAW!$G$2:$G$6992,Rent_Mean!$A42),"(0)"))</f>
        <v/>
      </c>
      <c r="C42" t="str">
        <f>IF(ISERROR(AVERAGEIFS(BOS_OFF_RAW!$C$2:$C$6992,BOS_OFF_RAW!$B$2:$B$6992,Rent_Mean!C$2,BOS_OFF_RAW!$G$2:$G$6992,Rent_Mean!$A42)),"",TEXT(AVERAGEIFS(BOS_OFF_RAW!$C$2:$C$6992,BOS_OFF_RAW!$B$2:$B$6992,Rent_Mean!C$2,BOS_OFF_RAW!$G$2:$G$6992,Rent_Mean!$A42),"0.00") &amp; TEXT(COUNTIFS(BOS_OFF_RAW!$B$2:$B$6992,Rent_Mean!C$2,BOS_OFF_RAW!$G$2:$G$6992,Rent_Mean!$A42),"(0)"))</f>
        <v/>
      </c>
      <c r="D42" t="str">
        <f>IF(ISERROR(AVERAGEIFS(BOS_OFF_RAW!$C$2:$C$6992,BOS_OFF_RAW!$B$2:$B$6992,Rent_Mean!D$2,BOS_OFF_RAW!$G$2:$G$6992,Rent_Mean!$A42)),"",TEXT(AVERAGEIFS(BOS_OFF_RAW!$C$2:$C$6992,BOS_OFF_RAW!$B$2:$B$6992,Rent_Mean!D$2,BOS_OFF_RAW!$G$2:$G$6992,Rent_Mean!$A42),"0.00") &amp; TEXT(COUNTIFS(BOS_OFF_RAW!$B$2:$B$6992,Rent_Mean!D$2,BOS_OFF_RAW!$G$2:$G$6992,Rent_Mean!$A42),"(0)"))</f>
        <v/>
      </c>
      <c r="E42" t="str">
        <f>IF(ISERROR(AVERAGEIFS(BOS_OFF_RAW!$C$2:$C$6992,BOS_OFF_RAW!$B$2:$B$6992,Rent_Mean!E$2,BOS_OFF_RAW!$G$2:$G$6992,Rent_Mean!$A42)),"",TEXT(AVERAGEIFS(BOS_OFF_RAW!$C$2:$C$6992,BOS_OFF_RAW!$B$2:$B$6992,Rent_Mean!E$2,BOS_OFF_RAW!$G$2:$G$6992,Rent_Mean!$A42),"0.00") &amp; TEXT(COUNTIFS(BOS_OFF_RAW!$B$2:$B$6992,Rent_Mean!E$2,BOS_OFF_RAW!$G$2:$G$6992,Rent_Mean!$A42),"(0)"))</f>
        <v/>
      </c>
      <c r="F42" t="str">
        <f>IF(ISERROR(AVERAGEIFS(BOS_OFF_RAW!$C$2:$C$6992,BOS_OFF_RAW!$B$2:$B$6992,Rent_Mean!F$2,BOS_OFF_RAW!$G$2:$G$6992,Rent_Mean!$A42)),"",TEXT(AVERAGEIFS(BOS_OFF_RAW!$C$2:$C$6992,BOS_OFF_RAW!$B$2:$B$6992,Rent_Mean!F$2,BOS_OFF_RAW!$G$2:$G$6992,Rent_Mean!$A42),"0.00") &amp; TEXT(COUNTIFS(BOS_OFF_RAW!$B$2:$B$6992,Rent_Mean!F$2,BOS_OFF_RAW!$G$2:$G$6992,Rent_Mean!$A42),"(0)"))</f>
        <v/>
      </c>
      <c r="G42" t="str">
        <f>IF(ISERROR(AVERAGEIFS(BOS_OFF_RAW!$C$2:$C$6992,BOS_OFF_RAW!$B$2:$B$6992,Rent_Mean!G$2,BOS_OFF_RAW!$G$2:$G$6992,Rent_Mean!$A42)),"",TEXT(AVERAGEIFS(BOS_OFF_RAW!$C$2:$C$6992,BOS_OFF_RAW!$B$2:$B$6992,Rent_Mean!G$2,BOS_OFF_RAW!$G$2:$G$6992,Rent_Mean!$A42),"0.00") &amp; TEXT(COUNTIFS(BOS_OFF_RAW!$B$2:$B$6992,Rent_Mean!G$2,BOS_OFF_RAW!$G$2:$G$6992,Rent_Mean!$A42),"(0)"))</f>
        <v>24.50(2)</v>
      </c>
      <c r="H42" t="str">
        <f>IF(ISERROR(AVERAGEIFS(BOS_OFF_RAW!$C$2:$C$6992,BOS_OFF_RAW!$B$2:$B$6992,Rent_Mean!H$2,BOS_OFF_RAW!$G$2:$G$6992,Rent_Mean!$A42)),"",TEXT(AVERAGEIFS(BOS_OFF_RAW!$C$2:$C$6992,BOS_OFF_RAW!$B$2:$B$6992,Rent_Mean!H$2,BOS_OFF_RAW!$G$2:$G$6992,Rent_Mean!$A42),"0.00") &amp; TEXT(COUNTIFS(BOS_OFF_RAW!$B$2:$B$6992,Rent_Mean!H$2,BOS_OFF_RAW!$G$2:$G$6992,Rent_Mean!$A42),"(0)"))</f>
        <v/>
      </c>
      <c r="I42" t="str">
        <f>IF(ISERROR(AVERAGEIFS(BOS_OFF_RAW!$C$2:$C$6992,BOS_OFF_RAW!$B$2:$B$6992,Rent_Mean!I$2,BOS_OFF_RAW!$G$2:$G$6992,Rent_Mean!$A42)),"",TEXT(AVERAGEIFS(BOS_OFF_RAW!$C$2:$C$6992,BOS_OFF_RAW!$B$2:$B$6992,Rent_Mean!I$2,BOS_OFF_RAW!$G$2:$G$6992,Rent_Mean!$A42),"0.00") &amp; TEXT(COUNTIFS(BOS_OFF_RAW!$B$2:$B$6992,Rent_Mean!I$2,BOS_OFF_RAW!$G$2:$G$6992,Rent_Mean!$A42),"(0)"))</f>
        <v>17.50(2)</v>
      </c>
      <c r="J42" t="str">
        <f>IF(ISERROR(AVERAGEIFS(BOS_OFF_RAW!$C$2:$C$6992,BOS_OFF_RAW!$B$2:$B$6992,Rent_Mean!J$2,BOS_OFF_RAW!$G$2:$G$6992,Rent_Mean!$A42)),"",TEXT(AVERAGEIFS(BOS_OFF_RAW!$C$2:$C$6992,BOS_OFF_RAW!$B$2:$B$6992,Rent_Mean!J$2,BOS_OFF_RAW!$G$2:$G$6992,Rent_Mean!$A42),"0.00") &amp; TEXT(COUNTIFS(BOS_OFF_RAW!$B$2:$B$6992,Rent_Mean!J$2,BOS_OFF_RAW!$G$2:$G$6992,Rent_Mean!$A42),"(0)"))</f>
        <v>23.75(2)</v>
      </c>
      <c r="K42" t="str">
        <f>IF(ISERROR(AVERAGEIFS(BOS_OFF_RAW!$C$2:$C$6992,BOS_OFF_RAW!$B$2:$B$6992,Rent_Mean!K$2,BOS_OFF_RAW!$G$2:$G$6992,Rent_Mean!$A42)),"",TEXT(AVERAGEIFS(BOS_OFF_RAW!$C$2:$C$6992,BOS_OFF_RAW!$B$2:$B$6992,Rent_Mean!K$2,BOS_OFF_RAW!$G$2:$G$6992,Rent_Mean!$A42),"0.00") &amp; TEXT(COUNTIFS(BOS_OFF_RAW!$B$2:$B$6992,Rent_Mean!K$2,BOS_OFF_RAW!$G$2:$G$6992,Rent_Mean!$A42),"(0)"))</f>
        <v>18.00(1)</v>
      </c>
      <c r="L42" t="str">
        <f>IF(ISERROR(AVERAGEIFS(BOS_OFF_RAW!$C$2:$C$6992,BOS_OFF_RAW!$B$2:$B$6992,Rent_Mean!L$2,BOS_OFF_RAW!$G$2:$G$6992,Rent_Mean!$A42)),"",TEXT(AVERAGEIFS(BOS_OFF_RAW!$C$2:$C$6992,BOS_OFF_RAW!$B$2:$B$6992,Rent_Mean!L$2,BOS_OFF_RAW!$G$2:$G$6992,Rent_Mean!$A42),"0.00") &amp; TEXT(COUNTIFS(BOS_OFF_RAW!$B$2:$B$6992,Rent_Mean!L$2,BOS_OFF_RAW!$G$2:$G$6992,Rent_Mean!$A42),"(0)"))</f>
        <v>17.50(2)</v>
      </c>
      <c r="M42" t="str">
        <f>IF(ISERROR(AVERAGEIFS(BOS_OFF_RAW!$C$2:$C$6992,BOS_OFF_RAW!$B$2:$B$6992,Rent_Mean!M$2,BOS_OFF_RAW!$G$2:$G$6992,Rent_Mean!$A42)),"",TEXT(AVERAGEIFS(BOS_OFF_RAW!$C$2:$C$6992,BOS_OFF_RAW!$B$2:$B$6992,Rent_Mean!M$2,BOS_OFF_RAW!$G$2:$G$6992,Rent_Mean!$A42),"0.00") &amp; TEXT(COUNTIFS(BOS_OFF_RAW!$B$2:$B$6992,Rent_Mean!M$2,BOS_OFF_RAW!$G$2:$G$6992,Rent_Mean!$A42),"(0)"))</f>
        <v>20.00(1)</v>
      </c>
      <c r="N42" t="str">
        <f>IF(ISERROR(AVERAGEIFS(BOS_OFF_RAW!$C$2:$C$6992,BOS_OFF_RAW!$B$2:$B$6992,Rent_Mean!N$2,BOS_OFF_RAW!$G$2:$G$6992,Rent_Mean!$A42)),"",TEXT(AVERAGEIFS(BOS_OFF_RAW!$C$2:$C$6992,BOS_OFF_RAW!$B$2:$B$6992,Rent_Mean!N$2,BOS_OFF_RAW!$G$2:$G$6992,Rent_Mean!$A42),"0.00") &amp; TEXT(COUNTIFS(BOS_OFF_RAW!$B$2:$B$6992,Rent_Mean!N$2,BOS_OFF_RAW!$G$2:$G$6992,Rent_Mean!$A42),"(0)"))</f>
        <v>12.00(1)</v>
      </c>
      <c r="O42" t="str">
        <f>IF(ISERROR(AVERAGEIFS(BOS_OFF_RAW!$C$2:$C$6992,BOS_OFF_RAW!$B$2:$B$6992,Rent_Mean!O$2,BOS_OFF_RAW!$G$2:$G$6992,Rent_Mean!$A42)),"",TEXT(AVERAGEIFS(BOS_OFF_RAW!$C$2:$C$6992,BOS_OFF_RAW!$B$2:$B$6992,Rent_Mean!O$2,BOS_OFF_RAW!$G$2:$G$6992,Rent_Mean!$A42),"0.00") &amp; TEXT(COUNTIFS(BOS_OFF_RAW!$B$2:$B$6992,Rent_Mean!O$2,BOS_OFF_RAW!$G$2:$G$6992,Rent_Mean!$A42),"(0)"))</f>
        <v/>
      </c>
      <c r="P42" t="str">
        <f>IF(ISERROR(AVERAGEIFS(BOS_OFF_RAW!$C$2:$C$6992,BOS_OFF_RAW!$B$2:$B$6992,Rent_Mean!P$2,BOS_OFF_RAW!$G$2:$G$6992,Rent_Mean!$A42)),"",TEXT(AVERAGEIFS(BOS_OFF_RAW!$C$2:$C$6992,BOS_OFF_RAW!$B$2:$B$6992,Rent_Mean!P$2,BOS_OFF_RAW!$G$2:$G$6992,Rent_Mean!$A42),"0.00") &amp; TEXT(COUNTIFS(BOS_OFF_RAW!$B$2:$B$6992,Rent_Mean!P$2,BOS_OFF_RAW!$G$2:$G$6992,Rent_Mean!$A42),"(0)"))</f>
        <v/>
      </c>
      <c r="Q42" t="str">
        <f>IF(ISERROR(AVERAGEIFS(BOS_OFF_RAW!$C$2:$C$6992,BOS_OFF_RAW!$B$2:$B$6992,Rent_Mean!Q$2,BOS_OFF_RAW!$G$2:$G$6992,Rent_Mean!$A42)),"",TEXT(AVERAGEIFS(BOS_OFF_RAW!$C$2:$C$6992,BOS_OFF_RAW!$B$2:$B$6992,Rent_Mean!Q$2,BOS_OFF_RAW!$G$2:$G$6992,Rent_Mean!$A42),"0.00") &amp; TEXT(COUNTIFS(BOS_OFF_RAW!$B$2:$B$6992,Rent_Mean!Q$2,BOS_OFF_RAW!$G$2:$G$6992,Rent_Mean!$A42),"(0)"))</f>
        <v/>
      </c>
      <c r="R42" t="str">
        <f>IF(ISERROR(AVERAGEIFS(BOS_OFF_RAW!$C$2:$C$6992,BOS_OFF_RAW!$B$2:$B$6992,Rent_Mean!R$2,BOS_OFF_RAW!$G$2:$G$6992,Rent_Mean!$A42)),"",TEXT(AVERAGEIFS(BOS_OFF_RAW!$C$2:$C$6992,BOS_OFF_RAW!$B$2:$B$6992,Rent_Mean!R$2,BOS_OFF_RAW!$G$2:$G$6992,Rent_Mean!$A42),"0.00") &amp; TEXT(COUNTIFS(BOS_OFF_RAW!$B$2:$B$6992,Rent_Mean!R$2,BOS_OFF_RAW!$G$2:$G$6992,Rent_Mean!$A42),"(0)"))</f>
        <v>36.00(1)</v>
      </c>
      <c r="S42" t="str">
        <f>IF(ISERROR(AVERAGEIFS(BOS_OFF_RAW!$C$2:$C$6992,BOS_OFF_RAW!$B$2:$B$6992,Rent_Mean!S$2,BOS_OFF_RAW!$G$2:$G$6992,Rent_Mean!$A42)),"",TEXT(AVERAGEIFS(BOS_OFF_RAW!$C$2:$C$6992,BOS_OFF_RAW!$B$2:$B$6992,Rent_Mean!S$2,BOS_OFF_RAW!$G$2:$G$6992,Rent_Mean!$A42),"0.00") &amp; TEXT(COUNTIFS(BOS_OFF_RAW!$B$2:$B$6992,Rent_Mean!S$2,BOS_OFF_RAW!$G$2:$G$6992,Rent_Mean!$A42),"(0)"))</f>
        <v/>
      </c>
      <c r="T42" t="str">
        <f>IF(ISERROR(AVERAGEIFS(BOS_OFF_RAW!$C$2:$C$6992,BOS_OFF_RAW!$B$2:$B$6992,Rent_Mean!T$2,BOS_OFF_RAW!$G$2:$G$6992,Rent_Mean!$A42)),"",TEXT(AVERAGEIFS(BOS_OFF_RAW!$C$2:$C$6992,BOS_OFF_RAW!$B$2:$B$6992,Rent_Mean!T$2,BOS_OFF_RAW!$G$2:$G$6992,Rent_Mean!$A42),"0.00") &amp; TEXT(COUNTIFS(BOS_OFF_RAW!$B$2:$B$6992,Rent_Mean!T$2,BOS_OFF_RAW!$G$2:$G$6992,Rent_Mean!$A42),"(0)"))</f>
        <v/>
      </c>
      <c r="U42" t="str">
        <f>IF(ISERROR(AVERAGEIFS(BOS_OFF_RAW!$C$2:$C$6992,BOS_OFF_RAW!$B$2:$B$6992,Rent_Mean!U$2,BOS_OFF_RAW!$G$2:$G$6992,Rent_Mean!$A42)),"",TEXT(AVERAGEIFS(BOS_OFF_RAW!$C$2:$C$6992,BOS_OFF_RAW!$B$2:$B$6992,Rent_Mean!U$2,BOS_OFF_RAW!$G$2:$G$6992,Rent_Mean!$A42),"0.00") &amp; TEXT(COUNTIFS(BOS_OFF_RAW!$B$2:$B$6992,Rent_Mean!U$2,BOS_OFF_RAW!$G$2:$G$6992,Rent_Mean!$A42),"(0)"))</f>
        <v>10.00(1)</v>
      </c>
      <c r="V42" t="str">
        <f>IF(ISERROR(AVERAGEIFS(BOS_OFF_RAW!$C$2:$C$6992,BOS_OFF_RAW!$B$2:$B$6992,Rent_Mean!V$2,BOS_OFF_RAW!$G$2:$G$6992,Rent_Mean!$A42)),"",TEXT(AVERAGEIFS(BOS_OFF_RAW!$C$2:$C$6992,BOS_OFF_RAW!$B$2:$B$6992,Rent_Mean!V$2,BOS_OFF_RAW!$G$2:$G$6992,Rent_Mean!$A42),"0.00") &amp; TEXT(COUNTIFS(BOS_OFF_RAW!$B$2:$B$6992,Rent_Mean!V$2,BOS_OFF_RAW!$G$2:$G$6992,Rent_Mean!$A42),"(0)"))</f>
        <v>18.00(1)</v>
      </c>
      <c r="W42" t="str">
        <f>IF(ISERROR(AVERAGEIFS(BOS_OFF_RAW!$C$2:$C$6992,BOS_OFF_RAW!$B$2:$B$6992,Rent_Mean!W$2,BOS_OFF_RAW!$G$2:$G$6992,Rent_Mean!$A42)),"",TEXT(AVERAGEIFS(BOS_OFF_RAW!$C$2:$C$6992,BOS_OFF_RAW!$B$2:$B$6992,Rent_Mean!W$2,BOS_OFF_RAW!$G$2:$G$6992,Rent_Mean!$A42),"0.00") &amp; TEXT(COUNTIFS(BOS_OFF_RAW!$B$2:$B$6992,Rent_Mean!W$2,BOS_OFF_RAW!$G$2:$G$6992,Rent_Mean!$A42),"(0)"))</f>
        <v>20.47(2)</v>
      </c>
      <c r="X42" t="str">
        <f>IF(ISERROR(AVERAGEIFS(BOS_OFF_RAW!$C$2:$C$6992,BOS_OFF_RAW!$B$2:$B$6992,Rent_Mean!X$2,BOS_OFF_RAW!$G$2:$G$6992,Rent_Mean!$A42)),"",TEXT(AVERAGEIFS(BOS_OFF_RAW!$C$2:$C$6992,BOS_OFF_RAW!$B$2:$B$6992,Rent_Mean!X$2,BOS_OFF_RAW!$G$2:$G$6992,Rent_Mean!$A42),"0.00") &amp; TEXT(COUNTIFS(BOS_OFF_RAW!$B$2:$B$6992,Rent_Mean!X$2,BOS_OFF_RAW!$G$2:$G$6992,Rent_Mean!$A42),"(0)"))</f>
        <v>17.00(1)</v>
      </c>
      <c r="Y42" t="str">
        <f>IF(ISERROR(AVERAGEIFS(BOS_OFF_RAW!$C$2:$C$6992,BOS_OFF_RAW!$B$2:$B$6992,Rent_Mean!Y$2,BOS_OFF_RAW!$G$2:$G$6992,Rent_Mean!$A42)),"",TEXT(AVERAGEIFS(BOS_OFF_RAW!$C$2:$C$6992,BOS_OFF_RAW!$B$2:$B$6992,Rent_Mean!Y$2,BOS_OFF_RAW!$G$2:$G$6992,Rent_Mean!$A42),"0.00") &amp; TEXT(COUNTIFS(BOS_OFF_RAW!$B$2:$B$6992,Rent_Mean!Y$2,BOS_OFF_RAW!$G$2:$G$6992,Rent_Mean!$A42),"(0)"))</f>
        <v/>
      </c>
      <c r="Z42" t="str">
        <f>IF(ISERROR(AVERAGEIFS(BOS_OFF_RAW!$C$2:$C$6992,BOS_OFF_RAW!$B$2:$B$6992,Rent_Mean!Z$2,BOS_OFF_RAW!$G$2:$G$6992,Rent_Mean!$A42)),"",TEXT(AVERAGEIFS(BOS_OFF_RAW!$C$2:$C$6992,BOS_OFF_RAW!$B$2:$B$6992,Rent_Mean!Z$2,BOS_OFF_RAW!$G$2:$G$6992,Rent_Mean!$A42),"0.00") &amp; TEXT(COUNTIFS(BOS_OFF_RAW!$B$2:$B$6992,Rent_Mean!Z$2,BOS_OFF_RAW!$G$2:$G$6992,Rent_Mean!$A42),"(0)"))</f>
        <v>10.00(1)</v>
      </c>
      <c r="AA42" t="str">
        <f>IF(ISERROR(AVERAGEIFS(BOS_OFF_RAW!$C$2:$C$6992,BOS_OFF_RAW!$B$2:$B$6992,Rent_Mean!AA$2,BOS_OFF_RAW!$G$2:$G$6992,Rent_Mean!$A42)),"",TEXT(AVERAGEIFS(BOS_OFF_RAW!$C$2:$C$6992,BOS_OFF_RAW!$B$2:$B$6992,Rent_Mean!AA$2,BOS_OFF_RAW!$G$2:$G$6992,Rent_Mean!$A42),"0.00") &amp; TEXT(COUNTIFS(BOS_OFF_RAW!$B$2:$B$6992,Rent_Mean!AA$2,BOS_OFF_RAW!$G$2:$G$6992,Rent_Mean!$A42),"(0)"))</f>
        <v>20.00(1)</v>
      </c>
      <c r="AB42" t="str">
        <f>IF(ISERROR(AVERAGEIFS(BOS_OFF_RAW!$C$2:$C$6992,BOS_OFF_RAW!$B$2:$B$6992,Rent_Mean!AB$2,BOS_OFF_RAW!$G$2:$G$6992,Rent_Mean!$A42)),"",TEXT(AVERAGEIFS(BOS_OFF_RAW!$C$2:$C$6992,BOS_OFF_RAW!$B$2:$B$6992,Rent_Mean!AB$2,BOS_OFF_RAW!$G$2:$G$6992,Rent_Mean!$A42),"0.00") &amp; TEXT(COUNTIFS(BOS_OFF_RAW!$B$2:$B$6992,Rent_Mean!AB$2,BOS_OFF_RAW!$G$2:$G$6992,Rent_Mean!$A42),"(0)"))</f>
        <v>10.00(1)</v>
      </c>
    </row>
    <row r="43" spans="1:28" x14ac:dyDescent="0.25">
      <c r="A43" s="1" t="s">
        <v>61</v>
      </c>
      <c r="B43" t="str">
        <f>IF(ISERROR(AVERAGEIFS(BOS_OFF_RAW!$C$2:$C$6992,BOS_OFF_RAW!$B$2:$B$6992,Rent_Mean!B$2,BOS_OFF_RAW!$G$2:$G$6992,Rent_Mean!$A43)),"",TEXT(AVERAGEIFS(BOS_OFF_RAW!$C$2:$C$6992,BOS_OFF_RAW!$B$2:$B$6992,Rent_Mean!B$2,BOS_OFF_RAW!$G$2:$G$6992,Rent_Mean!$A43),"0.00") &amp; TEXT(COUNTIFS(BOS_OFF_RAW!$B$2:$B$6992,Rent_Mean!B$2,BOS_OFF_RAW!$G$2:$G$6992,Rent_Mean!$A43),"(0)"))</f>
        <v/>
      </c>
      <c r="C43" t="str">
        <f>IF(ISERROR(AVERAGEIFS(BOS_OFF_RAW!$C$2:$C$6992,BOS_OFF_RAW!$B$2:$B$6992,Rent_Mean!C$2,BOS_OFF_RAW!$G$2:$G$6992,Rent_Mean!$A43)),"",TEXT(AVERAGEIFS(BOS_OFF_RAW!$C$2:$C$6992,BOS_OFF_RAW!$B$2:$B$6992,Rent_Mean!C$2,BOS_OFF_RAW!$G$2:$G$6992,Rent_Mean!$A43),"0.00") &amp; TEXT(COUNTIFS(BOS_OFF_RAW!$B$2:$B$6992,Rent_Mean!C$2,BOS_OFF_RAW!$G$2:$G$6992,Rent_Mean!$A43),"(0)"))</f>
        <v/>
      </c>
      <c r="D43" t="str">
        <f>IF(ISERROR(AVERAGEIFS(BOS_OFF_RAW!$C$2:$C$6992,BOS_OFF_RAW!$B$2:$B$6992,Rent_Mean!D$2,BOS_OFF_RAW!$G$2:$G$6992,Rent_Mean!$A43)),"",TEXT(AVERAGEIFS(BOS_OFF_RAW!$C$2:$C$6992,BOS_OFF_RAW!$B$2:$B$6992,Rent_Mean!D$2,BOS_OFF_RAW!$G$2:$G$6992,Rent_Mean!$A43),"0.00") &amp; TEXT(COUNTIFS(BOS_OFF_RAW!$B$2:$B$6992,Rent_Mean!D$2,BOS_OFF_RAW!$G$2:$G$6992,Rent_Mean!$A43),"(0)"))</f>
        <v/>
      </c>
      <c r="E43" t="str">
        <f>IF(ISERROR(AVERAGEIFS(BOS_OFF_RAW!$C$2:$C$6992,BOS_OFF_RAW!$B$2:$B$6992,Rent_Mean!E$2,BOS_OFF_RAW!$G$2:$G$6992,Rent_Mean!$A43)),"",TEXT(AVERAGEIFS(BOS_OFF_RAW!$C$2:$C$6992,BOS_OFF_RAW!$B$2:$B$6992,Rent_Mean!E$2,BOS_OFF_RAW!$G$2:$G$6992,Rent_Mean!$A43),"0.00") &amp; TEXT(COUNTIFS(BOS_OFF_RAW!$B$2:$B$6992,Rent_Mean!E$2,BOS_OFF_RAW!$G$2:$G$6992,Rent_Mean!$A43),"(0)"))</f>
        <v/>
      </c>
      <c r="F43" t="str">
        <f>IF(ISERROR(AVERAGEIFS(BOS_OFF_RAW!$C$2:$C$6992,BOS_OFF_RAW!$B$2:$B$6992,Rent_Mean!F$2,BOS_OFF_RAW!$G$2:$G$6992,Rent_Mean!$A43)),"",TEXT(AVERAGEIFS(BOS_OFF_RAW!$C$2:$C$6992,BOS_OFF_RAW!$B$2:$B$6992,Rent_Mean!F$2,BOS_OFF_RAW!$G$2:$G$6992,Rent_Mean!$A43),"0.00") &amp; TEXT(COUNTIFS(BOS_OFF_RAW!$B$2:$B$6992,Rent_Mean!F$2,BOS_OFF_RAW!$G$2:$G$6992,Rent_Mean!$A43),"(0)"))</f>
        <v/>
      </c>
      <c r="G43" t="str">
        <f>IF(ISERROR(AVERAGEIFS(BOS_OFF_RAW!$C$2:$C$6992,BOS_OFF_RAW!$B$2:$B$6992,Rent_Mean!G$2,BOS_OFF_RAW!$G$2:$G$6992,Rent_Mean!$A43)),"",TEXT(AVERAGEIFS(BOS_OFF_RAW!$C$2:$C$6992,BOS_OFF_RAW!$B$2:$B$6992,Rent_Mean!G$2,BOS_OFF_RAW!$G$2:$G$6992,Rent_Mean!$A43),"0.00") &amp; TEXT(COUNTIFS(BOS_OFF_RAW!$B$2:$B$6992,Rent_Mean!G$2,BOS_OFF_RAW!$G$2:$G$6992,Rent_Mean!$A43),"(0)"))</f>
        <v>23.00(1)</v>
      </c>
      <c r="H43" t="str">
        <f>IF(ISERROR(AVERAGEIFS(BOS_OFF_RAW!$C$2:$C$6992,BOS_OFF_RAW!$B$2:$B$6992,Rent_Mean!H$2,BOS_OFF_RAW!$G$2:$G$6992,Rent_Mean!$A43)),"",TEXT(AVERAGEIFS(BOS_OFF_RAW!$C$2:$C$6992,BOS_OFF_RAW!$B$2:$B$6992,Rent_Mean!H$2,BOS_OFF_RAW!$G$2:$G$6992,Rent_Mean!$A43),"0.00") &amp; TEXT(COUNTIFS(BOS_OFF_RAW!$B$2:$B$6992,Rent_Mean!H$2,BOS_OFF_RAW!$G$2:$G$6992,Rent_Mean!$A43),"(0)"))</f>
        <v/>
      </c>
      <c r="I43" t="str">
        <f>IF(ISERROR(AVERAGEIFS(BOS_OFF_RAW!$C$2:$C$6992,BOS_OFF_RAW!$B$2:$B$6992,Rent_Mean!I$2,BOS_OFF_RAW!$G$2:$G$6992,Rent_Mean!$A43)),"",TEXT(AVERAGEIFS(BOS_OFF_RAW!$C$2:$C$6992,BOS_OFF_RAW!$B$2:$B$6992,Rent_Mean!I$2,BOS_OFF_RAW!$G$2:$G$6992,Rent_Mean!$A43),"0.00") &amp; TEXT(COUNTIFS(BOS_OFF_RAW!$B$2:$B$6992,Rent_Mean!I$2,BOS_OFF_RAW!$G$2:$G$6992,Rent_Mean!$A43),"(0)"))</f>
        <v/>
      </c>
      <c r="J43" t="str">
        <f>IF(ISERROR(AVERAGEIFS(BOS_OFF_RAW!$C$2:$C$6992,BOS_OFF_RAW!$B$2:$B$6992,Rent_Mean!J$2,BOS_OFF_RAW!$G$2:$G$6992,Rent_Mean!$A43)),"",TEXT(AVERAGEIFS(BOS_OFF_RAW!$C$2:$C$6992,BOS_OFF_RAW!$B$2:$B$6992,Rent_Mean!J$2,BOS_OFF_RAW!$G$2:$G$6992,Rent_Mean!$A43),"0.00") &amp; TEXT(COUNTIFS(BOS_OFF_RAW!$B$2:$B$6992,Rent_Mean!J$2,BOS_OFF_RAW!$G$2:$G$6992,Rent_Mean!$A43),"(0)"))</f>
        <v/>
      </c>
      <c r="K43" t="str">
        <f>IF(ISERROR(AVERAGEIFS(BOS_OFF_RAW!$C$2:$C$6992,BOS_OFF_RAW!$B$2:$B$6992,Rent_Mean!K$2,BOS_OFF_RAW!$G$2:$G$6992,Rent_Mean!$A43)),"",TEXT(AVERAGEIFS(BOS_OFF_RAW!$C$2:$C$6992,BOS_OFF_RAW!$B$2:$B$6992,Rent_Mean!K$2,BOS_OFF_RAW!$G$2:$G$6992,Rent_Mean!$A43),"0.00") &amp; TEXT(COUNTIFS(BOS_OFF_RAW!$B$2:$B$6992,Rent_Mean!K$2,BOS_OFF_RAW!$G$2:$G$6992,Rent_Mean!$A43),"(0)"))</f>
        <v>18.00(1)</v>
      </c>
      <c r="L43" t="str">
        <f>IF(ISERROR(AVERAGEIFS(BOS_OFF_RAW!$C$2:$C$6992,BOS_OFF_RAW!$B$2:$B$6992,Rent_Mean!L$2,BOS_OFF_RAW!$G$2:$G$6992,Rent_Mean!$A43)),"",TEXT(AVERAGEIFS(BOS_OFF_RAW!$C$2:$C$6992,BOS_OFF_RAW!$B$2:$B$6992,Rent_Mean!L$2,BOS_OFF_RAW!$G$2:$G$6992,Rent_Mean!$A43),"0.00") &amp; TEXT(COUNTIFS(BOS_OFF_RAW!$B$2:$B$6992,Rent_Mean!L$2,BOS_OFF_RAW!$G$2:$G$6992,Rent_Mean!$A43),"(0)"))</f>
        <v/>
      </c>
      <c r="M43" t="str">
        <f>IF(ISERROR(AVERAGEIFS(BOS_OFF_RAW!$C$2:$C$6992,BOS_OFF_RAW!$B$2:$B$6992,Rent_Mean!M$2,BOS_OFF_RAW!$G$2:$G$6992,Rent_Mean!$A43)),"",TEXT(AVERAGEIFS(BOS_OFF_RAW!$C$2:$C$6992,BOS_OFF_RAW!$B$2:$B$6992,Rent_Mean!M$2,BOS_OFF_RAW!$G$2:$G$6992,Rent_Mean!$A43),"0.00") &amp; TEXT(COUNTIFS(BOS_OFF_RAW!$B$2:$B$6992,Rent_Mean!M$2,BOS_OFF_RAW!$G$2:$G$6992,Rent_Mean!$A43),"(0)"))</f>
        <v/>
      </c>
      <c r="N43" t="str">
        <f>IF(ISERROR(AVERAGEIFS(BOS_OFF_RAW!$C$2:$C$6992,BOS_OFF_RAW!$B$2:$B$6992,Rent_Mean!N$2,BOS_OFF_RAW!$G$2:$G$6992,Rent_Mean!$A43)),"",TEXT(AVERAGEIFS(BOS_OFF_RAW!$C$2:$C$6992,BOS_OFF_RAW!$B$2:$B$6992,Rent_Mean!N$2,BOS_OFF_RAW!$G$2:$G$6992,Rent_Mean!$A43),"0.00") &amp; TEXT(COUNTIFS(BOS_OFF_RAW!$B$2:$B$6992,Rent_Mean!N$2,BOS_OFF_RAW!$G$2:$G$6992,Rent_Mean!$A43),"(0)"))</f>
        <v/>
      </c>
      <c r="O43" t="str">
        <f>IF(ISERROR(AVERAGEIFS(BOS_OFF_RAW!$C$2:$C$6992,BOS_OFF_RAW!$B$2:$B$6992,Rent_Mean!O$2,BOS_OFF_RAW!$G$2:$G$6992,Rent_Mean!$A43)),"",TEXT(AVERAGEIFS(BOS_OFF_RAW!$C$2:$C$6992,BOS_OFF_RAW!$B$2:$B$6992,Rent_Mean!O$2,BOS_OFF_RAW!$G$2:$G$6992,Rent_Mean!$A43),"0.00") &amp; TEXT(COUNTIFS(BOS_OFF_RAW!$B$2:$B$6992,Rent_Mean!O$2,BOS_OFF_RAW!$G$2:$G$6992,Rent_Mean!$A43),"(0)"))</f>
        <v>21.25(2)</v>
      </c>
      <c r="P43" t="str">
        <f>IF(ISERROR(AVERAGEIFS(BOS_OFF_RAW!$C$2:$C$6992,BOS_OFF_RAW!$B$2:$B$6992,Rent_Mean!P$2,BOS_OFF_RAW!$G$2:$G$6992,Rent_Mean!$A43)),"",TEXT(AVERAGEIFS(BOS_OFF_RAW!$C$2:$C$6992,BOS_OFF_RAW!$B$2:$B$6992,Rent_Mean!P$2,BOS_OFF_RAW!$G$2:$G$6992,Rent_Mean!$A43),"0.00") &amp; TEXT(COUNTIFS(BOS_OFF_RAW!$B$2:$B$6992,Rent_Mean!P$2,BOS_OFF_RAW!$G$2:$G$6992,Rent_Mean!$A43),"(0)"))</f>
        <v/>
      </c>
      <c r="Q43" t="str">
        <f>IF(ISERROR(AVERAGEIFS(BOS_OFF_RAW!$C$2:$C$6992,BOS_OFF_RAW!$B$2:$B$6992,Rent_Mean!Q$2,BOS_OFF_RAW!$G$2:$G$6992,Rent_Mean!$A43)),"",TEXT(AVERAGEIFS(BOS_OFF_RAW!$C$2:$C$6992,BOS_OFF_RAW!$B$2:$B$6992,Rent_Mean!Q$2,BOS_OFF_RAW!$G$2:$G$6992,Rent_Mean!$A43),"0.00") &amp; TEXT(COUNTIFS(BOS_OFF_RAW!$B$2:$B$6992,Rent_Mean!Q$2,BOS_OFF_RAW!$G$2:$G$6992,Rent_Mean!$A43),"(0)"))</f>
        <v>25.57(1)</v>
      </c>
      <c r="R43" t="str">
        <f>IF(ISERROR(AVERAGEIFS(BOS_OFF_RAW!$C$2:$C$6992,BOS_OFF_RAW!$B$2:$B$6992,Rent_Mean!R$2,BOS_OFF_RAW!$G$2:$G$6992,Rent_Mean!$A43)),"",TEXT(AVERAGEIFS(BOS_OFF_RAW!$C$2:$C$6992,BOS_OFF_RAW!$B$2:$B$6992,Rent_Mean!R$2,BOS_OFF_RAW!$G$2:$G$6992,Rent_Mean!$A43),"0.00") &amp; TEXT(COUNTIFS(BOS_OFF_RAW!$B$2:$B$6992,Rent_Mean!R$2,BOS_OFF_RAW!$G$2:$G$6992,Rent_Mean!$A43),"(0)"))</f>
        <v>23.50(1)</v>
      </c>
      <c r="S43" t="str">
        <f>IF(ISERROR(AVERAGEIFS(BOS_OFF_RAW!$C$2:$C$6992,BOS_OFF_RAW!$B$2:$B$6992,Rent_Mean!S$2,BOS_OFF_RAW!$G$2:$G$6992,Rent_Mean!$A43)),"",TEXT(AVERAGEIFS(BOS_OFF_RAW!$C$2:$C$6992,BOS_OFF_RAW!$B$2:$B$6992,Rent_Mean!S$2,BOS_OFF_RAW!$G$2:$G$6992,Rent_Mean!$A43),"0.00") &amp; TEXT(COUNTIFS(BOS_OFF_RAW!$B$2:$B$6992,Rent_Mean!S$2,BOS_OFF_RAW!$G$2:$G$6992,Rent_Mean!$A43),"(0)"))</f>
        <v>23.50(1)</v>
      </c>
      <c r="T43" t="str">
        <f>IF(ISERROR(AVERAGEIFS(BOS_OFF_RAW!$C$2:$C$6992,BOS_OFF_RAW!$B$2:$B$6992,Rent_Mean!T$2,BOS_OFF_RAW!$G$2:$G$6992,Rent_Mean!$A43)),"",TEXT(AVERAGEIFS(BOS_OFF_RAW!$C$2:$C$6992,BOS_OFF_RAW!$B$2:$B$6992,Rent_Mean!T$2,BOS_OFF_RAW!$G$2:$G$6992,Rent_Mean!$A43),"0.00") &amp; TEXT(COUNTIFS(BOS_OFF_RAW!$B$2:$B$6992,Rent_Mean!T$2,BOS_OFF_RAW!$G$2:$G$6992,Rent_Mean!$A43),"(0)"))</f>
        <v/>
      </c>
      <c r="U43" t="str">
        <f>IF(ISERROR(AVERAGEIFS(BOS_OFF_RAW!$C$2:$C$6992,BOS_OFF_RAW!$B$2:$B$6992,Rent_Mean!U$2,BOS_OFF_RAW!$G$2:$G$6992,Rent_Mean!$A43)),"",TEXT(AVERAGEIFS(BOS_OFF_RAW!$C$2:$C$6992,BOS_OFF_RAW!$B$2:$B$6992,Rent_Mean!U$2,BOS_OFF_RAW!$G$2:$G$6992,Rent_Mean!$A43),"0.00") &amp; TEXT(COUNTIFS(BOS_OFF_RAW!$B$2:$B$6992,Rent_Mean!U$2,BOS_OFF_RAW!$G$2:$G$6992,Rent_Mean!$A43),"(0)"))</f>
        <v>16.75(1)</v>
      </c>
      <c r="V43" t="str">
        <f>IF(ISERROR(AVERAGEIFS(BOS_OFF_RAW!$C$2:$C$6992,BOS_OFF_RAW!$B$2:$B$6992,Rent_Mean!V$2,BOS_OFF_RAW!$G$2:$G$6992,Rent_Mean!$A43)),"",TEXT(AVERAGEIFS(BOS_OFF_RAW!$C$2:$C$6992,BOS_OFF_RAW!$B$2:$B$6992,Rent_Mean!V$2,BOS_OFF_RAW!$G$2:$G$6992,Rent_Mean!$A43),"0.00") &amp; TEXT(COUNTIFS(BOS_OFF_RAW!$B$2:$B$6992,Rent_Mean!V$2,BOS_OFF_RAW!$G$2:$G$6992,Rent_Mean!$A43),"(0)"))</f>
        <v/>
      </c>
      <c r="W43" t="str">
        <f>IF(ISERROR(AVERAGEIFS(BOS_OFF_RAW!$C$2:$C$6992,BOS_OFF_RAW!$B$2:$B$6992,Rent_Mean!W$2,BOS_OFF_RAW!$G$2:$G$6992,Rent_Mean!$A43)),"",TEXT(AVERAGEIFS(BOS_OFF_RAW!$C$2:$C$6992,BOS_OFF_RAW!$B$2:$B$6992,Rent_Mean!W$2,BOS_OFF_RAW!$G$2:$G$6992,Rent_Mean!$A43),"0.00") &amp; TEXT(COUNTIFS(BOS_OFF_RAW!$B$2:$B$6992,Rent_Mean!W$2,BOS_OFF_RAW!$G$2:$G$6992,Rent_Mean!$A43),"(0)"))</f>
        <v>17.91(4)</v>
      </c>
      <c r="X43" t="str">
        <f>IF(ISERROR(AVERAGEIFS(BOS_OFF_RAW!$C$2:$C$6992,BOS_OFF_RAW!$B$2:$B$6992,Rent_Mean!X$2,BOS_OFF_RAW!$G$2:$G$6992,Rent_Mean!$A43)),"",TEXT(AVERAGEIFS(BOS_OFF_RAW!$C$2:$C$6992,BOS_OFF_RAW!$B$2:$B$6992,Rent_Mean!X$2,BOS_OFF_RAW!$G$2:$G$6992,Rent_Mean!$A43),"0.00") &amp; TEXT(COUNTIFS(BOS_OFF_RAW!$B$2:$B$6992,Rent_Mean!X$2,BOS_OFF_RAW!$G$2:$G$6992,Rent_Mean!$A43),"(0)"))</f>
        <v/>
      </c>
      <c r="Y43" t="str">
        <f>IF(ISERROR(AVERAGEIFS(BOS_OFF_RAW!$C$2:$C$6992,BOS_OFF_RAW!$B$2:$B$6992,Rent_Mean!Y$2,BOS_OFF_RAW!$G$2:$G$6992,Rent_Mean!$A43)),"",TEXT(AVERAGEIFS(BOS_OFF_RAW!$C$2:$C$6992,BOS_OFF_RAW!$B$2:$B$6992,Rent_Mean!Y$2,BOS_OFF_RAW!$G$2:$G$6992,Rent_Mean!$A43),"0.00") &amp; TEXT(COUNTIFS(BOS_OFF_RAW!$B$2:$B$6992,Rent_Mean!Y$2,BOS_OFF_RAW!$G$2:$G$6992,Rent_Mean!$A43),"(0)"))</f>
        <v>21.00(2)</v>
      </c>
      <c r="Z43" t="str">
        <f>IF(ISERROR(AVERAGEIFS(BOS_OFF_RAW!$C$2:$C$6992,BOS_OFF_RAW!$B$2:$B$6992,Rent_Mean!Z$2,BOS_OFF_RAW!$G$2:$G$6992,Rent_Mean!$A43)),"",TEXT(AVERAGEIFS(BOS_OFF_RAW!$C$2:$C$6992,BOS_OFF_RAW!$B$2:$B$6992,Rent_Mean!Z$2,BOS_OFF_RAW!$G$2:$G$6992,Rent_Mean!$A43),"0.00") &amp; TEXT(COUNTIFS(BOS_OFF_RAW!$B$2:$B$6992,Rent_Mean!Z$2,BOS_OFF_RAW!$G$2:$G$6992,Rent_Mean!$A43),"(0)"))</f>
        <v/>
      </c>
      <c r="AA43" t="str">
        <f>IF(ISERROR(AVERAGEIFS(BOS_OFF_RAW!$C$2:$C$6992,BOS_OFF_RAW!$B$2:$B$6992,Rent_Mean!AA$2,BOS_OFF_RAW!$G$2:$G$6992,Rent_Mean!$A43)),"",TEXT(AVERAGEIFS(BOS_OFF_RAW!$C$2:$C$6992,BOS_OFF_RAW!$B$2:$B$6992,Rent_Mean!AA$2,BOS_OFF_RAW!$G$2:$G$6992,Rent_Mean!$A43),"0.00") &amp; TEXT(COUNTIFS(BOS_OFF_RAW!$B$2:$B$6992,Rent_Mean!AA$2,BOS_OFF_RAW!$G$2:$G$6992,Rent_Mean!$A43),"(0)"))</f>
        <v>18.00(1)</v>
      </c>
      <c r="AB43" t="str">
        <f>IF(ISERROR(AVERAGEIFS(BOS_OFF_RAW!$C$2:$C$6992,BOS_OFF_RAW!$B$2:$B$6992,Rent_Mean!AB$2,BOS_OFF_RAW!$G$2:$G$6992,Rent_Mean!$A43)),"",TEXT(AVERAGEIFS(BOS_OFF_RAW!$C$2:$C$6992,BOS_OFF_RAW!$B$2:$B$6992,Rent_Mean!AB$2,BOS_OFF_RAW!$G$2:$G$6992,Rent_Mean!$A43),"0.00") &amp; TEXT(COUNTIFS(BOS_OFF_RAW!$B$2:$B$6992,Rent_Mean!AB$2,BOS_OFF_RAW!$G$2:$G$6992,Rent_Mean!$A43),"(0)"))</f>
        <v/>
      </c>
    </row>
    <row r="44" spans="1:28" x14ac:dyDescent="0.25">
      <c r="A44" s="1" t="s">
        <v>51</v>
      </c>
      <c r="B44" t="str">
        <f>IF(ISERROR(AVERAGEIFS(BOS_OFF_RAW!$C$2:$C$6992,BOS_OFF_RAW!$B$2:$B$6992,Rent_Mean!B$2,BOS_OFF_RAW!$G$2:$G$6992,Rent_Mean!$A44)),"",TEXT(AVERAGEIFS(BOS_OFF_RAW!$C$2:$C$6992,BOS_OFF_RAW!$B$2:$B$6992,Rent_Mean!B$2,BOS_OFF_RAW!$G$2:$G$6992,Rent_Mean!$A44),"0.00") &amp; TEXT(COUNTIFS(BOS_OFF_RAW!$B$2:$B$6992,Rent_Mean!B$2,BOS_OFF_RAW!$G$2:$G$6992,Rent_Mean!$A44),"(0)"))</f>
        <v/>
      </c>
      <c r="C44" t="str">
        <f>IF(ISERROR(AVERAGEIFS(BOS_OFF_RAW!$C$2:$C$6992,BOS_OFF_RAW!$B$2:$B$6992,Rent_Mean!C$2,BOS_OFF_RAW!$G$2:$G$6992,Rent_Mean!$A44)),"",TEXT(AVERAGEIFS(BOS_OFF_RAW!$C$2:$C$6992,BOS_OFF_RAW!$B$2:$B$6992,Rent_Mean!C$2,BOS_OFF_RAW!$G$2:$G$6992,Rent_Mean!$A44),"0.00") &amp; TEXT(COUNTIFS(BOS_OFF_RAW!$B$2:$B$6992,Rent_Mean!C$2,BOS_OFF_RAW!$G$2:$G$6992,Rent_Mean!$A44),"(0)"))</f>
        <v>7.20(1)</v>
      </c>
      <c r="D44" t="str">
        <f>IF(ISERROR(AVERAGEIFS(BOS_OFF_RAW!$C$2:$C$6992,BOS_OFF_RAW!$B$2:$B$6992,Rent_Mean!D$2,BOS_OFF_RAW!$G$2:$G$6992,Rent_Mean!$A44)),"",TEXT(AVERAGEIFS(BOS_OFF_RAW!$C$2:$C$6992,BOS_OFF_RAW!$B$2:$B$6992,Rent_Mean!D$2,BOS_OFF_RAW!$G$2:$G$6992,Rent_Mean!$A44),"0.00") &amp; TEXT(COUNTIFS(BOS_OFF_RAW!$B$2:$B$6992,Rent_Mean!D$2,BOS_OFF_RAW!$G$2:$G$6992,Rent_Mean!$A44),"(0)"))</f>
        <v/>
      </c>
      <c r="E44" t="str">
        <f>IF(ISERROR(AVERAGEIFS(BOS_OFF_RAW!$C$2:$C$6992,BOS_OFF_RAW!$B$2:$B$6992,Rent_Mean!E$2,BOS_OFF_RAW!$G$2:$G$6992,Rent_Mean!$A44)),"",TEXT(AVERAGEIFS(BOS_OFF_RAW!$C$2:$C$6992,BOS_OFF_RAW!$B$2:$B$6992,Rent_Mean!E$2,BOS_OFF_RAW!$G$2:$G$6992,Rent_Mean!$A44),"0.00") &amp; TEXT(COUNTIFS(BOS_OFF_RAW!$B$2:$B$6992,Rent_Mean!E$2,BOS_OFF_RAW!$G$2:$G$6992,Rent_Mean!$A44),"(0)"))</f>
        <v/>
      </c>
      <c r="F44" t="str">
        <f>IF(ISERROR(AVERAGEIFS(BOS_OFF_RAW!$C$2:$C$6992,BOS_OFF_RAW!$B$2:$B$6992,Rent_Mean!F$2,BOS_OFF_RAW!$G$2:$G$6992,Rent_Mean!$A44)),"",TEXT(AVERAGEIFS(BOS_OFF_RAW!$C$2:$C$6992,BOS_OFF_RAW!$B$2:$B$6992,Rent_Mean!F$2,BOS_OFF_RAW!$G$2:$G$6992,Rent_Mean!$A44),"0.00") &amp; TEXT(COUNTIFS(BOS_OFF_RAW!$B$2:$B$6992,Rent_Mean!F$2,BOS_OFF_RAW!$G$2:$G$6992,Rent_Mean!$A44),"(0)"))</f>
        <v>12.75(2)</v>
      </c>
      <c r="G44" t="str">
        <f>IF(ISERROR(AVERAGEIFS(BOS_OFF_RAW!$C$2:$C$6992,BOS_OFF_RAW!$B$2:$B$6992,Rent_Mean!G$2,BOS_OFF_RAW!$G$2:$G$6992,Rent_Mean!$A44)),"",TEXT(AVERAGEIFS(BOS_OFF_RAW!$C$2:$C$6992,BOS_OFF_RAW!$B$2:$B$6992,Rent_Mean!G$2,BOS_OFF_RAW!$G$2:$G$6992,Rent_Mean!$A44),"0.00") &amp; TEXT(COUNTIFS(BOS_OFF_RAW!$B$2:$B$6992,Rent_Mean!G$2,BOS_OFF_RAW!$G$2:$G$6992,Rent_Mean!$A44),"(0)"))</f>
        <v>11.50(1)</v>
      </c>
      <c r="H44" t="str">
        <f>IF(ISERROR(AVERAGEIFS(BOS_OFF_RAW!$C$2:$C$6992,BOS_OFF_RAW!$B$2:$B$6992,Rent_Mean!H$2,BOS_OFF_RAW!$G$2:$G$6992,Rent_Mean!$A44)),"",TEXT(AVERAGEIFS(BOS_OFF_RAW!$C$2:$C$6992,BOS_OFF_RAW!$B$2:$B$6992,Rent_Mean!H$2,BOS_OFF_RAW!$G$2:$G$6992,Rent_Mean!$A44),"0.00") &amp; TEXT(COUNTIFS(BOS_OFF_RAW!$B$2:$B$6992,Rent_Mean!H$2,BOS_OFF_RAW!$G$2:$G$6992,Rent_Mean!$A44),"(0)"))</f>
        <v>16.00(1)</v>
      </c>
      <c r="I44" t="str">
        <f>IF(ISERROR(AVERAGEIFS(BOS_OFF_RAW!$C$2:$C$6992,BOS_OFF_RAW!$B$2:$B$6992,Rent_Mean!I$2,BOS_OFF_RAW!$G$2:$G$6992,Rent_Mean!$A44)),"",TEXT(AVERAGEIFS(BOS_OFF_RAW!$C$2:$C$6992,BOS_OFF_RAW!$B$2:$B$6992,Rent_Mean!I$2,BOS_OFF_RAW!$G$2:$G$6992,Rent_Mean!$A44),"0.00") &amp; TEXT(COUNTIFS(BOS_OFF_RAW!$B$2:$B$6992,Rent_Mean!I$2,BOS_OFF_RAW!$G$2:$G$6992,Rent_Mean!$A44),"(0)"))</f>
        <v>14.12(3)</v>
      </c>
      <c r="J44" t="str">
        <f>IF(ISERROR(AVERAGEIFS(BOS_OFF_RAW!$C$2:$C$6992,BOS_OFF_RAW!$B$2:$B$6992,Rent_Mean!J$2,BOS_OFF_RAW!$G$2:$G$6992,Rent_Mean!$A44)),"",TEXT(AVERAGEIFS(BOS_OFF_RAW!$C$2:$C$6992,BOS_OFF_RAW!$B$2:$B$6992,Rent_Mean!J$2,BOS_OFF_RAW!$G$2:$G$6992,Rent_Mean!$A44),"0.00") &amp; TEXT(COUNTIFS(BOS_OFF_RAW!$B$2:$B$6992,Rent_Mean!J$2,BOS_OFF_RAW!$G$2:$G$6992,Rent_Mean!$A44),"(0)"))</f>
        <v/>
      </c>
      <c r="K44" t="str">
        <f>IF(ISERROR(AVERAGEIFS(BOS_OFF_RAW!$C$2:$C$6992,BOS_OFF_RAW!$B$2:$B$6992,Rent_Mean!K$2,BOS_OFF_RAW!$G$2:$G$6992,Rent_Mean!$A44)),"",TEXT(AVERAGEIFS(BOS_OFF_RAW!$C$2:$C$6992,BOS_OFF_RAW!$B$2:$B$6992,Rent_Mean!K$2,BOS_OFF_RAW!$G$2:$G$6992,Rent_Mean!$A44),"0.00") &amp; TEXT(COUNTIFS(BOS_OFF_RAW!$B$2:$B$6992,Rent_Mean!K$2,BOS_OFF_RAW!$G$2:$G$6992,Rent_Mean!$A44),"(0)"))</f>
        <v>16.40(1)</v>
      </c>
      <c r="L44" t="str">
        <f>IF(ISERROR(AVERAGEIFS(BOS_OFF_RAW!$C$2:$C$6992,BOS_OFF_RAW!$B$2:$B$6992,Rent_Mean!L$2,BOS_OFF_RAW!$G$2:$G$6992,Rent_Mean!$A44)),"",TEXT(AVERAGEIFS(BOS_OFF_RAW!$C$2:$C$6992,BOS_OFF_RAW!$B$2:$B$6992,Rent_Mean!L$2,BOS_OFF_RAW!$G$2:$G$6992,Rent_Mean!$A44),"0.00") &amp; TEXT(COUNTIFS(BOS_OFF_RAW!$B$2:$B$6992,Rent_Mean!L$2,BOS_OFF_RAW!$G$2:$G$6992,Rent_Mean!$A44),"(0)"))</f>
        <v>12.51(3)</v>
      </c>
      <c r="M44" t="str">
        <f>IF(ISERROR(AVERAGEIFS(BOS_OFF_RAW!$C$2:$C$6992,BOS_OFF_RAW!$B$2:$B$6992,Rent_Mean!M$2,BOS_OFF_RAW!$G$2:$G$6992,Rent_Mean!$A44)),"",TEXT(AVERAGEIFS(BOS_OFF_RAW!$C$2:$C$6992,BOS_OFF_RAW!$B$2:$B$6992,Rent_Mean!M$2,BOS_OFF_RAW!$G$2:$G$6992,Rent_Mean!$A44),"0.00") &amp; TEXT(COUNTIFS(BOS_OFF_RAW!$B$2:$B$6992,Rent_Mean!M$2,BOS_OFF_RAW!$G$2:$G$6992,Rent_Mean!$A44),"(0)"))</f>
        <v/>
      </c>
      <c r="N44" t="str">
        <f>IF(ISERROR(AVERAGEIFS(BOS_OFF_RAW!$C$2:$C$6992,BOS_OFF_RAW!$B$2:$B$6992,Rent_Mean!N$2,BOS_OFF_RAW!$G$2:$G$6992,Rent_Mean!$A44)),"",TEXT(AVERAGEIFS(BOS_OFF_RAW!$C$2:$C$6992,BOS_OFF_RAW!$B$2:$B$6992,Rent_Mean!N$2,BOS_OFF_RAW!$G$2:$G$6992,Rent_Mean!$A44),"0.00") &amp; TEXT(COUNTIFS(BOS_OFF_RAW!$B$2:$B$6992,Rent_Mean!N$2,BOS_OFF_RAW!$G$2:$G$6992,Rent_Mean!$A44),"(0)"))</f>
        <v>11.81(2)</v>
      </c>
      <c r="O44" t="str">
        <f>IF(ISERROR(AVERAGEIFS(BOS_OFF_RAW!$C$2:$C$6992,BOS_OFF_RAW!$B$2:$B$6992,Rent_Mean!O$2,BOS_OFF_RAW!$G$2:$G$6992,Rent_Mean!$A44)),"",TEXT(AVERAGEIFS(BOS_OFF_RAW!$C$2:$C$6992,BOS_OFF_RAW!$B$2:$B$6992,Rent_Mean!O$2,BOS_OFF_RAW!$G$2:$G$6992,Rent_Mean!$A44),"0.00") &amp; TEXT(COUNTIFS(BOS_OFF_RAW!$B$2:$B$6992,Rent_Mean!O$2,BOS_OFF_RAW!$G$2:$G$6992,Rent_Mean!$A44),"(0)"))</f>
        <v>14.98(4)</v>
      </c>
      <c r="P44" t="str">
        <f>IF(ISERROR(AVERAGEIFS(BOS_OFF_RAW!$C$2:$C$6992,BOS_OFF_RAW!$B$2:$B$6992,Rent_Mean!P$2,BOS_OFF_RAW!$G$2:$G$6992,Rent_Mean!$A44)),"",TEXT(AVERAGEIFS(BOS_OFF_RAW!$C$2:$C$6992,BOS_OFF_RAW!$B$2:$B$6992,Rent_Mean!P$2,BOS_OFF_RAW!$G$2:$G$6992,Rent_Mean!$A44),"0.00") &amp; TEXT(COUNTIFS(BOS_OFF_RAW!$B$2:$B$6992,Rent_Mean!P$2,BOS_OFF_RAW!$G$2:$G$6992,Rent_Mean!$A44),"(0)"))</f>
        <v>13.71(1)</v>
      </c>
      <c r="Q44" t="str">
        <f>IF(ISERROR(AVERAGEIFS(BOS_OFF_RAW!$C$2:$C$6992,BOS_OFF_RAW!$B$2:$B$6992,Rent_Mean!Q$2,BOS_OFF_RAW!$G$2:$G$6992,Rent_Mean!$A44)),"",TEXT(AVERAGEIFS(BOS_OFF_RAW!$C$2:$C$6992,BOS_OFF_RAW!$B$2:$B$6992,Rent_Mean!Q$2,BOS_OFF_RAW!$G$2:$G$6992,Rent_Mean!$A44),"0.00") &amp; TEXT(COUNTIFS(BOS_OFF_RAW!$B$2:$B$6992,Rent_Mean!Q$2,BOS_OFF_RAW!$G$2:$G$6992,Rent_Mean!$A44),"(0)"))</f>
        <v/>
      </c>
      <c r="R44" t="str">
        <f>IF(ISERROR(AVERAGEIFS(BOS_OFF_RAW!$C$2:$C$6992,BOS_OFF_RAW!$B$2:$B$6992,Rent_Mean!R$2,BOS_OFF_RAW!$G$2:$G$6992,Rent_Mean!$A44)),"",TEXT(AVERAGEIFS(BOS_OFF_RAW!$C$2:$C$6992,BOS_OFF_RAW!$B$2:$B$6992,Rent_Mean!R$2,BOS_OFF_RAW!$G$2:$G$6992,Rent_Mean!$A44),"0.00") &amp; TEXT(COUNTIFS(BOS_OFF_RAW!$B$2:$B$6992,Rent_Mean!R$2,BOS_OFF_RAW!$G$2:$G$6992,Rent_Mean!$A44),"(0)"))</f>
        <v/>
      </c>
      <c r="S44" t="str">
        <f>IF(ISERROR(AVERAGEIFS(BOS_OFF_RAW!$C$2:$C$6992,BOS_OFF_RAW!$B$2:$B$6992,Rent_Mean!S$2,BOS_OFF_RAW!$G$2:$G$6992,Rent_Mean!$A44)),"",TEXT(AVERAGEIFS(BOS_OFF_RAW!$C$2:$C$6992,BOS_OFF_RAW!$B$2:$B$6992,Rent_Mean!S$2,BOS_OFF_RAW!$G$2:$G$6992,Rent_Mean!$A44),"0.00") &amp; TEXT(COUNTIFS(BOS_OFF_RAW!$B$2:$B$6992,Rent_Mean!S$2,BOS_OFF_RAW!$G$2:$G$6992,Rent_Mean!$A44),"(0)"))</f>
        <v>13.17(1)</v>
      </c>
      <c r="T44" t="str">
        <f>IF(ISERROR(AVERAGEIFS(BOS_OFF_RAW!$C$2:$C$6992,BOS_OFF_RAW!$B$2:$B$6992,Rent_Mean!T$2,BOS_OFF_RAW!$G$2:$G$6992,Rent_Mean!$A44)),"",TEXT(AVERAGEIFS(BOS_OFF_RAW!$C$2:$C$6992,BOS_OFF_RAW!$B$2:$B$6992,Rent_Mean!T$2,BOS_OFF_RAW!$G$2:$G$6992,Rent_Mean!$A44),"0.00") &amp; TEXT(COUNTIFS(BOS_OFF_RAW!$B$2:$B$6992,Rent_Mean!T$2,BOS_OFF_RAW!$G$2:$G$6992,Rent_Mean!$A44),"(0)"))</f>
        <v>12.90(2)</v>
      </c>
      <c r="U44" t="str">
        <f>IF(ISERROR(AVERAGEIFS(BOS_OFF_RAW!$C$2:$C$6992,BOS_OFF_RAW!$B$2:$B$6992,Rent_Mean!U$2,BOS_OFF_RAW!$G$2:$G$6992,Rent_Mean!$A44)),"",TEXT(AVERAGEIFS(BOS_OFF_RAW!$C$2:$C$6992,BOS_OFF_RAW!$B$2:$B$6992,Rent_Mean!U$2,BOS_OFF_RAW!$G$2:$G$6992,Rent_Mean!$A44),"0.00") &amp; TEXT(COUNTIFS(BOS_OFF_RAW!$B$2:$B$6992,Rent_Mean!U$2,BOS_OFF_RAW!$G$2:$G$6992,Rent_Mean!$A44),"(0)"))</f>
        <v>18.67(1)</v>
      </c>
      <c r="V44" t="str">
        <f>IF(ISERROR(AVERAGEIFS(BOS_OFF_RAW!$C$2:$C$6992,BOS_OFF_RAW!$B$2:$B$6992,Rent_Mean!V$2,BOS_OFF_RAW!$G$2:$G$6992,Rent_Mean!$A44)),"",TEXT(AVERAGEIFS(BOS_OFF_RAW!$C$2:$C$6992,BOS_OFF_RAW!$B$2:$B$6992,Rent_Mean!V$2,BOS_OFF_RAW!$G$2:$G$6992,Rent_Mean!$A44),"0.00") &amp; TEXT(COUNTIFS(BOS_OFF_RAW!$B$2:$B$6992,Rent_Mean!V$2,BOS_OFF_RAW!$G$2:$G$6992,Rent_Mean!$A44),"(0)"))</f>
        <v>12.25(5)</v>
      </c>
      <c r="W44" t="str">
        <f>IF(ISERROR(AVERAGEIFS(BOS_OFF_RAW!$C$2:$C$6992,BOS_OFF_RAW!$B$2:$B$6992,Rent_Mean!W$2,BOS_OFF_RAW!$G$2:$G$6992,Rent_Mean!$A44)),"",TEXT(AVERAGEIFS(BOS_OFF_RAW!$C$2:$C$6992,BOS_OFF_RAW!$B$2:$B$6992,Rent_Mean!W$2,BOS_OFF_RAW!$G$2:$G$6992,Rent_Mean!$A44),"0.00") &amp; TEXT(COUNTIFS(BOS_OFF_RAW!$B$2:$B$6992,Rent_Mean!W$2,BOS_OFF_RAW!$G$2:$G$6992,Rent_Mean!$A44),"(0)"))</f>
        <v>13.64(4)</v>
      </c>
      <c r="X44" t="str">
        <f>IF(ISERROR(AVERAGEIFS(BOS_OFF_RAW!$C$2:$C$6992,BOS_OFF_RAW!$B$2:$B$6992,Rent_Mean!X$2,BOS_OFF_RAW!$G$2:$G$6992,Rent_Mean!$A44)),"",TEXT(AVERAGEIFS(BOS_OFF_RAW!$C$2:$C$6992,BOS_OFF_RAW!$B$2:$B$6992,Rent_Mean!X$2,BOS_OFF_RAW!$G$2:$G$6992,Rent_Mean!$A44),"0.00") &amp; TEXT(COUNTIFS(BOS_OFF_RAW!$B$2:$B$6992,Rent_Mean!X$2,BOS_OFF_RAW!$G$2:$G$6992,Rent_Mean!$A44),"(0)"))</f>
        <v>19.16(2)</v>
      </c>
      <c r="Y44" t="str">
        <f>IF(ISERROR(AVERAGEIFS(BOS_OFF_RAW!$C$2:$C$6992,BOS_OFF_RAW!$B$2:$B$6992,Rent_Mean!Y$2,BOS_OFF_RAW!$G$2:$G$6992,Rent_Mean!$A44)),"",TEXT(AVERAGEIFS(BOS_OFF_RAW!$C$2:$C$6992,BOS_OFF_RAW!$B$2:$B$6992,Rent_Mean!Y$2,BOS_OFF_RAW!$G$2:$G$6992,Rent_Mean!$A44),"0.00") &amp; TEXT(COUNTIFS(BOS_OFF_RAW!$B$2:$B$6992,Rent_Mean!Y$2,BOS_OFF_RAW!$G$2:$G$6992,Rent_Mean!$A44),"(0)"))</f>
        <v>14.74(1)</v>
      </c>
      <c r="Z44" t="str">
        <f>IF(ISERROR(AVERAGEIFS(BOS_OFF_RAW!$C$2:$C$6992,BOS_OFF_RAW!$B$2:$B$6992,Rent_Mean!Z$2,BOS_OFF_RAW!$G$2:$G$6992,Rent_Mean!$A44)),"",TEXT(AVERAGEIFS(BOS_OFF_RAW!$C$2:$C$6992,BOS_OFF_RAW!$B$2:$B$6992,Rent_Mean!Z$2,BOS_OFF_RAW!$G$2:$G$6992,Rent_Mean!$A44),"0.00") &amp; TEXT(COUNTIFS(BOS_OFF_RAW!$B$2:$B$6992,Rent_Mean!Z$2,BOS_OFF_RAW!$G$2:$G$6992,Rent_Mean!$A44),"(0)"))</f>
        <v>13.49(2)</v>
      </c>
      <c r="AA44" t="str">
        <f>IF(ISERROR(AVERAGEIFS(BOS_OFF_RAW!$C$2:$C$6992,BOS_OFF_RAW!$B$2:$B$6992,Rent_Mean!AA$2,BOS_OFF_RAW!$G$2:$G$6992,Rent_Mean!$A44)),"",TEXT(AVERAGEIFS(BOS_OFF_RAW!$C$2:$C$6992,BOS_OFF_RAW!$B$2:$B$6992,Rent_Mean!AA$2,BOS_OFF_RAW!$G$2:$G$6992,Rent_Mean!$A44),"0.00") &amp; TEXT(COUNTIFS(BOS_OFF_RAW!$B$2:$B$6992,Rent_Mean!AA$2,BOS_OFF_RAW!$G$2:$G$6992,Rent_Mean!$A44),"(0)"))</f>
        <v>15.75(2)</v>
      </c>
      <c r="AB44" t="str">
        <f>IF(ISERROR(AVERAGEIFS(BOS_OFF_RAW!$C$2:$C$6992,BOS_OFF_RAW!$B$2:$B$6992,Rent_Mean!AB$2,BOS_OFF_RAW!$G$2:$G$6992,Rent_Mean!$A44)),"",TEXT(AVERAGEIFS(BOS_OFF_RAW!$C$2:$C$6992,BOS_OFF_RAW!$B$2:$B$6992,Rent_Mean!AB$2,BOS_OFF_RAW!$G$2:$G$6992,Rent_Mean!$A44),"0.00") &amp; TEXT(COUNTIFS(BOS_OFF_RAW!$B$2:$B$6992,Rent_Mean!AB$2,BOS_OFF_RAW!$G$2:$G$6992,Rent_Mean!$A44),"(0)"))</f>
        <v>7.25(2)</v>
      </c>
    </row>
    <row r="45" spans="1:28" x14ac:dyDescent="0.25">
      <c r="A45" s="1" t="s">
        <v>12</v>
      </c>
      <c r="B45" t="str">
        <f>IF(ISERROR(AVERAGEIFS(BOS_OFF_RAW!$C$2:$C$6992,BOS_OFF_RAW!$B$2:$B$6992,Rent_Mean!B$2,BOS_OFF_RAW!$G$2:$G$6992,Rent_Mean!$A45)),"",TEXT(AVERAGEIFS(BOS_OFF_RAW!$C$2:$C$6992,BOS_OFF_RAW!$B$2:$B$6992,Rent_Mean!B$2,BOS_OFF_RAW!$G$2:$G$6992,Rent_Mean!$A45),"0.00") &amp; TEXT(COUNTIFS(BOS_OFF_RAW!$B$2:$B$6992,Rent_Mean!B$2,BOS_OFF_RAW!$G$2:$G$6992,Rent_Mean!$A45),"(0)"))</f>
        <v>15.56(8)</v>
      </c>
      <c r="C45" t="str">
        <f>IF(ISERROR(AVERAGEIFS(BOS_OFF_RAW!$C$2:$C$6992,BOS_OFF_RAW!$B$2:$B$6992,Rent_Mean!C$2,BOS_OFF_RAW!$G$2:$G$6992,Rent_Mean!$A45)),"",TEXT(AVERAGEIFS(BOS_OFF_RAW!$C$2:$C$6992,BOS_OFF_RAW!$B$2:$B$6992,Rent_Mean!C$2,BOS_OFF_RAW!$G$2:$G$6992,Rent_Mean!$A45),"0.00") &amp; TEXT(COUNTIFS(BOS_OFF_RAW!$B$2:$B$6992,Rent_Mean!C$2,BOS_OFF_RAW!$G$2:$G$6992,Rent_Mean!$A45),"(0)"))</f>
        <v>17.93(7)</v>
      </c>
      <c r="D45" t="str">
        <f>IF(ISERROR(AVERAGEIFS(BOS_OFF_RAW!$C$2:$C$6992,BOS_OFF_RAW!$B$2:$B$6992,Rent_Mean!D$2,BOS_OFF_RAW!$G$2:$G$6992,Rent_Mean!$A45)),"",TEXT(AVERAGEIFS(BOS_OFF_RAW!$C$2:$C$6992,BOS_OFF_RAW!$B$2:$B$6992,Rent_Mean!D$2,BOS_OFF_RAW!$G$2:$G$6992,Rent_Mean!$A45),"0.00") &amp; TEXT(COUNTIFS(BOS_OFF_RAW!$B$2:$B$6992,Rent_Mean!D$2,BOS_OFF_RAW!$G$2:$G$6992,Rent_Mean!$A45),"(0)"))</f>
        <v>15.86(7)</v>
      </c>
      <c r="E45" t="str">
        <f>IF(ISERROR(AVERAGEIFS(BOS_OFF_RAW!$C$2:$C$6992,BOS_OFF_RAW!$B$2:$B$6992,Rent_Mean!E$2,BOS_OFF_RAW!$G$2:$G$6992,Rent_Mean!$A45)),"",TEXT(AVERAGEIFS(BOS_OFF_RAW!$C$2:$C$6992,BOS_OFF_RAW!$B$2:$B$6992,Rent_Mean!E$2,BOS_OFF_RAW!$G$2:$G$6992,Rent_Mean!$A45),"0.00") &amp; TEXT(COUNTIFS(BOS_OFF_RAW!$B$2:$B$6992,Rent_Mean!E$2,BOS_OFF_RAW!$G$2:$G$6992,Rent_Mean!$A45),"(0)"))</f>
        <v>16.21(7)</v>
      </c>
      <c r="F45" t="str">
        <f>IF(ISERROR(AVERAGEIFS(BOS_OFF_RAW!$C$2:$C$6992,BOS_OFF_RAW!$B$2:$B$6992,Rent_Mean!F$2,BOS_OFF_RAW!$G$2:$G$6992,Rent_Mean!$A45)),"",TEXT(AVERAGEIFS(BOS_OFF_RAW!$C$2:$C$6992,BOS_OFF_RAW!$B$2:$B$6992,Rent_Mean!F$2,BOS_OFF_RAW!$G$2:$G$6992,Rent_Mean!$A45),"0.00") &amp; TEXT(COUNTIFS(BOS_OFF_RAW!$B$2:$B$6992,Rent_Mean!F$2,BOS_OFF_RAW!$G$2:$G$6992,Rent_Mean!$A45),"(0)"))</f>
        <v>15.14(7)</v>
      </c>
      <c r="G45" t="str">
        <f>IF(ISERROR(AVERAGEIFS(BOS_OFF_RAW!$C$2:$C$6992,BOS_OFF_RAW!$B$2:$B$6992,Rent_Mean!G$2,BOS_OFF_RAW!$G$2:$G$6992,Rent_Mean!$A45)),"",TEXT(AVERAGEIFS(BOS_OFF_RAW!$C$2:$C$6992,BOS_OFF_RAW!$B$2:$B$6992,Rent_Mean!G$2,BOS_OFF_RAW!$G$2:$G$6992,Rent_Mean!$A45),"0.00") &amp; TEXT(COUNTIFS(BOS_OFF_RAW!$B$2:$B$6992,Rent_Mean!G$2,BOS_OFF_RAW!$G$2:$G$6992,Rent_Mean!$A45),"(0)"))</f>
        <v>17.11(6)</v>
      </c>
      <c r="H45" t="str">
        <f>IF(ISERROR(AVERAGEIFS(BOS_OFF_RAW!$C$2:$C$6992,BOS_OFF_RAW!$B$2:$B$6992,Rent_Mean!H$2,BOS_OFF_RAW!$G$2:$G$6992,Rent_Mean!$A45)),"",TEXT(AVERAGEIFS(BOS_OFF_RAW!$C$2:$C$6992,BOS_OFF_RAW!$B$2:$B$6992,Rent_Mean!H$2,BOS_OFF_RAW!$G$2:$G$6992,Rent_Mean!$A45),"0.00") &amp; TEXT(COUNTIFS(BOS_OFF_RAW!$B$2:$B$6992,Rent_Mean!H$2,BOS_OFF_RAW!$G$2:$G$6992,Rent_Mean!$A45),"(0)"))</f>
        <v>16.42(6)</v>
      </c>
      <c r="I45" t="str">
        <f>IF(ISERROR(AVERAGEIFS(BOS_OFF_RAW!$C$2:$C$6992,BOS_OFF_RAW!$B$2:$B$6992,Rent_Mean!I$2,BOS_OFF_RAW!$G$2:$G$6992,Rent_Mean!$A45)),"",TEXT(AVERAGEIFS(BOS_OFF_RAW!$C$2:$C$6992,BOS_OFF_RAW!$B$2:$B$6992,Rent_Mean!I$2,BOS_OFF_RAW!$G$2:$G$6992,Rent_Mean!$A45),"0.00") &amp; TEXT(COUNTIFS(BOS_OFF_RAW!$B$2:$B$6992,Rent_Mean!I$2,BOS_OFF_RAW!$G$2:$G$6992,Rent_Mean!$A45),"(0)"))</f>
        <v>18.10(5)</v>
      </c>
      <c r="J45" t="str">
        <f>IF(ISERROR(AVERAGEIFS(BOS_OFF_RAW!$C$2:$C$6992,BOS_OFF_RAW!$B$2:$B$6992,Rent_Mean!J$2,BOS_OFF_RAW!$G$2:$G$6992,Rent_Mean!$A45)),"",TEXT(AVERAGEIFS(BOS_OFF_RAW!$C$2:$C$6992,BOS_OFF_RAW!$B$2:$B$6992,Rent_Mean!J$2,BOS_OFF_RAW!$G$2:$G$6992,Rent_Mean!$A45),"0.00") &amp; TEXT(COUNTIFS(BOS_OFF_RAW!$B$2:$B$6992,Rent_Mean!J$2,BOS_OFF_RAW!$G$2:$G$6992,Rent_Mean!$A45),"(0)"))</f>
        <v>18.48(9)</v>
      </c>
      <c r="K45" t="str">
        <f>IF(ISERROR(AVERAGEIFS(BOS_OFF_RAW!$C$2:$C$6992,BOS_OFF_RAW!$B$2:$B$6992,Rent_Mean!K$2,BOS_OFF_RAW!$G$2:$G$6992,Rent_Mean!$A45)),"",TEXT(AVERAGEIFS(BOS_OFF_RAW!$C$2:$C$6992,BOS_OFF_RAW!$B$2:$B$6992,Rent_Mean!K$2,BOS_OFF_RAW!$G$2:$G$6992,Rent_Mean!$A45),"0.00") &amp; TEXT(COUNTIFS(BOS_OFF_RAW!$B$2:$B$6992,Rent_Mean!K$2,BOS_OFF_RAW!$G$2:$G$6992,Rent_Mean!$A45),"(0)"))</f>
        <v>17.38(8)</v>
      </c>
      <c r="L45" t="str">
        <f>IF(ISERROR(AVERAGEIFS(BOS_OFF_RAW!$C$2:$C$6992,BOS_OFF_RAW!$B$2:$B$6992,Rent_Mean!L$2,BOS_OFF_RAW!$G$2:$G$6992,Rent_Mean!$A45)),"",TEXT(AVERAGEIFS(BOS_OFF_RAW!$C$2:$C$6992,BOS_OFF_RAW!$B$2:$B$6992,Rent_Mean!L$2,BOS_OFF_RAW!$G$2:$G$6992,Rent_Mean!$A45),"0.00") &amp; TEXT(COUNTIFS(BOS_OFF_RAW!$B$2:$B$6992,Rent_Mean!L$2,BOS_OFF_RAW!$G$2:$G$6992,Rent_Mean!$A45),"(0)"))</f>
        <v>17.50(10)</v>
      </c>
      <c r="M45" t="str">
        <f>IF(ISERROR(AVERAGEIFS(BOS_OFF_RAW!$C$2:$C$6992,BOS_OFF_RAW!$B$2:$B$6992,Rent_Mean!M$2,BOS_OFF_RAW!$G$2:$G$6992,Rent_Mean!$A45)),"",TEXT(AVERAGEIFS(BOS_OFF_RAW!$C$2:$C$6992,BOS_OFF_RAW!$B$2:$B$6992,Rent_Mean!M$2,BOS_OFF_RAW!$G$2:$G$6992,Rent_Mean!$A45),"0.00") &amp; TEXT(COUNTIFS(BOS_OFF_RAW!$B$2:$B$6992,Rent_Mean!M$2,BOS_OFF_RAW!$G$2:$G$6992,Rent_Mean!$A45),"(0)"))</f>
        <v>19.40(5)</v>
      </c>
      <c r="N45" t="str">
        <f>IF(ISERROR(AVERAGEIFS(BOS_OFF_RAW!$C$2:$C$6992,BOS_OFF_RAW!$B$2:$B$6992,Rent_Mean!N$2,BOS_OFF_RAW!$G$2:$G$6992,Rent_Mean!$A45)),"",TEXT(AVERAGEIFS(BOS_OFF_RAW!$C$2:$C$6992,BOS_OFF_RAW!$B$2:$B$6992,Rent_Mean!N$2,BOS_OFF_RAW!$G$2:$G$6992,Rent_Mean!$A45),"0.00") &amp; TEXT(COUNTIFS(BOS_OFF_RAW!$B$2:$B$6992,Rent_Mean!N$2,BOS_OFF_RAW!$G$2:$G$6992,Rent_Mean!$A45),"(0)"))</f>
        <v>19.39(5)</v>
      </c>
      <c r="O45" t="str">
        <f>IF(ISERROR(AVERAGEIFS(BOS_OFF_RAW!$C$2:$C$6992,BOS_OFF_RAW!$B$2:$B$6992,Rent_Mean!O$2,BOS_OFF_RAW!$G$2:$G$6992,Rent_Mean!$A45)),"",TEXT(AVERAGEIFS(BOS_OFF_RAW!$C$2:$C$6992,BOS_OFF_RAW!$B$2:$B$6992,Rent_Mean!O$2,BOS_OFF_RAW!$G$2:$G$6992,Rent_Mean!$A45),"0.00") &amp; TEXT(COUNTIFS(BOS_OFF_RAW!$B$2:$B$6992,Rent_Mean!O$2,BOS_OFF_RAW!$G$2:$G$6992,Rent_Mean!$A45),"(0)"))</f>
        <v>17.64(7)</v>
      </c>
      <c r="P45" t="str">
        <f>IF(ISERROR(AVERAGEIFS(BOS_OFF_RAW!$C$2:$C$6992,BOS_OFF_RAW!$B$2:$B$6992,Rent_Mean!P$2,BOS_OFF_RAW!$G$2:$G$6992,Rent_Mean!$A45)),"",TEXT(AVERAGEIFS(BOS_OFF_RAW!$C$2:$C$6992,BOS_OFF_RAW!$B$2:$B$6992,Rent_Mean!P$2,BOS_OFF_RAW!$G$2:$G$6992,Rent_Mean!$A45),"0.00") &amp; TEXT(COUNTIFS(BOS_OFF_RAW!$B$2:$B$6992,Rent_Mean!P$2,BOS_OFF_RAW!$G$2:$G$6992,Rent_Mean!$A45),"(0)"))</f>
        <v>16.76(5)</v>
      </c>
      <c r="Q45" t="str">
        <f>IF(ISERROR(AVERAGEIFS(BOS_OFF_RAW!$C$2:$C$6992,BOS_OFF_RAW!$B$2:$B$6992,Rent_Mean!Q$2,BOS_OFF_RAW!$G$2:$G$6992,Rent_Mean!$A45)),"",TEXT(AVERAGEIFS(BOS_OFF_RAW!$C$2:$C$6992,BOS_OFF_RAW!$B$2:$B$6992,Rent_Mean!Q$2,BOS_OFF_RAW!$G$2:$G$6992,Rent_Mean!$A45),"0.00") &amp; TEXT(COUNTIFS(BOS_OFF_RAW!$B$2:$B$6992,Rent_Mean!Q$2,BOS_OFF_RAW!$G$2:$G$6992,Rent_Mean!$A45),"(0)"))</f>
        <v>14.57(6)</v>
      </c>
      <c r="R45" t="str">
        <f>IF(ISERROR(AVERAGEIFS(BOS_OFF_RAW!$C$2:$C$6992,BOS_OFF_RAW!$B$2:$B$6992,Rent_Mean!R$2,BOS_OFF_RAW!$G$2:$G$6992,Rent_Mean!$A45)),"",TEXT(AVERAGEIFS(BOS_OFF_RAW!$C$2:$C$6992,BOS_OFF_RAW!$B$2:$B$6992,Rent_Mean!R$2,BOS_OFF_RAW!$G$2:$G$6992,Rent_Mean!$A45),"0.00") &amp; TEXT(COUNTIFS(BOS_OFF_RAW!$B$2:$B$6992,Rent_Mean!R$2,BOS_OFF_RAW!$G$2:$G$6992,Rent_Mean!$A45),"(0)"))</f>
        <v>18.38(4)</v>
      </c>
      <c r="S45" t="str">
        <f>IF(ISERROR(AVERAGEIFS(BOS_OFF_RAW!$C$2:$C$6992,BOS_OFF_RAW!$B$2:$B$6992,Rent_Mean!S$2,BOS_OFF_RAW!$G$2:$G$6992,Rent_Mean!$A45)),"",TEXT(AVERAGEIFS(BOS_OFF_RAW!$C$2:$C$6992,BOS_OFF_RAW!$B$2:$B$6992,Rent_Mean!S$2,BOS_OFF_RAW!$G$2:$G$6992,Rent_Mean!$A45),"0.00") &amp; TEXT(COUNTIFS(BOS_OFF_RAW!$B$2:$B$6992,Rent_Mean!S$2,BOS_OFF_RAW!$G$2:$G$6992,Rent_Mean!$A45),"(0)"))</f>
        <v>16.11(4)</v>
      </c>
      <c r="T45" t="str">
        <f>IF(ISERROR(AVERAGEIFS(BOS_OFF_RAW!$C$2:$C$6992,BOS_OFF_RAW!$B$2:$B$6992,Rent_Mean!T$2,BOS_OFF_RAW!$G$2:$G$6992,Rent_Mean!$A45)),"",TEXT(AVERAGEIFS(BOS_OFF_RAW!$C$2:$C$6992,BOS_OFF_RAW!$B$2:$B$6992,Rent_Mean!T$2,BOS_OFF_RAW!$G$2:$G$6992,Rent_Mean!$A45),"0.00") &amp; TEXT(COUNTIFS(BOS_OFF_RAW!$B$2:$B$6992,Rent_Mean!T$2,BOS_OFF_RAW!$G$2:$G$6992,Rent_Mean!$A45),"(0)"))</f>
        <v>17.50(1)</v>
      </c>
      <c r="U45" t="str">
        <f>IF(ISERROR(AVERAGEIFS(BOS_OFF_RAW!$C$2:$C$6992,BOS_OFF_RAW!$B$2:$B$6992,Rent_Mean!U$2,BOS_OFF_RAW!$G$2:$G$6992,Rent_Mean!$A45)),"",TEXT(AVERAGEIFS(BOS_OFF_RAW!$C$2:$C$6992,BOS_OFF_RAW!$B$2:$B$6992,Rent_Mean!U$2,BOS_OFF_RAW!$G$2:$G$6992,Rent_Mean!$A45),"0.00") &amp; TEXT(COUNTIFS(BOS_OFF_RAW!$B$2:$B$6992,Rent_Mean!U$2,BOS_OFF_RAW!$G$2:$G$6992,Rent_Mean!$A45),"(0)"))</f>
        <v>17.00(2)</v>
      </c>
      <c r="V45" t="str">
        <f>IF(ISERROR(AVERAGEIFS(BOS_OFF_RAW!$C$2:$C$6992,BOS_OFF_RAW!$B$2:$B$6992,Rent_Mean!V$2,BOS_OFF_RAW!$G$2:$G$6992,Rent_Mean!$A45)),"",TEXT(AVERAGEIFS(BOS_OFF_RAW!$C$2:$C$6992,BOS_OFF_RAW!$B$2:$B$6992,Rent_Mean!V$2,BOS_OFF_RAW!$G$2:$G$6992,Rent_Mean!$A45),"0.00") &amp; TEXT(COUNTIFS(BOS_OFF_RAW!$B$2:$B$6992,Rent_Mean!V$2,BOS_OFF_RAW!$G$2:$G$6992,Rent_Mean!$A45),"(0)"))</f>
        <v>14.89(5)</v>
      </c>
      <c r="W45" t="str">
        <f>IF(ISERROR(AVERAGEIFS(BOS_OFF_RAW!$C$2:$C$6992,BOS_OFF_RAW!$B$2:$B$6992,Rent_Mean!W$2,BOS_OFF_RAW!$G$2:$G$6992,Rent_Mean!$A45)),"",TEXT(AVERAGEIFS(BOS_OFF_RAW!$C$2:$C$6992,BOS_OFF_RAW!$B$2:$B$6992,Rent_Mean!W$2,BOS_OFF_RAW!$G$2:$G$6992,Rent_Mean!$A45),"0.00") &amp; TEXT(COUNTIFS(BOS_OFF_RAW!$B$2:$B$6992,Rent_Mean!W$2,BOS_OFF_RAW!$G$2:$G$6992,Rent_Mean!$A45),"(0)"))</f>
        <v>16.25(8)</v>
      </c>
      <c r="X45" t="str">
        <f>IF(ISERROR(AVERAGEIFS(BOS_OFF_RAW!$C$2:$C$6992,BOS_OFF_RAW!$B$2:$B$6992,Rent_Mean!X$2,BOS_OFF_RAW!$G$2:$G$6992,Rent_Mean!$A45)),"",TEXT(AVERAGEIFS(BOS_OFF_RAW!$C$2:$C$6992,BOS_OFF_RAW!$B$2:$B$6992,Rent_Mean!X$2,BOS_OFF_RAW!$G$2:$G$6992,Rent_Mean!$A45),"0.00") &amp; TEXT(COUNTIFS(BOS_OFF_RAW!$B$2:$B$6992,Rent_Mean!X$2,BOS_OFF_RAW!$G$2:$G$6992,Rent_Mean!$A45),"(0)"))</f>
        <v>15.63(11)</v>
      </c>
      <c r="Y45" t="str">
        <f>IF(ISERROR(AVERAGEIFS(BOS_OFF_RAW!$C$2:$C$6992,BOS_OFF_RAW!$B$2:$B$6992,Rent_Mean!Y$2,BOS_OFF_RAW!$G$2:$G$6992,Rent_Mean!$A45)),"",TEXT(AVERAGEIFS(BOS_OFF_RAW!$C$2:$C$6992,BOS_OFF_RAW!$B$2:$B$6992,Rent_Mean!Y$2,BOS_OFF_RAW!$G$2:$G$6992,Rent_Mean!$A45),"0.00") &amp; TEXT(COUNTIFS(BOS_OFF_RAW!$B$2:$B$6992,Rent_Mean!Y$2,BOS_OFF_RAW!$G$2:$G$6992,Rent_Mean!$A45),"(0)"))</f>
        <v>13.99(4)</v>
      </c>
      <c r="Z45" t="str">
        <f>IF(ISERROR(AVERAGEIFS(BOS_OFF_RAW!$C$2:$C$6992,BOS_OFF_RAW!$B$2:$B$6992,Rent_Mean!Z$2,BOS_OFF_RAW!$G$2:$G$6992,Rent_Mean!$A45)),"",TEXT(AVERAGEIFS(BOS_OFF_RAW!$C$2:$C$6992,BOS_OFF_RAW!$B$2:$B$6992,Rent_Mean!Z$2,BOS_OFF_RAW!$G$2:$G$6992,Rent_Mean!$A45),"0.00") &amp; TEXT(COUNTIFS(BOS_OFF_RAW!$B$2:$B$6992,Rent_Mean!Z$2,BOS_OFF_RAW!$G$2:$G$6992,Rent_Mean!$A45),"(0)"))</f>
        <v>17.00(5)</v>
      </c>
      <c r="AA45" t="str">
        <f>IF(ISERROR(AVERAGEIFS(BOS_OFF_RAW!$C$2:$C$6992,BOS_OFF_RAW!$B$2:$B$6992,Rent_Mean!AA$2,BOS_OFF_RAW!$G$2:$G$6992,Rent_Mean!$A45)),"",TEXT(AVERAGEIFS(BOS_OFF_RAW!$C$2:$C$6992,BOS_OFF_RAW!$B$2:$B$6992,Rent_Mean!AA$2,BOS_OFF_RAW!$G$2:$G$6992,Rent_Mean!$A45),"0.00") &amp; TEXT(COUNTIFS(BOS_OFF_RAW!$B$2:$B$6992,Rent_Mean!AA$2,BOS_OFF_RAW!$G$2:$G$6992,Rent_Mean!$A45),"(0)"))</f>
        <v>18.00(1)</v>
      </c>
      <c r="AB45" t="str">
        <f>IF(ISERROR(AVERAGEIFS(BOS_OFF_RAW!$C$2:$C$6992,BOS_OFF_RAW!$B$2:$B$6992,Rent_Mean!AB$2,BOS_OFF_RAW!$G$2:$G$6992,Rent_Mean!$A45)),"",TEXT(AVERAGEIFS(BOS_OFF_RAW!$C$2:$C$6992,BOS_OFF_RAW!$B$2:$B$6992,Rent_Mean!AB$2,BOS_OFF_RAW!$G$2:$G$6992,Rent_Mean!$A45),"0.00") &amp; TEXT(COUNTIFS(BOS_OFF_RAW!$B$2:$B$6992,Rent_Mean!AB$2,BOS_OFF_RAW!$G$2:$G$6992,Rent_Mean!$A45),"(0)"))</f>
        <v>16.17(6)</v>
      </c>
    </row>
    <row r="46" spans="1:28" x14ac:dyDescent="0.25">
      <c r="A46" s="1" t="s">
        <v>30</v>
      </c>
      <c r="B46" t="str">
        <f>IF(ISERROR(AVERAGEIFS(BOS_OFF_RAW!$C$2:$C$6992,BOS_OFF_RAW!$B$2:$B$6992,Rent_Mean!B$2,BOS_OFF_RAW!$G$2:$G$6992,Rent_Mean!$A46)),"",TEXT(AVERAGEIFS(BOS_OFF_RAW!$C$2:$C$6992,BOS_OFF_RAW!$B$2:$B$6992,Rent_Mean!B$2,BOS_OFF_RAW!$G$2:$G$6992,Rent_Mean!$A46),"0.00") &amp; TEXT(COUNTIFS(BOS_OFF_RAW!$B$2:$B$6992,Rent_Mean!B$2,BOS_OFF_RAW!$G$2:$G$6992,Rent_Mean!$A46),"(0)"))</f>
        <v>28.00(1)</v>
      </c>
      <c r="C46" t="str">
        <f>IF(ISERROR(AVERAGEIFS(BOS_OFF_RAW!$C$2:$C$6992,BOS_OFF_RAW!$B$2:$B$6992,Rent_Mean!C$2,BOS_OFF_RAW!$G$2:$G$6992,Rent_Mean!$A46)),"",TEXT(AVERAGEIFS(BOS_OFF_RAW!$C$2:$C$6992,BOS_OFF_RAW!$B$2:$B$6992,Rent_Mean!C$2,BOS_OFF_RAW!$G$2:$G$6992,Rent_Mean!$A46),"0.00") &amp; TEXT(COUNTIFS(BOS_OFF_RAW!$B$2:$B$6992,Rent_Mean!C$2,BOS_OFF_RAW!$G$2:$G$6992,Rent_Mean!$A46),"(0)"))</f>
        <v>20.00(1)</v>
      </c>
      <c r="D46" t="str">
        <f>IF(ISERROR(AVERAGEIFS(BOS_OFF_RAW!$C$2:$C$6992,BOS_OFF_RAW!$B$2:$B$6992,Rent_Mean!D$2,BOS_OFF_RAW!$G$2:$G$6992,Rent_Mean!$A46)),"",TEXT(AVERAGEIFS(BOS_OFF_RAW!$C$2:$C$6992,BOS_OFF_RAW!$B$2:$B$6992,Rent_Mean!D$2,BOS_OFF_RAW!$G$2:$G$6992,Rent_Mean!$A46),"0.00") &amp; TEXT(COUNTIFS(BOS_OFF_RAW!$B$2:$B$6992,Rent_Mean!D$2,BOS_OFF_RAW!$G$2:$G$6992,Rent_Mean!$A46),"(0)"))</f>
        <v>24.47(7)</v>
      </c>
      <c r="E46" t="str">
        <f>IF(ISERROR(AVERAGEIFS(BOS_OFF_RAW!$C$2:$C$6992,BOS_OFF_RAW!$B$2:$B$6992,Rent_Mean!E$2,BOS_OFF_RAW!$G$2:$G$6992,Rent_Mean!$A46)),"",TEXT(AVERAGEIFS(BOS_OFF_RAW!$C$2:$C$6992,BOS_OFF_RAW!$B$2:$B$6992,Rent_Mean!E$2,BOS_OFF_RAW!$G$2:$G$6992,Rent_Mean!$A46),"0.00") &amp; TEXT(COUNTIFS(BOS_OFF_RAW!$B$2:$B$6992,Rent_Mean!E$2,BOS_OFF_RAW!$G$2:$G$6992,Rent_Mean!$A46),"(0)"))</f>
        <v>19.06(4)</v>
      </c>
      <c r="F46" t="str">
        <f>IF(ISERROR(AVERAGEIFS(BOS_OFF_RAW!$C$2:$C$6992,BOS_OFF_RAW!$B$2:$B$6992,Rent_Mean!F$2,BOS_OFF_RAW!$G$2:$G$6992,Rent_Mean!$A46)),"",TEXT(AVERAGEIFS(BOS_OFF_RAW!$C$2:$C$6992,BOS_OFF_RAW!$B$2:$B$6992,Rent_Mean!F$2,BOS_OFF_RAW!$G$2:$G$6992,Rent_Mean!$A46),"0.00") &amp; TEXT(COUNTIFS(BOS_OFF_RAW!$B$2:$B$6992,Rent_Mean!F$2,BOS_OFF_RAW!$G$2:$G$6992,Rent_Mean!$A46),"(0)"))</f>
        <v>23.20(5)</v>
      </c>
      <c r="G46" t="str">
        <f>IF(ISERROR(AVERAGEIFS(BOS_OFF_RAW!$C$2:$C$6992,BOS_OFF_RAW!$B$2:$B$6992,Rent_Mean!G$2,BOS_OFF_RAW!$G$2:$G$6992,Rent_Mean!$A46)),"",TEXT(AVERAGEIFS(BOS_OFF_RAW!$C$2:$C$6992,BOS_OFF_RAW!$B$2:$B$6992,Rent_Mean!G$2,BOS_OFF_RAW!$G$2:$G$6992,Rent_Mean!$A46),"0.00") &amp; TEXT(COUNTIFS(BOS_OFF_RAW!$B$2:$B$6992,Rent_Mean!G$2,BOS_OFF_RAW!$G$2:$G$6992,Rent_Mean!$A46),"(0)"))</f>
        <v>22.92(6)</v>
      </c>
      <c r="H46" t="str">
        <f>IF(ISERROR(AVERAGEIFS(BOS_OFF_RAW!$C$2:$C$6992,BOS_OFF_RAW!$B$2:$B$6992,Rent_Mean!H$2,BOS_OFF_RAW!$G$2:$G$6992,Rent_Mean!$A46)),"",TEXT(AVERAGEIFS(BOS_OFF_RAW!$C$2:$C$6992,BOS_OFF_RAW!$B$2:$B$6992,Rent_Mean!H$2,BOS_OFF_RAW!$G$2:$G$6992,Rent_Mean!$A46),"0.00") &amp; TEXT(COUNTIFS(BOS_OFF_RAW!$B$2:$B$6992,Rent_Mean!H$2,BOS_OFF_RAW!$G$2:$G$6992,Rent_Mean!$A46),"(0)"))</f>
        <v>22.33(3)</v>
      </c>
      <c r="I46" t="str">
        <f>IF(ISERROR(AVERAGEIFS(BOS_OFF_RAW!$C$2:$C$6992,BOS_OFF_RAW!$B$2:$B$6992,Rent_Mean!I$2,BOS_OFF_RAW!$G$2:$G$6992,Rent_Mean!$A46)),"",TEXT(AVERAGEIFS(BOS_OFF_RAW!$C$2:$C$6992,BOS_OFF_RAW!$B$2:$B$6992,Rent_Mean!I$2,BOS_OFF_RAW!$G$2:$G$6992,Rent_Mean!$A46),"0.00") &amp; TEXT(COUNTIFS(BOS_OFF_RAW!$B$2:$B$6992,Rent_Mean!I$2,BOS_OFF_RAW!$G$2:$G$6992,Rent_Mean!$A46),"(0)"))</f>
        <v>24.00(2)</v>
      </c>
      <c r="J46" t="str">
        <f>IF(ISERROR(AVERAGEIFS(BOS_OFF_RAW!$C$2:$C$6992,BOS_OFF_RAW!$B$2:$B$6992,Rent_Mean!J$2,BOS_OFF_RAW!$G$2:$G$6992,Rent_Mean!$A46)),"",TEXT(AVERAGEIFS(BOS_OFF_RAW!$C$2:$C$6992,BOS_OFF_RAW!$B$2:$B$6992,Rent_Mean!J$2,BOS_OFF_RAW!$G$2:$G$6992,Rent_Mean!$A46),"0.00") &amp; TEXT(COUNTIFS(BOS_OFF_RAW!$B$2:$B$6992,Rent_Mean!J$2,BOS_OFF_RAW!$G$2:$G$6992,Rent_Mean!$A46),"(0)"))</f>
        <v>28.50(2)</v>
      </c>
      <c r="K46" t="str">
        <f>IF(ISERROR(AVERAGEIFS(BOS_OFF_RAW!$C$2:$C$6992,BOS_OFF_RAW!$B$2:$B$6992,Rent_Mean!K$2,BOS_OFF_RAW!$G$2:$G$6992,Rent_Mean!$A46)),"",TEXT(AVERAGEIFS(BOS_OFF_RAW!$C$2:$C$6992,BOS_OFF_RAW!$B$2:$B$6992,Rent_Mean!K$2,BOS_OFF_RAW!$G$2:$G$6992,Rent_Mean!$A46),"0.00") &amp; TEXT(COUNTIFS(BOS_OFF_RAW!$B$2:$B$6992,Rent_Mean!K$2,BOS_OFF_RAW!$G$2:$G$6992,Rent_Mean!$A46),"(0)"))</f>
        <v>16.83(3)</v>
      </c>
      <c r="L46" t="str">
        <f>IF(ISERROR(AVERAGEIFS(BOS_OFF_RAW!$C$2:$C$6992,BOS_OFF_RAW!$B$2:$B$6992,Rent_Mean!L$2,BOS_OFF_RAW!$G$2:$G$6992,Rent_Mean!$A46)),"",TEXT(AVERAGEIFS(BOS_OFF_RAW!$C$2:$C$6992,BOS_OFF_RAW!$B$2:$B$6992,Rent_Mean!L$2,BOS_OFF_RAW!$G$2:$G$6992,Rent_Mean!$A46),"0.00") &amp; TEXT(COUNTIFS(BOS_OFF_RAW!$B$2:$B$6992,Rent_Mean!L$2,BOS_OFF_RAW!$G$2:$G$6992,Rent_Mean!$A46),"(0)"))</f>
        <v>17.88(2)</v>
      </c>
      <c r="M46" t="str">
        <f>IF(ISERROR(AVERAGEIFS(BOS_OFF_RAW!$C$2:$C$6992,BOS_OFF_RAW!$B$2:$B$6992,Rent_Mean!M$2,BOS_OFF_RAW!$G$2:$G$6992,Rent_Mean!$A46)),"",TEXT(AVERAGEIFS(BOS_OFF_RAW!$C$2:$C$6992,BOS_OFF_RAW!$B$2:$B$6992,Rent_Mean!M$2,BOS_OFF_RAW!$G$2:$G$6992,Rent_Mean!$A46),"0.00") &amp; TEXT(COUNTIFS(BOS_OFF_RAW!$B$2:$B$6992,Rent_Mean!M$2,BOS_OFF_RAW!$G$2:$G$6992,Rent_Mean!$A46),"(0)"))</f>
        <v>19.00(1)</v>
      </c>
      <c r="N46" t="str">
        <f>IF(ISERROR(AVERAGEIFS(BOS_OFF_RAW!$C$2:$C$6992,BOS_OFF_RAW!$B$2:$B$6992,Rent_Mean!N$2,BOS_OFF_RAW!$G$2:$G$6992,Rent_Mean!$A46)),"",TEXT(AVERAGEIFS(BOS_OFF_RAW!$C$2:$C$6992,BOS_OFF_RAW!$B$2:$B$6992,Rent_Mean!N$2,BOS_OFF_RAW!$G$2:$G$6992,Rent_Mean!$A46),"0.00") &amp; TEXT(COUNTIFS(BOS_OFF_RAW!$B$2:$B$6992,Rent_Mean!N$2,BOS_OFF_RAW!$G$2:$G$6992,Rent_Mean!$A46),"(0)"))</f>
        <v>29.22(2)</v>
      </c>
      <c r="O46" t="str">
        <f>IF(ISERROR(AVERAGEIFS(BOS_OFF_RAW!$C$2:$C$6992,BOS_OFF_RAW!$B$2:$B$6992,Rent_Mean!O$2,BOS_OFF_RAW!$G$2:$G$6992,Rent_Mean!$A46)),"",TEXT(AVERAGEIFS(BOS_OFF_RAW!$C$2:$C$6992,BOS_OFF_RAW!$B$2:$B$6992,Rent_Mean!O$2,BOS_OFF_RAW!$G$2:$G$6992,Rent_Mean!$A46),"0.00") &amp; TEXT(COUNTIFS(BOS_OFF_RAW!$B$2:$B$6992,Rent_Mean!O$2,BOS_OFF_RAW!$G$2:$G$6992,Rent_Mean!$A46),"(0)"))</f>
        <v>34.00(1)</v>
      </c>
      <c r="P46" t="str">
        <f>IF(ISERROR(AVERAGEIFS(BOS_OFF_RAW!$C$2:$C$6992,BOS_OFF_RAW!$B$2:$B$6992,Rent_Mean!P$2,BOS_OFF_RAW!$G$2:$G$6992,Rent_Mean!$A46)),"",TEXT(AVERAGEIFS(BOS_OFF_RAW!$C$2:$C$6992,BOS_OFF_RAW!$B$2:$B$6992,Rent_Mean!P$2,BOS_OFF_RAW!$G$2:$G$6992,Rent_Mean!$A46),"0.00") &amp; TEXT(COUNTIFS(BOS_OFF_RAW!$B$2:$B$6992,Rent_Mean!P$2,BOS_OFF_RAW!$G$2:$G$6992,Rent_Mean!$A46),"(0)"))</f>
        <v>31.74(4)</v>
      </c>
      <c r="Q46" t="str">
        <f>IF(ISERROR(AVERAGEIFS(BOS_OFF_RAW!$C$2:$C$6992,BOS_OFF_RAW!$B$2:$B$6992,Rent_Mean!Q$2,BOS_OFF_RAW!$G$2:$G$6992,Rent_Mean!$A46)),"",TEXT(AVERAGEIFS(BOS_OFF_RAW!$C$2:$C$6992,BOS_OFF_RAW!$B$2:$B$6992,Rent_Mean!Q$2,BOS_OFF_RAW!$G$2:$G$6992,Rent_Mean!$A46),"0.00") &amp; TEXT(COUNTIFS(BOS_OFF_RAW!$B$2:$B$6992,Rent_Mean!Q$2,BOS_OFF_RAW!$G$2:$G$6992,Rent_Mean!$A46),"(0)"))</f>
        <v>23.21(2)</v>
      </c>
      <c r="R46" t="str">
        <f>IF(ISERROR(AVERAGEIFS(BOS_OFF_RAW!$C$2:$C$6992,BOS_OFF_RAW!$B$2:$B$6992,Rent_Mean!R$2,BOS_OFF_RAW!$G$2:$G$6992,Rent_Mean!$A46)),"",TEXT(AVERAGEIFS(BOS_OFF_RAW!$C$2:$C$6992,BOS_OFF_RAW!$B$2:$B$6992,Rent_Mean!R$2,BOS_OFF_RAW!$G$2:$G$6992,Rent_Mean!$A46),"0.00") &amp; TEXT(COUNTIFS(BOS_OFF_RAW!$B$2:$B$6992,Rent_Mean!R$2,BOS_OFF_RAW!$G$2:$G$6992,Rent_Mean!$A46),"(0)"))</f>
        <v>22.83(3)</v>
      </c>
      <c r="S46" t="str">
        <f>IF(ISERROR(AVERAGEIFS(BOS_OFF_RAW!$C$2:$C$6992,BOS_OFF_RAW!$B$2:$B$6992,Rent_Mean!S$2,BOS_OFF_RAW!$G$2:$G$6992,Rent_Mean!$A46)),"",TEXT(AVERAGEIFS(BOS_OFF_RAW!$C$2:$C$6992,BOS_OFF_RAW!$B$2:$B$6992,Rent_Mean!S$2,BOS_OFF_RAW!$G$2:$G$6992,Rent_Mean!$A46),"0.00") &amp; TEXT(COUNTIFS(BOS_OFF_RAW!$B$2:$B$6992,Rent_Mean!S$2,BOS_OFF_RAW!$G$2:$G$6992,Rent_Mean!$A46),"(0)"))</f>
        <v>24.50(1)</v>
      </c>
      <c r="T46" t="str">
        <f>IF(ISERROR(AVERAGEIFS(BOS_OFF_RAW!$C$2:$C$6992,BOS_OFF_RAW!$B$2:$B$6992,Rent_Mean!T$2,BOS_OFF_RAW!$G$2:$G$6992,Rent_Mean!$A46)),"",TEXT(AVERAGEIFS(BOS_OFF_RAW!$C$2:$C$6992,BOS_OFF_RAW!$B$2:$B$6992,Rent_Mean!T$2,BOS_OFF_RAW!$G$2:$G$6992,Rent_Mean!$A46),"0.00") &amp; TEXT(COUNTIFS(BOS_OFF_RAW!$B$2:$B$6992,Rent_Mean!T$2,BOS_OFF_RAW!$G$2:$G$6992,Rent_Mean!$A46),"(0)"))</f>
        <v>31.71(1)</v>
      </c>
      <c r="U46" t="str">
        <f>IF(ISERROR(AVERAGEIFS(BOS_OFF_RAW!$C$2:$C$6992,BOS_OFF_RAW!$B$2:$B$6992,Rent_Mean!U$2,BOS_OFF_RAW!$G$2:$G$6992,Rent_Mean!$A46)),"",TEXT(AVERAGEIFS(BOS_OFF_RAW!$C$2:$C$6992,BOS_OFF_RAW!$B$2:$B$6992,Rent_Mean!U$2,BOS_OFF_RAW!$G$2:$G$6992,Rent_Mean!$A46),"0.00") &amp; TEXT(COUNTIFS(BOS_OFF_RAW!$B$2:$B$6992,Rent_Mean!U$2,BOS_OFF_RAW!$G$2:$G$6992,Rent_Mean!$A46),"(0)"))</f>
        <v>24.00(4)</v>
      </c>
      <c r="V46" t="str">
        <f>IF(ISERROR(AVERAGEIFS(BOS_OFF_RAW!$C$2:$C$6992,BOS_OFF_RAW!$B$2:$B$6992,Rent_Mean!V$2,BOS_OFF_RAW!$G$2:$G$6992,Rent_Mean!$A46)),"",TEXT(AVERAGEIFS(BOS_OFF_RAW!$C$2:$C$6992,BOS_OFF_RAW!$B$2:$B$6992,Rent_Mean!V$2,BOS_OFF_RAW!$G$2:$G$6992,Rent_Mean!$A46),"0.00") &amp; TEXT(COUNTIFS(BOS_OFF_RAW!$B$2:$B$6992,Rent_Mean!V$2,BOS_OFF_RAW!$G$2:$G$6992,Rent_Mean!$A46),"(0)"))</f>
        <v/>
      </c>
      <c r="W46" t="str">
        <f>IF(ISERROR(AVERAGEIFS(BOS_OFF_RAW!$C$2:$C$6992,BOS_OFF_RAW!$B$2:$B$6992,Rent_Mean!W$2,BOS_OFF_RAW!$G$2:$G$6992,Rent_Mean!$A46)),"",TEXT(AVERAGEIFS(BOS_OFF_RAW!$C$2:$C$6992,BOS_OFF_RAW!$B$2:$B$6992,Rent_Mean!W$2,BOS_OFF_RAW!$G$2:$G$6992,Rent_Mean!$A46),"0.00") &amp; TEXT(COUNTIFS(BOS_OFF_RAW!$B$2:$B$6992,Rent_Mean!W$2,BOS_OFF_RAW!$G$2:$G$6992,Rent_Mean!$A46),"(0)"))</f>
        <v>20.50(2)</v>
      </c>
      <c r="X46" t="str">
        <f>IF(ISERROR(AVERAGEIFS(BOS_OFF_RAW!$C$2:$C$6992,BOS_OFF_RAW!$B$2:$B$6992,Rent_Mean!X$2,BOS_OFF_RAW!$G$2:$G$6992,Rent_Mean!$A46)),"",TEXT(AVERAGEIFS(BOS_OFF_RAW!$C$2:$C$6992,BOS_OFF_RAW!$B$2:$B$6992,Rent_Mean!X$2,BOS_OFF_RAW!$G$2:$G$6992,Rent_Mean!$A46),"0.00") &amp; TEXT(COUNTIFS(BOS_OFF_RAW!$B$2:$B$6992,Rent_Mean!X$2,BOS_OFF_RAW!$G$2:$G$6992,Rent_Mean!$A46),"(0)"))</f>
        <v/>
      </c>
      <c r="Y46" t="str">
        <f>IF(ISERROR(AVERAGEIFS(BOS_OFF_RAW!$C$2:$C$6992,BOS_OFF_RAW!$B$2:$B$6992,Rent_Mean!Y$2,BOS_OFF_RAW!$G$2:$G$6992,Rent_Mean!$A46)),"",TEXT(AVERAGEIFS(BOS_OFF_RAW!$C$2:$C$6992,BOS_OFF_RAW!$B$2:$B$6992,Rent_Mean!Y$2,BOS_OFF_RAW!$G$2:$G$6992,Rent_Mean!$A46),"0.00") &amp; TEXT(COUNTIFS(BOS_OFF_RAW!$B$2:$B$6992,Rent_Mean!Y$2,BOS_OFF_RAW!$G$2:$G$6992,Rent_Mean!$A46),"(0)"))</f>
        <v>22.73(2)</v>
      </c>
      <c r="Z46" t="str">
        <f>IF(ISERROR(AVERAGEIFS(BOS_OFF_RAW!$C$2:$C$6992,BOS_OFF_RAW!$B$2:$B$6992,Rent_Mean!Z$2,BOS_OFF_RAW!$G$2:$G$6992,Rent_Mean!$A46)),"",TEXT(AVERAGEIFS(BOS_OFF_RAW!$C$2:$C$6992,BOS_OFF_RAW!$B$2:$B$6992,Rent_Mean!Z$2,BOS_OFF_RAW!$G$2:$G$6992,Rent_Mean!$A46),"0.00") &amp; TEXT(COUNTIFS(BOS_OFF_RAW!$B$2:$B$6992,Rent_Mean!Z$2,BOS_OFF_RAW!$G$2:$G$6992,Rent_Mean!$A46),"(0)"))</f>
        <v>19.34(3)</v>
      </c>
      <c r="AA46" t="str">
        <f>IF(ISERROR(AVERAGEIFS(BOS_OFF_RAW!$C$2:$C$6992,BOS_OFF_RAW!$B$2:$B$6992,Rent_Mean!AA$2,BOS_OFF_RAW!$G$2:$G$6992,Rent_Mean!$A46)),"",TEXT(AVERAGEIFS(BOS_OFF_RAW!$C$2:$C$6992,BOS_OFF_RAW!$B$2:$B$6992,Rent_Mean!AA$2,BOS_OFF_RAW!$G$2:$G$6992,Rent_Mean!$A46),"0.00") &amp; TEXT(COUNTIFS(BOS_OFF_RAW!$B$2:$B$6992,Rent_Mean!AA$2,BOS_OFF_RAW!$G$2:$G$6992,Rent_Mean!$A46),"(0)"))</f>
        <v>18.75(1)</v>
      </c>
      <c r="AB46" t="str">
        <f>IF(ISERROR(AVERAGEIFS(BOS_OFF_RAW!$C$2:$C$6992,BOS_OFF_RAW!$B$2:$B$6992,Rent_Mean!AB$2,BOS_OFF_RAW!$G$2:$G$6992,Rent_Mean!$A46)),"",TEXT(AVERAGEIFS(BOS_OFF_RAW!$C$2:$C$6992,BOS_OFF_RAW!$B$2:$B$6992,Rent_Mean!AB$2,BOS_OFF_RAW!$G$2:$G$6992,Rent_Mean!$A46),"0.00") &amp; TEXT(COUNTIFS(BOS_OFF_RAW!$B$2:$B$6992,Rent_Mean!AB$2,BOS_OFF_RAW!$G$2:$G$6992,Rent_Mean!$A46),"(0)"))</f>
        <v>26.74(4)</v>
      </c>
    </row>
    <row r="47" spans="1:28" x14ac:dyDescent="0.25">
      <c r="A47" s="1" t="s">
        <v>16</v>
      </c>
      <c r="B47" t="str">
        <f>IF(ISERROR(AVERAGEIFS(BOS_OFF_RAW!$C$2:$C$6992,BOS_OFF_RAW!$B$2:$B$6992,Rent_Mean!B$2,BOS_OFF_RAW!$G$2:$G$6992,Rent_Mean!$A47)),"",TEXT(AVERAGEIFS(BOS_OFF_RAW!$C$2:$C$6992,BOS_OFF_RAW!$B$2:$B$6992,Rent_Mean!B$2,BOS_OFF_RAW!$G$2:$G$6992,Rent_Mean!$A47),"0.00") &amp; TEXT(COUNTIFS(BOS_OFF_RAW!$B$2:$B$6992,Rent_Mean!B$2,BOS_OFF_RAW!$G$2:$G$6992,Rent_Mean!$A47),"(0)"))</f>
        <v>19.60(13)</v>
      </c>
      <c r="C47" t="str">
        <f>IF(ISERROR(AVERAGEIFS(BOS_OFF_RAW!$C$2:$C$6992,BOS_OFF_RAW!$B$2:$B$6992,Rent_Mean!C$2,BOS_OFF_RAW!$G$2:$G$6992,Rent_Mean!$A47)),"",TEXT(AVERAGEIFS(BOS_OFF_RAW!$C$2:$C$6992,BOS_OFF_RAW!$B$2:$B$6992,Rent_Mean!C$2,BOS_OFF_RAW!$G$2:$G$6992,Rent_Mean!$A47),"0.00") &amp; TEXT(COUNTIFS(BOS_OFF_RAW!$B$2:$B$6992,Rent_Mean!C$2,BOS_OFF_RAW!$G$2:$G$6992,Rent_Mean!$A47),"(0)"))</f>
        <v>19.59(16)</v>
      </c>
      <c r="D47" t="str">
        <f>IF(ISERROR(AVERAGEIFS(BOS_OFF_RAW!$C$2:$C$6992,BOS_OFF_RAW!$B$2:$B$6992,Rent_Mean!D$2,BOS_OFF_RAW!$G$2:$G$6992,Rent_Mean!$A47)),"",TEXT(AVERAGEIFS(BOS_OFF_RAW!$C$2:$C$6992,BOS_OFF_RAW!$B$2:$B$6992,Rent_Mean!D$2,BOS_OFF_RAW!$G$2:$G$6992,Rent_Mean!$A47),"0.00") &amp; TEXT(COUNTIFS(BOS_OFF_RAW!$B$2:$B$6992,Rent_Mean!D$2,BOS_OFF_RAW!$G$2:$G$6992,Rent_Mean!$A47),"(0)"))</f>
        <v>20.75(10)</v>
      </c>
      <c r="E47" t="str">
        <f>IF(ISERROR(AVERAGEIFS(BOS_OFF_RAW!$C$2:$C$6992,BOS_OFF_RAW!$B$2:$B$6992,Rent_Mean!E$2,BOS_OFF_RAW!$G$2:$G$6992,Rent_Mean!$A47)),"",TEXT(AVERAGEIFS(BOS_OFF_RAW!$C$2:$C$6992,BOS_OFF_RAW!$B$2:$B$6992,Rent_Mean!E$2,BOS_OFF_RAW!$G$2:$G$6992,Rent_Mean!$A47),"0.00") &amp; TEXT(COUNTIFS(BOS_OFF_RAW!$B$2:$B$6992,Rent_Mean!E$2,BOS_OFF_RAW!$G$2:$G$6992,Rent_Mean!$A47),"(0)"))</f>
        <v>20.52(16)</v>
      </c>
      <c r="F47" t="str">
        <f>IF(ISERROR(AVERAGEIFS(BOS_OFF_RAW!$C$2:$C$6992,BOS_OFF_RAW!$B$2:$B$6992,Rent_Mean!F$2,BOS_OFF_RAW!$G$2:$G$6992,Rent_Mean!$A47)),"",TEXT(AVERAGEIFS(BOS_OFF_RAW!$C$2:$C$6992,BOS_OFF_RAW!$B$2:$B$6992,Rent_Mean!F$2,BOS_OFF_RAW!$G$2:$G$6992,Rent_Mean!$A47),"0.00") &amp; TEXT(COUNTIFS(BOS_OFF_RAW!$B$2:$B$6992,Rent_Mean!F$2,BOS_OFF_RAW!$G$2:$G$6992,Rent_Mean!$A47),"(0)"))</f>
        <v>22.54(17)</v>
      </c>
      <c r="G47" t="str">
        <f>IF(ISERROR(AVERAGEIFS(BOS_OFF_RAW!$C$2:$C$6992,BOS_OFF_RAW!$B$2:$B$6992,Rent_Mean!G$2,BOS_OFF_RAW!$G$2:$G$6992,Rent_Mean!$A47)),"",TEXT(AVERAGEIFS(BOS_OFF_RAW!$C$2:$C$6992,BOS_OFF_RAW!$B$2:$B$6992,Rent_Mean!G$2,BOS_OFF_RAW!$G$2:$G$6992,Rent_Mean!$A47),"0.00") &amp; TEXT(COUNTIFS(BOS_OFF_RAW!$B$2:$B$6992,Rent_Mean!G$2,BOS_OFF_RAW!$G$2:$G$6992,Rent_Mean!$A47),"(0)"))</f>
        <v>22.34(17)</v>
      </c>
      <c r="H47" t="str">
        <f>IF(ISERROR(AVERAGEIFS(BOS_OFF_RAW!$C$2:$C$6992,BOS_OFF_RAW!$B$2:$B$6992,Rent_Mean!H$2,BOS_OFF_RAW!$G$2:$G$6992,Rent_Mean!$A47)),"",TEXT(AVERAGEIFS(BOS_OFF_RAW!$C$2:$C$6992,BOS_OFF_RAW!$B$2:$B$6992,Rent_Mean!H$2,BOS_OFF_RAW!$G$2:$G$6992,Rent_Mean!$A47),"0.00") &amp; TEXT(COUNTIFS(BOS_OFF_RAW!$B$2:$B$6992,Rent_Mean!H$2,BOS_OFF_RAW!$G$2:$G$6992,Rent_Mean!$A47),"(0)"))</f>
        <v>21.48(13)</v>
      </c>
      <c r="I47" t="str">
        <f>IF(ISERROR(AVERAGEIFS(BOS_OFF_RAW!$C$2:$C$6992,BOS_OFF_RAW!$B$2:$B$6992,Rent_Mean!I$2,BOS_OFF_RAW!$G$2:$G$6992,Rent_Mean!$A47)),"",TEXT(AVERAGEIFS(BOS_OFF_RAW!$C$2:$C$6992,BOS_OFF_RAW!$B$2:$B$6992,Rent_Mean!I$2,BOS_OFF_RAW!$G$2:$G$6992,Rent_Mean!$A47),"0.00") &amp; TEXT(COUNTIFS(BOS_OFF_RAW!$B$2:$B$6992,Rent_Mean!I$2,BOS_OFF_RAW!$G$2:$G$6992,Rent_Mean!$A47),"(0)"))</f>
        <v>21.22(16)</v>
      </c>
      <c r="J47" t="str">
        <f>IF(ISERROR(AVERAGEIFS(BOS_OFF_RAW!$C$2:$C$6992,BOS_OFF_RAW!$B$2:$B$6992,Rent_Mean!J$2,BOS_OFF_RAW!$G$2:$G$6992,Rent_Mean!$A47)),"",TEXT(AVERAGEIFS(BOS_OFF_RAW!$C$2:$C$6992,BOS_OFF_RAW!$B$2:$B$6992,Rent_Mean!J$2,BOS_OFF_RAW!$G$2:$G$6992,Rent_Mean!$A47),"0.00") &amp; TEXT(COUNTIFS(BOS_OFF_RAW!$B$2:$B$6992,Rent_Mean!J$2,BOS_OFF_RAW!$G$2:$G$6992,Rent_Mean!$A47),"(0)"))</f>
        <v>24.50(15)</v>
      </c>
      <c r="K47" t="str">
        <f>IF(ISERROR(AVERAGEIFS(BOS_OFF_RAW!$C$2:$C$6992,BOS_OFF_RAW!$B$2:$B$6992,Rent_Mean!K$2,BOS_OFF_RAW!$G$2:$G$6992,Rent_Mean!$A47)),"",TEXT(AVERAGEIFS(BOS_OFF_RAW!$C$2:$C$6992,BOS_OFF_RAW!$B$2:$B$6992,Rent_Mean!K$2,BOS_OFF_RAW!$G$2:$G$6992,Rent_Mean!$A47),"0.00") &amp; TEXT(COUNTIFS(BOS_OFF_RAW!$B$2:$B$6992,Rent_Mean!K$2,BOS_OFF_RAW!$G$2:$G$6992,Rent_Mean!$A47),"(0)"))</f>
        <v>21.75(6)</v>
      </c>
      <c r="L47" t="str">
        <f>IF(ISERROR(AVERAGEIFS(BOS_OFF_RAW!$C$2:$C$6992,BOS_OFF_RAW!$B$2:$B$6992,Rent_Mean!L$2,BOS_OFF_RAW!$G$2:$G$6992,Rent_Mean!$A47)),"",TEXT(AVERAGEIFS(BOS_OFF_RAW!$C$2:$C$6992,BOS_OFF_RAW!$B$2:$B$6992,Rent_Mean!L$2,BOS_OFF_RAW!$G$2:$G$6992,Rent_Mean!$A47),"0.00") &amp; TEXT(COUNTIFS(BOS_OFF_RAW!$B$2:$B$6992,Rent_Mean!L$2,BOS_OFF_RAW!$G$2:$G$6992,Rent_Mean!$A47),"(0)"))</f>
        <v>21.77(14)</v>
      </c>
      <c r="M47" t="str">
        <f>IF(ISERROR(AVERAGEIFS(BOS_OFF_RAW!$C$2:$C$6992,BOS_OFF_RAW!$B$2:$B$6992,Rent_Mean!M$2,BOS_OFF_RAW!$G$2:$G$6992,Rent_Mean!$A47)),"",TEXT(AVERAGEIFS(BOS_OFF_RAW!$C$2:$C$6992,BOS_OFF_RAW!$B$2:$B$6992,Rent_Mean!M$2,BOS_OFF_RAW!$G$2:$G$6992,Rent_Mean!$A47),"0.00") &amp; TEXT(COUNTIFS(BOS_OFF_RAW!$B$2:$B$6992,Rent_Mean!M$2,BOS_OFF_RAW!$G$2:$G$6992,Rent_Mean!$A47),"(0)"))</f>
        <v>21.26(17)</v>
      </c>
      <c r="N47" t="str">
        <f>IF(ISERROR(AVERAGEIFS(BOS_OFF_RAW!$C$2:$C$6992,BOS_OFF_RAW!$B$2:$B$6992,Rent_Mean!N$2,BOS_OFF_RAW!$G$2:$G$6992,Rent_Mean!$A47)),"",TEXT(AVERAGEIFS(BOS_OFF_RAW!$C$2:$C$6992,BOS_OFF_RAW!$B$2:$B$6992,Rent_Mean!N$2,BOS_OFF_RAW!$G$2:$G$6992,Rent_Mean!$A47),"0.00") &amp; TEXT(COUNTIFS(BOS_OFF_RAW!$B$2:$B$6992,Rent_Mean!N$2,BOS_OFF_RAW!$G$2:$G$6992,Rent_Mean!$A47),"(0)"))</f>
        <v>25.08(10)</v>
      </c>
      <c r="O47" t="str">
        <f>IF(ISERROR(AVERAGEIFS(BOS_OFF_RAW!$C$2:$C$6992,BOS_OFF_RAW!$B$2:$B$6992,Rent_Mean!O$2,BOS_OFF_RAW!$G$2:$G$6992,Rent_Mean!$A47)),"",TEXT(AVERAGEIFS(BOS_OFF_RAW!$C$2:$C$6992,BOS_OFF_RAW!$B$2:$B$6992,Rent_Mean!O$2,BOS_OFF_RAW!$G$2:$G$6992,Rent_Mean!$A47),"0.00") &amp; TEXT(COUNTIFS(BOS_OFF_RAW!$B$2:$B$6992,Rent_Mean!O$2,BOS_OFF_RAW!$G$2:$G$6992,Rent_Mean!$A47),"(0)"))</f>
        <v>19.82(14)</v>
      </c>
      <c r="P47" t="str">
        <f>IF(ISERROR(AVERAGEIFS(BOS_OFF_RAW!$C$2:$C$6992,BOS_OFF_RAW!$B$2:$B$6992,Rent_Mean!P$2,BOS_OFF_RAW!$G$2:$G$6992,Rent_Mean!$A47)),"",TEXT(AVERAGEIFS(BOS_OFF_RAW!$C$2:$C$6992,BOS_OFF_RAW!$B$2:$B$6992,Rent_Mean!P$2,BOS_OFF_RAW!$G$2:$G$6992,Rent_Mean!$A47),"0.00") &amp; TEXT(COUNTIFS(BOS_OFF_RAW!$B$2:$B$6992,Rent_Mean!P$2,BOS_OFF_RAW!$G$2:$G$6992,Rent_Mean!$A47),"(0)"))</f>
        <v>22.22(9)</v>
      </c>
      <c r="Q47" t="str">
        <f>IF(ISERROR(AVERAGEIFS(BOS_OFF_RAW!$C$2:$C$6992,BOS_OFF_RAW!$B$2:$B$6992,Rent_Mean!Q$2,BOS_OFF_RAW!$G$2:$G$6992,Rent_Mean!$A47)),"",TEXT(AVERAGEIFS(BOS_OFF_RAW!$C$2:$C$6992,BOS_OFF_RAW!$B$2:$B$6992,Rent_Mean!Q$2,BOS_OFF_RAW!$G$2:$G$6992,Rent_Mean!$A47),"0.00") &amp; TEXT(COUNTIFS(BOS_OFF_RAW!$B$2:$B$6992,Rent_Mean!Q$2,BOS_OFF_RAW!$G$2:$G$6992,Rent_Mean!$A47),"(0)"))</f>
        <v>22.65(11)</v>
      </c>
      <c r="R47" t="str">
        <f>IF(ISERROR(AVERAGEIFS(BOS_OFF_RAW!$C$2:$C$6992,BOS_OFF_RAW!$B$2:$B$6992,Rent_Mean!R$2,BOS_OFF_RAW!$G$2:$G$6992,Rent_Mean!$A47)),"",TEXT(AVERAGEIFS(BOS_OFF_RAW!$C$2:$C$6992,BOS_OFF_RAW!$B$2:$B$6992,Rent_Mean!R$2,BOS_OFF_RAW!$G$2:$G$6992,Rent_Mean!$A47),"0.00") &amp; TEXT(COUNTIFS(BOS_OFF_RAW!$B$2:$B$6992,Rent_Mean!R$2,BOS_OFF_RAW!$G$2:$G$6992,Rent_Mean!$A47),"(0)"))</f>
        <v>19.50(9)</v>
      </c>
      <c r="S47" t="str">
        <f>IF(ISERROR(AVERAGEIFS(BOS_OFF_RAW!$C$2:$C$6992,BOS_OFF_RAW!$B$2:$B$6992,Rent_Mean!S$2,BOS_OFF_RAW!$G$2:$G$6992,Rent_Mean!$A47)),"",TEXT(AVERAGEIFS(BOS_OFF_RAW!$C$2:$C$6992,BOS_OFF_RAW!$B$2:$B$6992,Rent_Mean!S$2,BOS_OFF_RAW!$G$2:$G$6992,Rent_Mean!$A47),"0.00") &amp; TEXT(COUNTIFS(BOS_OFF_RAW!$B$2:$B$6992,Rent_Mean!S$2,BOS_OFF_RAW!$G$2:$G$6992,Rent_Mean!$A47),"(0)"))</f>
        <v>20.86(12)</v>
      </c>
      <c r="T47" t="str">
        <f>IF(ISERROR(AVERAGEIFS(BOS_OFF_RAW!$C$2:$C$6992,BOS_OFF_RAW!$B$2:$B$6992,Rent_Mean!T$2,BOS_OFF_RAW!$G$2:$G$6992,Rent_Mean!$A47)),"",TEXT(AVERAGEIFS(BOS_OFF_RAW!$C$2:$C$6992,BOS_OFF_RAW!$B$2:$B$6992,Rent_Mean!T$2,BOS_OFF_RAW!$G$2:$G$6992,Rent_Mean!$A47),"0.00") &amp; TEXT(COUNTIFS(BOS_OFF_RAW!$B$2:$B$6992,Rent_Mean!T$2,BOS_OFF_RAW!$G$2:$G$6992,Rent_Mean!$A47),"(0)"))</f>
        <v>20.06(8)</v>
      </c>
      <c r="U47" t="str">
        <f>IF(ISERROR(AVERAGEIFS(BOS_OFF_RAW!$C$2:$C$6992,BOS_OFF_RAW!$B$2:$B$6992,Rent_Mean!U$2,BOS_OFF_RAW!$G$2:$G$6992,Rent_Mean!$A47)),"",TEXT(AVERAGEIFS(BOS_OFF_RAW!$C$2:$C$6992,BOS_OFF_RAW!$B$2:$B$6992,Rent_Mean!U$2,BOS_OFF_RAW!$G$2:$G$6992,Rent_Mean!$A47),"0.00") &amp; TEXT(COUNTIFS(BOS_OFF_RAW!$B$2:$B$6992,Rent_Mean!U$2,BOS_OFF_RAW!$G$2:$G$6992,Rent_Mean!$A47),"(0)"))</f>
        <v>21.81(9)</v>
      </c>
      <c r="V47" t="str">
        <f>IF(ISERROR(AVERAGEIFS(BOS_OFF_RAW!$C$2:$C$6992,BOS_OFF_RAW!$B$2:$B$6992,Rent_Mean!V$2,BOS_OFF_RAW!$G$2:$G$6992,Rent_Mean!$A47)),"",TEXT(AVERAGEIFS(BOS_OFF_RAW!$C$2:$C$6992,BOS_OFF_RAW!$B$2:$B$6992,Rent_Mean!V$2,BOS_OFF_RAW!$G$2:$G$6992,Rent_Mean!$A47),"0.00") &amp; TEXT(COUNTIFS(BOS_OFF_RAW!$B$2:$B$6992,Rent_Mean!V$2,BOS_OFF_RAW!$G$2:$G$6992,Rent_Mean!$A47),"(0)"))</f>
        <v>24.44(9)</v>
      </c>
      <c r="W47" t="str">
        <f>IF(ISERROR(AVERAGEIFS(BOS_OFF_RAW!$C$2:$C$6992,BOS_OFF_RAW!$B$2:$B$6992,Rent_Mean!W$2,BOS_OFF_RAW!$G$2:$G$6992,Rent_Mean!$A47)),"",TEXT(AVERAGEIFS(BOS_OFF_RAW!$C$2:$C$6992,BOS_OFF_RAW!$B$2:$B$6992,Rent_Mean!W$2,BOS_OFF_RAW!$G$2:$G$6992,Rent_Mean!$A47),"0.00") &amp; TEXT(COUNTIFS(BOS_OFF_RAW!$B$2:$B$6992,Rent_Mean!W$2,BOS_OFF_RAW!$G$2:$G$6992,Rent_Mean!$A47),"(0)"))</f>
        <v>20.70(9)</v>
      </c>
      <c r="X47" t="str">
        <f>IF(ISERROR(AVERAGEIFS(BOS_OFF_RAW!$C$2:$C$6992,BOS_OFF_RAW!$B$2:$B$6992,Rent_Mean!X$2,BOS_OFF_RAW!$G$2:$G$6992,Rent_Mean!$A47)),"",TEXT(AVERAGEIFS(BOS_OFF_RAW!$C$2:$C$6992,BOS_OFF_RAW!$B$2:$B$6992,Rent_Mean!X$2,BOS_OFF_RAW!$G$2:$G$6992,Rent_Mean!$A47),"0.00") &amp; TEXT(COUNTIFS(BOS_OFF_RAW!$B$2:$B$6992,Rent_Mean!X$2,BOS_OFF_RAW!$G$2:$G$6992,Rent_Mean!$A47),"(0)"))</f>
        <v>23.68(10)</v>
      </c>
      <c r="Y47" t="str">
        <f>IF(ISERROR(AVERAGEIFS(BOS_OFF_RAW!$C$2:$C$6992,BOS_OFF_RAW!$B$2:$B$6992,Rent_Mean!Y$2,BOS_OFF_RAW!$G$2:$G$6992,Rent_Mean!$A47)),"",TEXT(AVERAGEIFS(BOS_OFF_RAW!$C$2:$C$6992,BOS_OFF_RAW!$B$2:$B$6992,Rent_Mean!Y$2,BOS_OFF_RAW!$G$2:$G$6992,Rent_Mean!$A47),"0.00") &amp; TEXT(COUNTIFS(BOS_OFF_RAW!$B$2:$B$6992,Rent_Mean!Y$2,BOS_OFF_RAW!$G$2:$G$6992,Rent_Mean!$A47),"(0)"))</f>
        <v>17.60(10)</v>
      </c>
      <c r="Z47" t="str">
        <f>IF(ISERROR(AVERAGEIFS(BOS_OFF_RAW!$C$2:$C$6992,BOS_OFF_RAW!$B$2:$B$6992,Rent_Mean!Z$2,BOS_OFF_RAW!$G$2:$G$6992,Rent_Mean!$A47)),"",TEXT(AVERAGEIFS(BOS_OFF_RAW!$C$2:$C$6992,BOS_OFF_RAW!$B$2:$B$6992,Rent_Mean!Z$2,BOS_OFF_RAW!$G$2:$G$6992,Rent_Mean!$A47),"0.00") &amp; TEXT(COUNTIFS(BOS_OFF_RAW!$B$2:$B$6992,Rent_Mean!Z$2,BOS_OFF_RAW!$G$2:$G$6992,Rent_Mean!$A47),"(0)"))</f>
        <v>19.63(9)</v>
      </c>
      <c r="AA47" t="str">
        <f>IF(ISERROR(AVERAGEIFS(BOS_OFF_RAW!$C$2:$C$6992,BOS_OFF_RAW!$B$2:$B$6992,Rent_Mean!AA$2,BOS_OFF_RAW!$G$2:$G$6992,Rent_Mean!$A47)),"",TEXT(AVERAGEIFS(BOS_OFF_RAW!$C$2:$C$6992,BOS_OFF_RAW!$B$2:$B$6992,Rent_Mean!AA$2,BOS_OFF_RAW!$G$2:$G$6992,Rent_Mean!$A47),"0.00") &amp; TEXT(COUNTIFS(BOS_OFF_RAW!$B$2:$B$6992,Rent_Mean!AA$2,BOS_OFF_RAW!$G$2:$G$6992,Rent_Mean!$A47),"(0)"))</f>
        <v>21.25(10)</v>
      </c>
      <c r="AB47" t="str">
        <f>IF(ISERROR(AVERAGEIFS(BOS_OFF_RAW!$C$2:$C$6992,BOS_OFF_RAW!$B$2:$B$6992,Rent_Mean!AB$2,BOS_OFF_RAW!$G$2:$G$6992,Rent_Mean!$A47)),"",TEXT(AVERAGEIFS(BOS_OFF_RAW!$C$2:$C$6992,BOS_OFF_RAW!$B$2:$B$6992,Rent_Mean!AB$2,BOS_OFF_RAW!$G$2:$G$6992,Rent_Mean!$A47),"0.00") &amp; TEXT(COUNTIFS(BOS_OFF_RAW!$B$2:$B$6992,Rent_Mean!AB$2,BOS_OFF_RAW!$G$2:$G$6992,Rent_Mean!$A47),"(0)"))</f>
        <v>22.02(7)</v>
      </c>
    </row>
    <row r="48" spans="1:28" x14ac:dyDescent="0.25">
      <c r="A48" s="1" t="s">
        <v>37</v>
      </c>
      <c r="B48" t="str">
        <f>IF(ISERROR(AVERAGEIFS(BOS_OFF_RAW!$C$2:$C$6992,BOS_OFF_RAW!$B$2:$B$6992,Rent_Mean!B$2,BOS_OFF_RAW!$G$2:$G$6992,Rent_Mean!$A48)),"",TEXT(AVERAGEIFS(BOS_OFF_RAW!$C$2:$C$6992,BOS_OFF_RAW!$B$2:$B$6992,Rent_Mean!B$2,BOS_OFF_RAW!$G$2:$G$6992,Rent_Mean!$A48),"0.00") &amp; TEXT(COUNTIFS(BOS_OFF_RAW!$B$2:$B$6992,Rent_Mean!B$2,BOS_OFF_RAW!$G$2:$G$6992,Rent_Mean!$A48),"(0)"))</f>
        <v>23.88(12)</v>
      </c>
      <c r="C48" t="str">
        <f>IF(ISERROR(AVERAGEIFS(BOS_OFF_RAW!$C$2:$C$6992,BOS_OFF_RAW!$B$2:$B$6992,Rent_Mean!C$2,BOS_OFF_RAW!$G$2:$G$6992,Rent_Mean!$A48)),"",TEXT(AVERAGEIFS(BOS_OFF_RAW!$C$2:$C$6992,BOS_OFF_RAW!$B$2:$B$6992,Rent_Mean!C$2,BOS_OFF_RAW!$G$2:$G$6992,Rent_Mean!$A48),"0.00") &amp; TEXT(COUNTIFS(BOS_OFF_RAW!$B$2:$B$6992,Rent_Mean!C$2,BOS_OFF_RAW!$G$2:$G$6992,Rent_Mean!$A48),"(0)"))</f>
        <v>25.81(20)</v>
      </c>
      <c r="D48" t="str">
        <f>IF(ISERROR(AVERAGEIFS(BOS_OFF_RAW!$C$2:$C$6992,BOS_OFF_RAW!$B$2:$B$6992,Rent_Mean!D$2,BOS_OFF_RAW!$G$2:$G$6992,Rent_Mean!$A48)),"",TEXT(AVERAGEIFS(BOS_OFF_RAW!$C$2:$C$6992,BOS_OFF_RAW!$B$2:$B$6992,Rent_Mean!D$2,BOS_OFF_RAW!$G$2:$G$6992,Rent_Mean!$A48),"0.00") &amp; TEXT(COUNTIFS(BOS_OFF_RAW!$B$2:$B$6992,Rent_Mean!D$2,BOS_OFF_RAW!$G$2:$G$6992,Rent_Mean!$A48),"(0)"))</f>
        <v>26.84(15)</v>
      </c>
      <c r="E48" t="str">
        <f>IF(ISERROR(AVERAGEIFS(BOS_OFF_RAW!$C$2:$C$6992,BOS_OFF_RAW!$B$2:$B$6992,Rent_Mean!E$2,BOS_OFF_RAW!$G$2:$G$6992,Rent_Mean!$A48)),"",TEXT(AVERAGEIFS(BOS_OFF_RAW!$C$2:$C$6992,BOS_OFF_RAW!$B$2:$B$6992,Rent_Mean!E$2,BOS_OFF_RAW!$G$2:$G$6992,Rent_Mean!$A48),"0.00") &amp; TEXT(COUNTIFS(BOS_OFF_RAW!$B$2:$B$6992,Rent_Mean!E$2,BOS_OFF_RAW!$G$2:$G$6992,Rent_Mean!$A48),"(0)"))</f>
        <v>22.27(22)</v>
      </c>
      <c r="F48" t="str">
        <f>IF(ISERROR(AVERAGEIFS(BOS_OFF_RAW!$C$2:$C$6992,BOS_OFF_RAW!$B$2:$B$6992,Rent_Mean!F$2,BOS_OFF_RAW!$G$2:$G$6992,Rent_Mean!$A48)),"",TEXT(AVERAGEIFS(BOS_OFF_RAW!$C$2:$C$6992,BOS_OFF_RAW!$B$2:$B$6992,Rent_Mean!F$2,BOS_OFF_RAW!$G$2:$G$6992,Rent_Mean!$A48),"0.00") &amp; TEXT(COUNTIFS(BOS_OFF_RAW!$B$2:$B$6992,Rent_Mean!F$2,BOS_OFF_RAW!$G$2:$G$6992,Rent_Mean!$A48),"(0)"))</f>
        <v>24.63(15)</v>
      </c>
      <c r="G48" t="str">
        <f>IF(ISERROR(AVERAGEIFS(BOS_OFF_RAW!$C$2:$C$6992,BOS_OFF_RAW!$B$2:$B$6992,Rent_Mean!G$2,BOS_OFF_RAW!$G$2:$G$6992,Rent_Mean!$A48)),"",TEXT(AVERAGEIFS(BOS_OFF_RAW!$C$2:$C$6992,BOS_OFF_RAW!$B$2:$B$6992,Rent_Mean!G$2,BOS_OFF_RAW!$G$2:$G$6992,Rent_Mean!$A48),"0.00") &amp; TEXT(COUNTIFS(BOS_OFF_RAW!$B$2:$B$6992,Rent_Mean!G$2,BOS_OFF_RAW!$G$2:$G$6992,Rent_Mean!$A48),"(0)"))</f>
        <v>25.68(15)</v>
      </c>
      <c r="H48" t="str">
        <f>IF(ISERROR(AVERAGEIFS(BOS_OFF_RAW!$C$2:$C$6992,BOS_OFF_RAW!$B$2:$B$6992,Rent_Mean!H$2,BOS_OFF_RAW!$G$2:$G$6992,Rent_Mean!$A48)),"",TEXT(AVERAGEIFS(BOS_OFF_RAW!$C$2:$C$6992,BOS_OFF_RAW!$B$2:$B$6992,Rent_Mean!H$2,BOS_OFF_RAW!$G$2:$G$6992,Rent_Mean!$A48),"0.00") &amp; TEXT(COUNTIFS(BOS_OFF_RAW!$B$2:$B$6992,Rent_Mean!H$2,BOS_OFF_RAW!$G$2:$G$6992,Rent_Mean!$A48),"(0)"))</f>
        <v>29.60(14)</v>
      </c>
      <c r="I48" t="str">
        <f>IF(ISERROR(AVERAGEIFS(BOS_OFF_RAW!$C$2:$C$6992,BOS_OFF_RAW!$B$2:$B$6992,Rent_Mean!I$2,BOS_OFF_RAW!$G$2:$G$6992,Rent_Mean!$A48)),"",TEXT(AVERAGEIFS(BOS_OFF_RAW!$C$2:$C$6992,BOS_OFF_RAW!$B$2:$B$6992,Rent_Mean!I$2,BOS_OFF_RAW!$G$2:$G$6992,Rent_Mean!$A48),"0.00") &amp; TEXT(COUNTIFS(BOS_OFF_RAW!$B$2:$B$6992,Rent_Mean!I$2,BOS_OFF_RAW!$G$2:$G$6992,Rent_Mean!$A48),"(0)"))</f>
        <v>26.52(17)</v>
      </c>
      <c r="J48" t="str">
        <f>IF(ISERROR(AVERAGEIFS(BOS_OFF_RAW!$C$2:$C$6992,BOS_OFF_RAW!$B$2:$B$6992,Rent_Mean!J$2,BOS_OFF_RAW!$G$2:$G$6992,Rent_Mean!$A48)),"",TEXT(AVERAGEIFS(BOS_OFF_RAW!$C$2:$C$6992,BOS_OFF_RAW!$B$2:$B$6992,Rent_Mean!J$2,BOS_OFF_RAW!$G$2:$G$6992,Rent_Mean!$A48),"0.00") &amp; TEXT(COUNTIFS(BOS_OFF_RAW!$B$2:$B$6992,Rent_Mean!J$2,BOS_OFF_RAW!$G$2:$G$6992,Rent_Mean!$A48),"(0)"))</f>
        <v>25.63(12)</v>
      </c>
      <c r="K48" t="str">
        <f>IF(ISERROR(AVERAGEIFS(BOS_OFF_RAW!$C$2:$C$6992,BOS_OFF_RAW!$B$2:$B$6992,Rent_Mean!K$2,BOS_OFF_RAW!$G$2:$G$6992,Rent_Mean!$A48)),"",TEXT(AVERAGEIFS(BOS_OFF_RAW!$C$2:$C$6992,BOS_OFF_RAW!$B$2:$B$6992,Rent_Mean!K$2,BOS_OFF_RAW!$G$2:$G$6992,Rent_Mean!$A48),"0.00") &amp; TEXT(COUNTIFS(BOS_OFF_RAW!$B$2:$B$6992,Rent_Mean!K$2,BOS_OFF_RAW!$G$2:$G$6992,Rent_Mean!$A48),"(0)"))</f>
        <v>23.53(8)</v>
      </c>
      <c r="L48" t="str">
        <f>IF(ISERROR(AVERAGEIFS(BOS_OFF_RAW!$C$2:$C$6992,BOS_OFF_RAW!$B$2:$B$6992,Rent_Mean!L$2,BOS_OFF_RAW!$G$2:$G$6992,Rent_Mean!$A48)),"",TEXT(AVERAGEIFS(BOS_OFF_RAW!$C$2:$C$6992,BOS_OFF_RAW!$B$2:$B$6992,Rent_Mean!L$2,BOS_OFF_RAW!$G$2:$G$6992,Rent_Mean!$A48),"0.00") &amp; TEXT(COUNTIFS(BOS_OFF_RAW!$B$2:$B$6992,Rent_Mean!L$2,BOS_OFF_RAW!$G$2:$G$6992,Rent_Mean!$A48),"(0)"))</f>
        <v>25.43(11)</v>
      </c>
      <c r="M48" t="str">
        <f>IF(ISERROR(AVERAGEIFS(BOS_OFF_RAW!$C$2:$C$6992,BOS_OFF_RAW!$B$2:$B$6992,Rent_Mean!M$2,BOS_OFF_RAW!$G$2:$G$6992,Rent_Mean!$A48)),"",TEXT(AVERAGEIFS(BOS_OFF_RAW!$C$2:$C$6992,BOS_OFF_RAW!$B$2:$B$6992,Rent_Mean!M$2,BOS_OFF_RAW!$G$2:$G$6992,Rent_Mean!$A48),"0.00") &amp; TEXT(COUNTIFS(BOS_OFF_RAW!$B$2:$B$6992,Rent_Mean!M$2,BOS_OFF_RAW!$G$2:$G$6992,Rent_Mean!$A48),"(0)"))</f>
        <v>28.38(12)</v>
      </c>
      <c r="N48" t="str">
        <f>IF(ISERROR(AVERAGEIFS(BOS_OFF_RAW!$C$2:$C$6992,BOS_OFF_RAW!$B$2:$B$6992,Rent_Mean!N$2,BOS_OFF_RAW!$G$2:$G$6992,Rent_Mean!$A48)),"",TEXT(AVERAGEIFS(BOS_OFF_RAW!$C$2:$C$6992,BOS_OFF_RAW!$B$2:$B$6992,Rent_Mean!N$2,BOS_OFF_RAW!$G$2:$G$6992,Rent_Mean!$A48),"0.00") &amp; TEXT(COUNTIFS(BOS_OFF_RAW!$B$2:$B$6992,Rent_Mean!N$2,BOS_OFF_RAW!$G$2:$G$6992,Rent_Mean!$A48),"(0)"))</f>
        <v>25.30(10)</v>
      </c>
      <c r="O48" t="str">
        <f>IF(ISERROR(AVERAGEIFS(BOS_OFF_RAW!$C$2:$C$6992,BOS_OFF_RAW!$B$2:$B$6992,Rent_Mean!O$2,BOS_OFF_RAW!$G$2:$G$6992,Rent_Mean!$A48)),"",TEXT(AVERAGEIFS(BOS_OFF_RAW!$C$2:$C$6992,BOS_OFF_RAW!$B$2:$B$6992,Rent_Mean!O$2,BOS_OFF_RAW!$G$2:$G$6992,Rent_Mean!$A48),"0.00") &amp; TEXT(COUNTIFS(BOS_OFF_RAW!$B$2:$B$6992,Rent_Mean!O$2,BOS_OFF_RAW!$G$2:$G$6992,Rent_Mean!$A48),"(0)"))</f>
        <v>33.00(6)</v>
      </c>
      <c r="P48" t="str">
        <f>IF(ISERROR(AVERAGEIFS(BOS_OFF_RAW!$C$2:$C$6992,BOS_OFF_RAW!$B$2:$B$6992,Rent_Mean!P$2,BOS_OFF_RAW!$G$2:$G$6992,Rent_Mean!$A48)),"",TEXT(AVERAGEIFS(BOS_OFF_RAW!$C$2:$C$6992,BOS_OFF_RAW!$B$2:$B$6992,Rent_Mean!P$2,BOS_OFF_RAW!$G$2:$G$6992,Rent_Mean!$A48),"0.00") &amp; TEXT(COUNTIFS(BOS_OFF_RAW!$B$2:$B$6992,Rent_Mean!P$2,BOS_OFF_RAW!$G$2:$G$6992,Rent_Mean!$A48),"(0)"))</f>
        <v>22.31(10)</v>
      </c>
      <c r="Q48" t="str">
        <f>IF(ISERROR(AVERAGEIFS(BOS_OFF_RAW!$C$2:$C$6992,BOS_OFF_RAW!$B$2:$B$6992,Rent_Mean!Q$2,BOS_OFF_RAW!$G$2:$G$6992,Rent_Mean!$A48)),"",TEXT(AVERAGEIFS(BOS_OFF_RAW!$C$2:$C$6992,BOS_OFF_RAW!$B$2:$B$6992,Rent_Mean!Q$2,BOS_OFF_RAW!$G$2:$G$6992,Rent_Mean!$A48),"0.00") &amp; TEXT(COUNTIFS(BOS_OFF_RAW!$B$2:$B$6992,Rent_Mean!Q$2,BOS_OFF_RAW!$G$2:$G$6992,Rent_Mean!$A48),"(0)"))</f>
        <v>26.86(15)</v>
      </c>
      <c r="R48" t="str">
        <f>IF(ISERROR(AVERAGEIFS(BOS_OFF_RAW!$C$2:$C$6992,BOS_OFF_RAW!$B$2:$B$6992,Rent_Mean!R$2,BOS_OFF_RAW!$G$2:$G$6992,Rent_Mean!$A48)),"",TEXT(AVERAGEIFS(BOS_OFF_RAW!$C$2:$C$6992,BOS_OFF_RAW!$B$2:$B$6992,Rent_Mean!R$2,BOS_OFF_RAW!$G$2:$G$6992,Rent_Mean!$A48),"0.00") &amp; TEXT(COUNTIFS(BOS_OFF_RAW!$B$2:$B$6992,Rent_Mean!R$2,BOS_OFF_RAW!$G$2:$G$6992,Rent_Mean!$A48),"(0)"))</f>
        <v>27.25(10)</v>
      </c>
      <c r="S48" t="str">
        <f>IF(ISERROR(AVERAGEIFS(BOS_OFF_RAW!$C$2:$C$6992,BOS_OFF_RAW!$B$2:$B$6992,Rent_Mean!S$2,BOS_OFF_RAW!$G$2:$G$6992,Rent_Mean!$A48)),"",TEXT(AVERAGEIFS(BOS_OFF_RAW!$C$2:$C$6992,BOS_OFF_RAW!$B$2:$B$6992,Rent_Mean!S$2,BOS_OFF_RAW!$G$2:$G$6992,Rent_Mean!$A48),"0.00") &amp; TEXT(COUNTIFS(BOS_OFF_RAW!$B$2:$B$6992,Rent_Mean!S$2,BOS_OFF_RAW!$G$2:$G$6992,Rent_Mean!$A48),"(0)"))</f>
        <v>25.84(11)</v>
      </c>
      <c r="T48" t="str">
        <f>IF(ISERROR(AVERAGEIFS(BOS_OFF_RAW!$C$2:$C$6992,BOS_OFF_RAW!$B$2:$B$6992,Rent_Mean!T$2,BOS_OFF_RAW!$G$2:$G$6992,Rent_Mean!$A48)),"",TEXT(AVERAGEIFS(BOS_OFF_RAW!$C$2:$C$6992,BOS_OFF_RAW!$B$2:$B$6992,Rent_Mean!T$2,BOS_OFF_RAW!$G$2:$G$6992,Rent_Mean!$A48),"0.00") &amp; TEXT(COUNTIFS(BOS_OFF_RAW!$B$2:$B$6992,Rent_Mean!T$2,BOS_OFF_RAW!$G$2:$G$6992,Rent_Mean!$A48),"(0)"))</f>
        <v>26.37(12)</v>
      </c>
      <c r="U48" t="str">
        <f>IF(ISERROR(AVERAGEIFS(BOS_OFF_RAW!$C$2:$C$6992,BOS_OFF_RAW!$B$2:$B$6992,Rent_Mean!U$2,BOS_OFF_RAW!$G$2:$G$6992,Rent_Mean!$A48)),"",TEXT(AVERAGEIFS(BOS_OFF_RAW!$C$2:$C$6992,BOS_OFF_RAW!$B$2:$B$6992,Rent_Mean!U$2,BOS_OFF_RAW!$G$2:$G$6992,Rent_Mean!$A48),"0.00") &amp; TEXT(COUNTIFS(BOS_OFF_RAW!$B$2:$B$6992,Rent_Mean!U$2,BOS_OFF_RAW!$G$2:$G$6992,Rent_Mean!$A48),"(0)"))</f>
        <v>25.62(10)</v>
      </c>
      <c r="V48" t="str">
        <f>IF(ISERROR(AVERAGEIFS(BOS_OFF_RAW!$C$2:$C$6992,BOS_OFF_RAW!$B$2:$B$6992,Rent_Mean!V$2,BOS_OFF_RAW!$G$2:$G$6992,Rent_Mean!$A48)),"",TEXT(AVERAGEIFS(BOS_OFF_RAW!$C$2:$C$6992,BOS_OFF_RAW!$B$2:$B$6992,Rent_Mean!V$2,BOS_OFF_RAW!$G$2:$G$6992,Rent_Mean!$A48),"0.00") &amp; TEXT(COUNTIFS(BOS_OFF_RAW!$B$2:$B$6992,Rent_Mean!V$2,BOS_OFF_RAW!$G$2:$G$6992,Rent_Mean!$A48),"(0)"))</f>
        <v>22.52(14)</v>
      </c>
      <c r="W48" t="str">
        <f>IF(ISERROR(AVERAGEIFS(BOS_OFF_RAW!$C$2:$C$6992,BOS_OFF_RAW!$B$2:$B$6992,Rent_Mean!W$2,BOS_OFF_RAW!$G$2:$G$6992,Rent_Mean!$A48)),"",TEXT(AVERAGEIFS(BOS_OFF_RAW!$C$2:$C$6992,BOS_OFF_RAW!$B$2:$B$6992,Rent_Mean!W$2,BOS_OFF_RAW!$G$2:$G$6992,Rent_Mean!$A48),"0.00") &amp; TEXT(COUNTIFS(BOS_OFF_RAW!$B$2:$B$6992,Rent_Mean!W$2,BOS_OFF_RAW!$G$2:$G$6992,Rent_Mean!$A48),"(0)"))</f>
        <v>20.97(14)</v>
      </c>
      <c r="X48" t="str">
        <f>IF(ISERROR(AVERAGEIFS(BOS_OFF_RAW!$C$2:$C$6992,BOS_OFF_RAW!$B$2:$B$6992,Rent_Mean!X$2,BOS_OFF_RAW!$G$2:$G$6992,Rent_Mean!$A48)),"",TEXT(AVERAGEIFS(BOS_OFF_RAW!$C$2:$C$6992,BOS_OFF_RAW!$B$2:$B$6992,Rent_Mean!X$2,BOS_OFF_RAW!$G$2:$G$6992,Rent_Mean!$A48),"0.00") &amp; TEXT(COUNTIFS(BOS_OFF_RAW!$B$2:$B$6992,Rent_Mean!X$2,BOS_OFF_RAW!$G$2:$G$6992,Rent_Mean!$A48),"(0)"))</f>
        <v>22.28(15)</v>
      </c>
      <c r="Y48" t="str">
        <f>IF(ISERROR(AVERAGEIFS(BOS_OFF_RAW!$C$2:$C$6992,BOS_OFF_RAW!$B$2:$B$6992,Rent_Mean!Y$2,BOS_OFF_RAW!$G$2:$G$6992,Rent_Mean!$A48)),"",TEXT(AVERAGEIFS(BOS_OFF_RAW!$C$2:$C$6992,BOS_OFF_RAW!$B$2:$B$6992,Rent_Mean!Y$2,BOS_OFF_RAW!$G$2:$G$6992,Rent_Mean!$A48),"0.00") &amp; TEXT(COUNTIFS(BOS_OFF_RAW!$B$2:$B$6992,Rent_Mean!Y$2,BOS_OFF_RAW!$G$2:$G$6992,Rent_Mean!$A48),"(0)"))</f>
        <v>22.94(14)</v>
      </c>
      <c r="Z48" t="str">
        <f>IF(ISERROR(AVERAGEIFS(BOS_OFF_RAW!$C$2:$C$6992,BOS_OFF_RAW!$B$2:$B$6992,Rent_Mean!Z$2,BOS_OFF_RAW!$G$2:$G$6992,Rent_Mean!$A48)),"",TEXT(AVERAGEIFS(BOS_OFF_RAW!$C$2:$C$6992,BOS_OFF_RAW!$B$2:$B$6992,Rent_Mean!Z$2,BOS_OFF_RAW!$G$2:$G$6992,Rent_Mean!$A48),"0.00") &amp; TEXT(COUNTIFS(BOS_OFF_RAW!$B$2:$B$6992,Rent_Mean!Z$2,BOS_OFF_RAW!$G$2:$G$6992,Rent_Mean!$A48),"(0)"))</f>
        <v>19.75(8)</v>
      </c>
      <c r="AA48" t="str">
        <f>IF(ISERROR(AVERAGEIFS(BOS_OFF_RAW!$C$2:$C$6992,BOS_OFF_RAW!$B$2:$B$6992,Rent_Mean!AA$2,BOS_OFF_RAW!$G$2:$G$6992,Rent_Mean!$A48)),"",TEXT(AVERAGEIFS(BOS_OFF_RAW!$C$2:$C$6992,BOS_OFF_RAW!$B$2:$B$6992,Rent_Mean!AA$2,BOS_OFF_RAW!$G$2:$G$6992,Rent_Mean!$A48),"0.00") &amp; TEXT(COUNTIFS(BOS_OFF_RAW!$B$2:$B$6992,Rent_Mean!AA$2,BOS_OFF_RAW!$G$2:$G$6992,Rent_Mean!$A48),"(0)"))</f>
        <v>24.52(10)</v>
      </c>
      <c r="AB48" t="str">
        <f>IF(ISERROR(AVERAGEIFS(BOS_OFF_RAW!$C$2:$C$6992,BOS_OFF_RAW!$B$2:$B$6992,Rent_Mean!AB$2,BOS_OFF_RAW!$G$2:$G$6992,Rent_Mean!$A48)),"",TEXT(AVERAGEIFS(BOS_OFF_RAW!$C$2:$C$6992,BOS_OFF_RAW!$B$2:$B$6992,Rent_Mean!AB$2,BOS_OFF_RAW!$G$2:$G$6992,Rent_Mean!$A48),"0.00") &amp; TEXT(COUNTIFS(BOS_OFF_RAW!$B$2:$B$6992,Rent_Mean!AB$2,BOS_OFF_RAW!$G$2:$G$6992,Rent_Mean!$A48),"(0)"))</f>
        <v>24.90(14)</v>
      </c>
    </row>
    <row r="49" spans="1:28" x14ac:dyDescent="0.25">
      <c r="A49" s="1" t="s">
        <v>33</v>
      </c>
      <c r="B49" t="str">
        <f>IF(ISERROR(AVERAGEIFS(BOS_OFF_RAW!$C$2:$C$6992,BOS_OFF_RAW!$B$2:$B$6992,Rent_Mean!B$2,BOS_OFF_RAW!$G$2:$G$6992,Rent_Mean!$A49)),"",TEXT(AVERAGEIFS(BOS_OFF_RAW!$C$2:$C$6992,BOS_OFF_RAW!$B$2:$B$6992,Rent_Mean!B$2,BOS_OFF_RAW!$G$2:$G$6992,Rent_Mean!$A49),"0.00") &amp; TEXT(COUNTIFS(BOS_OFF_RAW!$B$2:$B$6992,Rent_Mean!B$2,BOS_OFF_RAW!$G$2:$G$6992,Rent_Mean!$A49),"(0)"))</f>
        <v>15.75(2)</v>
      </c>
      <c r="C49" t="str">
        <f>IF(ISERROR(AVERAGEIFS(BOS_OFF_RAW!$C$2:$C$6992,BOS_OFF_RAW!$B$2:$B$6992,Rent_Mean!C$2,BOS_OFF_RAW!$G$2:$G$6992,Rent_Mean!$A49)),"",TEXT(AVERAGEIFS(BOS_OFF_RAW!$C$2:$C$6992,BOS_OFF_RAW!$B$2:$B$6992,Rent_Mean!C$2,BOS_OFF_RAW!$G$2:$G$6992,Rent_Mean!$A49),"0.00") &amp; TEXT(COUNTIFS(BOS_OFF_RAW!$B$2:$B$6992,Rent_Mean!C$2,BOS_OFF_RAW!$G$2:$G$6992,Rent_Mean!$A49),"(0)"))</f>
        <v>13.83(3)</v>
      </c>
      <c r="D49" t="str">
        <f>IF(ISERROR(AVERAGEIFS(BOS_OFF_RAW!$C$2:$C$6992,BOS_OFF_RAW!$B$2:$B$6992,Rent_Mean!D$2,BOS_OFF_RAW!$G$2:$G$6992,Rent_Mean!$A49)),"",TEXT(AVERAGEIFS(BOS_OFF_RAW!$C$2:$C$6992,BOS_OFF_RAW!$B$2:$B$6992,Rent_Mean!D$2,BOS_OFF_RAW!$G$2:$G$6992,Rent_Mean!$A49),"0.00") &amp; TEXT(COUNTIFS(BOS_OFF_RAW!$B$2:$B$6992,Rent_Mean!D$2,BOS_OFF_RAW!$G$2:$G$6992,Rent_Mean!$A49),"(0)"))</f>
        <v>20.83(3)</v>
      </c>
      <c r="E49" t="str">
        <f>IF(ISERROR(AVERAGEIFS(BOS_OFF_RAW!$C$2:$C$6992,BOS_OFF_RAW!$B$2:$B$6992,Rent_Mean!E$2,BOS_OFF_RAW!$G$2:$G$6992,Rent_Mean!$A49)),"",TEXT(AVERAGEIFS(BOS_OFF_RAW!$C$2:$C$6992,BOS_OFF_RAW!$B$2:$B$6992,Rent_Mean!E$2,BOS_OFF_RAW!$G$2:$G$6992,Rent_Mean!$A49),"0.00") &amp; TEXT(COUNTIFS(BOS_OFF_RAW!$B$2:$B$6992,Rent_Mean!E$2,BOS_OFF_RAW!$G$2:$G$6992,Rent_Mean!$A49),"(0)"))</f>
        <v>9.00(1)</v>
      </c>
      <c r="F49" t="str">
        <f>IF(ISERROR(AVERAGEIFS(BOS_OFF_RAW!$C$2:$C$6992,BOS_OFF_RAW!$B$2:$B$6992,Rent_Mean!F$2,BOS_OFF_RAW!$G$2:$G$6992,Rent_Mean!$A49)),"",TEXT(AVERAGEIFS(BOS_OFF_RAW!$C$2:$C$6992,BOS_OFF_RAW!$B$2:$B$6992,Rent_Mean!F$2,BOS_OFF_RAW!$G$2:$G$6992,Rent_Mean!$A49),"0.00") &amp; TEXT(COUNTIFS(BOS_OFF_RAW!$B$2:$B$6992,Rent_Mean!F$2,BOS_OFF_RAW!$G$2:$G$6992,Rent_Mean!$A49),"(0)"))</f>
        <v>12.63(4)</v>
      </c>
      <c r="G49" t="str">
        <f>IF(ISERROR(AVERAGEIFS(BOS_OFF_RAW!$C$2:$C$6992,BOS_OFF_RAW!$B$2:$B$6992,Rent_Mean!G$2,BOS_OFF_RAW!$G$2:$G$6992,Rent_Mean!$A49)),"",TEXT(AVERAGEIFS(BOS_OFF_RAW!$C$2:$C$6992,BOS_OFF_RAW!$B$2:$B$6992,Rent_Mean!G$2,BOS_OFF_RAW!$G$2:$G$6992,Rent_Mean!$A49),"0.00") &amp; TEXT(COUNTIFS(BOS_OFF_RAW!$B$2:$B$6992,Rent_Mean!G$2,BOS_OFF_RAW!$G$2:$G$6992,Rent_Mean!$A49),"(0)"))</f>
        <v>18.00(2)</v>
      </c>
      <c r="H49" t="str">
        <f>IF(ISERROR(AVERAGEIFS(BOS_OFF_RAW!$C$2:$C$6992,BOS_OFF_RAW!$B$2:$B$6992,Rent_Mean!H$2,BOS_OFF_RAW!$G$2:$G$6992,Rent_Mean!$A49)),"",TEXT(AVERAGEIFS(BOS_OFF_RAW!$C$2:$C$6992,BOS_OFF_RAW!$B$2:$B$6992,Rent_Mean!H$2,BOS_OFF_RAW!$G$2:$G$6992,Rent_Mean!$A49),"0.00") &amp; TEXT(COUNTIFS(BOS_OFF_RAW!$B$2:$B$6992,Rent_Mean!H$2,BOS_OFF_RAW!$G$2:$G$6992,Rent_Mean!$A49),"(0)"))</f>
        <v>11.00(2)</v>
      </c>
      <c r="I49" t="str">
        <f>IF(ISERROR(AVERAGEIFS(BOS_OFF_RAW!$C$2:$C$6992,BOS_OFF_RAW!$B$2:$B$6992,Rent_Mean!I$2,BOS_OFF_RAW!$G$2:$G$6992,Rent_Mean!$A49)),"",TEXT(AVERAGEIFS(BOS_OFF_RAW!$C$2:$C$6992,BOS_OFF_RAW!$B$2:$B$6992,Rent_Mean!I$2,BOS_OFF_RAW!$G$2:$G$6992,Rent_Mean!$A49),"0.00") &amp; TEXT(COUNTIFS(BOS_OFF_RAW!$B$2:$B$6992,Rent_Mean!I$2,BOS_OFF_RAW!$G$2:$G$6992,Rent_Mean!$A49),"(0)"))</f>
        <v>15.21(4)</v>
      </c>
      <c r="J49" t="str">
        <f>IF(ISERROR(AVERAGEIFS(BOS_OFF_RAW!$C$2:$C$6992,BOS_OFF_RAW!$B$2:$B$6992,Rent_Mean!J$2,BOS_OFF_RAW!$G$2:$G$6992,Rent_Mean!$A49)),"",TEXT(AVERAGEIFS(BOS_OFF_RAW!$C$2:$C$6992,BOS_OFF_RAW!$B$2:$B$6992,Rent_Mean!J$2,BOS_OFF_RAW!$G$2:$G$6992,Rent_Mean!$A49),"0.00") &amp; TEXT(COUNTIFS(BOS_OFF_RAW!$B$2:$B$6992,Rent_Mean!J$2,BOS_OFF_RAW!$G$2:$G$6992,Rent_Mean!$A49),"(0)"))</f>
        <v>15.79(5)</v>
      </c>
      <c r="K49" t="str">
        <f>IF(ISERROR(AVERAGEIFS(BOS_OFF_RAW!$C$2:$C$6992,BOS_OFF_RAW!$B$2:$B$6992,Rent_Mean!K$2,BOS_OFF_RAW!$G$2:$G$6992,Rent_Mean!$A49)),"",TEXT(AVERAGEIFS(BOS_OFF_RAW!$C$2:$C$6992,BOS_OFF_RAW!$B$2:$B$6992,Rent_Mean!K$2,BOS_OFF_RAW!$G$2:$G$6992,Rent_Mean!$A49),"0.00") &amp; TEXT(COUNTIFS(BOS_OFF_RAW!$B$2:$B$6992,Rent_Mean!K$2,BOS_OFF_RAW!$G$2:$G$6992,Rent_Mean!$A49),"(0)"))</f>
        <v>19.48(5)</v>
      </c>
      <c r="L49" t="str">
        <f>IF(ISERROR(AVERAGEIFS(BOS_OFF_RAW!$C$2:$C$6992,BOS_OFF_RAW!$B$2:$B$6992,Rent_Mean!L$2,BOS_OFF_RAW!$G$2:$G$6992,Rent_Mean!$A49)),"",TEXT(AVERAGEIFS(BOS_OFF_RAW!$C$2:$C$6992,BOS_OFF_RAW!$B$2:$B$6992,Rent_Mean!L$2,BOS_OFF_RAW!$G$2:$G$6992,Rent_Mean!$A49),"0.00") &amp; TEXT(COUNTIFS(BOS_OFF_RAW!$B$2:$B$6992,Rent_Mean!L$2,BOS_OFF_RAW!$G$2:$G$6992,Rent_Mean!$A49),"(0)"))</f>
        <v>19.94(3)</v>
      </c>
      <c r="M49" t="str">
        <f>IF(ISERROR(AVERAGEIFS(BOS_OFF_RAW!$C$2:$C$6992,BOS_OFF_RAW!$B$2:$B$6992,Rent_Mean!M$2,BOS_OFF_RAW!$G$2:$G$6992,Rent_Mean!$A49)),"",TEXT(AVERAGEIFS(BOS_OFF_RAW!$C$2:$C$6992,BOS_OFF_RAW!$B$2:$B$6992,Rent_Mean!M$2,BOS_OFF_RAW!$G$2:$G$6992,Rent_Mean!$A49),"0.00") &amp; TEXT(COUNTIFS(BOS_OFF_RAW!$B$2:$B$6992,Rent_Mean!M$2,BOS_OFF_RAW!$G$2:$G$6992,Rent_Mean!$A49),"(0)"))</f>
        <v>16.14(3)</v>
      </c>
      <c r="N49" t="str">
        <f>IF(ISERROR(AVERAGEIFS(BOS_OFF_RAW!$C$2:$C$6992,BOS_OFF_RAW!$B$2:$B$6992,Rent_Mean!N$2,BOS_OFF_RAW!$G$2:$G$6992,Rent_Mean!$A49)),"",TEXT(AVERAGEIFS(BOS_OFF_RAW!$C$2:$C$6992,BOS_OFF_RAW!$B$2:$B$6992,Rent_Mean!N$2,BOS_OFF_RAW!$G$2:$G$6992,Rent_Mean!$A49),"0.00") &amp; TEXT(COUNTIFS(BOS_OFF_RAW!$B$2:$B$6992,Rent_Mean!N$2,BOS_OFF_RAW!$G$2:$G$6992,Rent_Mean!$A49),"(0)"))</f>
        <v>11.91(3)</v>
      </c>
      <c r="O49" t="str">
        <f>IF(ISERROR(AVERAGEIFS(BOS_OFF_RAW!$C$2:$C$6992,BOS_OFF_RAW!$B$2:$B$6992,Rent_Mean!O$2,BOS_OFF_RAW!$G$2:$G$6992,Rent_Mean!$A49)),"",TEXT(AVERAGEIFS(BOS_OFF_RAW!$C$2:$C$6992,BOS_OFF_RAW!$B$2:$B$6992,Rent_Mean!O$2,BOS_OFF_RAW!$G$2:$G$6992,Rent_Mean!$A49),"0.00") &amp; TEXT(COUNTIFS(BOS_OFF_RAW!$B$2:$B$6992,Rent_Mean!O$2,BOS_OFF_RAW!$G$2:$G$6992,Rent_Mean!$A49),"(0)"))</f>
        <v>19.88(4)</v>
      </c>
      <c r="P49" t="str">
        <f>IF(ISERROR(AVERAGEIFS(BOS_OFF_RAW!$C$2:$C$6992,BOS_OFF_RAW!$B$2:$B$6992,Rent_Mean!P$2,BOS_OFF_RAW!$G$2:$G$6992,Rent_Mean!$A49)),"",TEXT(AVERAGEIFS(BOS_OFF_RAW!$C$2:$C$6992,BOS_OFF_RAW!$B$2:$B$6992,Rent_Mean!P$2,BOS_OFF_RAW!$G$2:$G$6992,Rent_Mean!$A49),"0.00") &amp; TEXT(COUNTIFS(BOS_OFF_RAW!$B$2:$B$6992,Rent_Mean!P$2,BOS_OFF_RAW!$G$2:$G$6992,Rent_Mean!$A49),"(0)"))</f>
        <v>16.38(4)</v>
      </c>
      <c r="Q49" t="str">
        <f>IF(ISERROR(AVERAGEIFS(BOS_OFF_RAW!$C$2:$C$6992,BOS_OFF_RAW!$B$2:$B$6992,Rent_Mean!Q$2,BOS_OFF_RAW!$G$2:$G$6992,Rent_Mean!$A49)),"",TEXT(AVERAGEIFS(BOS_OFF_RAW!$C$2:$C$6992,BOS_OFF_RAW!$B$2:$B$6992,Rent_Mean!Q$2,BOS_OFF_RAW!$G$2:$G$6992,Rent_Mean!$A49),"0.00") &amp; TEXT(COUNTIFS(BOS_OFF_RAW!$B$2:$B$6992,Rent_Mean!Q$2,BOS_OFF_RAW!$G$2:$G$6992,Rent_Mean!$A49),"(0)"))</f>
        <v/>
      </c>
      <c r="R49" t="str">
        <f>IF(ISERROR(AVERAGEIFS(BOS_OFF_RAW!$C$2:$C$6992,BOS_OFF_RAW!$B$2:$B$6992,Rent_Mean!R$2,BOS_OFF_RAW!$G$2:$G$6992,Rent_Mean!$A49)),"",TEXT(AVERAGEIFS(BOS_OFF_RAW!$C$2:$C$6992,BOS_OFF_RAW!$B$2:$B$6992,Rent_Mean!R$2,BOS_OFF_RAW!$G$2:$G$6992,Rent_Mean!$A49),"0.00") &amp; TEXT(COUNTIFS(BOS_OFF_RAW!$B$2:$B$6992,Rent_Mean!R$2,BOS_OFF_RAW!$G$2:$G$6992,Rent_Mean!$A49),"(0)"))</f>
        <v>13.50(1)</v>
      </c>
      <c r="S49" t="str">
        <f>IF(ISERROR(AVERAGEIFS(BOS_OFF_RAW!$C$2:$C$6992,BOS_OFF_RAW!$B$2:$B$6992,Rent_Mean!S$2,BOS_OFF_RAW!$G$2:$G$6992,Rent_Mean!$A49)),"",TEXT(AVERAGEIFS(BOS_OFF_RAW!$C$2:$C$6992,BOS_OFF_RAW!$B$2:$B$6992,Rent_Mean!S$2,BOS_OFF_RAW!$G$2:$G$6992,Rent_Mean!$A49),"0.00") &amp; TEXT(COUNTIFS(BOS_OFF_RAW!$B$2:$B$6992,Rent_Mean!S$2,BOS_OFF_RAW!$G$2:$G$6992,Rent_Mean!$A49),"(0)"))</f>
        <v>14.98(2)</v>
      </c>
      <c r="T49" t="str">
        <f>IF(ISERROR(AVERAGEIFS(BOS_OFF_RAW!$C$2:$C$6992,BOS_OFF_RAW!$B$2:$B$6992,Rent_Mean!T$2,BOS_OFF_RAW!$G$2:$G$6992,Rent_Mean!$A49)),"",TEXT(AVERAGEIFS(BOS_OFF_RAW!$C$2:$C$6992,BOS_OFF_RAW!$B$2:$B$6992,Rent_Mean!T$2,BOS_OFF_RAW!$G$2:$G$6992,Rent_Mean!$A49),"0.00") &amp; TEXT(COUNTIFS(BOS_OFF_RAW!$B$2:$B$6992,Rent_Mean!T$2,BOS_OFF_RAW!$G$2:$G$6992,Rent_Mean!$A49),"(0)"))</f>
        <v>16.95(5)</v>
      </c>
      <c r="U49" t="str">
        <f>IF(ISERROR(AVERAGEIFS(BOS_OFF_RAW!$C$2:$C$6992,BOS_OFF_RAW!$B$2:$B$6992,Rent_Mean!U$2,BOS_OFF_RAW!$G$2:$G$6992,Rent_Mean!$A49)),"",TEXT(AVERAGEIFS(BOS_OFF_RAW!$C$2:$C$6992,BOS_OFF_RAW!$B$2:$B$6992,Rent_Mean!U$2,BOS_OFF_RAW!$G$2:$G$6992,Rent_Mean!$A49),"0.00") &amp; TEXT(COUNTIFS(BOS_OFF_RAW!$B$2:$B$6992,Rent_Mean!U$2,BOS_OFF_RAW!$G$2:$G$6992,Rent_Mean!$A49),"(0)"))</f>
        <v>15.91(4)</v>
      </c>
      <c r="V49" t="str">
        <f>IF(ISERROR(AVERAGEIFS(BOS_OFF_RAW!$C$2:$C$6992,BOS_OFF_RAW!$B$2:$B$6992,Rent_Mean!V$2,BOS_OFF_RAW!$G$2:$G$6992,Rent_Mean!$A49)),"",TEXT(AVERAGEIFS(BOS_OFF_RAW!$C$2:$C$6992,BOS_OFF_RAW!$B$2:$B$6992,Rent_Mean!V$2,BOS_OFF_RAW!$G$2:$G$6992,Rent_Mean!$A49),"0.00") &amp; TEXT(COUNTIFS(BOS_OFF_RAW!$B$2:$B$6992,Rent_Mean!V$2,BOS_OFF_RAW!$G$2:$G$6992,Rent_Mean!$A49),"(0)"))</f>
        <v>12.49(2)</v>
      </c>
      <c r="W49" t="str">
        <f>IF(ISERROR(AVERAGEIFS(BOS_OFF_RAW!$C$2:$C$6992,BOS_OFF_RAW!$B$2:$B$6992,Rent_Mean!W$2,BOS_OFF_RAW!$G$2:$G$6992,Rent_Mean!$A49)),"",TEXT(AVERAGEIFS(BOS_OFF_RAW!$C$2:$C$6992,BOS_OFF_RAW!$B$2:$B$6992,Rent_Mean!W$2,BOS_OFF_RAW!$G$2:$G$6992,Rent_Mean!$A49),"0.00") &amp; TEXT(COUNTIFS(BOS_OFF_RAW!$B$2:$B$6992,Rent_Mean!W$2,BOS_OFF_RAW!$G$2:$G$6992,Rent_Mean!$A49),"(0)"))</f>
        <v>18.50(1)</v>
      </c>
      <c r="X49" t="str">
        <f>IF(ISERROR(AVERAGEIFS(BOS_OFF_RAW!$C$2:$C$6992,BOS_OFF_RAW!$B$2:$B$6992,Rent_Mean!X$2,BOS_OFF_RAW!$G$2:$G$6992,Rent_Mean!$A49)),"",TEXT(AVERAGEIFS(BOS_OFF_RAW!$C$2:$C$6992,BOS_OFF_RAW!$B$2:$B$6992,Rent_Mean!X$2,BOS_OFF_RAW!$G$2:$G$6992,Rent_Mean!$A49),"0.00") &amp; TEXT(COUNTIFS(BOS_OFF_RAW!$B$2:$B$6992,Rent_Mean!X$2,BOS_OFF_RAW!$G$2:$G$6992,Rent_Mean!$A49),"(0)"))</f>
        <v>14.85(5)</v>
      </c>
      <c r="Y49" t="str">
        <f>IF(ISERROR(AVERAGEIFS(BOS_OFF_RAW!$C$2:$C$6992,BOS_OFF_RAW!$B$2:$B$6992,Rent_Mean!Y$2,BOS_OFF_RAW!$G$2:$G$6992,Rent_Mean!$A49)),"",TEXT(AVERAGEIFS(BOS_OFF_RAW!$C$2:$C$6992,BOS_OFF_RAW!$B$2:$B$6992,Rent_Mean!Y$2,BOS_OFF_RAW!$G$2:$G$6992,Rent_Mean!$A49),"0.00") &amp; TEXT(COUNTIFS(BOS_OFF_RAW!$B$2:$B$6992,Rent_Mean!Y$2,BOS_OFF_RAW!$G$2:$G$6992,Rent_Mean!$A49),"(0)"))</f>
        <v>13.00(3)</v>
      </c>
      <c r="Z49" t="str">
        <f>IF(ISERROR(AVERAGEIFS(BOS_OFF_RAW!$C$2:$C$6992,BOS_OFF_RAW!$B$2:$B$6992,Rent_Mean!Z$2,BOS_OFF_RAW!$G$2:$G$6992,Rent_Mean!$A49)),"",TEXT(AVERAGEIFS(BOS_OFF_RAW!$C$2:$C$6992,BOS_OFF_RAW!$B$2:$B$6992,Rent_Mean!Z$2,BOS_OFF_RAW!$G$2:$G$6992,Rent_Mean!$A49),"0.00") &amp; TEXT(COUNTIFS(BOS_OFF_RAW!$B$2:$B$6992,Rent_Mean!Z$2,BOS_OFF_RAW!$G$2:$G$6992,Rent_Mean!$A49),"(0)"))</f>
        <v>15.21(4)</v>
      </c>
      <c r="AA49" t="str">
        <f>IF(ISERROR(AVERAGEIFS(BOS_OFF_RAW!$C$2:$C$6992,BOS_OFF_RAW!$B$2:$B$6992,Rent_Mean!AA$2,BOS_OFF_RAW!$G$2:$G$6992,Rent_Mean!$A49)),"",TEXT(AVERAGEIFS(BOS_OFF_RAW!$C$2:$C$6992,BOS_OFF_RAW!$B$2:$B$6992,Rent_Mean!AA$2,BOS_OFF_RAW!$G$2:$G$6992,Rent_Mean!$A49),"0.00") &amp; TEXT(COUNTIFS(BOS_OFF_RAW!$B$2:$B$6992,Rent_Mean!AA$2,BOS_OFF_RAW!$G$2:$G$6992,Rent_Mean!$A49),"(0)"))</f>
        <v>13.89(2)</v>
      </c>
      <c r="AB49" t="str">
        <f>IF(ISERROR(AVERAGEIFS(BOS_OFF_RAW!$C$2:$C$6992,BOS_OFF_RAW!$B$2:$B$6992,Rent_Mean!AB$2,BOS_OFF_RAW!$G$2:$G$6992,Rent_Mean!$A49)),"",TEXT(AVERAGEIFS(BOS_OFF_RAW!$C$2:$C$6992,BOS_OFF_RAW!$B$2:$B$6992,Rent_Mean!AB$2,BOS_OFF_RAW!$G$2:$G$6992,Rent_Mean!$A49),"0.00") &amp; TEXT(COUNTIFS(BOS_OFF_RAW!$B$2:$B$6992,Rent_Mean!AB$2,BOS_OFF_RAW!$G$2:$G$6992,Rent_Mean!$A49),"(0)"))</f>
        <v>11.60(2)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opLeftCell="A28" workbookViewId="0">
      <selection activeCell="N42" sqref="N42:O42"/>
    </sheetView>
  </sheetViews>
  <sheetFormatPr defaultRowHeight="15" x14ac:dyDescent="0.25"/>
  <cols>
    <col min="1" max="1" width="25.42578125" customWidth="1"/>
    <col min="2" max="2" width="10.5703125" customWidth="1"/>
    <col min="3" max="3" width="15.85546875" customWidth="1"/>
  </cols>
  <sheetData>
    <row r="1" spans="1:29" x14ac:dyDescent="0.25">
      <c r="A1" t="s">
        <v>85</v>
      </c>
      <c r="B1" s="4" t="s">
        <v>87</v>
      </c>
    </row>
    <row r="2" spans="1:29" x14ac:dyDescent="0.25">
      <c r="A2" s="1" t="s">
        <v>84</v>
      </c>
      <c r="B2" s="2" t="s">
        <v>7</v>
      </c>
      <c r="C2" s="2" t="s">
        <v>48</v>
      </c>
      <c r="D2" s="2" t="s">
        <v>53</v>
      </c>
      <c r="E2" s="2" t="s">
        <v>54</v>
      </c>
      <c r="F2" s="2" t="s">
        <v>56</v>
      </c>
      <c r="G2" s="2" t="s">
        <v>59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3"/>
    </row>
    <row r="3" spans="1:29" x14ac:dyDescent="0.25">
      <c r="A3" s="6" t="s">
        <v>15</v>
      </c>
      <c r="B3">
        <f t="array" ref="B3">MIN(IF(BOS_OFF_RAW!$G$2:$G$6992=$A3,IF(BOS_OFF_RAW!$B$2:$B$6992=B$2,BOS_OFF_RAW!$C$2:$C$6992)))</f>
        <v>15</v>
      </c>
      <c r="C3">
        <f t="array" ref="C3">MIN(IF(BOS_OFF_RAW!$G$2:$G$6992=$A3,IF(BOS_OFF_RAW!$B$2:$B$6992=C$2,BOS_OFF_RAW!$C$2:$C$6992)))</f>
        <v>15</v>
      </c>
      <c r="D3">
        <f t="array" ref="D3">MIN(IF(BOS_OFF_RAW!$G$2:$G$6992=$A3,IF(BOS_OFF_RAW!$B$2:$B$6992=D$2,BOS_OFF_RAW!$C$2:$C$6992)))</f>
        <v>12</v>
      </c>
      <c r="E3">
        <f t="array" ref="E3">MIN(IF(BOS_OFF_RAW!$G$2:$G$6992=$A3,IF(BOS_OFF_RAW!$B$2:$B$6992=E$2,BOS_OFF_RAW!$C$2:$C$6992)))</f>
        <v>16</v>
      </c>
      <c r="F3">
        <f t="array" ref="F3">MIN(IF(BOS_OFF_RAW!$G$2:$G$6992=$A3,IF(BOS_OFF_RAW!$B$2:$B$6992=F$2,BOS_OFF_RAW!$C$2:$C$6992)))</f>
        <v>16.75</v>
      </c>
      <c r="G3">
        <f t="array" ref="G3">MIN(IF(BOS_OFF_RAW!$G$2:$G$6992=$A3,IF(BOS_OFF_RAW!$B$2:$B$6992=G$2,BOS_OFF_RAW!$C$2:$C$6992)))</f>
        <v>18</v>
      </c>
      <c r="H3">
        <f t="array" ref="H3">MIN(IF(BOS_OFF_RAW!$G$2:$G$6992=$A3,IF(BOS_OFF_RAW!$B$2:$B$6992=H$2,BOS_OFF_RAW!$C$2:$C$6992)))</f>
        <v>17</v>
      </c>
      <c r="I3">
        <f t="array" ref="I3">MIN(IF(BOS_OFF_RAW!$G$2:$G$6992=$A3,IF(BOS_OFF_RAW!$B$2:$B$6992=I$2,BOS_OFF_RAW!$C$2:$C$6992)))</f>
        <v>18</v>
      </c>
      <c r="J3">
        <f t="array" ref="J3">MIN(IF(BOS_OFF_RAW!$G$2:$G$6992=$A3,IF(BOS_OFF_RAW!$B$2:$B$6992=J$2,BOS_OFF_RAW!$C$2:$C$6992)))</f>
        <v>18</v>
      </c>
      <c r="K3">
        <f t="array" ref="K3">MIN(IF(BOS_OFF_RAW!$G$2:$G$6992=$A3,IF(BOS_OFF_RAW!$B$2:$B$6992=K$2,BOS_OFF_RAW!$C$2:$C$6992)))</f>
        <v>21</v>
      </c>
      <c r="L3">
        <f t="array" ref="L3">MIN(IF(BOS_OFF_RAW!$G$2:$G$6992=$A3,IF(BOS_OFF_RAW!$B$2:$B$6992=L$2,BOS_OFF_RAW!$C$2:$C$6992)))</f>
        <v>23</v>
      </c>
      <c r="M3">
        <f t="array" ref="M3">MIN(IF(BOS_OFF_RAW!$G$2:$G$6992=$A3,IF(BOS_OFF_RAW!$B$2:$B$6992=M$2,BOS_OFF_RAW!$C$2:$C$6992)))</f>
        <v>18</v>
      </c>
      <c r="N3">
        <f t="array" ref="N3">MIN(IF(BOS_OFF_RAW!$G$2:$G$6992=$A3,IF(BOS_OFF_RAW!$B$2:$B$6992=N$2,BOS_OFF_RAW!$C$2:$C$6992)))</f>
        <v>20</v>
      </c>
      <c r="O3">
        <f t="array" ref="O3">MIN(IF(BOS_OFF_RAW!$G$2:$G$6992=$A3,IF(BOS_OFF_RAW!$B$2:$B$6992=O$2,BOS_OFF_RAW!$C$2:$C$6992)))</f>
        <v>25</v>
      </c>
      <c r="P3">
        <f t="array" ref="P3">MIN(IF(BOS_OFF_RAW!$G$2:$G$6992=$A3,IF(BOS_OFF_RAW!$B$2:$B$6992=P$2,BOS_OFF_RAW!$C$2:$C$6992)))</f>
        <v>22</v>
      </c>
      <c r="Q3">
        <f t="array" ref="Q3">MIN(IF(BOS_OFF_RAW!$G$2:$G$6992=$A3,IF(BOS_OFF_RAW!$B$2:$B$6992=Q$2,BOS_OFF_RAW!$C$2:$C$6992)))</f>
        <v>20</v>
      </c>
      <c r="R3">
        <f t="array" ref="R3">MIN(IF(BOS_OFF_RAW!$G$2:$G$6992=$A3,IF(BOS_OFF_RAW!$B$2:$B$6992=R$2,BOS_OFF_RAW!$C$2:$C$6992)))</f>
        <v>26</v>
      </c>
      <c r="S3">
        <f t="array" ref="S3">MIN(IF(BOS_OFF_RAW!$G$2:$G$6992=$A3,IF(BOS_OFF_RAW!$B$2:$B$6992=S$2,BOS_OFF_RAW!$C$2:$C$6992)))</f>
        <v>13.79</v>
      </c>
      <c r="T3">
        <f t="array" ref="T3">MIN(IF(BOS_OFF_RAW!$G$2:$G$6992=$A3,IF(BOS_OFF_RAW!$B$2:$B$6992=T$2,BOS_OFF_RAW!$C$2:$C$6992)))</f>
        <v>17</v>
      </c>
      <c r="U3">
        <f t="array" ref="U3">MIN(IF(BOS_OFF_RAW!$G$2:$G$6992=$A3,IF(BOS_OFF_RAW!$B$2:$B$6992=U$2,BOS_OFF_RAW!$C$2:$C$6992)))</f>
        <v>21</v>
      </c>
      <c r="V3">
        <f t="array" ref="V3">MIN(IF(BOS_OFF_RAW!$G$2:$G$6992=$A3,IF(BOS_OFF_RAW!$B$2:$B$6992=V$2,BOS_OFF_RAW!$C$2:$C$6992)))</f>
        <v>23</v>
      </c>
      <c r="W3">
        <f t="array" ref="W3">MIN(IF(BOS_OFF_RAW!$G$2:$G$6992=$A3,IF(BOS_OFF_RAW!$B$2:$B$6992=W$2,BOS_OFF_RAW!$C$2:$C$6992)))</f>
        <v>20</v>
      </c>
      <c r="X3">
        <f t="array" ref="X3">MIN(IF(BOS_OFF_RAW!$G$2:$G$6992=$A3,IF(BOS_OFF_RAW!$B$2:$B$6992=X$2,BOS_OFF_RAW!$C$2:$C$6992)))</f>
        <v>18</v>
      </c>
      <c r="Y3">
        <f t="array" ref="Y3">MIN(IF(BOS_OFF_RAW!$G$2:$G$6992=$A3,IF(BOS_OFF_RAW!$B$2:$B$6992=Y$2,BOS_OFF_RAW!$C$2:$C$6992)))</f>
        <v>14</v>
      </c>
      <c r="Z3">
        <f t="array" ref="Z3">MIN(IF(BOS_OFF_RAW!$G$2:$G$6992=$A3,IF(BOS_OFF_RAW!$B$2:$B$6992=Z$2,BOS_OFF_RAW!$C$2:$C$6992)))</f>
        <v>20.5</v>
      </c>
      <c r="AA3">
        <f t="array" ref="AA3">MIN(IF(BOS_OFF_RAW!$G$2:$G$6992=$A3,IF(BOS_OFF_RAW!$B$2:$B$6992=AA$2,BOS_OFF_RAW!$C$2:$C$6992)))</f>
        <v>23</v>
      </c>
      <c r="AB3">
        <f t="array" ref="AB3">MIN(IF(BOS_OFF_RAW!$G$2:$G$6992=$A3,IF(BOS_OFF_RAW!$B$2:$B$6992=AB$2,BOS_OFF_RAW!$C$2:$C$6992)))</f>
        <v>21.333333</v>
      </c>
    </row>
    <row r="4" spans="1:29" x14ac:dyDescent="0.25">
      <c r="A4" s="1" t="s">
        <v>23</v>
      </c>
      <c r="B4">
        <f t="array" ref="B4">MIN(IF(BOS_OFF_RAW!$G$2:$G$6992=$A4,IF(BOS_OFF_RAW!$B$2:$B$6992=B$2,BOS_OFF_RAW!$C$2:$C$6992)))</f>
        <v>18.5</v>
      </c>
      <c r="C4">
        <f t="array" ref="C4">MIN(IF(BOS_OFF_RAW!$G$2:$G$6992=$A4,IF(BOS_OFF_RAW!$B$2:$B$6992=C$2,BOS_OFF_RAW!$C$2:$C$6992)))</f>
        <v>0</v>
      </c>
      <c r="D4">
        <f t="array" ref="D4">MIN(IF(BOS_OFF_RAW!$G$2:$G$6992=$A4,IF(BOS_OFF_RAW!$B$2:$B$6992=D$2,BOS_OFF_RAW!$C$2:$C$6992)))</f>
        <v>0</v>
      </c>
      <c r="E4">
        <f t="array" ref="E4">MIN(IF(BOS_OFF_RAW!$G$2:$G$6992=$A4,IF(BOS_OFF_RAW!$B$2:$B$6992=E$2,BOS_OFF_RAW!$C$2:$C$6992)))</f>
        <v>17.2</v>
      </c>
      <c r="F4">
        <f t="array" ref="F4">MIN(IF(BOS_OFF_RAW!$G$2:$G$6992=$A4,IF(BOS_OFF_RAW!$B$2:$B$6992=F$2,BOS_OFF_RAW!$C$2:$C$6992)))</f>
        <v>27.5</v>
      </c>
      <c r="G4">
        <f t="array" ref="G4">MIN(IF(BOS_OFF_RAW!$G$2:$G$6992=$A4,IF(BOS_OFF_RAW!$B$2:$B$6992=G$2,BOS_OFF_RAW!$C$2:$C$6992)))</f>
        <v>0</v>
      </c>
      <c r="H4">
        <f t="array" ref="H4">MIN(IF(BOS_OFF_RAW!$G$2:$G$6992=$A4,IF(BOS_OFF_RAW!$B$2:$B$6992=H$2,BOS_OFF_RAW!$C$2:$C$6992)))</f>
        <v>0</v>
      </c>
      <c r="I4">
        <f t="array" ref="I4">MIN(IF(BOS_OFF_RAW!$G$2:$G$6992=$A4,IF(BOS_OFF_RAW!$B$2:$B$6992=I$2,BOS_OFF_RAW!$C$2:$C$6992)))</f>
        <v>16.68</v>
      </c>
      <c r="J4">
        <f t="array" ref="J4">MIN(IF(BOS_OFF_RAW!$G$2:$G$6992=$A4,IF(BOS_OFF_RAW!$B$2:$B$6992=J$2,BOS_OFF_RAW!$C$2:$C$6992)))</f>
        <v>18</v>
      </c>
      <c r="K4">
        <f t="array" ref="K4">MIN(IF(BOS_OFF_RAW!$G$2:$G$6992=$A4,IF(BOS_OFF_RAW!$B$2:$B$6992=K$2,BOS_OFF_RAW!$C$2:$C$6992)))</f>
        <v>16</v>
      </c>
      <c r="L4">
        <f t="array" ref="L4">MIN(IF(BOS_OFF_RAW!$G$2:$G$6992=$A4,IF(BOS_OFF_RAW!$B$2:$B$6992=L$2,BOS_OFF_RAW!$C$2:$C$6992)))</f>
        <v>11.36</v>
      </c>
      <c r="M4">
        <f t="array" ref="M4">MIN(IF(BOS_OFF_RAW!$G$2:$G$6992=$A4,IF(BOS_OFF_RAW!$B$2:$B$6992=M$2,BOS_OFF_RAW!$C$2:$C$6992)))</f>
        <v>8</v>
      </c>
      <c r="N4">
        <f t="array" ref="N4">MIN(IF(BOS_OFF_RAW!$G$2:$G$6992=$A4,IF(BOS_OFF_RAW!$B$2:$B$6992=N$2,BOS_OFF_RAW!$C$2:$C$6992)))</f>
        <v>0</v>
      </c>
      <c r="O4">
        <f t="array" ref="O4">MIN(IF(BOS_OFF_RAW!$G$2:$G$6992=$A4,IF(BOS_OFF_RAW!$B$2:$B$6992=O$2,BOS_OFF_RAW!$C$2:$C$6992)))</f>
        <v>10</v>
      </c>
      <c r="P4">
        <f t="array" ref="P4">MIN(IF(BOS_OFF_RAW!$G$2:$G$6992=$A4,IF(BOS_OFF_RAW!$B$2:$B$6992=P$2,BOS_OFF_RAW!$C$2:$C$6992)))</f>
        <v>0</v>
      </c>
      <c r="Q4">
        <f t="array" ref="Q4">MIN(IF(BOS_OFF_RAW!$G$2:$G$6992=$A4,IF(BOS_OFF_RAW!$B$2:$B$6992=Q$2,BOS_OFF_RAW!$C$2:$C$6992)))</f>
        <v>12</v>
      </c>
      <c r="R4">
        <f t="array" ref="R4">MIN(IF(BOS_OFF_RAW!$G$2:$G$6992=$A4,IF(BOS_OFF_RAW!$B$2:$B$6992=R$2,BOS_OFF_RAW!$C$2:$C$6992)))</f>
        <v>0</v>
      </c>
      <c r="S4">
        <f t="array" ref="S4">MIN(IF(BOS_OFF_RAW!$G$2:$G$6992=$A4,IF(BOS_OFF_RAW!$B$2:$B$6992=S$2,BOS_OFF_RAW!$C$2:$C$6992)))</f>
        <v>10.8</v>
      </c>
      <c r="T4">
        <f t="array" ref="T4">MIN(IF(BOS_OFF_RAW!$G$2:$G$6992=$A4,IF(BOS_OFF_RAW!$B$2:$B$6992=T$2,BOS_OFF_RAW!$C$2:$C$6992)))</f>
        <v>8.1300000000000008</v>
      </c>
      <c r="U4">
        <f t="array" ref="U4">MIN(IF(BOS_OFF_RAW!$G$2:$G$6992=$A4,IF(BOS_OFF_RAW!$B$2:$B$6992=U$2,BOS_OFF_RAW!$C$2:$C$6992)))</f>
        <v>12.63</v>
      </c>
      <c r="V4">
        <f t="array" ref="V4">MIN(IF(BOS_OFF_RAW!$G$2:$G$6992=$A4,IF(BOS_OFF_RAW!$B$2:$B$6992=V$2,BOS_OFF_RAW!$C$2:$C$6992)))</f>
        <v>9</v>
      </c>
      <c r="W4">
        <f t="array" ref="W4">MIN(IF(BOS_OFF_RAW!$G$2:$G$6992=$A4,IF(BOS_OFF_RAW!$B$2:$B$6992=W$2,BOS_OFF_RAW!$C$2:$C$6992)))</f>
        <v>9.75</v>
      </c>
      <c r="X4">
        <f t="array" ref="X4">MIN(IF(BOS_OFF_RAW!$G$2:$G$6992=$A4,IF(BOS_OFF_RAW!$B$2:$B$6992=X$2,BOS_OFF_RAW!$C$2:$C$6992)))</f>
        <v>9</v>
      </c>
      <c r="Y4">
        <f t="array" ref="Y4">MIN(IF(BOS_OFF_RAW!$G$2:$G$6992=$A4,IF(BOS_OFF_RAW!$B$2:$B$6992=Y$2,BOS_OFF_RAW!$C$2:$C$6992)))</f>
        <v>9</v>
      </c>
      <c r="Z4">
        <f t="array" ref="Z4">MIN(IF(BOS_OFF_RAW!$G$2:$G$6992=$A4,IF(BOS_OFF_RAW!$B$2:$B$6992=Z$2,BOS_OFF_RAW!$C$2:$C$6992)))</f>
        <v>12</v>
      </c>
      <c r="AA4">
        <f t="array" ref="AA4">MIN(IF(BOS_OFF_RAW!$G$2:$G$6992=$A4,IF(BOS_OFF_RAW!$B$2:$B$6992=AA$2,BOS_OFF_RAW!$C$2:$C$6992)))</f>
        <v>15.79</v>
      </c>
      <c r="AB4">
        <f t="array" ref="AB4">MIN(IF(BOS_OFF_RAW!$G$2:$G$6992=$A4,IF(BOS_OFF_RAW!$B$2:$B$6992=AB$2,BOS_OFF_RAW!$C$2:$C$6992)))</f>
        <v>9</v>
      </c>
    </row>
    <row r="5" spans="1:29" x14ac:dyDescent="0.25">
      <c r="A5" s="1" t="s">
        <v>38</v>
      </c>
      <c r="B5">
        <f t="array" ref="B5">MIN(IF(BOS_OFF_RAW!$G$2:$G$6992=$A5,IF(BOS_OFF_RAW!$B$2:$B$6992=B$2,BOS_OFF_RAW!$C$2:$C$6992)))</f>
        <v>11.5</v>
      </c>
      <c r="C5">
        <f t="array" ref="C5">MIN(IF(BOS_OFF_RAW!$G$2:$G$6992=$A5,IF(BOS_OFF_RAW!$B$2:$B$6992=C$2,BOS_OFF_RAW!$C$2:$C$6992)))</f>
        <v>17</v>
      </c>
      <c r="D5">
        <f t="array" ref="D5">MIN(IF(BOS_OFF_RAW!$G$2:$G$6992=$A5,IF(BOS_OFF_RAW!$B$2:$B$6992=D$2,BOS_OFF_RAW!$C$2:$C$6992)))</f>
        <v>0</v>
      </c>
      <c r="E5">
        <f t="array" ref="E5">MIN(IF(BOS_OFF_RAW!$G$2:$G$6992=$A5,IF(BOS_OFF_RAW!$B$2:$B$6992=E$2,BOS_OFF_RAW!$C$2:$C$6992)))</f>
        <v>0</v>
      </c>
      <c r="F5">
        <f t="array" ref="F5">MIN(IF(BOS_OFF_RAW!$G$2:$G$6992=$A5,IF(BOS_OFF_RAW!$B$2:$B$6992=F$2,BOS_OFF_RAW!$C$2:$C$6992)))</f>
        <v>17</v>
      </c>
      <c r="G5">
        <f t="array" ref="G5">MIN(IF(BOS_OFF_RAW!$G$2:$G$6992=$A5,IF(BOS_OFF_RAW!$B$2:$B$6992=G$2,BOS_OFF_RAW!$C$2:$C$6992)))</f>
        <v>0</v>
      </c>
      <c r="H5">
        <f t="array" ref="H5">MIN(IF(BOS_OFF_RAW!$G$2:$G$6992=$A5,IF(BOS_OFF_RAW!$B$2:$B$6992=H$2,BOS_OFF_RAW!$C$2:$C$6992)))</f>
        <v>17</v>
      </c>
      <c r="I5">
        <f t="array" ref="I5">MIN(IF(BOS_OFF_RAW!$G$2:$G$6992=$A5,IF(BOS_OFF_RAW!$B$2:$B$6992=I$2,BOS_OFF_RAW!$C$2:$C$6992)))</f>
        <v>19</v>
      </c>
      <c r="J5">
        <f t="array" ref="J5">MIN(IF(BOS_OFF_RAW!$G$2:$G$6992=$A5,IF(BOS_OFF_RAW!$B$2:$B$6992=J$2,BOS_OFF_RAW!$C$2:$C$6992)))</f>
        <v>10</v>
      </c>
      <c r="K5">
        <f t="array" ref="K5">MIN(IF(BOS_OFF_RAW!$G$2:$G$6992=$A5,IF(BOS_OFF_RAW!$B$2:$B$6992=K$2,BOS_OFF_RAW!$C$2:$C$6992)))</f>
        <v>10</v>
      </c>
      <c r="L5">
        <f t="array" ref="L5">MIN(IF(BOS_OFF_RAW!$G$2:$G$6992=$A5,IF(BOS_OFF_RAW!$B$2:$B$6992=L$2,BOS_OFF_RAW!$C$2:$C$6992)))</f>
        <v>0</v>
      </c>
      <c r="M5">
        <f t="array" ref="M5">MIN(IF(BOS_OFF_RAW!$G$2:$G$6992=$A5,IF(BOS_OFF_RAW!$B$2:$B$6992=M$2,BOS_OFF_RAW!$C$2:$C$6992)))</f>
        <v>10</v>
      </c>
      <c r="N5">
        <f t="array" ref="N5">MIN(IF(BOS_OFF_RAW!$G$2:$G$6992=$A5,IF(BOS_OFF_RAW!$B$2:$B$6992=N$2,BOS_OFF_RAW!$C$2:$C$6992)))</f>
        <v>11.5</v>
      </c>
      <c r="O5">
        <f t="array" ref="O5">MIN(IF(BOS_OFF_RAW!$G$2:$G$6992=$A5,IF(BOS_OFF_RAW!$B$2:$B$6992=O$2,BOS_OFF_RAW!$C$2:$C$6992)))</f>
        <v>0</v>
      </c>
      <c r="P5">
        <f t="array" ref="P5">MIN(IF(BOS_OFF_RAW!$G$2:$G$6992=$A5,IF(BOS_OFF_RAW!$B$2:$B$6992=P$2,BOS_OFF_RAW!$C$2:$C$6992)))</f>
        <v>10.94</v>
      </c>
      <c r="Q5">
        <f t="array" ref="Q5">MIN(IF(BOS_OFF_RAW!$G$2:$G$6992=$A5,IF(BOS_OFF_RAW!$B$2:$B$6992=Q$2,BOS_OFF_RAW!$C$2:$C$6992)))</f>
        <v>10</v>
      </c>
      <c r="R5">
        <f t="array" ref="R5">MIN(IF(BOS_OFF_RAW!$G$2:$G$6992=$A5,IF(BOS_OFF_RAW!$B$2:$B$6992=R$2,BOS_OFF_RAW!$C$2:$C$6992)))</f>
        <v>0</v>
      </c>
      <c r="S5">
        <f t="array" ref="S5">MIN(IF(BOS_OFF_RAW!$G$2:$G$6992=$A5,IF(BOS_OFF_RAW!$B$2:$B$6992=S$2,BOS_OFF_RAW!$C$2:$C$6992)))</f>
        <v>15.33</v>
      </c>
      <c r="T5">
        <f t="array" ref="T5">MIN(IF(BOS_OFF_RAW!$G$2:$G$6992=$A5,IF(BOS_OFF_RAW!$B$2:$B$6992=T$2,BOS_OFF_RAW!$C$2:$C$6992)))</f>
        <v>0</v>
      </c>
      <c r="U5">
        <f t="array" ref="U5">MIN(IF(BOS_OFF_RAW!$G$2:$G$6992=$A5,IF(BOS_OFF_RAW!$B$2:$B$6992=U$2,BOS_OFF_RAW!$C$2:$C$6992)))</f>
        <v>18.440000000000001</v>
      </c>
      <c r="V5">
        <f t="array" ref="V5">MIN(IF(BOS_OFF_RAW!$G$2:$G$6992=$A5,IF(BOS_OFF_RAW!$B$2:$B$6992=V$2,BOS_OFF_RAW!$C$2:$C$6992)))</f>
        <v>10</v>
      </c>
      <c r="W5">
        <f t="array" ref="W5">MIN(IF(BOS_OFF_RAW!$G$2:$G$6992=$A5,IF(BOS_OFF_RAW!$B$2:$B$6992=W$2,BOS_OFF_RAW!$C$2:$C$6992)))</f>
        <v>0</v>
      </c>
      <c r="X5">
        <f t="array" ref="X5">MIN(IF(BOS_OFF_RAW!$G$2:$G$6992=$A5,IF(BOS_OFF_RAW!$B$2:$B$6992=X$2,BOS_OFF_RAW!$C$2:$C$6992)))</f>
        <v>20</v>
      </c>
      <c r="Y5">
        <f t="array" ref="Y5">MIN(IF(BOS_OFF_RAW!$G$2:$G$6992=$A5,IF(BOS_OFF_RAW!$B$2:$B$6992=Y$2,BOS_OFF_RAW!$C$2:$C$6992)))</f>
        <v>18</v>
      </c>
      <c r="Z5">
        <f t="array" ref="Z5">MIN(IF(BOS_OFF_RAW!$G$2:$G$6992=$A5,IF(BOS_OFF_RAW!$B$2:$B$6992=Z$2,BOS_OFF_RAW!$C$2:$C$6992)))</f>
        <v>18</v>
      </c>
      <c r="AA5">
        <f t="array" ref="AA5">MIN(IF(BOS_OFF_RAW!$G$2:$G$6992=$A5,IF(BOS_OFF_RAW!$B$2:$B$6992=AA$2,BOS_OFF_RAW!$C$2:$C$6992)))</f>
        <v>19.100000000000001</v>
      </c>
      <c r="AB5">
        <f t="array" ref="AB5">MIN(IF(BOS_OFF_RAW!$G$2:$G$6992=$A5,IF(BOS_OFF_RAW!$B$2:$B$6992=AB$2,BOS_OFF_RAW!$C$2:$C$6992)))</f>
        <v>0</v>
      </c>
    </row>
    <row r="6" spans="1:29" x14ac:dyDescent="0.25">
      <c r="A6" s="1" t="s">
        <v>39</v>
      </c>
      <c r="B6">
        <f t="array" ref="B6">MIN(IF(BOS_OFF_RAW!$G$2:$G$6992=$A6,IF(BOS_OFF_RAW!$B$2:$B$6992=B$2,BOS_OFF_RAW!$C$2:$C$6992)))</f>
        <v>15</v>
      </c>
      <c r="C6">
        <f t="array" ref="C6">MIN(IF(BOS_OFF_RAW!$G$2:$G$6992=$A6,IF(BOS_OFF_RAW!$B$2:$B$6992=C$2,BOS_OFF_RAW!$C$2:$C$6992)))</f>
        <v>15</v>
      </c>
      <c r="D6">
        <f t="array" ref="D6">MIN(IF(BOS_OFF_RAW!$G$2:$G$6992=$A6,IF(BOS_OFF_RAW!$B$2:$B$6992=D$2,BOS_OFF_RAW!$C$2:$C$6992)))</f>
        <v>20</v>
      </c>
      <c r="E6">
        <f t="array" ref="E6">MIN(IF(BOS_OFF_RAW!$G$2:$G$6992=$A6,IF(BOS_OFF_RAW!$B$2:$B$6992=E$2,BOS_OFF_RAW!$C$2:$C$6992)))</f>
        <v>15</v>
      </c>
      <c r="F6">
        <f t="array" ref="F6">MIN(IF(BOS_OFF_RAW!$G$2:$G$6992=$A6,IF(BOS_OFF_RAW!$B$2:$B$6992=F$2,BOS_OFF_RAW!$C$2:$C$6992)))</f>
        <v>14.333333</v>
      </c>
      <c r="G6">
        <f t="array" ref="G6">MIN(IF(BOS_OFF_RAW!$G$2:$G$6992=$A6,IF(BOS_OFF_RAW!$B$2:$B$6992=G$2,BOS_OFF_RAW!$C$2:$C$6992)))</f>
        <v>14.5</v>
      </c>
      <c r="H6">
        <f t="array" ref="H6">MIN(IF(BOS_OFF_RAW!$G$2:$G$6992=$A6,IF(BOS_OFF_RAW!$B$2:$B$6992=H$2,BOS_OFF_RAW!$C$2:$C$6992)))</f>
        <v>14</v>
      </c>
      <c r="I6">
        <f t="array" ref="I6">MIN(IF(BOS_OFF_RAW!$G$2:$G$6992=$A6,IF(BOS_OFF_RAW!$B$2:$B$6992=I$2,BOS_OFF_RAW!$C$2:$C$6992)))</f>
        <v>35</v>
      </c>
      <c r="J6">
        <f t="array" ref="J6">MIN(IF(BOS_OFF_RAW!$G$2:$G$6992=$A6,IF(BOS_OFF_RAW!$B$2:$B$6992=J$2,BOS_OFF_RAW!$C$2:$C$6992)))</f>
        <v>14</v>
      </c>
      <c r="K6">
        <f t="array" ref="K6">MIN(IF(BOS_OFF_RAW!$G$2:$G$6992=$A6,IF(BOS_OFF_RAW!$B$2:$B$6992=K$2,BOS_OFF_RAW!$C$2:$C$6992)))</f>
        <v>27</v>
      </c>
      <c r="L6">
        <f t="array" ref="L6">MIN(IF(BOS_OFF_RAW!$G$2:$G$6992=$A6,IF(BOS_OFF_RAW!$B$2:$B$6992=L$2,BOS_OFF_RAW!$C$2:$C$6992)))</f>
        <v>29</v>
      </c>
      <c r="M6">
        <f t="array" ref="M6">MIN(IF(BOS_OFF_RAW!$G$2:$G$6992=$A6,IF(BOS_OFF_RAW!$B$2:$B$6992=M$2,BOS_OFF_RAW!$C$2:$C$6992)))</f>
        <v>18</v>
      </c>
      <c r="N6">
        <f t="array" ref="N6">MIN(IF(BOS_OFF_RAW!$G$2:$G$6992=$A6,IF(BOS_OFF_RAW!$B$2:$B$6992=N$2,BOS_OFF_RAW!$C$2:$C$6992)))</f>
        <v>39</v>
      </c>
      <c r="O6">
        <f t="array" ref="O6">MIN(IF(BOS_OFF_RAW!$G$2:$G$6992=$A6,IF(BOS_OFF_RAW!$B$2:$B$6992=O$2,BOS_OFF_RAW!$C$2:$C$6992)))</f>
        <v>20</v>
      </c>
      <c r="P6">
        <f t="array" ref="P6">MIN(IF(BOS_OFF_RAW!$G$2:$G$6992=$A6,IF(BOS_OFF_RAW!$B$2:$B$6992=P$2,BOS_OFF_RAW!$C$2:$C$6992)))</f>
        <v>29</v>
      </c>
      <c r="Q6">
        <f t="array" ref="Q6">MIN(IF(BOS_OFF_RAW!$G$2:$G$6992=$A6,IF(BOS_OFF_RAW!$B$2:$B$6992=Q$2,BOS_OFF_RAW!$C$2:$C$6992)))</f>
        <v>20</v>
      </c>
      <c r="R6">
        <f t="array" ref="R6">MIN(IF(BOS_OFF_RAW!$G$2:$G$6992=$A6,IF(BOS_OFF_RAW!$B$2:$B$6992=R$2,BOS_OFF_RAW!$C$2:$C$6992)))</f>
        <v>20</v>
      </c>
      <c r="S6">
        <f t="array" ref="S6">MIN(IF(BOS_OFF_RAW!$G$2:$G$6992=$A6,IF(BOS_OFF_RAW!$B$2:$B$6992=S$2,BOS_OFF_RAW!$C$2:$C$6992)))</f>
        <v>20</v>
      </c>
      <c r="T6">
        <f t="array" ref="T6">MIN(IF(BOS_OFF_RAW!$G$2:$G$6992=$A6,IF(BOS_OFF_RAW!$B$2:$B$6992=T$2,BOS_OFF_RAW!$C$2:$C$6992)))</f>
        <v>13.5</v>
      </c>
      <c r="U6">
        <f t="array" ref="U6">MIN(IF(BOS_OFF_RAW!$G$2:$G$6992=$A6,IF(BOS_OFF_RAW!$B$2:$B$6992=U$2,BOS_OFF_RAW!$C$2:$C$6992)))</f>
        <v>17.25</v>
      </c>
      <c r="V6">
        <f t="array" ref="V6">MIN(IF(BOS_OFF_RAW!$G$2:$G$6992=$A6,IF(BOS_OFF_RAW!$B$2:$B$6992=V$2,BOS_OFF_RAW!$C$2:$C$6992)))</f>
        <v>18</v>
      </c>
      <c r="W6">
        <f t="array" ref="W6">MIN(IF(BOS_OFF_RAW!$G$2:$G$6992=$A6,IF(BOS_OFF_RAW!$B$2:$B$6992=W$2,BOS_OFF_RAW!$C$2:$C$6992)))</f>
        <v>20</v>
      </c>
      <c r="X6">
        <f t="array" ref="X6">MIN(IF(BOS_OFF_RAW!$G$2:$G$6992=$A6,IF(BOS_OFF_RAW!$B$2:$B$6992=X$2,BOS_OFF_RAW!$C$2:$C$6992)))</f>
        <v>25</v>
      </c>
      <c r="Y6">
        <f t="array" ref="Y6">MIN(IF(BOS_OFF_RAW!$G$2:$G$6992=$A6,IF(BOS_OFF_RAW!$B$2:$B$6992=Y$2,BOS_OFF_RAW!$C$2:$C$6992)))</f>
        <v>20</v>
      </c>
      <c r="Z6">
        <f t="array" ref="Z6">MIN(IF(BOS_OFF_RAW!$G$2:$G$6992=$A6,IF(BOS_OFF_RAW!$B$2:$B$6992=Z$2,BOS_OFF_RAW!$C$2:$C$6992)))</f>
        <v>18</v>
      </c>
      <c r="AA6">
        <f t="array" ref="AA6">MIN(IF(BOS_OFF_RAW!$G$2:$G$6992=$A6,IF(BOS_OFF_RAW!$B$2:$B$6992=AA$2,BOS_OFF_RAW!$C$2:$C$6992)))</f>
        <v>18</v>
      </c>
      <c r="AB6">
        <f t="array" ref="AB6">MIN(IF(BOS_OFF_RAW!$G$2:$G$6992=$A6,IF(BOS_OFF_RAW!$B$2:$B$6992=AB$2,BOS_OFF_RAW!$C$2:$C$6992)))</f>
        <v>27.5</v>
      </c>
    </row>
    <row r="7" spans="1:29" x14ac:dyDescent="0.25">
      <c r="A7" s="1" t="s">
        <v>41</v>
      </c>
      <c r="B7">
        <f t="array" ref="B7">MIN(IF(BOS_OFF_RAW!$G$2:$G$6992=$A7,IF(BOS_OFF_RAW!$B$2:$B$6992=B$2,BOS_OFF_RAW!$C$2:$C$6992)))</f>
        <v>18</v>
      </c>
      <c r="C7">
        <f t="array" ref="C7">MIN(IF(BOS_OFF_RAW!$G$2:$G$6992=$A7,IF(BOS_OFF_RAW!$B$2:$B$6992=C$2,BOS_OFF_RAW!$C$2:$C$6992)))</f>
        <v>18</v>
      </c>
      <c r="D7">
        <f t="array" ref="D7">MIN(IF(BOS_OFF_RAW!$G$2:$G$6992=$A7,IF(BOS_OFF_RAW!$B$2:$B$6992=D$2,BOS_OFF_RAW!$C$2:$C$6992)))</f>
        <v>18</v>
      </c>
      <c r="E7">
        <f t="array" ref="E7">MIN(IF(BOS_OFF_RAW!$G$2:$G$6992=$A7,IF(BOS_OFF_RAW!$B$2:$B$6992=E$2,BOS_OFF_RAW!$C$2:$C$6992)))</f>
        <v>25</v>
      </c>
      <c r="F7">
        <f t="array" ref="F7">MIN(IF(BOS_OFF_RAW!$G$2:$G$6992=$A7,IF(BOS_OFF_RAW!$B$2:$B$6992=F$2,BOS_OFF_RAW!$C$2:$C$6992)))</f>
        <v>26</v>
      </c>
      <c r="G7">
        <f t="array" ref="G7">MIN(IF(BOS_OFF_RAW!$G$2:$G$6992=$A7,IF(BOS_OFF_RAW!$B$2:$B$6992=G$2,BOS_OFF_RAW!$C$2:$C$6992)))</f>
        <v>20</v>
      </c>
      <c r="H7">
        <f t="array" ref="H7">MIN(IF(BOS_OFF_RAW!$G$2:$G$6992=$A7,IF(BOS_OFF_RAW!$B$2:$B$6992=H$2,BOS_OFF_RAW!$C$2:$C$6992)))</f>
        <v>12</v>
      </c>
      <c r="I7">
        <f t="array" ref="I7">MIN(IF(BOS_OFF_RAW!$G$2:$G$6992=$A7,IF(BOS_OFF_RAW!$B$2:$B$6992=I$2,BOS_OFF_RAW!$C$2:$C$6992)))</f>
        <v>18</v>
      </c>
      <c r="J7">
        <f t="array" ref="J7">MIN(IF(BOS_OFF_RAW!$G$2:$G$6992=$A7,IF(BOS_OFF_RAW!$B$2:$B$6992=J$2,BOS_OFF_RAW!$C$2:$C$6992)))</f>
        <v>20.5</v>
      </c>
      <c r="K7">
        <f t="array" ref="K7">MIN(IF(BOS_OFF_RAW!$G$2:$G$6992=$A7,IF(BOS_OFF_RAW!$B$2:$B$6992=K$2,BOS_OFF_RAW!$C$2:$C$6992)))</f>
        <v>16</v>
      </c>
      <c r="L7">
        <f t="array" ref="L7">MIN(IF(BOS_OFF_RAW!$G$2:$G$6992=$A7,IF(BOS_OFF_RAW!$B$2:$B$6992=L$2,BOS_OFF_RAW!$C$2:$C$6992)))</f>
        <v>14</v>
      </c>
      <c r="M7">
        <f t="array" ref="M7">MIN(IF(BOS_OFF_RAW!$G$2:$G$6992=$A7,IF(BOS_OFF_RAW!$B$2:$B$6992=M$2,BOS_OFF_RAW!$C$2:$C$6992)))</f>
        <v>15</v>
      </c>
      <c r="N7">
        <f t="array" ref="N7">MIN(IF(BOS_OFF_RAW!$G$2:$G$6992=$A7,IF(BOS_OFF_RAW!$B$2:$B$6992=N$2,BOS_OFF_RAW!$C$2:$C$6992)))</f>
        <v>52.17</v>
      </c>
      <c r="O7">
        <f t="array" ref="O7">MIN(IF(BOS_OFF_RAW!$G$2:$G$6992=$A7,IF(BOS_OFF_RAW!$B$2:$B$6992=O$2,BOS_OFF_RAW!$C$2:$C$6992)))</f>
        <v>15</v>
      </c>
      <c r="P7">
        <f t="array" ref="P7">MIN(IF(BOS_OFF_RAW!$G$2:$G$6992=$A7,IF(BOS_OFF_RAW!$B$2:$B$6992=P$2,BOS_OFF_RAW!$C$2:$C$6992)))</f>
        <v>15</v>
      </c>
      <c r="Q7">
        <f t="array" ref="Q7">MIN(IF(BOS_OFF_RAW!$G$2:$G$6992=$A7,IF(BOS_OFF_RAW!$B$2:$B$6992=Q$2,BOS_OFF_RAW!$C$2:$C$6992)))</f>
        <v>10</v>
      </c>
      <c r="R7">
        <f t="array" ref="R7">MIN(IF(BOS_OFF_RAW!$G$2:$G$6992=$A7,IF(BOS_OFF_RAW!$B$2:$B$6992=R$2,BOS_OFF_RAW!$C$2:$C$6992)))</f>
        <v>8</v>
      </c>
      <c r="S7">
        <f t="array" ref="S7">MIN(IF(BOS_OFF_RAW!$G$2:$G$6992=$A7,IF(BOS_OFF_RAW!$B$2:$B$6992=S$2,BOS_OFF_RAW!$C$2:$C$6992)))</f>
        <v>18</v>
      </c>
      <c r="T7">
        <f t="array" ref="T7">MIN(IF(BOS_OFF_RAW!$G$2:$G$6992=$A7,IF(BOS_OFF_RAW!$B$2:$B$6992=T$2,BOS_OFF_RAW!$C$2:$C$6992)))</f>
        <v>7.96</v>
      </c>
      <c r="U7">
        <f t="array" ref="U7">MIN(IF(BOS_OFF_RAW!$G$2:$G$6992=$A7,IF(BOS_OFF_RAW!$B$2:$B$6992=U$2,BOS_OFF_RAW!$C$2:$C$6992)))</f>
        <v>18</v>
      </c>
      <c r="V7">
        <f t="array" ref="V7">MIN(IF(BOS_OFF_RAW!$G$2:$G$6992=$A7,IF(BOS_OFF_RAW!$B$2:$B$6992=V$2,BOS_OFF_RAW!$C$2:$C$6992)))</f>
        <v>16</v>
      </c>
      <c r="W7">
        <f t="array" ref="W7">MIN(IF(BOS_OFF_RAW!$G$2:$G$6992=$A7,IF(BOS_OFF_RAW!$B$2:$B$6992=W$2,BOS_OFF_RAW!$C$2:$C$6992)))</f>
        <v>10.38</v>
      </c>
      <c r="X7">
        <f t="array" ref="X7">MIN(IF(BOS_OFF_RAW!$G$2:$G$6992=$A7,IF(BOS_OFF_RAW!$B$2:$B$6992=X$2,BOS_OFF_RAW!$C$2:$C$6992)))</f>
        <v>15</v>
      </c>
      <c r="Y7">
        <f t="array" ref="Y7">MIN(IF(BOS_OFF_RAW!$G$2:$G$6992=$A7,IF(BOS_OFF_RAW!$B$2:$B$6992=Y$2,BOS_OFF_RAW!$C$2:$C$6992)))</f>
        <v>15</v>
      </c>
      <c r="Z7">
        <f t="array" ref="Z7">MIN(IF(BOS_OFF_RAW!$G$2:$G$6992=$A7,IF(BOS_OFF_RAW!$B$2:$B$6992=Z$2,BOS_OFF_RAW!$C$2:$C$6992)))</f>
        <v>17</v>
      </c>
      <c r="AA7">
        <f t="array" ref="AA7">MIN(IF(BOS_OFF_RAW!$G$2:$G$6992=$A7,IF(BOS_OFF_RAW!$B$2:$B$6992=AA$2,BOS_OFF_RAW!$C$2:$C$6992)))</f>
        <v>16.614999999999998</v>
      </c>
      <c r="AB7">
        <f t="array" ref="AB7">MIN(IF(BOS_OFF_RAW!$G$2:$G$6992=$A7,IF(BOS_OFF_RAW!$B$2:$B$6992=AB$2,BOS_OFF_RAW!$C$2:$C$6992)))</f>
        <v>18</v>
      </c>
    </row>
    <row r="8" spans="1:29" x14ac:dyDescent="0.25">
      <c r="A8" s="1" t="s">
        <v>27</v>
      </c>
      <c r="B8">
        <f t="array" ref="B8">MIN(IF(BOS_OFF_RAW!$G$2:$G$6992=$A8,IF(BOS_OFF_RAW!$B$2:$B$6992=B$2,BOS_OFF_RAW!$C$2:$C$6992)))</f>
        <v>15.95</v>
      </c>
      <c r="C8">
        <f t="array" ref="C8">MIN(IF(BOS_OFF_RAW!$G$2:$G$6992=$A8,IF(BOS_OFF_RAW!$B$2:$B$6992=C$2,BOS_OFF_RAW!$C$2:$C$6992)))</f>
        <v>15.95</v>
      </c>
      <c r="D8">
        <f t="array" ref="D8">MIN(IF(BOS_OFF_RAW!$G$2:$G$6992=$A8,IF(BOS_OFF_RAW!$B$2:$B$6992=D$2,BOS_OFF_RAW!$C$2:$C$6992)))</f>
        <v>9</v>
      </c>
      <c r="E8">
        <f t="array" ref="E8">MIN(IF(BOS_OFF_RAW!$G$2:$G$6992=$A8,IF(BOS_OFF_RAW!$B$2:$B$6992=E$2,BOS_OFF_RAW!$C$2:$C$6992)))</f>
        <v>8</v>
      </c>
      <c r="F8">
        <f t="array" ref="F8">MIN(IF(BOS_OFF_RAW!$G$2:$G$6992=$A8,IF(BOS_OFF_RAW!$B$2:$B$6992=F$2,BOS_OFF_RAW!$C$2:$C$6992)))</f>
        <v>14.4</v>
      </c>
      <c r="G8">
        <f t="array" ref="G8">MIN(IF(BOS_OFF_RAW!$G$2:$G$6992=$A8,IF(BOS_OFF_RAW!$B$2:$B$6992=G$2,BOS_OFF_RAW!$C$2:$C$6992)))</f>
        <v>9</v>
      </c>
      <c r="H8">
        <f t="array" ref="H8">MIN(IF(BOS_OFF_RAW!$G$2:$G$6992=$A8,IF(BOS_OFF_RAW!$B$2:$B$6992=H$2,BOS_OFF_RAW!$C$2:$C$6992)))</f>
        <v>12</v>
      </c>
      <c r="I8">
        <f t="array" ref="I8">MIN(IF(BOS_OFF_RAW!$G$2:$G$6992=$A8,IF(BOS_OFF_RAW!$B$2:$B$6992=I$2,BOS_OFF_RAW!$C$2:$C$6992)))</f>
        <v>11</v>
      </c>
      <c r="J8">
        <f t="array" ref="J8">MIN(IF(BOS_OFF_RAW!$G$2:$G$6992=$A8,IF(BOS_OFF_RAW!$B$2:$B$6992=J$2,BOS_OFF_RAW!$C$2:$C$6992)))</f>
        <v>12</v>
      </c>
      <c r="K8">
        <f t="array" ref="K8">MIN(IF(BOS_OFF_RAW!$G$2:$G$6992=$A8,IF(BOS_OFF_RAW!$B$2:$B$6992=K$2,BOS_OFF_RAW!$C$2:$C$6992)))</f>
        <v>12</v>
      </c>
      <c r="L8">
        <f t="array" ref="L8">MIN(IF(BOS_OFF_RAW!$G$2:$G$6992=$A8,IF(BOS_OFF_RAW!$B$2:$B$6992=L$2,BOS_OFF_RAW!$C$2:$C$6992)))</f>
        <v>18</v>
      </c>
      <c r="M8">
        <f t="array" ref="M8">MIN(IF(BOS_OFF_RAW!$G$2:$G$6992=$A8,IF(BOS_OFF_RAW!$B$2:$B$6992=M$2,BOS_OFF_RAW!$C$2:$C$6992)))</f>
        <v>7.2</v>
      </c>
      <c r="N8">
        <f t="array" ref="N8">MIN(IF(BOS_OFF_RAW!$G$2:$G$6992=$A8,IF(BOS_OFF_RAW!$B$2:$B$6992=N$2,BOS_OFF_RAW!$C$2:$C$6992)))</f>
        <v>8</v>
      </c>
      <c r="O8">
        <f t="array" ref="O8">MIN(IF(BOS_OFF_RAW!$G$2:$G$6992=$A8,IF(BOS_OFF_RAW!$B$2:$B$6992=O$2,BOS_OFF_RAW!$C$2:$C$6992)))</f>
        <v>10</v>
      </c>
      <c r="P8">
        <f t="array" ref="P8">MIN(IF(BOS_OFF_RAW!$G$2:$G$6992=$A8,IF(BOS_OFF_RAW!$B$2:$B$6992=P$2,BOS_OFF_RAW!$C$2:$C$6992)))</f>
        <v>11.39</v>
      </c>
      <c r="Q8">
        <f t="array" ref="Q8">MIN(IF(BOS_OFF_RAW!$G$2:$G$6992=$A8,IF(BOS_OFF_RAW!$B$2:$B$6992=Q$2,BOS_OFF_RAW!$C$2:$C$6992)))</f>
        <v>7.5</v>
      </c>
      <c r="R8">
        <f t="array" ref="R8">MIN(IF(BOS_OFF_RAW!$G$2:$G$6992=$A8,IF(BOS_OFF_RAW!$B$2:$B$6992=R$2,BOS_OFF_RAW!$C$2:$C$6992)))</f>
        <v>15</v>
      </c>
      <c r="S8">
        <f t="array" ref="S8">MIN(IF(BOS_OFF_RAW!$G$2:$G$6992=$A8,IF(BOS_OFF_RAW!$B$2:$B$6992=S$2,BOS_OFF_RAW!$C$2:$C$6992)))</f>
        <v>20</v>
      </c>
      <c r="T8">
        <f t="array" ref="T8">MIN(IF(BOS_OFF_RAW!$G$2:$G$6992=$A8,IF(BOS_OFF_RAW!$B$2:$B$6992=T$2,BOS_OFF_RAW!$C$2:$C$6992)))</f>
        <v>10.5</v>
      </c>
      <c r="U8">
        <f t="array" ref="U8">MIN(IF(BOS_OFF_RAW!$G$2:$G$6992=$A8,IF(BOS_OFF_RAW!$B$2:$B$6992=U$2,BOS_OFF_RAW!$C$2:$C$6992)))</f>
        <v>14.95</v>
      </c>
      <c r="V8">
        <f t="array" ref="V8">MIN(IF(BOS_OFF_RAW!$G$2:$G$6992=$A8,IF(BOS_OFF_RAW!$B$2:$B$6992=V$2,BOS_OFF_RAW!$C$2:$C$6992)))</f>
        <v>16</v>
      </c>
      <c r="W8">
        <f t="array" ref="W8">MIN(IF(BOS_OFF_RAW!$G$2:$G$6992=$A8,IF(BOS_OFF_RAW!$B$2:$B$6992=W$2,BOS_OFF_RAW!$C$2:$C$6992)))</f>
        <v>10</v>
      </c>
      <c r="X8">
        <f t="array" ref="X8">MIN(IF(BOS_OFF_RAW!$G$2:$G$6992=$A8,IF(BOS_OFF_RAW!$B$2:$B$6992=X$2,BOS_OFF_RAW!$C$2:$C$6992)))</f>
        <v>15.95</v>
      </c>
      <c r="Y8">
        <f t="array" ref="Y8">MIN(IF(BOS_OFF_RAW!$G$2:$G$6992=$A8,IF(BOS_OFF_RAW!$B$2:$B$6992=Y$2,BOS_OFF_RAW!$C$2:$C$6992)))</f>
        <v>11.99</v>
      </c>
      <c r="Z8">
        <f t="array" ref="Z8">MIN(IF(BOS_OFF_RAW!$G$2:$G$6992=$A8,IF(BOS_OFF_RAW!$B$2:$B$6992=Z$2,BOS_OFF_RAW!$C$2:$C$6992)))</f>
        <v>13</v>
      </c>
      <c r="AA8">
        <f t="array" ref="AA8">MIN(IF(BOS_OFF_RAW!$G$2:$G$6992=$A8,IF(BOS_OFF_RAW!$B$2:$B$6992=AA$2,BOS_OFF_RAW!$C$2:$C$6992)))</f>
        <v>11.95</v>
      </c>
      <c r="AB8">
        <f t="array" ref="AB8">MIN(IF(BOS_OFF_RAW!$G$2:$G$6992=$A8,IF(BOS_OFF_RAW!$B$2:$B$6992=AB$2,BOS_OFF_RAW!$C$2:$C$6992)))</f>
        <v>7.34</v>
      </c>
    </row>
    <row r="9" spans="1:29" x14ac:dyDescent="0.25">
      <c r="A9" s="1" t="s">
        <v>40</v>
      </c>
      <c r="B9">
        <f t="array" ref="B9">MIN(IF(BOS_OFF_RAW!$G$2:$G$6992=$A9,IF(BOS_OFF_RAW!$B$2:$B$6992=B$2,BOS_OFF_RAW!$C$2:$C$6992)))</f>
        <v>15</v>
      </c>
      <c r="C9">
        <f t="array" ref="C9">MIN(IF(BOS_OFF_RAW!$G$2:$G$6992=$A9,IF(BOS_OFF_RAW!$B$2:$B$6992=C$2,BOS_OFF_RAW!$C$2:$C$6992)))</f>
        <v>22</v>
      </c>
      <c r="D9">
        <f t="array" ref="D9">MIN(IF(BOS_OFF_RAW!$G$2:$G$6992=$A9,IF(BOS_OFF_RAW!$B$2:$B$6992=D$2,BOS_OFF_RAW!$C$2:$C$6992)))</f>
        <v>17.5</v>
      </c>
      <c r="E9">
        <f t="array" ref="E9">MIN(IF(BOS_OFF_RAW!$G$2:$G$6992=$A9,IF(BOS_OFF_RAW!$B$2:$B$6992=E$2,BOS_OFF_RAW!$C$2:$C$6992)))</f>
        <v>17.25</v>
      </c>
      <c r="F9">
        <f t="array" ref="F9">MIN(IF(BOS_OFF_RAW!$G$2:$G$6992=$A9,IF(BOS_OFF_RAW!$B$2:$B$6992=F$2,BOS_OFF_RAW!$C$2:$C$6992)))</f>
        <v>18.5</v>
      </c>
      <c r="G9">
        <f t="array" ref="G9">MIN(IF(BOS_OFF_RAW!$G$2:$G$6992=$A9,IF(BOS_OFF_RAW!$B$2:$B$6992=G$2,BOS_OFF_RAW!$C$2:$C$6992)))</f>
        <v>18</v>
      </c>
      <c r="H9">
        <f t="array" ref="H9">MIN(IF(BOS_OFF_RAW!$G$2:$G$6992=$A9,IF(BOS_OFF_RAW!$B$2:$B$6992=H$2,BOS_OFF_RAW!$C$2:$C$6992)))</f>
        <v>11</v>
      </c>
      <c r="I9">
        <f t="array" ref="I9">MIN(IF(BOS_OFF_RAW!$G$2:$G$6992=$A9,IF(BOS_OFF_RAW!$B$2:$B$6992=I$2,BOS_OFF_RAW!$C$2:$C$6992)))</f>
        <v>19.333333</v>
      </c>
      <c r="J9">
        <f t="array" ref="J9">MIN(IF(BOS_OFF_RAW!$G$2:$G$6992=$A9,IF(BOS_OFF_RAW!$B$2:$B$6992=J$2,BOS_OFF_RAW!$C$2:$C$6992)))</f>
        <v>17</v>
      </c>
      <c r="K9">
        <f t="array" ref="K9">MIN(IF(BOS_OFF_RAW!$G$2:$G$6992=$A9,IF(BOS_OFF_RAW!$B$2:$B$6992=K$2,BOS_OFF_RAW!$C$2:$C$6992)))</f>
        <v>17</v>
      </c>
      <c r="L9">
        <f t="array" ref="L9">MIN(IF(BOS_OFF_RAW!$G$2:$G$6992=$A9,IF(BOS_OFF_RAW!$B$2:$B$6992=L$2,BOS_OFF_RAW!$C$2:$C$6992)))</f>
        <v>20</v>
      </c>
      <c r="M9">
        <f t="array" ref="M9">MIN(IF(BOS_OFF_RAW!$G$2:$G$6992=$A9,IF(BOS_OFF_RAW!$B$2:$B$6992=M$2,BOS_OFF_RAW!$C$2:$C$6992)))</f>
        <v>10</v>
      </c>
      <c r="N9">
        <f t="array" ref="N9">MIN(IF(BOS_OFF_RAW!$G$2:$G$6992=$A9,IF(BOS_OFF_RAW!$B$2:$B$6992=N$2,BOS_OFF_RAW!$C$2:$C$6992)))</f>
        <v>0</v>
      </c>
      <c r="O9">
        <f t="array" ref="O9">MIN(IF(BOS_OFF_RAW!$G$2:$G$6992=$A9,IF(BOS_OFF_RAW!$B$2:$B$6992=O$2,BOS_OFF_RAW!$C$2:$C$6992)))</f>
        <v>28</v>
      </c>
      <c r="P9">
        <f t="array" ref="P9">MIN(IF(BOS_OFF_RAW!$G$2:$G$6992=$A9,IF(BOS_OFF_RAW!$B$2:$B$6992=P$2,BOS_OFF_RAW!$C$2:$C$6992)))</f>
        <v>28</v>
      </c>
      <c r="Q9">
        <f t="array" ref="Q9">MIN(IF(BOS_OFF_RAW!$G$2:$G$6992=$A9,IF(BOS_OFF_RAW!$B$2:$B$6992=Q$2,BOS_OFF_RAW!$C$2:$C$6992)))</f>
        <v>28</v>
      </c>
      <c r="R9">
        <f t="array" ref="R9">MIN(IF(BOS_OFF_RAW!$G$2:$G$6992=$A9,IF(BOS_OFF_RAW!$B$2:$B$6992=R$2,BOS_OFF_RAW!$C$2:$C$6992)))</f>
        <v>0</v>
      </c>
      <c r="S9">
        <f t="array" ref="S9">MIN(IF(BOS_OFF_RAW!$G$2:$G$6992=$A9,IF(BOS_OFF_RAW!$B$2:$B$6992=S$2,BOS_OFF_RAW!$C$2:$C$6992)))</f>
        <v>16</v>
      </c>
      <c r="T9">
        <f t="array" ref="T9">MIN(IF(BOS_OFF_RAW!$G$2:$G$6992=$A9,IF(BOS_OFF_RAW!$B$2:$B$6992=T$2,BOS_OFF_RAW!$C$2:$C$6992)))</f>
        <v>10</v>
      </c>
      <c r="U9">
        <f t="array" ref="U9">MIN(IF(BOS_OFF_RAW!$G$2:$G$6992=$A9,IF(BOS_OFF_RAW!$B$2:$B$6992=U$2,BOS_OFF_RAW!$C$2:$C$6992)))</f>
        <v>0</v>
      </c>
      <c r="V9">
        <f t="array" ref="V9">MIN(IF(BOS_OFF_RAW!$G$2:$G$6992=$A9,IF(BOS_OFF_RAW!$B$2:$B$6992=V$2,BOS_OFF_RAW!$C$2:$C$6992)))</f>
        <v>34</v>
      </c>
      <c r="W9">
        <f t="array" ref="W9">MIN(IF(BOS_OFF_RAW!$G$2:$G$6992=$A9,IF(BOS_OFF_RAW!$B$2:$B$6992=W$2,BOS_OFF_RAW!$C$2:$C$6992)))</f>
        <v>20</v>
      </c>
      <c r="X9">
        <f t="array" ref="X9">MIN(IF(BOS_OFF_RAW!$G$2:$G$6992=$A9,IF(BOS_OFF_RAW!$B$2:$B$6992=X$2,BOS_OFF_RAW!$C$2:$C$6992)))</f>
        <v>10</v>
      </c>
      <c r="Y9">
        <f t="array" ref="Y9">MIN(IF(BOS_OFF_RAW!$G$2:$G$6992=$A9,IF(BOS_OFF_RAW!$B$2:$B$6992=Y$2,BOS_OFF_RAW!$C$2:$C$6992)))</f>
        <v>0</v>
      </c>
      <c r="Z9">
        <f t="array" ref="Z9">MIN(IF(BOS_OFF_RAW!$G$2:$G$6992=$A9,IF(BOS_OFF_RAW!$B$2:$B$6992=Z$2,BOS_OFF_RAW!$C$2:$C$6992)))</f>
        <v>19.91</v>
      </c>
      <c r="AA9">
        <f t="array" ref="AA9">MIN(IF(BOS_OFF_RAW!$G$2:$G$6992=$A9,IF(BOS_OFF_RAW!$B$2:$B$6992=AA$2,BOS_OFF_RAW!$C$2:$C$6992)))</f>
        <v>0</v>
      </c>
      <c r="AB9">
        <f t="array" ref="AB9">MIN(IF(BOS_OFF_RAW!$G$2:$G$6992=$A9,IF(BOS_OFF_RAW!$B$2:$B$6992=AB$2,BOS_OFF_RAW!$C$2:$C$6992)))</f>
        <v>0</v>
      </c>
    </row>
    <row r="10" spans="1:29" x14ac:dyDescent="0.25">
      <c r="A10" s="1" t="s">
        <v>46</v>
      </c>
      <c r="B10">
        <f t="array" ref="B10">MIN(IF(BOS_OFF_RAW!$G$2:$G$6992=$A10,IF(BOS_OFF_RAW!$B$2:$B$6992=B$2,BOS_OFF_RAW!$C$2:$C$6992)))</f>
        <v>15</v>
      </c>
      <c r="C10">
        <f t="array" ref="C10">MIN(IF(BOS_OFF_RAW!$G$2:$G$6992=$A10,IF(BOS_OFF_RAW!$B$2:$B$6992=C$2,BOS_OFF_RAW!$C$2:$C$6992)))</f>
        <v>15</v>
      </c>
      <c r="D10">
        <f t="array" ref="D10">MIN(IF(BOS_OFF_RAW!$G$2:$G$6992=$A10,IF(BOS_OFF_RAW!$B$2:$B$6992=D$2,BOS_OFF_RAW!$C$2:$C$6992)))</f>
        <v>12</v>
      </c>
      <c r="E10">
        <f t="array" ref="E10">MIN(IF(BOS_OFF_RAW!$G$2:$G$6992=$A10,IF(BOS_OFF_RAW!$B$2:$B$6992=E$2,BOS_OFF_RAW!$C$2:$C$6992)))</f>
        <v>0</v>
      </c>
      <c r="F10">
        <f t="array" ref="F10">MIN(IF(BOS_OFF_RAW!$G$2:$G$6992=$A10,IF(BOS_OFF_RAW!$B$2:$B$6992=F$2,BOS_OFF_RAW!$C$2:$C$6992)))</f>
        <v>15</v>
      </c>
      <c r="G10">
        <f t="array" ref="G10">MIN(IF(BOS_OFF_RAW!$G$2:$G$6992=$A10,IF(BOS_OFF_RAW!$B$2:$B$6992=G$2,BOS_OFF_RAW!$C$2:$C$6992)))</f>
        <v>25</v>
      </c>
      <c r="H10">
        <f t="array" ref="H10">MIN(IF(BOS_OFF_RAW!$G$2:$G$6992=$A10,IF(BOS_OFF_RAW!$B$2:$B$6992=H$2,BOS_OFF_RAW!$C$2:$C$6992)))</f>
        <v>0</v>
      </c>
      <c r="I10">
        <f t="array" ref="I10">MIN(IF(BOS_OFF_RAW!$G$2:$G$6992=$A10,IF(BOS_OFF_RAW!$B$2:$B$6992=I$2,BOS_OFF_RAW!$C$2:$C$6992)))</f>
        <v>0</v>
      </c>
      <c r="J10">
        <f t="array" ref="J10">MIN(IF(BOS_OFF_RAW!$G$2:$G$6992=$A10,IF(BOS_OFF_RAW!$B$2:$B$6992=J$2,BOS_OFF_RAW!$C$2:$C$6992)))</f>
        <v>12</v>
      </c>
      <c r="K10">
        <f t="array" ref="K10">MIN(IF(BOS_OFF_RAW!$G$2:$G$6992=$A10,IF(BOS_OFF_RAW!$B$2:$B$6992=K$2,BOS_OFF_RAW!$C$2:$C$6992)))</f>
        <v>0</v>
      </c>
      <c r="L10">
        <f t="array" ref="L10">MIN(IF(BOS_OFF_RAW!$G$2:$G$6992=$A10,IF(BOS_OFF_RAW!$B$2:$B$6992=L$2,BOS_OFF_RAW!$C$2:$C$6992)))</f>
        <v>13.5</v>
      </c>
      <c r="M10">
        <f t="array" ref="M10">MIN(IF(BOS_OFF_RAW!$G$2:$G$6992=$A10,IF(BOS_OFF_RAW!$B$2:$B$6992=M$2,BOS_OFF_RAW!$C$2:$C$6992)))</f>
        <v>9.5</v>
      </c>
      <c r="N10">
        <f t="array" ref="N10">MIN(IF(BOS_OFF_RAW!$G$2:$G$6992=$A10,IF(BOS_OFF_RAW!$B$2:$B$6992=N$2,BOS_OFF_RAW!$C$2:$C$6992)))</f>
        <v>0</v>
      </c>
      <c r="O10">
        <f t="array" ref="O10">MIN(IF(BOS_OFF_RAW!$G$2:$G$6992=$A10,IF(BOS_OFF_RAW!$B$2:$B$6992=O$2,BOS_OFF_RAW!$C$2:$C$6992)))</f>
        <v>30</v>
      </c>
      <c r="P10">
        <f t="array" ref="P10">MIN(IF(BOS_OFF_RAW!$G$2:$G$6992=$A10,IF(BOS_OFF_RAW!$B$2:$B$6992=P$2,BOS_OFF_RAW!$C$2:$C$6992)))</f>
        <v>0</v>
      </c>
      <c r="Q10">
        <f t="array" ref="Q10">MIN(IF(BOS_OFF_RAW!$G$2:$G$6992=$A10,IF(BOS_OFF_RAW!$B$2:$B$6992=Q$2,BOS_OFF_RAW!$C$2:$C$6992)))</f>
        <v>27.5</v>
      </c>
      <c r="R10">
        <f t="array" ref="R10">MIN(IF(BOS_OFF_RAW!$G$2:$G$6992=$A10,IF(BOS_OFF_RAW!$B$2:$B$6992=R$2,BOS_OFF_RAW!$C$2:$C$6992)))</f>
        <v>25</v>
      </c>
      <c r="S10">
        <f t="array" ref="S10">MIN(IF(BOS_OFF_RAW!$G$2:$G$6992=$A10,IF(BOS_OFF_RAW!$B$2:$B$6992=S$2,BOS_OFF_RAW!$C$2:$C$6992)))</f>
        <v>15</v>
      </c>
      <c r="T10">
        <f t="array" ref="T10">MIN(IF(BOS_OFF_RAW!$G$2:$G$6992=$A10,IF(BOS_OFF_RAW!$B$2:$B$6992=T$2,BOS_OFF_RAW!$C$2:$C$6992)))</f>
        <v>0</v>
      </c>
      <c r="U10">
        <f t="array" ref="U10">MIN(IF(BOS_OFF_RAW!$G$2:$G$6992=$A10,IF(BOS_OFF_RAW!$B$2:$B$6992=U$2,BOS_OFF_RAW!$C$2:$C$6992)))</f>
        <v>0</v>
      </c>
      <c r="V10">
        <f t="array" ref="V10">MIN(IF(BOS_OFF_RAW!$G$2:$G$6992=$A10,IF(BOS_OFF_RAW!$B$2:$B$6992=V$2,BOS_OFF_RAW!$C$2:$C$6992)))</f>
        <v>0</v>
      </c>
      <c r="W10">
        <f t="array" ref="W10">MIN(IF(BOS_OFF_RAW!$G$2:$G$6992=$A10,IF(BOS_OFF_RAW!$B$2:$B$6992=W$2,BOS_OFF_RAW!$C$2:$C$6992)))</f>
        <v>0</v>
      </c>
      <c r="X10">
        <f t="array" ref="X10">MIN(IF(BOS_OFF_RAW!$G$2:$G$6992=$A10,IF(BOS_OFF_RAW!$B$2:$B$6992=X$2,BOS_OFF_RAW!$C$2:$C$6992)))</f>
        <v>22.15</v>
      </c>
      <c r="Y10">
        <f t="array" ref="Y10">MIN(IF(BOS_OFF_RAW!$G$2:$G$6992=$A10,IF(BOS_OFF_RAW!$B$2:$B$6992=Y$2,BOS_OFF_RAW!$C$2:$C$6992)))</f>
        <v>11</v>
      </c>
      <c r="Z10">
        <f t="array" ref="Z10">MIN(IF(BOS_OFF_RAW!$G$2:$G$6992=$A10,IF(BOS_OFF_RAW!$B$2:$B$6992=Z$2,BOS_OFF_RAW!$C$2:$C$6992)))</f>
        <v>0</v>
      </c>
      <c r="AA10">
        <f t="array" ref="AA10">MIN(IF(BOS_OFF_RAW!$G$2:$G$6992=$A10,IF(BOS_OFF_RAW!$B$2:$B$6992=AA$2,BOS_OFF_RAW!$C$2:$C$6992)))</f>
        <v>12</v>
      </c>
      <c r="AB10">
        <f t="array" ref="AB10">MIN(IF(BOS_OFF_RAW!$G$2:$G$6992=$A10,IF(BOS_OFF_RAW!$B$2:$B$6992=AB$2,BOS_OFF_RAW!$C$2:$C$6992)))</f>
        <v>0</v>
      </c>
    </row>
    <row r="11" spans="1:29" x14ac:dyDescent="0.25">
      <c r="A11" s="1" t="s">
        <v>26</v>
      </c>
      <c r="B11">
        <f t="array" ref="B11">MIN(IF(BOS_OFF_RAW!$G$2:$G$6992=$A11,IF(BOS_OFF_RAW!$B$2:$B$6992=B$2,BOS_OFF_RAW!$C$2:$C$6992)))</f>
        <v>14.95</v>
      </c>
      <c r="C11">
        <f t="array" ref="C11">MIN(IF(BOS_OFF_RAW!$G$2:$G$6992=$A11,IF(BOS_OFF_RAW!$B$2:$B$6992=C$2,BOS_OFF_RAW!$C$2:$C$6992)))</f>
        <v>12</v>
      </c>
      <c r="D11">
        <f t="array" ref="D11">MIN(IF(BOS_OFF_RAW!$G$2:$G$6992=$A11,IF(BOS_OFF_RAW!$B$2:$B$6992=D$2,BOS_OFF_RAW!$C$2:$C$6992)))</f>
        <v>10</v>
      </c>
      <c r="E11">
        <f t="array" ref="E11">MIN(IF(BOS_OFF_RAW!$G$2:$G$6992=$A11,IF(BOS_OFF_RAW!$B$2:$B$6992=E$2,BOS_OFF_RAW!$C$2:$C$6992)))</f>
        <v>12</v>
      </c>
      <c r="F11">
        <f t="array" ref="F11">MIN(IF(BOS_OFF_RAW!$G$2:$G$6992=$A11,IF(BOS_OFF_RAW!$B$2:$B$6992=F$2,BOS_OFF_RAW!$C$2:$C$6992)))</f>
        <v>10</v>
      </c>
      <c r="G11">
        <f t="array" ref="G11">MIN(IF(BOS_OFF_RAW!$G$2:$G$6992=$A11,IF(BOS_OFF_RAW!$B$2:$B$6992=G$2,BOS_OFF_RAW!$C$2:$C$6992)))</f>
        <v>10</v>
      </c>
      <c r="H11">
        <f t="array" ref="H11">MIN(IF(BOS_OFF_RAW!$G$2:$G$6992=$A11,IF(BOS_OFF_RAW!$B$2:$B$6992=H$2,BOS_OFF_RAW!$C$2:$C$6992)))</f>
        <v>12</v>
      </c>
      <c r="I11">
        <f t="array" ref="I11">MIN(IF(BOS_OFF_RAW!$G$2:$G$6992=$A11,IF(BOS_OFF_RAW!$B$2:$B$6992=I$2,BOS_OFF_RAW!$C$2:$C$6992)))</f>
        <v>12</v>
      </c>
      <c r="J11">
        <f t="array" ref="J11">MIN(IF(BOS_OFF_RAW!$G$2:$G$6992=$A11,IF(BOS_OFF_RAW!$B$2:$B$6992=J$2,BOS_OFF_RAW!$C$2:$C$6992)))</f>
        <v>9.5</v>
      </c>
      <c r="K11">
        <f t="array" ref="K11">MIN(IF(BOS_OFF_RAW!$G$2:$G$6992=$A11,IF(BOS_OFF_RAW!$B$2:$B$6992=K$2,BOS_OFF_RAW!$C$2:$C$6992)))</f>
        <v>14.18</v>
      </c>
      <c r="L11">
        <f t="array" ref="L11">MIN(IF(BOS_OFF_RAW!$G$2:$G$6992=$A11,IF(BOS_OFF_RAW!$B$2:$B$6992=L$2,BOS_OFF_RAW!$C$2:$C$6992)))</f>
        <v>15</v>
      </c>
      <c r="M11">
        <f t="array" ref="M11">MIN(IF(BOS_OFF_RAW!$G$2:$G$6992=$A11,IF(BOS_OFF_RAW!$B$2:$B$6992=M$2,BOS_OFF_RAW!$C$2:$C$6992)))</f>
        <v>12</v>
      </c>
      <c r="N11">
        <f t="array" ref="N11">MIN(IF(BOS_OFF_RAW!$G$2:$G$6992=$A11,IF(BOS_OFF_RAW!$B$2:$B$6992=N$2,BOS_OFF_RAW!$C$2:$C$6992)))</f>
        <v>15</v>
      </c>
      <c r="O11">
        <f t="array" ref="O11">MIN(IF(BOS_OFF_RAW!$G$2:$G$6992=$A11,IF(BOS_OFF_RAW!$B$2:$B$6992=O$2,BOS_OFF_RAW!$C$2:$C$6992)))</f>
        <v>16</v>
      </c>
      <c r="P11">
        <f t="array" ref="P11">MIN(IF(BOS_OFF_RAW!$G$2:$G$6992=$A11,IF(BOS_OFF_RAW!$B$2:$B$6992=P$2,BOS_OFF_RAW!$C$2:$C$6992)))</f>
        <v>16</v>
      </c>
      <c r="Q11">
        <f t="array" ref="Q11">MIN(IF(BOS_OFF_RAW!$G$2:$G$6992=$A11,IF(BOS_OFF_RAW!$B$2:$B$6992=Q$2,BOS_OFF_RAW!$C$2:$C$6992)))</f>
        <v>7.66</v>
      </c>
      <c r="R11">
        <f t="array" ref="R11">MIN(IF(BOS_OFF_RAW!$G$2:$G$6992=$A11,IF(BOS_OFF_RAW!$B$2:$B$6992=R$2,BOS_OFF_RAW!$C$2:$C$6992)))</f>
        <v>16.98</v>
      </c>
      <c r="S11">
        <f t="array" ref="S11">MIN(IF(BOS_OFF_RAW!$G$2:$G$6992=$A11,IF(BOS_OFF_RAW!$B$2:$B$6992=S$2,BOS_OFF_RAW!$C$2:$C$6992)))</f>
        <v>10</v>
      </c>
      <c r="T11">
        <f t="array" ref="T11">MIN(IF(BOS_OFF_RAW!$G$2:$G$6992=$A11,IF(BOS_OFF_RAW!$B$2:$B$6992=T$2,BOS_OFF_RAW!$C$2:$C$6992)))</f>
        <v>6.32</v>
      </c>
      <c r="U11">
        <f t="array" ref="U11">MIN(IF(BOS_OFF_RAW!$G$2:$G$6992=$A11,IF(BOS_OFF_RAW!$B$2:$B$6992=U$2,BOS_OFF_RAW!$C$2:$C$6992)))</f>
        <v>12</v>
      </c>
      <c r="V11">
        <f t="array" ref="V11">MIN(IF(BOS_OFF_RAW!$G$2:$G$6992=$A11,IF(BOS_OFF_RAW!$B$2:$B$6992=V$2,BOS_OFF_RAW!$C$2:$C$6992)))</f>
        <v>12.95</v>
      </c>
      <c r="W11">
        <f t="array" ref="W11">MIN(IF(BOS_OFF_RAW!$G$2:$G$6992=$A11,IF(BOS_OFF_RAW!$B$2:$B$6992=W$2,BOS_OFF_RAW!$C$2:$C$6992)))</f>
        <v>15</v>
      </c>
      <c r="X11">
        <f t="array" ref="X11">MIN(IF(BOS_OFF_RAW!$G$2:$G$6992=$A11,IF(BOS_OFF_RAW!$B$2:$B$6992=X$2,BOS_OFF_RAW!$C$2:$C$6992)))</f>
        <v>12.95</v>
      </c>
      <c r="Y11">
        <f t="array" ref="Y11">MIN(IF(BOS_OFF_RAW!$G$2:$G$6992=$A11,IF(BOS_OFF_RAW!$B$2:$B$6992=Y$2,BOS_OFF_RAW!$C$2:$C$6992)))</f>
        <v>12</v>
      </c>
      <c r="Z11">
        <f t="array" ref="Z11">MIN(IF(BOS_OFF_RAW!$G$2:$G$6992=$A11,IF(BOS_OFF_RAW!$B$2:$B$6992=Z$2,BOS_OFF_RAW!$C$2:$C$6992)))</f>
        <v>9.9499999999999993</v>
      </c>
      <c r="AA11">
        <f t="array" ref="AA11">MIN(IF(BOS_OFF_RAW!$G$2:$G$6992=$A11,IF(BOS_OFF_RAW!$B$2:$B$6992=AA$2,BOS_OFF_RAW!$C$2:$C$6992)))</f>
        <v>9.75</v>
      </c>
      <c r="AB11">
        <f t="array" ref="AB11">MIN(IF(BOS_OFF_RAW!$G$2:$G$6992=$A11,IF(BOS_OFF_RAW!$B$2:$B$6992=AB$2,BOS_OFF_RAW!$C$2:$C$6992)))</f>
        <v>9.3800000000000008</v>
      </c>
    </row>
    <row r="12" spans="1:29" x14ac:dyDescent="0.25">
      <c r="A12" s="1" t="s">
        <v>20</v>
      </c>
      <c r="B12">
        <f t="array" ref="B12">MIN(IF(BOS_OFF_RAW!$G$2:$G$6992=$A12,IF(BOS_OFF_RAW!$B$2:$B$6992=B$2,BOS_OFF_RAW!$C$2:$C$6992)))</f>
        <v>12</v>
      </c>
      <c r="C12">
        <f t="array" ref="C12">MIN(IF(BOS_OFF_RAW!$G$2:$G$6992=$A12,IF(BOS_OFF_RAW!$B$2:$B$6992=C$2,BOS_OFF_RAW!$C$2:$C$6992)))</f>
        <v>8.25</v>
      </c>
      <c r="D12">
        <f t="array" ref="D12">MIN(IF(BOS_OFF_RAW!$G$2:$G$6992=$A12,IF(BOS_OFF_RAW!$B$2:$B$6992=D$2,BOS_OFF_RAW!$C$2:$C$6992)))</f>
        <v>10</v>
      </c>
      <c r="E12">
        <f t="array" ref="E12">MIN(IF(BOS_OFF_RAW!$G$2:$G$6992=$A12,IF(BOS_OFF_RAW!$B$2:$B$6992=E$2,BOS_OFF_RAW!$C$2:$C$6992)))</f>
        <v>10</v>
      </c>
      <c r="F12">
        <f t="array" ref="F12">MIN(IF(BOS_OFF_RAW!$G$2:$G$6992=$A12,IF(BOS_OFF_RAW!$B$2:$B$6992=F$2,BOS_OFF_RAW!$C$2:$C$6992)))</f>
        <v>10.5</v>
      </c>
      <c r="G12">
        <f t="array" ref="G12">MIN(IF(BOS_OFF_RAW!$G$2:$G$6992=$A12,IF(BOS_OFF_RAW!$B$2:$B$6992=G$2,BOS_OFF_RAW!$C$2:$C$6992)))</f>
        <v>10</v>
      </c>
      <c r="H12">
        <f t="array" ref="H12">MIN(IF(BOS_OFF_RAW!$G$2:$G$6992=$A12,IF(BOS_OFF_RAW!$B$2:$B$6992=H$2,BOS_OFF_RAW!$C$2:$C$6992)))</f>
        <v>12</v>
      </c>
      <c r="I12">
        <f t="array" ref="I12">MIN(IF(BOS_OFF_RAW!$G$2:$G$6992=$A12,IF(BOS_OFF_RAW!$B$2:$B$6992=I$2,BOS_OFF_RAW!$C$2:$C$6992)))</f>
        <v>9.81</v>
      </c>
      <c r="J12">
        <f t="array" ref="J12">MIN(IF(BOS_OFF_RAW!$G$2:$G$6992=$A12,IF(BOS_OFF_RAW!$B$2:$B$6992=J$2,BOS_OFF_RAW!$C$2:$C$6992)))</f>
        <v>9.9499999999999993</v>
      </c>
      <c r="K12">
        <f t="array" ref="K12">MIN(IF(BOS_OFF_RAW!$G$2:$G$6992=$A12,IF(BOS_OFF_RAW!$B$2:$B$6992=K$2,BOS_OFF_RAW!$C$2:$C$6992)))</f>
        <v>10</v>
      </c>
      <c r="L12">
        <f t="array" ref="L12">MIN(IF(BOS_OFF_RAW!$G$2:$G$6992=$A12,IF(BOS_OFF_RAW!$B$2:$B$6992=L$2,BOS_OFF_RAW!$C$2:$C$6992)))</f>
        <v>11</v>
      </c>
      <c r="M12">
        <f t="array" ref="M12">MIN(IF(BOS_OFF_RAW!$G$2:$G$6992=$A12,IF(BOS_OFF_RAW!$B$2:$B$6992=M$2,BOS_OFF_RAW!$C$2:$C$6992)))</f>
        <v>12</v>
      </c>
      <c r="N12">
        <f t="array" ref="N12">MIN(IF(BOS_OFF_RAW!$G$2:$G$6992=$A12,IF(BOS_OFF_RAW!$B$2:$B$6992=N$2,BOS_OFF_RAW!$C$2:$C$6992)))</f>
        <v>13.5</v>
      </c>
      <c r="O12">
        <f t="array" ref="O12">MIN(IF(BOS_OFF_RAW!$G$2:$G$6992=$A12,IF(BOS_OFF_RAW!$B$2:$B$6992=O$2,BOS_OFF_RAW!$C$2:$C$6992)))</f>
        <v>15.95</v>
      </c>
      <c r="P12">
        <f t="array" ref="P12">MIN(IF(BOS_OFF_RAW!$G$2:$G$6992=$A12,IF(BOS_OFF_RAW!$B$2:$B$6992=P$2,BOS_OFF_RAW!$C$2:$C$6992)))</f>
        <v>9.9499999999999993</v>
      </c>
      <c r="Q12">
        <f t="array" ref="Q12">MIN(IF(BOS_OFF_RAW!$G$2:$G$6992=$A12,IF(BOS_OFF_RAW!$B$2:$B$6992=Q$2,BOS_OFF_RAW!$C$2:$C$6992)))</f>
        <v>16.95</v>
      </c>
      <c r="R12">
        <f t="array" ref="R12">MIN(IF(BOS_OFF_RAW!$G$2:$G$6992=$A12,IF(BOS_OFF_RAW!$B$2:$B$6992=R$2,BOS_OFF_RAW!$C$2:$C$6992)))</f>
        <v>9.9499999999999993</v>
      </c>
      <c r="S12">
        <f t="array" ref="S12">MIN(IF(BOS_OFF_RAW!$G$2:$G$6992=$A12,IF(BOS_OFF_RAW!$B$2:$B$6992=S$2,BOS_OFF_RAW!$C$2:$C$6992)))</f>
        <v>9.9499999999999993</v>
      </c>
      <c r="T12">
        <f t="array" ref="T12">MIN(IF(BOS_OFF_RAW!$G$2:$G$6992=$A12,IF(BOS_OFF_RAW!$B$2:$B$6992=T$2,BOS_OFF_RAW!$C$2:$C$6992)))</f>
        <v>12</v>
      </c>
      <c r="U12">
        <f t="array" ref="U12">MIN(IF(BOS_OFF_RAW!$G$2:$G$6992=$A12,IF(BOS_OFF_RAW!$B$2:$B$6992=U$2,BOS_OFF_RAW!$C$2:$C$6992)))</f>
        <v>14</v>
      </c>
      <c r="V12">
        <f t="array" ref="V12">MIN(IF(BOS_OFF_RAW!$G$2:$G$6992=$A12,IF(BOS_OFF_RAW!$B$2:$B$6992=V$2,BOS_OFF_RAW!$C$2:$C$6992)))</f>
        <v>10</v>
      </c>
      <c r="W12">
        <f t="array" ref="W12">MIN(IF(BOS_OFF_RAW!$G$2:$G$6992=$A12,IF(BOS_OFF_RAW!$B$2:$B$6992=W$2,BOS_OFF_RAW!$C$2:$C$6992)))</f>
        <v>10.5</v>
      </c>
      <c r="X12">
        <f t="array" ref="X12">MIN(IF(BOS_OFF_RAW!$G$2:$G$6992=$A12,IF(BOS_OFF_RAW!$B$2:$B$6992=X$2,BOS_OFF_RAW!$C$2:$C$6992)))</f>
        <v>8.18</v>
      </c>
      <c r="Y12">
        <f t="array" ref="Y12">MIN(IF(BOS_OFF_RAW!$G$2:$G$6992=$A12,IF(BOS_OFF_RAW!$B$2:$B$6992=Y$2,BOS_OFF_RAW!$C$2:$C$6992)))</f>
        <v>11.92</v>
      </c>
      <c r="Z12">
        <f t="array" ref="Z12">MIN(IF(BOS_OFF_RAW!$G$2:$G$6992=$A12,IF(BOS_OFF_RAW!$B$2:$B$6992=Z$2,BOS_OFF_RAW!$C$2:$C$6992)))</f>
        <v>7</v>
      </c>
      <c r="AA12">
        <f t="array" ref="AA12">MIN(IF(BOS_OFF_RAW!$G$2:$G$6992=$A12,IF(BOS_OFF_RAW!$B$2:$B$6992=AA$2,BOS_OFF_RAW!$C$2:$C$6992)))</f>
        <v>13</v>
      </c>
      <c r="AB12">
        <f t="array" ref="AB12">MIN(IF(BOS_OFF_RAW!$G$2:$G$6992=$A12,IF(BOS_OFF_RAW!$B$2:$B$6992=AB$2,BOS_OFF_RAW!$C$2:$C$6992)))</f>
        <v>9.99</v>
      </c>
    </row>
    <row r="13" spans="1:29" x14ac:dyDescent="0.25">
      <c r="A13" s="1" t="s">
        <v>19</v>
      </c>
      <c r="B13">
        <f t="array" ref="B13">MIN(IF(BOS_OFF_RAW!$G$2:$G$6992=$A13,IF(BOS_OFF_RAW!$B$2:$B$6992=B$2,BOS_OFF_RAW!$C$2:$C$6992)))</f>
        <v>19</v>
      </c>
      <c r="C13">
        <f t="array" ref="C13">MIN(IF(BOS_OFF_RAW!$G$2:$G$6992=$A13,IF(BOS_OFF_RAW!$B$2:$B$6992=C$2,BOS_OFF_RAW!$C$2:$C$6992)))</f>
        <v>19</v>
      </c>
      <c r="D13">
        <f t="array" ref="D13">MIN(IF(BOS_OFF_RAW!$G$2:$G$6992=$A13,IF(BOS_OFF_RAW!$B$2:$B$6992=D$2,BOS_OFF_RAW!$C$2:$C$6992)))</f>
        <v>18</v>
      </c>
      <c r="E13">
        <f t="array" ref="E13">MIN(IF(BOS_OFF_RAW!$G$2:$G$6992=$A13,IF(BOS_OFF_RAW!$B$2:$B$6992=E$2,BOS_OFF_RAW!$C$2:$C$6992)))</f>
        <v>17</v>
      </c>
      <c r="F13">
        <f t="array" ref="F13">MIN(IF(BOS_OFF_RAW!$G$2:$G$6992=$A13,IF(BOS_OFF_RAW!$B$2:$B$6992=F$2,BOS_OFF_RAW!$C$2:$C$6992)))</f>
        <v>12</v>
      </c>
      <c r="G13">
        <f t="array" ref="G13">MIN(IF(BOS_OFF_RAW!$G$2:$G$6992=$A13,IF(BOS_OFF_RAW!$B$2:$B$6992=G$2,BOS_OFF_RAW!$C$2:$C$6992)))</f>
        <v>24</v>
      </c>
      <c r="H13">
        <f t="array" ref="H13">MIN(IF(BOS_OFF_RAW!$G$2:$G$6992=$A13,IF(BOS_OFF_RAW!$B$2:$B$6992=H$2,BOS_OFF_RAW!$C$2:$C$6992)))</f>
        <v>30</v>
      </c>
      <c r="I13">
        <f t="array" ref="I13">MIN(IF(BOS_OFF_RAW!$G$2:$G$6992=$A13,IF(BOS_OFF_RAW!$B$2:$B$6992=I$2,BOS_OFF_RAW!$C$2:$C$6992)))</f>
        <v>18</v>
      </c>
      <c r="J13">
        <f t="array" ref="J13">MIN(IF(BOS_OFF_RAW!$G$2:$G$6992=$A13,IF(BOS_OFF_RAW!$B$2:$B$6992=J$2,BOS_OFF_RAW!$C$2:$C$6992)))</f>
        <v>18</v>
      </c>
      <c r="K13">
        <f t="array" ref="K13">MIN(IF(BOS_OFF_RAW!$G$2:$G$6992=$A13,IF(BOS_OFF_RAW!$B$2:$B$6992=K$2,BOS_OFF_RAW!$C$2:$C$6992)))</f>
        <v>38</v>
      </c>
      <c r="L13">
        <f t="array" ref="L13">MIN(IF(BOS_OFF_RAW!$G$2:$G$6992=$A13,IF(BOS_OFF_RAW!$B$2:$B$6992=L$2,BOS_OFF_RAW!$C$2:$C$6992)))</f>
        <v>19</v>
      </c>
      <c r="M13">
        <f t="array" ref="M13">MIN(IF(BOS_OFF_RAW!$G$2:$G$6992=$A13,IF(BOS_OFF_RAW!$B$2:$B$6992=M$2,BOS_OFF_RAW!$C$2:$C$6992)))</f>
        <v>21</v>
      </c>
      <c r="N13">
        <f t="array" ref="N13">MIN(IF(BOS_OFF_RAW!$G$2:$G$6992=$A13,IF(BOS_OFF_RAW!$B$2:$B$6992=N$2,BOS_OFF_RAW!$C$2:$C$6992)))</f>
        <v>25</v>
      </c>
      <c r="O13">
        <f t="array" ref="O13">MIN(IF(BOS_OFF_RAW!$G$2:$G$6992=$A13,IF(BOS_OFF_RAW!$B$2:$B$6992=O$2,BOS_OFF_RAW!$C$2:$C$6992)))</f>
        <v>22</v>
      </c>
      <c r="P13">
        <f t="array" ref="P13">MIN(IF(BOS_OFF_RAW!$G$2:$G$6992=$A13,IF(BOS_OFF_RAW!$B$2:$B$6992=P$2,BOS_OFF_RAW!$C$2:$C$6992)))</f>
        <v>18</v>
      </c>
      <c r="Q13">
        <f t="array" ref="Q13">MIN(IF(BOS_OFF_RAW!$G$2:$G$6992=$A13,IF(BOS_OFF_RAW!$B$2:$B$6992=Q$2,BOS_OFF_RAW!$C$2:$C$6992)))</f>
        <v>18</v>
      </c>
      <c r="R13">
        <f t="array" ref="R13">MIN(IF(BOS_OFF_RAW!$G$2:$G$6992=$A13,IF(BOS_OFF_RAW!$B$2:$B$6992=R$2,BOS_OFF_RAW!$C$2:$C$6992)))</f>
        <v>34</v>
      </c>
      <c r="S13">
        <f t="array" ref="S13">MIN(IF(BOS_OFF_RAW!$G$2:$G$6992=$A13,IF(BOS_OFF_RAW!$B$2:$B$6992=S$2,BOS_OFF_RAW!$C$2:$C$6992)))</f>
        <v>18</v>
      </c>
      <c r="T13">
        <f t="array" ref="T13">MIN(IF(BOS_OFF_RAW!$G$2:$G$6992=$A13,IF(BOS_OFF_RAW!$B$2:$B$6992=T$2,BOS_OFF_RAW!$C$2:$C$6992)))</f>
        <v>30</v>
      </c>
      <c r="U13">
        <f t="array" ref="U13">MIN(IF(BOS_OFF_RAW!$G$2:$G$6992=$A13,IF(BOS_OFF_RAW!$B$2:$B$6992=U$2,BOS_OFF_RAW!$C$2:$C$6992)))</f>
        <v>18</v>
      </c>
      <c r="V13">
        <f t="array" ref="V13">MIN(IF(BOS_OFF_RAW!$G$2:$G$6992=$A13,IF(BOS_OFF_RAW!$B$2:$B$6992=V$2,BOS_OFF_RAW!$C$2:$C$6992)))</f>
        <v>25</v>
      </c>
      <c r="W13">
        <f t="array" ref="W13">MIN(IF(BOS_OFF_RAW!$G$2:$G$6992=$A13,IF(BOS_OFF_RAW!$B$2:$B$6992=W$2,BOS_OFF_RAW!$C$2:$C$6992)))</f>
        <v>19</v>
      </c>
      <c r="X13">
        <f t="array" ref="X13">MIN(IF(BOS_OFF_RAW!$G$2:$G$6992=$A13,IF(BOS_OFF_RAW!$B$2:$B$6992=X$2,BOS_OFF_RAW!$C$2:$C$6992)))</f>
        <v>20</v>
      </c>
      <c r="Y13">
        <f t="array" ref="Y13">MIN(IF(BOS_OFF_RAW!$G$2:$G$6992=$A13,IF(BOS_OFF_RAW!$B$2:$B$6992=Y$2,BOS_OFF_RAW!$C$2:$C$6992)))</f>
        <v>16</v>
      </c>
      <c r="Z13">
        <f t="array" ref="Z13">MIN(IF(BOS_OFF_RAW!$G$2:$G$6992=$A13,IF(BOS_OFF_RAW!$B$2:$B$6992=Z$2,BOS_OFF_RAW!$C$2:$C$6992)))</f>
        <v>15</v>
      </c>
      <c r="AA13">
        <f t="array" ref="AA13">MIN(IF(BOS_OFF_RAW!$G$2:$G$6992=$A13,IF(BOS_OFF_RAW!$B$2:$B$6992=AA$2,BOS_OFF_RAW!$C$2:$C$6992)))</f>
        <v>14.5</v>
      </c>
      <c r="AB13">
        <f t="array" ref="AB13">MIN(IF(BOS_OFF_RAW!$G$2:$G$6992=$A13,IF(BOS_OFF_RAW!$B$2:$B$6992=AB$2,BOS_OFF_RAW!$C$2:$C$6992)))</f>
        <v>22</v>
      </c>
    </row>
    <row r="14" spans="1:29" x14ac:dyDescent="0.25">
      <c r="A14" s="1" t="s">
        <v>55</v>
      </c>
      <c r="B14">
        <f t="array" ref="B14">MIN(IF(BOS_OFF_RAW!$G$2:$G$6992=$A14,IF(BOS_OFF_RAW!$B$2:$B$6992=B$2,BOS_OFF_RAW!$C$2:$C$6992)))</f>
        <v>0</v>
      </c>
      <c r="C14">
        <f t="array" ref="C14">MIN(IF(BOS_OFF_RAW!$G$2:$G$6992=$A14,IF(BOS_OFF_RAW!$B$2:$B$6992=C$2,BOS_OFF_RAW!$C$2:$C$6992)))</f>
        <v>0</v>
      </c>
      <c r="D14">
        <f t="array" ref="D14">MIN(IF(BOS_OFF_RAW!$G$2:$G$6992=$A14,IF(BOS_OFF_RAW!$B$2:$B$6992=D$2,BOS_OFF_RAW!$C$2:$C$6992)))</f>
        <v>0</v>
      </c>
      <c r="E14">
        <f t="array" ref="E14">MIN(IF(BOS_OFF_RAW!$G$2:$G$6992=$A14,IF(BOS_OFF_RAW!$B$2:$B$6992=E$2,BOS_OFF_RAW!$C$2:$C$6992)))</f>
        <v>18</v>
      </c>
      <c r="F14">
        <f t="array" ref="F14">MIN(IF(BOS_OFF_RAW!$G$2:$G$6992=$A14,IF(BOS_OFF_RAW!$B$2:$B$6992=F$2,BOS_OFF_RAW!$C$2:$C$6992)))</f>
        <v>0</v>
      </c>
      <c r="G14">
        <f t="array" ref="G14">MIN(IF(BOS_OFF_RAW!$G$2:$G$6992=$A14,IF(BOS_OFF_RAW!$B$2:$B$6992=G$2,BOS_OFF_RAW!$C$2:$C$6992)))</f>
        <v>0</v>
      </c>
      <c r="H14">
        <f t="array" ref="H14">MIN(IF(BOS_OFF_RAW!$G$2:$G$6992=$A14,IF(BOS_OFF_RAW!$B$2:$B$6992=H$2,BOS_OFF_RAW!$C$2:$C$6992)))</f>
        <v>0</v>
      </c>
      <c r="I14">
        <f t="array" ref="I14">MIN(IF(BOS_OFF_RAW!$G$2:$G$6992=$A14,IF(BOS_OFF_RAW!$B$2:$B$6992=I$2,BOS_OFF_RAW!$C$2:$C$6992)))</f>
        <v>0</v>
      </c>
      <c r="J14">
        <f t="array" ref="J14">MIN(IF(BOS_OFF_RAW!$G$2:$G$6992=$A14,IF(BOS_OFF_RAW!$B$2:$B$6992=J$2,BOS_OFF_RAW!$C$2:$C$6992)))</f>
        <v>13.5</v>
      </c>
      <c r="K14">
        <f t="array" ref="K14">MIN(IF(BOS_OFF_RAW!$G$2:$G$6992=$A14,IF(BOS_OFF_RAW!$B$2:$B$6992=K$2,BOS_OFF_RAW!$C$2:$C$6992)))</f>
        <v>20</v>
      </c>
      <c r="L14">
        <f t="array" ref="L14">MIN(IF(BOS_OFF_RAW!$G$2:$G$6992=$A14,IF(BOS_OFF_RAW!$B$2:$B$6992=L$2,BOS_OFF_RAW!$C$2:$C$6992)))</f>
        <v>0</v>
      </c>
      <c r="M14">
        <f t="array" ref="M14">MIN(IF(BOS_OFF_RAW!$G$2:$G$6992=$A14,IF(BOS_OFF_RAW!$B$2:$B$6992=M$2,BOS_OFF_RAW!$C$2:$C$6992)))</f>
        <v>0</v>
      </c>
      <c r="N14">
        <f t="array" ref="N14">MIN(IF(BOS_OFF_RAW!$G$2:$G$6992=$A14,IF(BOS_OFF_RAW!$B$2:$B$6992=N$2,BOS_OFF_RAW!$C$2:$C$6992)))</f>
        <v>0</v>
      </c>
      <c r="O14">
        <f t="array" ref="O14">MIN(IF(BOS_OFF_RAW!$G$2:$G$6992=$A14,IF(BOS_OFF_RAW!$B$2:$B$6992=O$2,BOS_OFF_RAW!$C$2:$C$6992)))</f>
        <v>10</v>
      </c>
      <c r="P14">
        <f t="array" ref="P14">MIN(IF(BOS_OFF_RAW!$G$2:$G$6992=$A14,IF(BOS_OFF_RAW!$B$2:$B$6992=P$2,BOS_OFF_RAW!$C$2:$C$6992)))</f>
        <v>0</v>
      </c>
      <c r="Q14">
        <f t="array" ref="Q14">MIN(IF(BOS_OFF_RAW!$G$2:$G$6992=$A14,IF(BOS_OFF_RAW!$B$2:$B$6992=Q$2,BOS_OFF_RAW!$C$2:$C$6992)))</f>
        <v>0</v>
      </c>
      <c r="R14">
        <f t="array" ref="R14">MIN(IF(BOS_OFF_RAW!$G$2:$G$6992=$A14,IF(BOS_OFF_RAW!$B$2:$B$6992=R$2,BOS_OFF_RAW!$C$2:$C$6992)))</f>
        <v>0</v>
      </c>
      <c r="S14">
        <f t="array" ref="S14">MIN(IF(BOS_OFF_RAW!$G$2:$G$6992=$A14,IF(BOS_OFF_RAW!$B$2:$B$6992=S$2,BOS_OFF_RAW!$C$2:$C$6992)))</f>
        <v>0</v>
      </c>
      <c r="T14">
        <f t="array" ref="T14">MIN(IF(BOS_OFF_RAW!$G$2:$G$6992=$A14,IF(BOS_OFF_RAW!$B$2:$B$6992=T$2,BOS_OFF_RAW!$C$2:$C$6992)))</f>
        <v>0</v>
      </c>
      <c r="U14">
        <f t="array" ref="U14">MIN(IF(BOS_OFF_RAW!$G$2:$G$6992=$A14,IF(BOS_OFF_RAW!$B$2:$B$6992=U$2,BOS_OFF_RAW!$C$2:$C$6992)))</f>
        <v>13.33</v>
      </c>
      <c r="V14">
        <f t="array" ref="V14">MIN(IF(BOS_OFF_RAW!$G$2:$G$6992=$A14,IF(BOS_OFF_RAW!$B$2:$B$6992=V$2,BOS_OFF_RAW!$C$2:$C$6992)))</f>
        <v>15</v>
      </c>
      <c r="W14">
        <f t="array" ref="W14">MIN(IF(BOS_OFF_RAW!$G$2:$G$6992=$A14,IF(BOS_OFF_RAW!$B$2:$B$6992=W$2,BOS_OFF_RAW!$C$2:$C$6992)))</f>
        <v>0</v>
      </c>
      <c r="X14">
        <f t="array" ref="X14">MIN(IF(BOS_OFF_RAW!$G$2:$G$6992=$A14,IF(BOS_OFF_RAW!$B$2:$B$6992=X$2,BOS_OFF_RAW!$C$2:$C$6992)))</f>
        <v>13.39</v>
      </c>
      <c r="Y14">
        <f t="array" ref="Y14">MIN(IF(BOS_OFF_RAW!$G$2:$G$6992=$A14,IF(BOS_OFF_RAW!$B$2:$B$6992=Y$2,BOS_OFF_RAW!$C$2:$C$6992)))</f>
        <v>13.71</v>
      </c>
      <c r="Z14">
        <f t="array" ref="Z14">MIN(IF(BOS_OFF_RAW!$G$2:$G$6992=$A14,IF(BOS_OFF_RAW!$B$2:$B$6992=Z$2,BOS_OFF_RAW!$C$2:$C$6992)))</f>
        <v>0</v>
      </c>
      <c r="AA14">
        <f t="array" ref="AA14">MIN(IF(BOS_OFF_RAW!$G$2:$G$6992=$A14,IF(BOS_OFF_RAW!$B$2:$B$6992=AA$2,BOS_OFF_RAW!$C$2:$C$6992)))</f>
        <v>0</v>
      </c>
      <c r="AB14">
        <f t="array" ref="AB14">MIN(IF(BOS_OFF_RAW!$G$2:$G$6992=$A14,IF(BOS_OFF_RAW!$B$2:$B$6992=AB$2,BOS_OFF_RAW!$C$2:$C$6992)))</f>
        <v>0</v>
      </c>
    </row>
    <row r="15" spans="1:29" x14ac:dyDescent="0.25">
      <c r="A15" s="1" t="s">
        <v>66</v>
      </c>
      <c r="B15">
        <f t="array" ref="B15">MIN(IF(BOS_OFF_RAW!$G$2:$G$6992=$A15,IF(BOS_OFF_RAW!$B$2:$B$6992=B$2,BOS_OFF_RAW!$C$2:$C$6992)))</f>
        <v>0</v>
      </c>
      <c r="C15">
        <f t="array" ref="C15">MIN(IF(BOS_OFF_RAW!$G$2:$G$6992=$A15,IF(BOS_OFF_RAW!$B$2:$B$6992=C$2,BOS_OFF_RAW!$C$2:$C$6992)))</f>
        <v>0</v>
      </c>
      <c r="D15">
        <f t="array" ref="D15">MIN(IF(BOS_OFF_RAW!$G$2:$G$6992=$A15,IF(BOS_OFF_RAW!$B$2:$B$6992=D$2,BOS_OFF_RAW!$C$2:$C$6992)))</f>
        <v>0</v>
      </c>
      <c r="E15">
        <f t="array" ref="E15">MIN(IF(BOS_OFF_RAW!$G$2:$G$6992=$A15,IF(BOS_OFF_RAW!$B$2:$B$6992=E$2,BOS_OFF_RAW!$C$2:$C$6992)))</f>
        <v>0</v>
      </c>
      <c r="F15">
        <f t="array" ref="F15">MIN(IF(BOS_OFF_RAW!$G$2:$G$6992=$A15,IF(BOS_OFF_RAW!$B$2:$B$6992=F$2,BOS_OFF_RAW!$C$2:$C$6992)))</f>
        <v>0</v>
      </c>
      <c r="G15">
        <f t="array" ref="G15">MIN(IF(BOS_OFF_RAW!$G$2:$G$6992=$A15,IF(BOS_OFF_RAW!$B$2:$B$6992=G$2,BOS_OFF_RAW!$C$2:$C$6992)))</f>
        <v>0</v>
      </c>
      <c r="H15">
        <f t="array" ref="H15">MIN(IF(BOS_OFF_RAW!$G$2:$G$6992=$A15,IF(BOS_OFF_RAW!$B$2:$B$6992=H$2,BOS_OFF_RAW!$C$2:$C$6992)))</f>
        <v>0</v>
      </c>
      <c r="I15">
        <f t="array" ref="I15">MIN(IF(BOS_OFF_RAW!$G$2:$G$6992=$A15,IF(BOS_OFF_RAW!$B$2:$B$6992=I$2,BOS_OFF_RAW!$C$2:$C$6992)))</f>
        <v>0</v>
      </c>
      <c r="J15">
        <f t="array" ref="J15">MIN(IF(BOS_OFF_RAW!$G$2:$G$6992=$A15,IF(BOS_OFF_RAW!$B$2:$B$6992=J$2,BOS_OFF_RAW!$C$2:$C$6992)))</f>
        <v>0</v>
      </c>
      <c r="K15">
        <f t="array" ref="K15">MIN(IF(BOS_OFF_RAW!$G$2:$G$6992=$A15,IF(BOS_OFF_RAW!$B$2:$B$6992=K$2,BOS_OFF_RAW!$C$2:$C$6992)))</f>
        <v>46.8</v>
      </c>
      <c r="L15">
        <f t="array" ref="L15">MIN(IF(BOS_OFF_RAW!$G$2:$G$6992=$A15,IF(BOS_OFF_RAW!$B$2:$B$6992=L$2,BOS_OFF_RAW!$C$2:$C$6992)))</f>
        <v>0</v>
      </c>
      <c r="M15">
        <f t="array" ref="M15">MIN(IF(BOS_OFF_RAW!$G$2:$G$6992=$A15,IF(BOS_OFF_RAW!$B$2:$B$6992=M$2,BOS_OFF_RAW!$C$2:$C$6992)))</f>
        <v>0</v>
      </c>
      <c r="N15">
        <f t="array" ref="N15">MIN(IF(BOS_OFF_RAW!$G$2:$G$6992=$A15,IF(BOS_OFF_RAW!$B$2:$B$6992=N$2,BOS_OFF_RAW!$C$2:$C$6992)))</f>
        <v>0</v>
      </c>
      <c r="O15">
        <f t="array" ref="O15">MIN(IF(BOS_OFF_RAW!$G$2:$G$6992=$A15,IF(BOS_OFF_RAW!$B$2:$B$6992=O$2,BOS_OFF_RAW!$C$2:$C$6992)))</f>
        <v>9</v>
      </c>
      <c r="P15">
        <f t="array" ref="P15">MIN(IF(BOS_OFF_RAW!$G$2:$G$6992=$A15,IF(BOS_OFF_RAW!$B$2:$B$6992=P$2,BOS_OFF_RAW!$C$2:$C$6992)))</f>
        <v>0</v>
      </c>
      <c r="Q15">
        <f t="array" ref="Q15">MIN(IF(BOS_OFF_RAW!$G$2:$G$6992=$A15,IF(BOS_OFF_RAW!$B$2:$B$6992=Q$2,BOS_OFF_RAW!$C$2:$C$6992)))</f>
        <v>0</v>
      </c>
      <c r="R15">
        <f t="array" ref="R15">MIN(IF(BOS_OFF_RAW!$G$2:$G$6992=$A15,IF(BOS_OFF_RAW!$B$2:$B$6992=R$2,BOS_OFF_RAW!$C$2:$C$6992)))</f>
        <v>0</v>
      </c>
      <c r="S15">
        <f t="array" ref="S15">MIN(IF(BOS_OFF_RAW!$G$2:$G$6992=$A15,IF(BOS_OFF_RAW!$B$2:$B$6992=S$2,BOS_OFF_RAW!$C$2:$C$6992)))</f>
        <v>12</v>
      </c>
      <c r="T15">
        <f t="array" ref="T15">MIN(IF(BOS_OFF_RAW!$G$2:$G$6992=$A15,IF(BOS_OFF_RAW!$B$2:$B$6992=T$2,BOS_OFF_RAW!$C$2:$C$6992)))</f>
        <v>0</v>
      </c>
      <c r="U15">
        <f t="array" ref="U15">MIN(IF(BOS_OFF_RAW!$G$2:$G$6992=$A15,IF(BOS_OFF_RAW!$B$2:$B$6992=U$2,BOS_OFF_RAW!$C$2:$C$6992)))</f>
        <v>0</v>
      </c>
      <c r="V15">
        <f t="array" ref="V15">MIN(IF(BOS_OFF_RAW!$G$2:$G$6992=$A15,IF(BOS_OFF_RAW!$B$2:$B$6992=V$2,BOS_OFF_RAW!$C$2:$C$6992)))</f>
        <v>0</v>
      </c>
      <c r="W15">
        <f t="array" ref="W15">MIN(IF(BOS_OFF_RAW!$G$2:$G$6992=$A15,IF(BOS_OFF_RAW!$B$2:$B$6992=W$2,BOS_OFF_RAW!$C$2:$C$6992)))</f>
        <v>0</v>
      </c>
      <c r="X15">
        <f t="array" ref="X15">MIN(IF(BOS_OFF_RAW!$G$2:$G$6992=$A15,IF(BOS_OFF_RAW!$B$2:$B$6992=X$2,BOS_OFF_RAW!$C$2:$C$6992)))</f>
        <v>0</v>
      </c>
      <c r="Y15">
        <f t="array" ref="Y15">MIN(IF(BOS_OFF_RAW!$G$2:$G$6992=$A15,IF(BOS_OFF_RAW!$B$2:$B$6992=Y$2,BOS_OFF_RAW!$C$2:$C$6992)))</f>
        <v>0</v>
      </c>
      <c r="Z15">
        <f t="array" ref="Z15">MIN(IF(BOS_OFF_RAW!$G$2:$G$6992=$A15,IF(BOS_OFF_RAW!$B$2:$B$6992=Z$2,BOS_OFF_RAW!$C$2:$C$6992)))</f>
        <v>0</v>
      </c>
      <c r="AA15">
        <f t="array" ref="AA15">MIN(IF(BOS_OFF_RAW!$G$2:$G$6992=$A15,IF(BOS_OFF_RAW!$B$2:$B$6992=AA$2,BOS_OFF_RAW!$C$2:$C$6992)))</f>
        <v>0</v>
      </c>
      <c r="AB15">
        <f t="array" ref="AB15">MIN(IF(BOS_OFF_RAW!$G$2:$G$6992=$A15,IF(BOS_OFF_RAW!$B$2:$B$6992=AB$2,BOS_OFF_RAW!$C$2:$C$6992)))</f>
        <v>0</v>
      </c>
    </row>
    <row r="16" spans="1:29" x14ac:dyDescent="0.25">
      <c r="A16" s="1" t="s">
        <v>25</v>
      </c>
      <c r="B16">
        <f t="array" ref="B16">MIN(IF(BOS_OFF_RAW!$G$2:$G$6992=$A16,IF(BOS_OFF_RAW!$B$2:$B$6992=B$2,BOS_OFF_RAW!$C$2:$C$6992)))</f>
        <v>12</v>
      </c>
      <c r="C16">
        <f t="array" ref="C16">MIN(IF(BOS_OFF_RAW!$G$2:$G$6992=$A16,IF(BOS_OFF_RAW!$B$2:$B$6992=C$2,BOS_OFF_RAW!$C$2:$C$6992)))</f>
        <v>13</v>
      </c>
      <c r="D16">
        <f t="array" ref="D16">MIN(IF(BOS_OFF_RAW!$G$2:$G$6992=$A16,IF(BOS_OFF_RAW!$B$2:$B$6992=D$2,BOS_OFF_RAW!$C$2:$C$6992)))</f>
        <v>10</v>
      </c>
      <c r="E16">
        <f t="array" ref="E16">MIN(IF(BOS_OFF_RAW!$G$2:$G$6992=$A16,IF(BOS_OFF_RAW!$B$2:$B$6992=E$2,BOS_OFF_RAW!$C$2:$C$6992)))</f>
        <v>8</v>
      </c>
      <c r="F16">
        <f t="array" ref="F16">MIN(IF(BOS_OFF_RAW!$G$2:$G$6992=$A16,IF(BOS_OFF_RAW!$B$2:$B$6992=F$2,BOS_OFF_RAW!$C$2:$C$6992)))</f>
        <v>9.5</v>
      </c>
      <c r="G16">
        <f t="array" ref="G16">MIN(IF(BOS_OFF_RAW!$G$2:$G$6992=$A16,IF(BOS_OFF_RAW!$B$2:$B$6992=G$2,BOS_OFF_RAW!$C$2:$C$6992)))</f>
        <v>12</v>
      </c>
      <c r="H16">
        <f t="array" ref="H16">MIN(IF(BOS_OFF_RAW!$G$2:$G$6992=$A16,IF(BOS_OFF_RAW!$B$2:$B$6992=H$2,BOS_OFF_RAW!$C$2:$C$6992)))</f>
        <v>12</v>
      </c>
      <c r="I16">
        <f t="array" ref="I16">MIN(IF(BOS_OFF_RAW!$G$2:$G$6992=$A16,IF(BOS_OFF_RAW!$B$2:$B$6992=I$2,BOS_OFF_RAW!$C$2:$C$6992)))</f>
        <v>8.5</v>
      </c>
      <c r="J16">
        <f t="array" ref="J16">MIN(IF(BOS_OFF_RAW!$G$2:$G$6992=$A16,IF(BOS_OFF_RAW!$B$2:$B$6992=J$2,BOS_OFF_RAW!$C$2:$C$6992)))</f>
        <v>10</v>
      </c>
      <c r="K16">
        <f t="array" ref="K16">MIN(IF(BOS_OFF_RAW!$G$2:$G$6992=$A16,IF(BOS_OFF_RAW!$B$2:$B$6992=K$2,BOS_OFF_RAW!$C$2:$C$6992)))</f>
        <v>11</v>
      </c>
      <c r="L16">
        <f t="array" ref="L16">MIN(IF(BOS_OFF_RAW!$G$2:$G$6992=$A16,IF(BOS_OFF_RAW!$B$2:$B$6992=L$2,BOS_OFF_RAW!$C$2:$C$6992)))</f>
        <v>12</v>
      </c>
      <c r="M16">
        <f t="array" ref="M16">MIN(IF(BOS_OFF_RAW!$G$2:$G$6992=$A16,IF(BOS_OFF_RAW!$B$2:$B$6992=M$2,BOS_OFF_RAW!$C$2:$C$6992)))</f>
        <v>12</v>
      </c>
      <c r="N16">
        <f t="array" ref="N16">MIN(IF(BOS_OFF_RAW!$G$2:$G$6992=$A16,IF(BOS_OFF_RAW!$B$2:$B$6992=N$2,BOS_OFF_RAW!$C$2:$C$6992)))</f>
        <v>12</v>
      </c>
      <c r="O16">
        <f t="array" ref="O16">MIN(IF(BOS_OFF_RAW!$G$2:$G$6992=$A16,IF(BOS_OFF_RAW!$B$2:$B$6992=O$2,BOS_OFF_RAW!$C$2:$C$6992)))</f>
        <v>14</v>
      </c>
      <c r="P16">
        <f t="array" ref="P16">MIN(IF(BOS_OFF_RAW!$G$2:$G$6992=$A16,IF(BOS_OFF_RAW!$B$2:$B$6992=P$2,BOS_OFF_RAW!$C$2:$C$6992)))</f>
        <v>13.03</v>
      </c>
      <c r="Q16">
        <f t="array" ref="Q16">MIN(IF(BOS_OFF_RAW!$G$2:$G$6992=$A16,IF(BOS_OFF_RAW!$B$2:$B$6992=Q$2,BOS_OFF_RAW!$C$2:$C$6992)))</f>
        <v>12</v>
      </c>
      <c r="R16">
        <f t="array" ref="R16">MIN(IF(BOS_OFF_RAW!$G$2:$G$6992=$A16,IF(BOS_OFF_RAW!$B$2:$B$6992=R$2,BOS_OFF_RAW!$C$2:$C$6992)))</f>
        <v>7.25</v>
      </c>
      <c r="S16">
        <f t="array" ref="S16">MIN(IF(BOS_OFF_RAW!$G$2:$G$6992=$A16,IF(BOS_OFF_RAW!$B$2:$B$6992=S$2,BOS_OFF_RAW!$C$2:$C$6992)))</f>
        <v>12</v>
      </c>
      <c r="T16">
        <f t="array" ref="T16">MIN(IF(BOS_OFF_RAW!$G$2:$G$6992=$A16,IF(BOS_OFF_RAW!$B$2:$B$6992=T$2,BOS_OFF_RAW!$C$2:$C$6992)))</f>
        <v>9</v>
      </c>
      <c r="U16">
        <f t="array" ref="U16">MIN(IF(BOS_OFF_RAW!$G$2:$G$6992=$A16,IF(BOS_OFF_RAW!$B$2:$B$6992=U$2,BOS_OFF_RAW!$C$2:$C$6992)))</f>
        <v>9</v>
      </c>
      <c r="V16">
        <f t="array" ref="V16">MIN(IF(BOS_OFF_RAW!$G$2:$G$6992=$A16,IF(BOS_OFF_RAW!$B$2:$B$6992=V$2,BOS_OFF_RAW!$C$2:$C$6992)))</f>
        <v>11.57</v>
      </c>
      <c r="W16">
        <f t="array" ref="W16">MIN(IF(BOS_OFF_RAW!$G$2:$G$6992=$A16,IF(BOS_OFF_RAW!$B$2:$B$6992=W$2,BOS_OFF_RAW!$C$2:$C$6992)))</f>
        <v>13</v>
      </c>
      <c r="X16">
        <f t="array" ref="X16">MIN(IF(BOS_OFF_RAW!$G$2:$G$6992=$A16,IF(BOS_OFF_RAW!$B$2:$B$6992=X$2,BOS_OFF_RAW!$C$2:$C$6992)))</f>
        <v>12</v>
      </c>
      <c r="Y16">
        <f t="array" ref="Y16">MIN(IF(BOS_OFF_RAW!$G$2:$G$6992=$A16,IF(BOS_OFF_RAW!$B$2:$B$6992=Y$2,BOS_OFF_RAW!$C$2:$C$6992)))</f>
        <v>10</v>
      </c>
      <c r="Z16">
        <f t="array" ref="Z16">MIN(IF(BOS_OFF_RAW!$G$2:$G$6992=$A16,IF(BOS_OFF_RAW!$B$2:$B$6992=Z$2,BOS_OFF_RAW!$C$2:$C$6992)))</f>
        <v>13.5</v>
      </c>
      <c r="AA16">
        <f t="array" ref="AA16">MIN(IF(BOS_OFF_RAW!$G$2:$G$6992=$A16,IF(BOS_OFF_RAW!$B$2:$B$6992=AA$2,BOS_OFF_RAW!$C$2:$C$6992)))</f>
        <v>8</v>
      </c>
      <c r="AB16">
        <f t="array" ref="AB16">MIN(IF(BOS_OFF_RAW!$G$2:$G$6992=$A16,IF(BOS_OFF_RAW!$B$2:$B$6992=AB$2,BOS_OFF_RAW!$C$2:$C$6992)))</f>
        <v>10</v>
      </c>
    </row>
    <row r="17" spans="1:28" x14ac:dyDescent="0.25">
      <c r="A17" s="1" t="s">
        <v>58</v>
      </c>
      <c r="B17">
        <f t="array" ref="B17">MIN(IF(BOS_OFF_RAW!$G$2:$G$6992=$A17,IF(BOS_OFF_RAW!$B$2:$B$6992=B$2,BOS_OFF_RAW!$C$2:$C$6992)))</f>
        <v>0</v>
      </c>
      <c r="C17">
        <f t="array" ref="C17">MIN(IF(BOS_OFF_RAW!$G$2:$G$6992=$A17,IF(BOS_OFF_RAW!$B$2:$B$6992=C$2,BOS_OFF_RAW!$C$2:$C$6992)))</f>
        <v>0</v>
      </c>
      <c r="D17">
        <f t="array" ref="D17">MIN(IF(BOS_OFF_RAW!$G$2:$G$6992=$A17,IF(BOS_OFF_RAW!$B$2:$B$6992=D$2,BOS_OFF_RAW!$C$2:$C$6992)))</f>
        <v>0</v>
      </c>
      <c r="E17">
        <f t="array" ref="E17">MIN(IF(BOS_OFF_RAW!$G$2:$G$6992=$A17,IF(BOS_OFF_RAW!$B$2:$B$6992=E$2,BOS_OFF_RAW!$C$2:$C$6992)))</f>
        <v>0</v>
      </c>
      <c r="F17">
        <f t="array" ref="F17">MIN(IF(BOS_OFF_RAW!$G$2:$G$6992=$A17,IF(BOS_OFF_RAW!$B$2:$B$6992=F$2,BOS_OFF_RAW!$C$2:$C$6992)))</f>
        <v>14.2</v>
      </c>
      <c r="G17">
        <f t="array" ref="G17">MIN(IF(BOS_OFF_RAW!$G$2:$G$6992=$A17,IF(BOS_OFF_RAW!$B$2:$B$6992=G$2,BOS_OFF_RAW!$C$2:$C$6992)))</f>
        <v>0</v>
      </c>
      <c r="H17">
        <f t="array" ref="H17">MIN(IF(BOS_OFF_RAW!$G$2:$G$6992=$A17,IF(BOS_OFF_RAW!$B$2:$B$6992=H$2,BOS_OFF_RAW!$C$2:$C$6992)))</f>
        <v>0</v>
      </c>
      <c r="I17">
        <f t="array" ref="I17">MIN(IF(BOS_OFF_RAW!$G$2:$G$6992=$A17,IF(BOS_OFF_RAW!$B$2:$B$6992=I$2,BOS_OFF_RAW!$C$2:$C$6992)))</f>
        <v>0</v>
      </c>
      <c r="J17">
        <f t="array" ref="J17">MIN(IF(BOS_OFF_RAW!$G$2:$G$6992=$A17,IF(BOS_OFF_RAW!$B$2:$B$6992=J$2,BOS_OFF_RAW!$C$2:$C$6992)))</f>
        <v>0</v>
      </c>
      <c r="K17">
        <f t="array" ref="K17">MIN(IF(BOS_OFF_RAW!$G$2:$G$6992=$A17,IF(BOS_OFF_RAW!$B$2:$B$6992=K$2,BOS_OFF_RAW!$C$2:$C$6992)))</f>
        <v>0</v>
      </c>
      <c r="L17">
        <f t="array" ref="L17">MIN(IF(BOS_OFF_RAW!$G$2:$G$6992=$A17,IF(BOS_OFF_RAW!$B$2:$B$6992=L$2,BOS_OFF_RAW!$C$2:$C$6992)))</f>
        <v>0</v>
      </c>
      <c r="M17">
        <f t="array" ref="M17">MIN(IF(BOS_OFF_RAW!$G$2:$G$6992=$A17,IF(BOS_OFF_RAW!$B$2:$B$6992=M$2,BOS_OFF_RAW!$C$2:$C$6992)))</f>
        <v>11</v>
      </c>
      <c r="N17">
        <f t="array" ref="N17">MIN(IF(BOS_OFF_RAW!$G$2:$G$6992=$A17,IF(BOS_OFF_RAW!$B$2:$B$6992=N$2,BOS_OFF_RAW!$C$2:$C$6992)))</f>
        <v>10.9</v>
      </c>
      <c r="O17">
        <f t="array" ref="O17">MIN(IF(BOS_OFF_RAW!$G$2:$G$6992=$A17,IF(BOS_OFF_RAW!$B$2:$B$6992=O$2,BOS_OFF_RAW!$C$2:$C$6992)))</f>
        <v>9</v>
      </c>
      <c r="P17">
        <f t="array" ref="P17">MIN(IF(BOS_OFF_RAW!$G$2:$G$6992=$A17,IF(BOS_OFF_RAW!$B$2:$B$6992=P$2,BOS_OFF_RAW!$C$2:$C$6992)))</f>
        <v>0</v>
      </c>
      <c r="Q17">
        <f t="array" ref="Q17">MIN(IF(BOS_OFF_RAW!$G$2:$G$6992=$A17,IF(BOS_OFF_RAW!$B$2:$B$6992=Q$2,BOS_OFF_RAW!$C$2:$C$6992)))</f>
        <v>15</v>
      </c>
      <c r="R17">
        <f t="array" ref="R17">MIN(IF(BOS_OFF_RAW!$G$2:$G$6992=$A17,IF(BOS_OFF_RAW!$B$2:$B$6992=R$2,BOS_OFF_RAW!$C$2:$C$6992)))</f>
        <v>7.83</v>
      </c>
      <c r="S17">
        <f t="array" ref="S17">MIN(IF(BOS_OFF_RAW!$G$2:$G$6992=$A17,IF(BOS_OFF_RAW!$B$2:$B$6992=S$2,BOS_OFF_RAW!$C$2:$C$6992)))</f>
        <v>0</v>
      </c>
      <c r="T17">
        <f t="array" ref="T17">MIN(IF(BOS_OFF_RAW!$G$2:$G$6992=$A17,IF(BOS_OFF_RAW!$B$2:$B$6992=T$2,BOS_OFF_RAW!$C$2:$C$6992)))</f>
        <v>16</v>
      </c>
      <c r="U17">
        <f t="array" ref="U17">MIN(IF(BOS_OFF_RAW!$G$2:$G$6992=$A17,IF(BOS_OFF_RAW!$B$2:$B$6992=U$2,BOS_OFF_RAW!$C$2:$C$6992)))</f>
        <v>14.67</v>
      </c>
      <c r="V17">
        <f t="array" ref="V17">MIN(IF(BOS_OFF_RAW!$G$2:$G$6992=$A17,IF(BOS_OFF_RAW!$B$2:$B$6992=V$2,BOS_OFF_RAW!$C$2:$C$6992)))</f>
        <v>9.5</v>
      </c>
      <c r="W17">
        <f t="array" ref="W17">MIN(IF(BOS_OFF_RAW!$G$2:$G$6992=$A17,IF(BOS_OFF_RAW!$B$2:$B$6992=W$2,BOS_OFF_RAW!$C$2:$C$6992)))</f>
        <v>19.2</v>
      </c>
      <c r="X17">
        <f t="array" ref="X17">MIN(IF(BOS_OFF_RAW!$G$2:$G$6992=$A17,IF(BOS_OFF_RAW!$B$2:$B$6992=X$2,BOS_OFF_RAW!$C$2:$C$6992)))</f>
        <v>12</v>
      </c>
      <c r="Y17">
        <f t="array" ref="Y17">MIN(IF(BOS_OFF_RAW!$G$2:$G$6992=$A17,IF(BOS_OFF_RAW!$B$2:$B$6992=Y$2,BOS_OFF_RAW!$C$2:$C$6992)))</f>
        <v>19.57</v>
      </c>
      <c r="Z17">
        <f t="array" ref="Z17">MIN(IF(BOS_OFF_RAW!$G$2:$G$6992=$A17,IF(BOS_OFF_RAW!$B$2:$B$6992=Z$2,BOS_OFF_RAW!$C$2:$C$6992)))</f>
        <v>12</v>
      </c>
      <c r="AA17">
        <f t="array" ref="AA17">MIN(IF(BOS_OFF_RAW!$G$2:$G$6992=$A17,IF(BOS_OFF_RAW!$B$2:$B$6992=AA$2,BOS_OFF_RAW!$C$2:$C$6992)))</f>
        <v>18.260000000000002</v>
      </c>
      <c r="AB17">
        <f t="array" ref="AB17">MIN(IF(BOS_OFF_RAW!$G$2:$G$6992=$A17,IF(BOS_OFF_RAW!$B$2:$B$6992=AB$2,BOS_OFF_RAW!$C$2:$C$6992)))</f>
        <v>15.65</v>
      </c>
    </row>
    <row r="18" spans="1:28" x14ac:dyDescent="0.25">
      <c r="A18" s="1" t="s">
        <v>17</v>
      </c>
      <c r="B18">
        <f t="array" ref="B18">MIN(IF(BOS_OFF_RAW!$G$2:$G$6992=$A18,IF(BOS_OFF_RAW!$B$2:$B$6992=B$2,BOS_OFF_RAW!$C$2:$C$6992)))</f>
        <v>12</v>
      </c>
      <c r="C18">
        <f t="array" ref="C18">MIN(IF(BOS_OFF_RAW!$G$2:$G$6992=$A18,IF(BOS_OFF_RAW!$B$2:$B$6992=C$2,BOS_OFF_RAW!$C$2:$C$6992)))</f>
        <v>0</v>
      </c>
      <c r="D18">
        <f t="array" ref="D18">MIN(IF(BOS_OFF_RAW!$G$2:$G$6992=$A18,IF(BOS_OFF_RAW!$B$2:$B$6992=D$2,BOS_OFF_RAW!$C$2:$C$6992)))</f>
        <v>12</v>
      </c>
      <c r="E18">
        <f t="array" ref="E18">MIN(IF(BOS_OFF_RAW!$G$2:$G$6992=$A18,IF(BOS_OFF_RAW!$B$2:$B$6992=E$2,BOS_OFF_RAW!$C$2:$C$6992)))</f>
        <v>0</v>
      </c>
      <c r="F18">
        <f t="array" ref="F18">MIN(IF(BOS_OFF_RAW!$G$2:$G$6992=$A18,IF(BOS_OFF_RAW!$B$2:$B$6992=F$2,BOS_OFF_RAW!$C$2:$C$6992)))</f>
        <v>11.14</v>
      </c>
      <c r="G18">
        <f t="array" ref="G18">MIN(IF(BOS_OFF_RAW!$G$2:$G$6992=$A18,IF(BOS_OFF_RAW!$B$2:$B$6992=G$2,BOS_OFF_RAW!$C$2:$C$6992)))</f>
        <v>6.5</v>
      </c>
      <c r="H18">
        <f t="array" ref="H18">MIN(IF(BOS_OFF_RAW!$G$2:$G$6992=$A18,IF(BOS_OFF_RAW!$B$2:$B$6992=H$2,BOS_OFF_RAW!$C$2:$C$6992)))</f>
        <v>0</v>
      </c>
      <c r="I18">
        <f t="array" ref="I18">MIN(IF(BOS_OFF_RAW!$G$2:$G$6992=$A18,IF(BOS_OFF_RAW!$B$2:$B$6992=I$2,BOS_OFF_RAW!$C$2:$C$6992)))</f>
        <v>10</v>
      </c>
      <c r="J18">
        <f t="array" ref="J18">MIN(IF(BOS_OFF_RAW!$G$2:$G$6992=$A18,IF(BOS_OFF_RAW!$B$2:$B$6992=J$2,BOS_OFF_RAW!$C$2:$C$6992)))</f>
        <v>0</v>
      </c>
      <c r="K18">
        <f t="array" ref="K18">MIN(IF(BOS_OFF_RAW!$G$2:$G$6992=$A18,IF(BOS_OFF_RAW!$B$2:$B$6992=K$2,BOS_OFF_RAW!$C$2:$C$6992)))</f>
        <v>13</v>
      </c>
      <c r="L18">
        <f t="array" ref="L18">MIN(IF(BOS_OFF_RAW!$G$2:$G$6992=$A18,IF(BOS_OFF_RAW!$B$2:$B$6992=L$2,BOS_OFF_RAW!$C$2:$C$6992)))</f>
        <v>18</v>
      </c>
      <c r="M18">
        <f t="array" ref="M18">MIN(IF(BOS_OFF_RAW!$G$2:$G$6992=$A18,IF(BOS_OFF_RAW!$B$2:$B$6992=M$2,BOS_OFF_RAW!$C$2:$C$6992)))</f>
        <v>11</v>
      </c>
      <c r="N18">
        <f t="array" ref="N18">MIN(IF(BOS_OFF_RAW!$G$2:$G$6992=$A18,IF(BOS_OFF_RAW!$B$2:$B$6992=N$2,BOS_OFF_RAW!$C$2:$C$6992)))</f>
        <v>0</v>
      </c>
      <c r="O18">
        <f t="array" ref="O18">MIN(IF(BOS_OFF_RAW!$G$2:$G$6992=$A18,IF(BOS_OFF_RAW!$B$2:$B$6992=O$2,BOS_OFF_RAW!$C$2:$C$6992)))</f>
        <v>35</v>
      </c>
      <c r="P18">
        <f t="array" ref="P18">MIN(IF(BOS_OFF_RAW!$G$2:$G$6992=$A18,IF(BOS_OFF_RAW!$B$2:$B$6992=P$2,BOS_OFF_RAW!$C$2:$C$6992)))</f>
        <v>8</v>
      </c>
      <c r="Q18">
        <f t="array" ref="Q18">MIN(IF(BOS_OFF_RAW!$G$2:$G$6992=$A18,IF(BOS_OFF_RAW!$B$2:$B$6992=Q$2,BOS_OFF_RAW!$C$2:$C$6992)))</f>
        <v>18</v>
      </c>
      <c r="R18">
        <f t="array" ref="R18">MIN(IF(BOS_OFF_RAW!$G$2:$G$6992=$A18,IF(BOS_OFF_RAW!$B$2:$B$6992=R$2,BOS_OFF_RAW!$C$2:$C$6992)))</f>
        <v>12</v>
      </c>
      <c r="S18">
        <f t="array" ref="S18">MIN(IF(BOS_OFF_RAW!$G$2:$G$6992=$A18,IF(BOS_OFF_RAW!$B$2:$B$6992=S$2,BOS_OFF_RAW!$C$2:$C$6992)))</f>
        <v>18</v>
      </c>
      <c r="T18">
        <f t="array" ref="T18">MIN(IF(BOS_OFF_RAW!$G$2:$G$6992=$A18,IF(BOS_OFF_RAW!$B$2:$B$6992=T$2,BOS_OFF_RAW!$C$2:$C$6992)))</f>
        <v>20</v>
      </c>
      <c r="U18">
        <f t="array" ref="U18">MIN(IF(BOS_OFF_RAW!$G$2:$G$6992=$A18,IF(BOS_OFF_RAW!$B$2:$B$6992=U$2,BOS_OFF_RAW!$C$2:$C$6992)))</f>
        <v>13</v>
      </c>
      <c r="V18">
        <f t="array" ref="V18">MIN(IF(BOS_OFF_RAW!$G$2:$G$6992=$A18,IF(BOS_OFF_RAW!$B$2:$B$6992=V$2,BOS_OFF_RAW!$C$2:$C$6992)))</f>
        <v>0</v>
      </c>
      <c r="W18">
        <f t="array" ref="W18">MIN(IF(BOS_OFF_RAW!$G$2:$G$6992=$A18,IF(BOS_OFF_RAW!$B$2:$B$6992=W$2,BOS_OFF_RAW!$C$2:$C$6992)))</f>
        <v>10</v>
      </c>
      <c r="X18">
        <f t="array" ref="X18">MIN(IF(BOS_OFF_RAW!$G$2:$G$6992=$A18,IF(BOS_OFF_RAW!$B$2:$B$6992=X$2,BOS_OFF_RAW!$C$2:$C$6992)))</f>
        <v>11.07</v>
      </c>
      <c r="Y18">
        <f t="array" ref="Y18">MIN(IF(BOS_OFF_RAW!$G$2:$G$6992=$A18,IF(BOS_OFF_RAW!$B$2:$B$6992=Y$2,BOS_OFF_RAW!$C$2:$C$6992)))</f>
        <v>8.25</v>
      </c>
      <c r="Z18">
        <f t="array" ref="Z18">MIN(IF(BOS_OFF_RAW!$G$2:$G$6992=$A18,IF(BOS_OFF_RAW!$B$2:$B$6992=Z$2,BOS_OFF_RAW!$C$2:$C$6992)))</f>
        <v>12</v>
      </c>
      <c r="AA18">
        <f t="array" ref="AA18">MIN(IF(BOS_OFF_RAW!$G$2:$G$6992=$A18,IF(BOS_OFF_RAW!$B$2:$B$6992=AA$2,BOS_OFF_RAW!$C$2:$C$6992)))</f>
        <v>12</v>
      </c>
      <c r="AB18">
        <f t="array" ref="AB18">MIN(IF(BOS_OFF_RAW!$G$2:$G$6992=$A18,IF(BOS_OFF_RAW!$B$2:$B$6992=AB$2,BOS_OFF_RAW!$C$2:$C$6992)))</f>
        <v>16.95</v>
      </c>
    </row>
    <row r="19" spans="1:28" x14ac:dyDescent="0.25">
      <c r="A19" s="1" t="s">
        <v>36</v>
      </c>
      <c r="B19">
        <f t="array" ref="B19">MIN(IF(BOS_OFF_RAW!$G$2:$G$6992=$A19,IF(BOS_OFF_RAW!$B$2:$B$6992=B$2,BOS_OFF_RAW!$C$2:$C$6992)))</f>
        <v>19</v>
      </c>
      <c r="C19">
        <f t="array" ref="C19">MIN(IF(BOS_OFF_RAW!$G$2:$G$6992=$A19,IF(BOS_OFF_RAW!$B$2:$B$6992=C$2,BOS_OFF_RAW!$C$2:$C$6992)))</f>
        <v>13.5</v>
      </c>
      <c r="D19">
        <f t="array" ref="D19">MIN(IF(BOS_OFF_RAW!$G$2:$G$6992=$A19,IF(BOS_OFF_RAW!$B$2:$B$6992=D$2,BOS_OFF_RAW!$C$2:$C$6992)))</f>
        <v>14</v>
      </c>
      <c r="E19">
        <f t="array" ref="E19">MIN(IF(BOS_OFF_RAW!$G$2:$G$6992=$A19,IF(BOS_OFF_RAW!$B$2:$B$6992=E$2,BOS_OFF_RAW!$C$2:$C$6992)))</f>
        <v>10.5</v>
      </c>
      <c r="F19">
        <f t="array" ref="F19">MIN(IF(BOS_OFF_RAW!$G$2:$G$6992=$A19,IF(BOS_OFF_RAW!$B$2:$B$6992=F$2,BOS_OFF_RAW!$C$2:$C$6992)))</f>
        <v>6.5</v>
      </c>
      <c r="G19">
        <f t="array" ref="G19">MIN(IF(BOS_OFF_RAW!$G$2:$G$6992=$A19,IF(BOS_OFF_RAW!$B$2:$B$6992=G$2,BOS_OFF_RAW!$C$2:$C$6992)))</f>
        <v>16.5</v>
      </c>
      <c r="H19">
        <f t="array" ref="H19">MIN(IF(BOS_OFF_RAW!$G$2:$G$6992=$A19,IF(BOS_OFF_RAW!$B$2:$B$6992=H$2,BOS_OFF_RAW!$C$2:$C$6992)))</f>
        <v>9.26</v>
      </c>
      <c r="I19">
        <f t="array" ref="I19">MIN(IF(BOS_OFF_RAW!$G$2:$G$6992=$A19,IF(BOS_OFF_RAW!$B$2:$B$6992=I$2,BOS_OFF_RAW!$C$2:$C$6992)))</f>
        <v>15.3</v>
      </c>
      <c r="J19">
        <f t="array" ref="J19">MIN(IF(BOS_OFF_RAW!$G$2:$G$6992=$A19,IF(BOS_OFF_RAW!$B$2:$B$6992=J$2,BOS_OFF_RAW!$C$2:$C$6992)))</f>
        <v>10</v>
      </c>
      <c r="K19">
        <f t="array" ref="K19">MIN(IF(BOS_OFF_RAW!$G$2:$G$6992=$A19,IF(BOS_OFF_RAW!$B$2:$B$6992=K$2,BOS_OFF_RAW!$C$2:$C$6992)))</f>
        <v>12.375</v>
      </c>
      <c r="L19">
        <f t="array" ref="L19">MIN(IF(BOS_OFF_RAW!$G$2:$G$6992=$A19,IF(BOS_OFF_RAW!$B$2:$B$6992=L$2,BOS_OFF_RAW!$C$2:$C$6992)))</f>
        <v>16.829999999999998</v>
      </c>
      <c r="M19">
        <f t="array" ref="M19">MIN(IF(BOS_OFF_RAW!$G$2:$G$6992=$A19,IF(BOS_OFF_RAW!$B$2:$B$6992=M$2,BOS_OFF_RAW!$C$2:$C$6992)))</f>
        <v>13.16</v>
      </c>
      <c r="N19">
        <f t="array" ref="N19">MIN(IF(BOS_OFF_RAW!$G$2:$G$6992=$A19,IF(BOS_OFF_RAW!$B$2:$B$6992=N$2,BOS_OFF_RAW!$C$2:$C$6992)))</f>
        <v>12</v>
      </c>
      <c r="O19">
        <f t="array" ref="O19">MIN(IF(BOS_OFF_RAW!$G$2:$G$6992=$A19,IF(BOS_OFF_RAW!$B$2:$B$6992=O$2,BOS_OFF_RAW!$C$2:$C$6992)))</f>
        <v>12</v>
      </c>
      <c r="P19">
        <f t="array" ref="P19">MIN(IF(BOS_OFF_RAW!$G$2:$G$6992=$A19,IF(BOS_OFF_RAW!$B$2:$B$6992=P$2,BOS_OFF_RAW!$C$2:$C$6992)))</f>
        <v>9.5</v>
      </c>
      <c r="Q19">
        <f t="array" ref="Q19">MIN(IF(BOS_OFF_RAW!$G$2:$G$6992=$A19,IF(BOS_OFF_RAW!$B$2:$B$6992=Q$2,BOS_OFF_RAW!$C$2:$C$6992)))</f>
        <v>12</v>
      </c>
      <c r="R19">
        <f t="array" ref="R19">MIN(IF(BOS_OFF_RAW!$G$2:$G$6992=$A19,IF(BOS_OFF_RAW!$B$2:$B$6992=R$2,BOS_OFF_RAW!$C$2:$C$6992)))</f>
        <v>12</v>
      </c>
      <c r="S19">
        <f t="array" ref="S19">MIN(IF(BOS_OFF_RAW!$G$2:$G$6992=$A19,IF(BOS_OFF_RAW!$B$2:$B$6992=S$2,BOS_OFF_RAW!$C$2:$C$6992)))</f>
        <v>12</v>
      </c>
      <c r="T19">
        <f t="array" ref="T19">MIN(IF(BOS_OFF_RAW!$G$2:$G$6992=$A19,IF(BOS_OFF_RAW!$B$2:$B$6992=T$2,BOS_OFF_RAW!$C$2:$C$6992)))</f>
        <v>13.5</v>
      </c>
      <c r="U19">
        <f t="array" ref="U19">MIN(IF(BOS_OFF_RAW!$G$2:$G$6992=$A19,IF(BOS_OFF_RAW!$B$2:$B$6992=U$2,BOS_OFF_RAW!$C$2:$C$6992)))</f>
        <v>12</v>
      </c>
      <c r="V19">
        <f t="array" ref="V19">MIN(IF(BOS_OFF_RAW!$G$2:$G$6992=$A19,IF(BOS_OFF_RAW!$B$2:$B$6992=V$2,BOS_OFF_RAW!$C$2:$C$6992)))</f>
        <v>7</v>
      </c>
      <c r="W19">
        <f t="array" ref="W19">MIN(IF(BOS_OFF_RAW!$G$2:$G$6992=$A19,IF(BOS_OFF_RAW!$B$2:$B$6992=W$2,BOS_OFF_RAW!$C$2:$C$6992)))</f>
        <v>10.29</v>
      </c>
      <c r="X19">
        <f t="array" ref="X19">MIN(IF(BOS_OFF_RAW!$G$2:$G$6992=$A19,IF(BOS_OFF_RAW!$B$2:$B$6992=X$2,BOS_OFF_RAW!$C$2:$C$6992)))</f>
        <v>8.7200000000000006</v>
      </c>
      <c r="Y19">
        <f t="array" ref="Y19">MIN(IF(BOS_OFF_RAW!$G$2:$G$6992=$A19,IF(BOS_OFF_RAW!$B$2:$B$6992=Y$2,BOS_OFF_RAW!$C$2:$C$6992)))</f>
        <v>9.42</v>
      </c>
      <c r="Z19">
        <f t="array" ref="Z19">MIN(IF(BOS_OFF_RAW!$G$2:$G$6992=$A19,IF(BOS_OFF_RAW!$B$2:$B$6992=Z$2,BOS_OFF_RAW!$C$2:$C$6992)))</f>
        <v>10</v>
      </c>
      <c r="AA19">
        <f t="array" ref="AA19">MIN(IF(BOS_OFF_RAW!$G$2:$G$6992=$A19,IF(BOS_OFF_RAW!$B$2:$B$6992=AA$2,BOS_OFF_RAW!$C$2:$C$6992)))</f>
        <v>10.36</v>
      </c>
      <c r="AB19">
        <f t="array" ref="AB19">MIN(IF(BOS_OFF_RAW!$G$2:$G$6992=$A19,IF(BOS_OFF_RAW!$B$2:$B$6992=AB$2,BOS_OFF_RAW!$C$2:$C$6992)))</f>
        <v>9.5</v>
      </c>
    </row>
    <row r="20" spans="1:28" x14ac:dyDescent="0.25">
      <c r="A20" s="1" t="s">
        <v>21</v>
      </c>
      <c r="B20">
        <f t="array" ref="B20">MIN(IF(BOS_OFF_RAW!$G$2:$G$6992=$A20,IF(BOS_OFF_RAW!$B$2:$B$6992=B$2,BOS_OFF_RAW!$C$2:$C$6992)))</f>
        <v>7.5</v>
      </c>
      <c r="C20">
        <f t="array" ref="C20">MIN(IF(BOS_OFF_RAW!$G$2:$G$6992=$A20,IF(BOS_OFF_RAW!$B$2:$B$6992=C$2,BOS_OFF_RAW!$C$2:$C$6992)))</f>
        <v>12</v>
      </c>
      <c r="D20">
        <f t="array" ref="D20">MIN(IF(BOS_OFF_RAW!$G$2:$G$6992=$A20,IF(BOS_OFF_RAW!$B$2:$B$6992=D$2,BOS_OFF_RAW!$C$2:$C$6992)))</f>
        <v>10</v>
      </c>
      <c r="E20">
        <f t="array" ref="E20">MIN(IF(BOS_OFF_RAW!$G$2:$G$6992=$A20,IF(BOS_OFF_RAW!$B$2:$B$6992=E$2,BOS_OFF_RAW!$C$2:$C$6992)))</f>
        <v>10</v>
      </c>
      <c r="F20">
        <f t="array" ref="F20">MIN(IF(BOS_OFF_RAW!$G$2:$G$6992=$A20,IF(BOS_OFF_RAW!$B$2:$B$6992=F$2,BOS_OFF_RAW!$C$2:$C$6992)))</f>
        <v>8</v>
      </c>
      <c r="G20">
        <f t="array" ref="G20">MIN(IF(BOS_OFF_RAW!$G$2:$G$6992=$A20,IF(BOS_OFF_RAW!$B$2:$B$6992=G$2,BOS_OFF_RAW!$C$2:$C$6992)))</f>
        <v>8.5</v>
      </c>
      <c r="H20">
        <f t="array" ref="H20">MIN(IF(BOS_OFF_RAW!$G$2:$G$6992=$A20,IF(BOS_OFF_RAW!$B$2:$B$6992=H$2,BOS_OFF_RAW!$C$2:$C$6992)))</f>
        <v>12</v>
      </c>
      <c r="I20">
        <f t="array" ref="I20">MIN(IF(BOS_OFF_RAW!$G$2:$G$6992=$A20,IF(BOS_OFF_RAW!$B$2:$B$6992=I$2,BOS_OFF_RAW!$C$2:$C$6992)))</f>
        <v>8.8666660000000004</v>
      </c>
      <c r="J20">
        <f t="array" ref="J20">MIN(IF(BOS_OFF_RAW!$G$2:$G$6992=$A20,IF(BOS_OFF_RAW!$B$2:$B$6992=J$2,BOS_OFF_RAW!$C$2:$C$6992)))</f>
        <v>6.1428570000000002</v>
      </c>
      <c r="K20">
        <f t="array" ref="K20">MIN(IF(BOS_OFF_RAW!$G$2:$G$6992=$A20,IF(BOS_OFF_RAW!$B$2:$B$6992=K$2,BOS_OFF_RAW!$C$2:$C$6992)))</f>
        <v>11.5</v>
      </c>
      <c r="L20">
        <f t="array" ref="L20">MIN(IF(BOS_OFF_RAW!$G$2:$G$6992=$A20,IF(BOS_OFF_RAW!$B$2:$B$6992=L$2,BOS_OFF_RAW!$C$2:$C$6992)))</f>
        <v>10.58</v>
      </c>
      <c r="M20">
        <f t="array" ref="M20">MIN(IF(BOS_OFF_RAW!$G$2:$G$6992=$A20,IF(BOS_OFF_RAW!$B$2:$B$6992=M$2,BOS_OFF_RAW!$C$2:$C$6992)))</f>
        <v>10.52</v>
      </c>
      <c r="N20">
        <f t="array" ref="N20">MIN(IF(BOS_OFF_RAW!$G$2:$G$6992=$A20,IF(BOS_OFF_RAW!$B$2:$B$6992=N$2,BOS_OFF_RAW!$C$2:$C$6992)))</f>
        <v>10.91</v>
      </c>
      <c r="O20">
        <f t="array" ref="O20">MIN(IF(BOS_OFF_RAW!$G$2:$G$6992=$A20,IF(BOS_OFF_RAW!$B$2:$B$6992=O$2,BOS_OFF_RAW!$C$2:$C$6992)))</f>
        <v>9</v>
      </c>
      <c r="P20">
        <f t="array" ref="P20">MIN(IF(BOS_OFF_RAW!$G$2:$G$6992=$A20,IF(BOS_OFF_RAW!$B$2:$B$6992=P$2,BOS_OFF_RAW!$C$2:$C$6992)))</f>
        <v>8</v>
      </c>
      <c r="Q20">
        <f t="array" ref="Q20">MIN(IF(BOS_OFF_RAW!$G$2:$G$6992=$A20,IF(BOS_OFF_RAW!$B$2:$B$6992=Q$2,BOS_OFF_RAW!$C$2:$C$6992)))</f>
        <v>12</v>
      </c>
      <c r="R20">
        <f t="array" ref="R20">MIN(IF(BOS_OFF_RAW!$G$2:$G$6992=$A20,IF(BOS_OFF_RAW!$B$2:$B$6992=R$2,BOS_OFF_RAW!$C$2:$C$6992)))</f>
        <v>8.6999999999999993</v>
      </c>
      <c r="S20">
        <f t="array" ref="S20">MIN(IF(BOS_OFF_RAW!$G$2:$G$6992=$A20,IF(BOS_OFF_RAW!$B$2:$B$6992=S$2,BOS_OFF_RAW!$C$2:$C$6992)))</f>
        <v>6.5</v>
      </c>
      <c r="T20">
        <f t="array" ref="T20">MIN(IF(BOS_OFF_RAW!$G$2:$G$6992=$A20,IF(BOS_OFF_RAW!$B$2:$B$6992=T$2,BOS_OFF_RAW!$C$2:$C$6992)))</f>
        <v>8.9499999999999993</v>
      </c>
      <c r="U20">
        <f t="array" ref="U20">MIN(IF(BOS_OFF_RAW!$G$2:$G$6992=$A20,IF(BOS_OFF_RAW!$B$2:$B$6992=U$2,BOS_OFF_RAW!$C$2:$C$6992)))</f>
        <v>9.9499999999999993</v>
      </c>
      <c r="V20">
        <f t="array" ref="V20">MIN(IF(BOS_OFF_RAW!$G$2:$G$6992=$A20,IF(BOS_OFF_RAW!$B$2:$B$6992=V$2,BOS_OFF_RAW!$C$2:$C$6992)))</f>
        <v>6.22</v>
      </c>
      <c r="W20">
        <f t="array" ref="W20">MIN(IF(BOS_OFF_RAW!$G$2:$G$6992=$A20,IF(BOS_OFF_RAW!$B$2:$B$6992=W$2,BOS_OFF_RAW!$C$2:$C$6992)))</f>
        <v>7.9</v>
      </c>
      <c r="X20">
        <f t="array" ref="X20">MIN(IF(BOS_OFF_RAW!$G$2:$G$6992=$A20,IF(BOS_OFF_RAW!$B$2:$B$6992=X$2,BOS_OFF_RAW!$C$2:$C$6992)))</f>
        <v>10.5</v>
      </c>
      <c r="Y20">
        <f t="array" ref="Y20">MIN(IF(BOS_OFF_RAW!$G$2:$G$6992=$A20,IF(BOS_OFF_RAW!$B$2:$B$6992=Y$2,BOS_OFF_RAW!$C$2:$C$6992)))</f>
        <v>8.5</v>
      </c>
      <c r="Z20">
        <f t="array" ref="Z20">MIN(IF(BOS_OFF_RAW!$G$2:$G$6992=$A20,IF(BOS_OFF_RAW!$B$2:$B$6992=Z$2,BOS_OFF_RAW!$C$2:$C$6992)))</f>
        <v>8</v>
      </c>
      <c r="AA20">
        <f t="array" ref="AA20">MIN(IF(BOS_OFF_RAW!$G$2:$G$6992=$A20,IF(BOS_OFF_RAW!$B$2:$B$6992=AA$2,BOS_OFF_RAW!$C$2:$C$6992)))</f>
        <v>10</v>
      </c>
      <c r="AB20">
        <f t="array" ref="AB20">MIN(IF(BOS_OFF_RAW!$G$2:$G$6992=$A20,IF(BOS_OFF_RAW!$B$2:$B$6992=AB$2,BOS_OFF_RAW!$C$2:$C$6992)))</f>
        <v>9.4</v>
      </c>
    </row>
    <row r="21" spans="1:28" x14ac:dyDescent="0.25">
      <c r="A21" s="1" t="s">
        <v>28</v>
      </c>
      <c r="B21">
        <f t="array" ref="B21">MIN(IF(BOS_OFF_RAW!$G$2:$G$6992=$A21,IF(BOS_OFF_RAW!$B$2:$B$6992=B$2,BOS_OFF_RAW!$C$2:$C$6992)))</f>
        <v>18</v>
      </c>
      <c r="C21">
        <f t="array" ref="C21">MIN(IF(BOS_OFF_RAW!$G$2:$G$6992=$A21,IF(BOS_OFF_RAW!$B$2:$B$6992=C$2,BOS_OFF_RAW!$C$2:$C$6992)))</f>
        <v>18</v>
      </c>
      <c r="D21">
        <f t="array" ref="D21">MIN(IF(BOS_OFF_RAW!$G$2:$G$6992=$A21,IF(BOS_OFF_RAW!$B$2:$B$6992=D$2,BOS_OFF_RAW!$C$2:$C$6992)))</f>
        <v>19</v>
      </c>
      <c r="E21">
        <f t="array" ref="E21">MIN(IF(BOS_OFF_RAW!$G$2:$G$6992=$A21,IF(BOS_OFF_RAW!$B$2:$B$6992=E$2,BOS_OFF_RAW!$C$2:$C$6992)))</f>
        <v>18</v>
      </c>
      <c r="F21">
        <f t="array" ref="F21">MIN(IF(BOS_OFF_RAW!$G$2:$G$6992=$A21,IF(BOS_OFF_RAW!$B$2:$B$6992=F$2,BOS_OFF_RAW!$C$2:$C$6992)))</f>
        <v>19</v>
      </c>
      <c r="G21">
        <f t="array" ref="G21">MIN(IF(BOS_OFF_RAW!$G$2:$G$6992=$A21,IF(BOS_OFF_RAW!$B$2:$B$6992=G$2,BOS_OFF_RAW!$C$2:$C$6992)))</f>
        <v>13</v>
      </c>
      <c r="H21">
        <f t="array" ref="H21">MIN(IF(BOS_OFF_RAW!$G$2:$G$6992=$A21,IF(BOS_OFF_RAW!$B$2:$B$6992=H$2,BOS_OFF_RAW!$C$2:$C$6992)))</f>
        <v>15</v>
      </c>
      <c r="I21">
        <f t="array" ref="I21">MIN(IF(BOS_OFF_RAW!$G$2:$G$6992=$A21,IF(BOS_OFF_RAW!$B$2:$B$6992=I$2,BOS_OFF_RAW!$C$2:$C$6992)))</f>
        <v>13.2</v>
      </c>
      <c r="J21">
        <f t="array" ref="J21">MIN(IF(BOS_OFF_RAW!$G$2:$G$6992=$A21,IF(BOS_OFF_RAW!$B$2:$B$6992=J$2,BOS_OFF_RAW!$C$2:$C$6992)))</f>
        <v>21</v>
      </c>
      <c r="K21">
        <f t="array" ref="K21">MIN(IF(BOS_OFF_RAW!$G$2:$G$6992=$A21,IF(BOS_OFF_RAW!$B$2:$B$6992=K$2,BOS_OFF_RAW!$C$2:$C$6992)))</f>
        <v>17.52</v>
      </c>
      <c r="L21">
        <f t="array" ref="L21">MIN(IF(BOS_OFF_RAW!$G$2:$G$6992=$A21,IF(BOS_OFF_RAW!$B$2:$B$6992=L$2,BOS_OFF_RAW!$C$2:$C$6992)))</f>
        <v>20</v>
      </c>
      <c r="M21">
        <f t="array" ref="M21">MIN(IF(BOS_OFF_RAW!$G$2:$G$6992=$A21,IF(BOS_OFF_RAW!$B$2:$B$6992=M$2,BOS_OFF_RAW!$C$2:$C$6992)))</f>
        <v>16</v>
      </c>
      <c r="N21">
        <f t="array" ref="N21">MIN(IF(BOS_OFF_RAW!$G$2:$G$6992=$A21,IF(BOS_OFF_RAW!$B$2:$B$6992=N$2,BOS_OFF_RAW!$C$2:$C$6992)))</f>
        <v>22</v>
      </c>
      <c r="O21">
        <f t="array" ref="O21">MIN(IF(BOS_OFF_RAW!$G$2:$G$6992=$A21,IF(BOS_OFF_RAW!$B$2:$B$6992=O$2,BOS_OFF_RAW!$C$2:$C$6992)))</f>
        <v>14.67</v>
      </c>
      <c r="P21">
        <f t="array" ref="P21">MIN(IF(BOS_OFF_RAW!$G$2:$G$6992=$A21,IF(BOS_OFF_RAW!$B$2:$B$6992=P$2,BOS_OFF_RAW!$C$2:$C$6992)))</f>
        <v>16.239999999999998</v>
      </c>
      <c r="Q21">
        <f t="array" ref="Q21">MIN(IF(BOS_OFF_RAW!$G$2:$G$6992=$A21,IF(BOS_OFF_RAW!$B$2:$B$6992=Q$2,BOS_OFF_RAW!$C$2:$C$6992)))</f>
        <v>22</v>
      </c>
      <c r="R21">
        <f t="array" ref="R21">MIN(IF(BOS_OFF_RAW!$G$2:$G$6992=$A21,IF(BOS_OFF_RAW!$B$2:$B$6992=R$2,BOS_OFF_RAW!$C$2:$C$6992)))</f>
        <v>18</v>
      </c>
      <c r="S21">
        <f t="array" ref="S21">MIN(IF(BOS_OFF_RAW!$G$2:$G$6992=$A21,IF(BOS_OFF_RAW!$B$2:$B$6992=S$2,BOS_OFF_RAW!$C$2:$C$6992)))</f>
        <v>16</v>
      </c>
      <c r="T21">
        <f t="array" ref="T21">MIN(IF(BOS_OFF_RAW!$G$2:$G$6992=$A21,IF(BOS_OFF_RAW!$B$2:$B$6992=T$2,BOS_OFF_RAW!$C$2:$C$6992)))</f>
        <v>21</v>
      </c>
      <c r="U21">
        <f t="array" ref="U21">MIN(IF(BOS_OFF_RAW!$G$2:$G$6992=$A21,IF(BOS_OFF_RAW!$B$2:$B$6992=U$2,BOS_OFF_RAW!$C$2:$C$6992)))</f>
        <v>15</v>
      </c>
      <c r="V21">
        <f t="array" ref="V21">MIN(IF(BOS_OFF_RAW!$G$2:$G$6992=$A21,IF(BOS_OFF_RAW!$B$2:$B$6992=V$2,BOS_OFF_RAW!$C$2:$C$6992)))</f>
        <v>21</v>
      </c>
      <c r="W21">
        <f t="array" ref="W21">MIN(IF(BOS_OFF_RAW!$G$2:$G$6992=$A21,IF(BOS_OFF_RAW!$B$2:$B$6992=W$2,BOS_OFF_RAW!$C$2:$C$6992)))</f>
        <v>10</v>
      </c>
      <c r="X21">
        <f t="array" ref="X21">MIN(IF(BOS_OFF_RAW!$G$2:$G$6992=$A21,IF(BOS_OFF_RAW!$B$2:$B$6992=X$2,BOS_OFF_RAW!$C$2:$C$6992)))</f>
        <v>18</v>
      </c>
      <c r="Y21">
        <f t="array" ref="Y21">MIN(IF(BOS_OFF_RAW!$G$2:$G$6992=$A21,IF(BOS_OFF_RAW!$B$2:$B$6992=Y$2,BOS_OFF_RAW!$C$2:$C$6992)))</f>
        <v>20</v>
      </c>
      <c r="Z21">
        <f t="array" ref="Z21">MIN(IF(BOS_OFF_RAW!$G$2:$G$6992=$A21,IF(BOS_OFF_RAW!$B$2:$B$6992=Z$2,BOS_OFF_RAW!$C$2:$C$6992)))</f>
        <v>20</v>
      </c>
      <c r="AA21">
        <f t="array" ref="AA21">MIN(IF(BOS_OFF_RAW!$G$2:$G$6992=$A21,IF(BOS_OFF_RAW!$B$2:$B$6992=AA$2,BOS_OFF_RAW!$C$2:$C$6992)))</f>
        <v>15.09</v>
      </c>
      <c r="AB21">
        <f t="array" ref="AB21">MIN(IF(BOS_OFF_RAW!$G$2:$G$6992=$A21,IF(BOS_OFF_RAW!$B$2:$B$6992=AB$2,BOS_OFF_RAW!$C$2:$C$6992)))</f>
        <v>21</v>
      </c>
    </row>
    <row r="22" spans="1:28" x14ac:dyDescent="0.25">
      <c r="A22" s="1" t="s">
        <v>10</v>
      </c>
      <c r="B22">
        <f t="array" ref="B22">MIN(IF(BOS_OFF_RAW!$G$2:$G$6992=$A22,IF(BOS_OFF_RAW!$B$2:$B$6992=B$2,BOS_OFF_RAW!$C$2:$C$6992)))</f>
        <v>9.75</v>
      </c>
      <c r="C22">
        <f t="array" ref="C22">MIN(IF(BOS_OFF_RAW!$G$2:$G$6992=$A22,IF(BOS_OFF_RAW!$B$2:$B$6992=C$2,BOS_OFF_RAW!$C$2:$C$6992)))</f>
        <v>8.5</v>
      </c>
      <c r="D22">
        <f t="array" ref="D22">MIN(IF(BOS_OFF_RAW!$G$2:$G$6992=$A22,IF(BOS_OFF_RAW!$B$2:$B$6992=D$2,BOS_OFF_RAW!$C$2:$C$6992)))</f>
        <v>7.5</v>
      </c>
      <c r="E22">
        <f t="array" ref="E22">MIN(IF(BOS_OFF_RAW!$G$2:$G$6992=$A22,IF(BOS_OFF_RAW!$B$2:$B$6992=E$2,BOS_OFF_RAW!$C$2:$C$6992)))</f>
        <v>10.95</v>
      </c>
      <c r="F22">
        <f t="array" ref="F22">MIN(IF(BOS_OFF_RAW!$G$2:$G$6992=$A22,IF(BOS_OFF_RAW!$B$2:$B$6992=F$2,BOS_OFF_RAW!$C$2:$C$6992)))</f>
        <v>9.7899999999999991</v>
      </c>
      <c r="G22">
        <f t="array" ref="G22">MIN(IF(BOS_OFF_RAW!$G$2:$G$6992=$A22,IF(BOS_OFF_RAW!$B$2:$B$6992=G$2,BOS_OFF_RAW!$C$2:$C$6992)))</f>
        <v>9.5</v>
      </c>
      <c r="H22">
        <f t="array" ref="H22">MIN(IF(BOS_OFF_RAW!$G$2:$G$6992=$A22,IF(BOS_OFF_RAW!$B$2:$B$6992=H$2,BOS_OFF_RAW!$C$2:$C$6992)))</f>
        <v>8.33</v>
      </c>
      <c r="I22">
        <f t="array" ref="I22">MIN(IF(BOS_OFF_RAW!$G$2:$G$6992=$A22,IF(BOS_OFF_RAW!$B$2:$B$6992=I$2,BOS_OFF_RAW!$C$2:$C$6992)))</f>
        <v>10</v>
      </c>
      <c r="J22">
        <f t="array" ref="J22">MIN(IF(BOS_OFF_RAW!$G$2:$G$6992=$A22,IF(BOS_OFF_RAW!$B$2:$B$6992=J$2,BOS_OFF_RAW!$C$2:$C$6992)))</f>
        <v>9.3800000000000008</v>
      </c>
      <c r="K22">
        <f t="array" ref="K22">MIN(IF(BOS_OFF_RAW!$G$2:$G$6992=$A22,IF(BOS_OFF_RAW!$B$2:$B$6992=K$2,BOS_OFF_RAW!$C$2:$C$6992)))</f>
        <v>9.9499999999999993</v>
      </c>
      <c r="L22">
        <f t="array" ref="L22">MIN(IF(BOS_OFF_RAW!$G$2:$G$6992=$A22,IF(BOS_OFF_RAW!$B$2:$B$6992=L$2,BOS_OFF_RAW!$C$2:$C$6992)))</f>
        <v>10</v>
      </c>
      <c r="M22">
        <f t="array" ref="M22">MIN(IF(BOS_OFF_RAW!$G$2:$G$6992=$A22,IF(BOS_OFF_RAW!$B$2:$B$6992=M$2,BOS_OFF_RAW!$C$2:$C$6992)))</f>
        <v>10.74</v>
      </c>
      <c r="N22">
        <f t="array" ref="N22">MIN(IF(BOS_OFF_RAW!$G$2:$G$6992=$A22,IF(BOS_OFF_RAW!$B$2:$B$6992=N$2,BOS_OFF_RAW!$C$2:$C$6992)))</f>
        <v>7.32</v>
      </c>
      <c r="O22">
        <f t="array" ref="O22">MIN(IF(BOS_OFF_RAW!$G$2:$G$6992=$A22,IF(BOS_OFF_RAW!$B$2:$B$6992=O$2,BOS_OFF_RAW!$C$2:$C$6992)))</f>
        <v>9.9499999999999993</v>
      </c>
      <c r="P22">
        <f t="array" ref="P22">MIN(IF(BOS_OFF_RAW!$G$2:$G$6992=$A22,IF(BOS_OFF_RAW!$B$2:$B$6992=P$2,BOS_OFF_RAW!$C$2:$C$6992)))</f>
        <v>8</v>
      </c>
      <c r="Q22">
        <f t="array" ref="Q22">MIN(IF(BOS_OFF_RAW!$G$2:$G$6992=$A22,IF(BOS_OFF_RAW!$B$2:$B$6992=Q$2,BOS_OFF_RAW!$C$2:$C$6992)))</f>
        <v>11.75</v>
      </c>
      <c r="R22">
        <f t="array" ref="R22">MIN(IF(BOS_OFF_RAW!$G$2:$G$6992=$A22,IF(BOS_OFF_RAW!$B$2:$B$6992=R$2,BOS_OFF_RAW!$C$2:$C$6992)))</f>
        <v>9</v>
      </c>
      <c r="S22">
        <f t="array" ref="S22">MIN(IF(BOS_OFF_RAW!$G$2:$G$6992=$A22,IF(BOS_OFF_RAW!$B$2:$B$6992=S$2,BOS_OFF_RAW!$C$2:$C$6992)))</f>
        <v>11</v>
      </c>
      <c r="T22">
        <f t="array" ref="T22">MIN(IF(BOS_OFF_RAW!$G$2:$G$6992=$A22,IF(BOS_OFF_RAW!$B$2:$B$6992=T$2,BOS_OFF_RAW!$C$2:$C$6992)))</f>
        <v>12</v>
      </c>
      <c r="U22">
        <f t="array" ref="U22">MIN(IF(BOS_OFF_RAW!$G$2:$G$6992=$A22,IF(BOS_OFF_RAW!$B$2:$B$6992=U$2,BOS_OFF_RAW!$C$2:$C$6992)))</f>
        <v>9.5</v>
      </c>
      <c r="V22">
        <f t="array" ref="V22">MIN(IF(BOS_OFF_RAW!$G$2:$G$6992=$A22,IF(BOS_OFF_RAW!$B$2:$B$6992=V$2,BOS_OFF_RAW!$C$2:$C$6992)))</f>
        <v>6.4</v>
      </c>
      <c r="W22">
        <f t="array" ref="W22">MIN(IF(BOS_OFF_RAW!$G$2:$G$6992=$A22,IF(BOS_OFF_RAW!$B$2:$B$6992=W$2,BOS_OFF_RAW!$C$2:$C$6992)))</f>
        <v>10</v>
      </c>
      <c r="X22">
        <f t="array" ref="X22">MIN(IF(BOS_OFF_RAW!$G$2:$G$6992=$A22,IF(BOS_OFF_RAW!$B$2:$B$6992=X$2,BOS_OFF_RAW!$C$2:$C$6992)))</f>
        <v>8.5</v>
      </c>
      <c r="Y22">
        <f t="array" ref="Y22">MIN(IF(BOS_OFF_RAW!$G$2:$G$6992=$A22,IF(BOS_OFF_RAW!$B$2:$B$6992=Y$2,BOS_OFF_RAW!$C$2:$C$6992)))</f>
        <v>9.5</v>
      </c>
      <c r="Z22">
        <f t="array" ref="Z22">MIN(IF(BOS_OFF_RAW!$G$2:$G$6992=$A22,IF(BOS_OFF_RAW!$B$2:$B$6992=Z$2,BOS_OFF_RAW!$C$2:$C$6992)))</f>
        <v>10.5</v>
      </c>
      <c r="AA22">
        <f t="array" ref="AA22">MIN(IF(BOS_OFF_RAW!$G$2:$G$6992=$A22,IF(BOS_OFF_RAW!$B$2:$B$6992=AA$2,BOS_OFF_RAW!$C$2:$C$6992)))</f>
        <v>9</v>
      </c>
      <c r="AB22">
        <f t="array" ref="AB22">MIN(IF(BOS_OFF_RAW!$G$2:$G$6992=$A22,IF(BOS_OFF_RAW!$B$2:$B$6992=AB$2,BOS_OFF_RAW!$C$2:$C$6992)))</f>
        <v>8</v>
      </c>
    </row>
    <row r="23" spans="1:28" x14ac:dyDescent="0.25">
      <c r="A23" s="1" t="s">
        <v>22</v>
      </c>
      <c r="B23">
        <f t="array" ref="B23">MIN(IF(BOS_OFF_RAW!$G$2:$G$6992=$A23,IF(BOS_OFF_RAW!$B$2:$B$6992=B$2,BOS_OFF_RAW!$C$2:$C$6992)))</f>
        <v>15.95</v>
      </c>
      <c r="C23">
        <f t="array" ref="C23">MIN(IF(BOS_OFF_RAW!$G$2:$G$6992=$A23,IF(BOS_OFF_RAW!$B$2:$B$6992=C$2,BOS_OFF_RAW!$C$2:$C$6992)))</f>
        <v>20.5</v>
      </c>
      <c r="D23">
        <f t="array" ref="D23">MIN(IF(BOS_OFF_RAW!$G$2:$G$6992=$A23,IF(BOS_OFF_RAW!$B$2:$B$6992=D$2,BOS_OFF_RAW!$C$2:$C$6992)))</f>
        <v>16.5</v>
      </c>
      <c r="E23">
        <f t="array" ref="E23">MIN(IF(BOS_OFF_RAW!$G$2:$G$6992=$A23,IF(BOS_OFF_RAW!$B$2:$B$6992=E$2,BOS_OFF_RAW!$C$2:$C$6992)))</f>
        <v>12</v>
      </c>
      <c r="F23">
        <f t="array" ref="F23">MIN(IF(BOS_OFF_RAW!$G$2:$G$6992=$A23,IF(BOS_OFF_RAW!$B$2:$B$6992=F$2,BOS_OFF_RAW!$C$2:$C$6992)))</f>
        <v>22</v>
      </c>
      <c r="G23">
        <f t="array" ref="G23">MIN(IF(BOS_OFF_RAW!$G$2:$G$6992=$A23,IF(BOS_OFF_RAW!$B$2:$B$6992=G$2,BOS_OFF_RAW!$C$2:$C$6992)))</f>
        <v>16</v>
      </c>
      <c r="H23">
        <f t="array" ref="H23">MIN(IF(BOS_OFF_RAW!$G$2:$G$6992=$A23,IF(BOS_OFF_RAW!$B$2:$B$6992=H$2,BOS_OFF_RAW!$C$2:$C$6992)))</f>
        <v>18.5</v>
      </c>
      <c r="I23">
        <f t="array" ref="I23">MIN(IF(BOS_OFF_RAW!$G$2:$G$6992=$A23,IF(BOS_OFF_RAW!$B$2:$B$6992=I$2,BOS_OFF_RAW!$C$2:$C$6992)))</f>
        <v>15</v>
      </c>
      <c r="J23">
        <f t="array" ref="J23">MIN(IF(BOS_OFF_RAW!$G$2:$G$6992=$A23,IF(BOS_OFF_RAW!$B$2:$B$6992=J$2,BOS_OFF_RAW!$C$2:$C$6992)))</f>
        <v>16.5</v>
      </c>
      <c r="K23">
        <f t="array" ref="K23">MIN(IF(BOS_OFF_RAW!$G$2:$G$6992=$A23,IF(BOS_OFF_RAW!$B$2:$B$6992=K$2,BOS_OFF_RAW!$C$2:$C$6992)))</f>
        <v>17</v>
      </c>
      <c r="L23">
        <f t="array" ref="L23">MIN(IF(BOS_OFF_RAW!$G$2:$G$6992=$A23,IF(BOS_OFF_RAW!$B$2:$B$6992=L$2,BOS_OFF_RAW!$C$2:$C$6992)))</f>
        <v>16.5</v>
      </c>
      <c r="M23">
        <f t="array" ref="M23">MIN(IF(BOS_OFF_RAW!$G$2:$G$6992=$A23,IF(BOS_OFF_RAW!$B$2:$B$6992=M$2,BOS_OFF_RAW!$C$2:$C$6992)))</f>
        <v>10</v>
      </c>
      <c r="N23">
        <f t="array" ref="N23">MIN(IF(BOS_OFF_RAW!$G$2:$G$6992=$A23,IF(BOS_OFF_RAW!$B$2:$B$6992=N$2,BOS_OFF_RAW!$C$2:$C$6992)))</f>
        <v>17</v>
      </c>
      <c r="O23">
        <f t="array" ref="O23">MIN(IF(BOS_OFF_RAW!$G$2:$G$6992=$A23,IF(BOS_OFF_RAW!$B$2:$B$6992=O$2,BOS_OFF_RAW!$C$2:$C$6992)))</f>
        <v>15</v>
      </c>
      <c r="P23">
        <f t="array" ref="P23">MIN(IF(BOS_OFF_RAW!$G$2:$G$6992=$A23,IF(BOS_OFF_RAW!$B$2:$B$6992=P$2,BOS_OFF_RAW!$C$2:$C$6992)))</f>
        <v>17</v>
      </c>
      <c r="Q23">
        <f t="array" ref="Q23">MIN(IF(BOS_OFF_RAW!$G$2:$G$6992=$A23,IF(BOS_OFF_RAW!$B$2:$B$6992=Q$2,BOS_OFF_RAW!$C$2:$C$6992)))</f>
        <v>25.5</v>
      </c>
      <c r="R23">
        <f t="array" ref="R23">MIN(IF(BOS_OFF_RAW!$G$2:$G$6992=$A23,IF(BOS_OFF_RAW!$B$2:$B$6992=R$2,BOS_OFF_RAW!$C$2:$C$6992)))</f>
        <v>17</v>
      </c>
      <c r="S23">
        <f t="array" ref="S23">MIN(IF(BOS_OFF_RAW!$G$2:$G$6992=$A23,IF(BOS_OFF_RAW!$B$2:$B$6992=S$2,BOS_OFF_RAW!$C$2:$C$6992)))</f>
        <v>11.5</v>
      </c>
      <c r="T23">
        <f t="array" ref="T23">MIN(IF(BOS_OFF_RAW!$G$2:$G$6992=$A23,IF(BOS_OFF_RAW!$B$2:$B$6992=T$2,BOS_OFF_RAW!$C$2:$C$6992)))</f>
        <v>21</v>
      </c>
      <c r="U23">
        <f t="array" ref="U23">MIN(IF(BOS_OFF_RAW!$G$2:$G$6992=$A23,IF(BOS_OFF_RAW!$B$2:$B$6992=U$2,BOS_OFF_RAW!$C$2:$C$6992)))</f>
        <v>11.95</v>
      </c>
      <c r="V23">
        <f t="array" ref="V23">MIN(IF(BOS_OFF_RAW!$G$2:$G$6992=$A23,IF(BOS_OFF_RAW!$B$2:$B$6992=V$2,BOS_OFF_RAW!$C$2:$C$6992)))</f>
        <v>10.95</v>
      </c>
      <c r="W23">
        <f t="array" ref="W23">MIN(IF(BOS_OFF_RAW!$G$2:$G$6992=$A23,IF(BOS_OFF_RAW!$B$2:$B$6992=W$2,BOS_OFF_RAW!$C$2:$C$6992)))</f>
        <v>21</v>
      </c>
      <c r="X23">
        <f t="array" ref="X23">MIN(IF(BOS_OFF_RAW!$G$2:$G$6992=$A23,IF(BOS_OFF_RAW!$B$2:$B$6992=X$2,BOS_OFF_RAW!$C$2:$C$6992)))</f>
        <v>13.2</v>
      </c>
      <c r="Y23">
        <f t="array" ref="Y23">MIN(IF(BOS_OFF_RAW!$G$2:$G$6992=$A23,IF(BOS_OFF_RAW!$B$2:$B$6992=Y$2,BOS_OFF_RAW!$C$2:$C$6992)))</f>
        <v>13.5</v>
      </c>
      <c r="Z23">
        <f t="array" ref="Z23">MIN(IF(BOS_OFF_RAW!$G$2:$G$6992=$A23,IF(BOS_OFF_RAW!$B$2:$B$6992=Z$2,BOS_OFF_RAW!$C$2:$C$6992)))</f>
        <v>15</v>
      </c>
      <c r="AA23">
        <f t="array" ref="AA23">MIN(IF(BOS_OFF_RAW!$G$2:$G$6992=$A23,IF(BOS_OFF_RAW!$B$2:$B$6992=AA$2,BOS_OFF_RAW!$C$2:$C$6992)))</f>
        <v>16</v>
      </c>
      <c r="AB23">
        <f t="array" ref="AB23">MIN(IF(BOS_OFF_RAW!$G$2:$G$6992=$A23,IF(BOS_OFF_RAW!$B$2:$B$6992=AB$2,BOS_OFF_RAW!$C$2:$C$6992)))</f>
        <v>15</v>
      </c>
    </row>
    <row r="24" spans="1:28" x14ac:dyDescent="0.25">
      <c r="A24" s="1" t="s">
        <v>32</v>
      </c>
      <c r="B24">
        <f t="array" ref="B24">MIN(IF(BOS_OFF_RAW!$G$2:$G$6992=$A24,IF(BOS_OFF_RAW!$B$2:$B$6992=B$2,BOS_OFF_RAW!$C$2:$C$6992)))</f>
        <v>18</v>
      </c>
      <c r="C24">
        <f t="array" ref="C24">MIN(IF(BOS_OFF_RAW!$G$2:$G$6992=$A24,IF(BOS_OFF_RAW!$B$2:$B$6992=C$2,BOS_OFF_RAW!$C$2:$C$6992)))</f>
        <v>11</v>
      </c>
      <c r="D24">
        <f t="array" ref="D24">MIN(IF(BOS_OFF_RAW!$G$2:$G$6992=$A24,IF(BOS_OFF_RAW!$B$2:$B$6992=D$2,BOS_OFF_RAW!$C$2:$C$6992)))</f>
        <v>18</v>
      </c>
      <c r="E24">
        <f t="array" ref="E24">MIN(IF(BOS_OFF_RAW!$G$2:$G$6992=$A24,IF(BOS_OFF_RAW!$B$2:$B$6992=E$2,BOS_OFF_RAW!$C$2:$C$6992)))</f>
        <v>0</v>
      </c>
      <c r="F24">
        <f t="array" ref="F24">MIN(IF(BOS_OFF_RAW!$G$2:$G$6992=$A24,IF(BOS_OFF_RAW!$B$2:$B$6992=F$2,BOS_OFF_RAW!$C$2:$C$6992)))</f>
        <v>0</v>
      </c>
      <c r="G24">
        <f t="array" ref="G24">MIN(IF(BOS_OFF_RAW!$G$2:$G$6992=$A24,IF(BOS_OFF_RAW!$B$2:$B$6992=G$2,BOS_OFF_RAW!$C$2:$C$6992)))</f>
        <v>14</v>
      </c>
      <c r="H24">
        <f t="array" ref="H24">MIN(IF(BOS_OFF_RAW!$G$2:$G$6992=$A24,IF(BOS_OFF_RAW!$B$2:$B$6992=H$2,BOS_OFF_RAW!$C$2:$C$6992)))</f>
        <v>21</v>
      </c>
      <c r="I24">
        <f t="array" ref="I24">MIN(IF(BOS_OFF_RAW!$G$2:$G$6992=$A24,IF(BOS_OFF_RAW!$B$2:$B$6992=I$2,BOS_OFF_RAW!$C$2:$C$6992)))</f>
        <v>12</v>
      </c>
      <c r="J24">
        <f t="array" ref="J24">MIN(IF(BOS_OFF_RAW!$G$2:$G$6992=$A24,IF(BOS_OFF_RAW!$B$2:$B$6992=J$2,BOS_OFF_RAW!$C$2:$C$6992)))</f>
        <v>9.85</v>
      </c>
      <c r="K24">
        <f t="array" ref="K24">MIN(IF(BOS_OFF_RAW!$G$2:$G$6992=$A24,IF(BOS_OFF_RAW!$B$2:$B$6992=K$2,BOS_OFF_RAW!$C$2:$C$6992)))</f>
        <v>14</v>
      </c>
      <c r="L24">
        <f t="array" ref="L24">MIN(IF(BOS_OFF_RAW!$G$2:$G$6992=$A24,IF(BOS_OFF_RAW!$B$2:$B$6992=L$2,BOS_OFF_RAW!$C$2:$C$6992)))</f>
        <v>13.2</v>
      </c>
      <c r="M24">
        <f t="array" ref="M24">MIN(IF(BOS_OFF_RAW!$G$2:$G$6992=$A24,IF(BOS_OFF_RAW!$B$2:$B$6992=M$2,BOS_OFF_RAW!$C$2:$C$6992)))</f>
        <v>13.333333</v>
      </c>
      <c r="N24">
        <f t="array" ref="N24">MIN(IF(BOS_OFF_RAW!$G$2:$G$6992=$A24,IF(BOS_OFF_RAW!$B$2:$B$6992=N$2,BOS_OFF_RAW!$C$2:$C$6992)))</f>
        <v>10</v>
      </c>
      <c r="O24">
        <f t="array" ref="O24">MIN(IF(BOS_OFF_RAW!$G$2:$G$6992=$A24,IF(BOS_OFF_RAW!$B$2:$B$6992=O$2,BOS_OFF_RAW!$C$2:$C$6992)))</f>
        <v>14.5</v>
      </c>
      <c r="P24">
        <f t="array" ref="P24">MIN(IF(BOS_OFF_RAW!$G$2:$G$6992=$A24,IF(BOS_OFF_RAW!$B$2:$B$6992=P$2,BOS_OFF_RAW!$C$2:$C$6992)))</f>
        <v>16.940000000000001</v>
      </c>
      <c r="Q24">
        <f t="array" ref="Q24">MIN(IF(BOS_OFF_RAW!$G$2:$G$6992=$A24,IF(BOS_OFF_RAW!$B$2:$B$6992=Q$2,BOS_OFF_RAW!$C$2:$C$6992)))</f>
        <v>19</v>
      </c>
      <c r="R24">
        <f t="array" ref="R24">MIN(IF(BOS_OFF_RAW!$G$2:$G$6992=$A24,IF(BOS_OFF_RAW!$B$2:$B$6992=R$2,BOS_OFF_RAW!$C$2:$C$6992)))</f>
        <v>19</v>
      </c>
      <c r="S24">
        <f t="array" ref="S24">MIN(IF(BOS_OFF_RAW!$G$2:$G$6992=$A24,IF(BOS_OFF_RAW!$B$2:$B$6992=S$2,BOS_OFF_RAW!$C$2:$C$6992)))</f>
        <v>14.5</v>
      </c>
      <c r="T24">
        <f t="array" ref="T24">MIN(IF(BOS_OFF_RAW!$G$2:$G$6992=$A24,IF(BOS_OFF_RAW!$B$2:$B$6992=T$2,BOS_OFF_RAW!$C$2:$C$6992)))</f>
        <v>15.5</v>
      </c>
      <c r="U24">
        <f t="array" ref="U24">MIN(IF(BOS_OFF_RAW!$G$2:$G$6992=$A24,IF(BOS_OFF_RAW!$B$2:$B$6992=U$2,BOS_OFF_RAW!$C$2:$C$6992)))</f>
        <v>0</v>
      </c>
      <c r="V24">
        <f t="array" ref="V24">MIN(IF(BOS_OFF_RAW!$G$2:$G$6992=$A24,IF(BOS_OFF_RAW!$B$2:$B$6992=V$2,BOS_OFF_RAW!$C$2:$C$6992)))</f>
        <v>0</v>
      </c>
      <c r="W24">
        <f t="array" ref="W24">MIN(IF(BOS_OFF_RAW!$G$2:$G$6992=$A24,IF(BOS_OFF_RAW!$B$2:$B$6992=W$2,BOS_OFF_RAW!$C$2:$C$6992)))</f>
        <v>12</v>
      </c>
      <c r="X24">
        <f t="array" ref="X24">MIN(IF(BOS_OFF_RAW!$G$2:$G$6992=$A24,IF(BOS_OFF_RAW!$B$2:$B$6992=X$2,BOS_OFF_RAW!$C$2:$C$6992)))</f>
        <v>15</v>
      </c>
      <c r="Y24">
        <f t="array" ref="Y24">MIN(IF(BOS_OFF_RAW!$G$2:$G$6992=$A24,IF(BOS_OFF_RAW!$B$2:$B$6992=Y$2,BOS_OFF_RAW!$C$2:$C$6992)))</f>
        <v>15</v>
      </c>
      <c r="Z24">
        <f t="array" ref="Z24">MIN(IF(BOS_OFF_RAW!$G$2:$G$6992=$A24,IF(BOS_OFF_RAW!$B$2:$B$6992=Z$2,BOS_OFF_RAW!$C$2:$C$6992)))</f>
        <v>0</v>
      </c>
      <c r="AA24">
        <f t="array" ref="AA24">MIN(IF(BOS_OFF_RAW!$G$2:$G$6992=$A24,IF(BOS_OFF_RAW!$B$2:$B$6992=AA$2,BOS_OFF_RAW!$C$2:$C$6992)))</f>
        <v>8</v>
      </c>
      <c r="AB24">
        <f t="array" ref="AB24">MIN(IF(BOS_OFF_RAW!$G$2:$G$6992=$A24,IF(BOS_OFF_RAW!$B$2:$B$6992=AB$2,BOS_OFF_RAW!$C$2:$C$6992)))</f>
        <v>16.8</v>
      </c>
    </row>
    <row r="25" spans="1:28" x14ac:dyDescent="0.25">
      <c r="A25" s="1" t="s">
        <v>34</v>
      </c>
      <c r="B25">
        <f t="array" ref="B25">MIN(IF(BOS_OFF_RAW!$G$2:$G$6992=$A25,IF(BOS_OFF_RAW!$B$2:$B$6992=B$2,BOS_OFF_RAW!$C$2:$C$6992)))</f>
        <v>28</v>
      </c>
      <c r="C25">
        <f t="array" ref="C25">MIN(IF(BOS_OFF_RAW!$G$2:$G$6992=$A25,IF(BOS_OFF_RAW!$B$2:$B$6992=C$2,BOS_OFF_RAW!$C$2:$C$6992)))</f>
        <v>18.75</v>
      </c>
      <c r="D25">
        <f t="array" ref="D25">MIN(IF(BOS_OFF_RAW!$G$2:$G$6992=$A25,IF(BOS_OFF_RAW!$B$2:$B$6992=D$2,BOS_OFF_RAW!$C$2:$C$6992)))</f>
        <v>22</v>
      </c>
      <c r="E25">
        <f t="array" ref="E25">MIN(IF(BOS_OFF_RAW!$G$2:$G$6992=$A25,IF(BOS_OFF_RAW!$B$2:$B$6992=E$2,BOS_OFF_RAW!$C$2:$C$6992)))</f>
        <v>15</v>
      </c>
      <c r="F25">
        <f t="array" ref="F25">MIN(IF(BOS_OFF_RAW!$G$2:$G$6992=$A25,IF(BOS_OFF_RAW!$B$2:$B$6992=F$2,BOS_OFF_RAW!$C$2:$C$6992)))</f>
        <v>17</v>
      </c>
      <c r="G25">
        <f t="array" ref="G25">MIN(IF(BOS_OFF_RAW!$G$2:$G$6992=$A25,IF(BOS_OFF_RAW!$B$2:$B$6992=G$2,BOS_OFF_RAW!$C$2:$C$6992)))</f>
        <v>16</v>
      </c>
      <c r="H25">
        <f t="array" ref="H25">MIN(IF(BOS_OFF_RAW!$G$2:$G$6992=$A25,IF(BOS_OFF_RAW!$B$2:$B$6992=H$2,BOS_OFF_RAW!$C$2:$C$6992)))</f>
        <v>13.5</v>
      </c>
      <c r="I25">
        <f t="array" ref="I25">MIN(IF(BOS_OFF_RAW!$G$2:$G$6992=$A25,IF(BOS_OFF_RAW!$B$2:$B$6992=I$2,BOS_OFF_RAW!$C$2:$C$6992)))</f>
        <v>15</v>
      </c>
      <c r="J25">
        <f t="array" ref="J25">MIN(IF(BOS_OFF_RAW!$G$2:$G$6992=$A25,IF(BOS_OFF_RAW!$B$2:$B$6992=J$2,BOS_OFF_RAW!$C$2:$C$6992)))</f>
        <v>18</v>
      </c>
      <c r="K25">
        <f t="array" ref="K25">MIN(IF(BOS_OFF_RAW!$G$2:$G$6992=$A25,IF(BOS_OFF_RAW!$B$2:$B$6992=K$2,BOS_OFF_RAW!$C$2:$C$6992)))</f>
        <v>28.31</v>
      </c>
      <c r="L25">
        <f t="array" ref="L25">MIN(IF(BOS_OFF_RAW!$G$2:$G$6992=$A25,IF(BOS_OFF_RAW!$B$2:$B$6992=L$2,BOS_OFF_RAW!$C$2:$C$6992)))</f>
        <v>39</v>
      </c>
      <c r="M25">
        <f t="array" ref="M25">MIN(IF(BOS_OFF_RAW!$G$2:$G$6992=$A25,IF(BOS_OFF_RAW!$B$2:$B$6992=M$2,BOS_OFF_RAW!$C$2:$C$6992)))</f>
        <v>18</v>
      </c>
      <c r="N25">
        <f t="array" ref="N25">MIN(IF(BOS_OFF_RAW!$G$2:$G$6992=$A25,IF(BOS_OFF_RAW!$B$2:$B$6992=N$2,BOS_OFF_RAW!$C$2:$C$6992)))</f>
        <v>9</v>
      </c>
      <c r="O25">
        <f t="array" ref="O25">MIN(IF(BOS_OFF_RAW!$G$2:$G$6992=$A25,IF(BOS_OFF_RAW!$B$2:$B$6992=O$2,BOS_OFF_RAW!$C$2:$C$6992)))</f>
        <v>25</v>
      </c>
      <c r="P25">
        <f t="array" ref="P25">MIN(IF(BOS_OFF_RAW!$G$2:$G$6992=$A25,IF(BOS_OFF_RAW!$B$2:$B$6992=P$2,BOS_OFF_RAW!$C$2:$C$6992)))</f>
        <v>24</v>
      </c>
      <c r="Q25">
        <f t="array" ref="Q25">MIN(IF(BOS_OFF_RAW!$G$2:$G$6992=$A25,IF(BOS_OFF_RAW!$B$2:$B$6992=Q$2,BOS_OFF_RAW!$C$2:$C$6992)))</f>
        <v>15</v>
      </c>
      <c r="R25">
        <f t="array" ref="R25">MIN(IF(BOS_OFF_RAW!$G$2:$G$6992=$A25,IF(BOS_OFF_RAW!$B$2:$B$6992=R$2,BOS_OFF_RAW!$C$2:$C$6992)))</f>
        <v>23</v>
      </c>
      <c r="S25">
        <f t="array" ref="S25">MIN(IF(BOS_OFF_RAW!$G$2:$G$6992=$A25,IF(BOS_OFF_RAW!$B$2:$B$6992=S$2,BOS_OFF_RAW!$C$2:$C$6992)))</f>
        <v>17.5</v>
      </c>
      <c r="T25">
        <f t="array" ref="T25">MIN(IF(BOS_OFF_RAW!$G$2:$G$6992=$A25,IF(BOS_OFF_RAW!$B$2:$B$6992=T$2,BOS_OFF_RAW!$C$2:$C$6992)))</f>
        <v>22.225000000000001</v>
      </c>
      <c r="U25">
        <f t="array" ref="U25">MIN(IF(BOS_OFF_RAW!$G$2:$G$6992=$A25,IF(BOS_OFF_RAW!$B$2:$B$6992=U$2,BOS_OFF_RAW!$C$2:$C$6992)))</f>
        <v>20.225000000000001</v>
      </c>
      <c r="V25">
        <f t="array" ref="V25">MIN(IF(BOS_OFF_RAW!$G$2:$G$6992=$A25,IF(BOS_OFF_RAW!$B$2:$B$6992=V$2,BOS_OFF_RAW!$C$2:$C$6992)))</f>
        <v>24</v>
      </c>
      <c r="W25">
        <f t="array" ref="W25">MIN(IF(BOS_OFF_RAW!$G$2:$G$6992=$A25,IF(BOS_OFF_RAW!$B$2:$B$6992=W$2,BOS_OFF_RAW!$C$2:$C$6992)))</f>
        <v>18</v>
      </c>
      <c r="X25">
        <f t="array" ref="X25">MIN(IF(BOS_OFF_RAW!$G$2:$G$6992=$A25,IF(BOS_OFF_RAW!$B$2:$B$6992=X$2,BOS_OFF_RAW!$C$2:$C$6992)))</f>
        <v>18</v>
      </c>
      <c r="Y25">
        <f t="array" ref="Y25">MIN(IF(BOS_OFF_RAW!$G$2:$G$6992=$A25,IF(BOS_OFF_RAW!$B$2:$B$6992=Y$2,BOS_OFF_RAW!$C$2:$C$6992)))</f>
        <v>25</v>
      </c>
      <c r="Z25">
        <f t="array" ref="Z25">MIN(IF(BOS_OFF_RAW!$G$2:$G$6992=$A25,IF(BOS_OFF_RAW!$B$2:$B$6992=Z$2,BOS_OFF_RAW!$C$2:$C$6992)))</f>
        <v>21</v>
      </c>
      <c r="AA25">
        <f t="array" ref="AA25">MIN(IF(BOS_OFF_RAW!$G$2:$G$6992=$A25,IF(BOS_OFF_RAW!$B$2:$B$6992=AA$2,BOS_OFF_RAW!$C$2:$C$6992)))</f>
        <v>17.5</v>
      </c>
      <c r="AB25">
        <f t="array" ref="AB25">MIN(IF(BOS_OFF_RAW!$G$2:$G$6992=$A25,IF(BOS_OFF_RAW!$B$2:$B$6992=AB$2,BOS_OFF_RAW!$C$2:$C$6992)))</f>
        <v>17.5</v>
      </c>
    </row>
    <row r="26" spans="1:28" x14ac:dyDescent="0.25">
      <c r="A26" s="1" t="s">
        <v>42</v>
      </c>
      <c r="B26">
        <f t="array" ref="B26">MIN(IF(BOS_OFF_RAW!$G$2:$G$6992=$A26,IF(BOS_OFF_RAW!$B$2:$B$6992=B$2,BOS_OFF_RAW!$C$2:$C$6992)))</f>
        <v>18</v>
      </c>
      <c r="C26">
        <f t="array" ref="C26">MIN(IF(BOS_OFF_RAW!$G$2:$G$6992=$A26,IF(BOS_OFF_RAW!$B$2:$B$6992=C$2,BOS_OFF_RAW!$C$2:$C$6992)))</f>
        <v>18</v>
      </c>
      <c r="D26">
        <f t="array" ref="D26">MIN(IF(BOS_OFF_RAW!$G$2:$G$6992=$A26,IF(BOS_OFF_RAW!$B$2:$B$6992=D$2,BOS_OFF_RAW!$C$2:$C$6992)))</f>
        <v>14</v>
      </c>
      <c r="E26">
        <f t="array" ref="E26">MIN(IF(BOS_OFF_RAW!$G$2:$G$6992=$A26,IF(BOS_OFF_RAW!$B$2:$B$6992=E$2,BOS_OFF_RAW!$C$2:$C$6992)))</f>
        <v>18</v>
      </c>
      <c r="F26">
        <f t="array" ref="F26">MIN(IF(BOS_OFF_RAW!$G$2:$G$6992=$A26,IF(BOS_OFF_RAW!$B$2:$B$6992=F$2,BOS_OFF_RAW!$C$2:$C$6992)))</f>
        <v>18</v>
      </c>
      <c r="G26">
        <f t="array" ref="G26">MIN(IF(BOS_OFF_RAW!$G$2:$G$6992=$A26,IF(BOS_OFF_RAW!$B$2:$B$6992=G$2,BOS_OFF_RAW!$C$2:$C$6992)))</f>
        <v>18.666665999999999</v>
      </c>
      <c r="H26">
        <f t="array" ref="H26">MIN(IF(BOS_OFF_RAW!$G$2:$G$6992=$A26,IF(BOS_OFF_RAW!$B$2:$B$6992=H$2,BOS_OFF_RAW!$C$2:$C$6992)))</f>
        <v>15</v>
      </c>
      <c r="I26">
        <f t="array" ref="I26">MIN(IF(BOS_OFF_RAW!$G$2:$G$6992=$A26,IF(BOS_OFF_RAW!$B$2:$B$6992=I$2,BOS_OFF_RAW!$C$2:$C$6992)))</f>
        <v>14</v>
      </c>
      <c r="J26">
        <f t="array" ref="J26">MIN(IF(BOS_OFF_RAW!$G$2:$G$6992=$A26,IF(BOS_OFF_RAW!$B$2:$B$6992=J$2,BOS_OFF_RAW!$C$2:$C$6992)))</f>
        <v>17</v>
      </c>
      <c r="K26">
        <f t="array" ref="K26">MIN(IF(BOS_OFF_RAW!$G$2:$G$6992=$A26,IF(BOS_OFF_RAW!$B$2:$B$6992=K$2,BOS_OFF_RAW!$C$2:$C$6992)))</f>
        <v>14</v>
      </c>
      <c r="L26">
        <f t="array" ref="L26">MIN(IF(BOS_OFF_RAW!$G$2:$G$6992=$A26,IF(BOS_OFF_RAW!$B$2:$B$6992=L$2,BOS_OFF_RAW!$C$2:$C$6992)))</f>
        <v>17.5</v>
      </c>
      <c r="M26">
        <f t="array" ref="M26">MIN(IF(BOS_OFF_RAW!$G$2:$G$6992=$A26,IF(BOS_OFF_RAW!$B$2:$B$6992=M$2,BOS_OFF_RAW!$C$2:$C$6992)))</f>
        <v>27</v>
      </c>
      <c r="N26">
        <f t="array" ref="N26">MIN(IF(BOS_OFF_RAW!$G$2:$G$6992=$A26,IF(BOS_OFF_RAW!$B$2:$B$6992=N$2,BOS_OFF_RAW!$C$2:$C$6992)))</f>
        <v>18</v>
      </c>
      <c r="O26">
        <f t="array" ref="O26">MIN(IF(BOS_OFF_RAW!$G$2:$G$6992=$A26,IF(BOS_OFF_RAW!$B$2:$B$6992=O$2,BOS_OFF_RAW!$C$2:$C$6992)))</f>
        <v>28</v>
      </c>
      <c r="P26">
        <f t="array" ref="P26">MIN(IF(BOS_OFF_RAW!$G$2:$G$6992=$A26,IF(BOS_OFF_RAW!$B$2:$B$6992=P$2,BOS_OFF_RAW!$C$2:$C$6992)))</f>
        <v>25</v>
      </c>
      <c r="Q26">
        <f t="array" ref="Q26">MIN(IF(BOS_OFF_RAW!$G$2:$G$6992=$A26,IF(BOS_OFF_RAW!$B$2:$B$6992=Q$2,BOS_OFF_RAW!$C$2:$C$6992)))</f>
        <v>18</v>
      </c>
      <c r="R26">
        <f t="array" ref="R26">MIN(IF(BOS_OFF_RAW!$G$2:$G$6992=$A26,IF(BOS_OFF_RAW!$B$2:$B$6992=R$2,BOS_OFF_RAW!$C$2:$C$6992)))</f>
        <v>30</v>
      </c>
      <c r="S26">
        <f t="array" ref="S26">MIN(IF(BOS_OFF_RAW!$G$2:$G$6992=$A26,IF(BOS_OFF_RAW!$B$2:$B$6992=S$2,BOS_OFF_RAW!$C$2:$C$6992)))</f>
        <v>20</v>
      </c>
      <c r="T26">
        <f t="array" ref="T26">MIN(IF(BOS_OFF_RAW!$G$2:$G$6992=$A26,IF(BOS_OFF_RAW!$B$2:$B$6992=T$2,BOS_OFF_RAW!$C$2:$C$6992)))</f>
        <v>19</v>
      </c>
      <c r="U26">
        <f t="array" ref="U26">MIN(IF(BOS_OFF_RAW!$G$2:$G$6992=$A26,IF(BOS_OFF_RAW!$B$2:$B$6992=U$2,BOS_OFF_RAW!$C$2:$C$6992)))</f>
        <v>18</v>
      </c>
      <c r="V26">
        <f t="array" ref="V26">MIN(IF(BOS_OFF_RAW!$G$2:$G$6992=$A26,IF(BOS_OFF_RAW!$B$2:$B$6992=V$2,BOS_OFF_RAW!$C$2:$C$6992)))</f>
        <v>19</v>
      </c>
      <c r="W26">
        <f t="array" ref="W26">MIN(IF(BOS_OFF_RAW!$G$2:$G$6992=$A26,IF(BOS_OFF_RAW!$B$2:$B$6992=W$2,BOS_OFF_RAW!$C$2:$C$6992)))</f>
        <v>16</v>
      </c>
      <c r="X26">
        <f t="array" ref="X26">MIN(IF(BOS_OFF_RAW!$G$2:$G$6992=$A26,IF(BOS_OFF_RAW!$B$2:$B$6992=X$2,BOS_OFF_RAW!$C$2:$C$6992)))</f>
        <v>16.670000000000002</v>
      </c>
      <c r="Y26">
        <f t="array" ref="Y26">MIN(IF(BOS_OFF_RAW!$G$2:$G$6992=$A26,IF(BOS_OFF_RAW!$B$2:$B$6992=Y$2,BOS_OFF_RAW!$C$2:$C$6992)))</f>
        <v>22</v>
      </c>
      <c r="Z26">
        <f t="array" ref="Z26">MIN(IF(BOS_OFF_RAW!$G$2:$G$6992=$A26,IF(BOS_OFF_RAW!$B$2:$B$6992=Z$2,BOS_OFF_RAW!$C$2:$C$6992)))</f>
        <v>23</v>
      </c>
      <c r="AA26">
        <f t="array" ref="AA26">MIN(IF(BOS_OFF_RAW!$G$2:$G$6992=$A26,IF(BOS_OFF_RAW!$B$2:$B$6992=AA$2,BOS_OFF_RAW!$C$2:$C$6992)))</f>
        <v>18</v>
      </c>
      <c r="AB26">
        <f t="array" ref="AB26">MIN(IF(BOS_OFF_RAW!$G$2:$G$6992=$A26,IF(BOS_OFF_RAW!$B$2:$B$6992=AB$2,BOS_OFF_RAW!$C$2:$C$6992)))</f>
        <v>25</v>
      </c>
    </row>
    <row r="27" spans="1:28" x14ac:dyDescent="0.25">
      <c r="A27" s="1" t="s">
        <v>31</v>
      </c>
      <c r="B27">
        <f t="array" ref="B27">MIN(IF(BOS_OFF_RAW!$G$2:$G$6992=$A27,IF(BOS_OFF_RAW!$B$2:$B$6992=B$2,BOS_OFF_RAW!$C$2:$C$6992)))</f>
        <v>22</v>
      </c>
      <c r="C27">
        <f t="array" ref="C27">MIN(IF(BOS_OFF_RAW!$G$2:$G$6992=$A27,IF(BOS_OFF_RAW!$B$2:$B$6992=C$2,BOS_OFF_RAW!$C$2:$C$6992)))</f>
        <v>12</v>
      </c>
      <c r="D27">
        <f t="array" ref="D27">MIN(IF(BOS_OFF_RAW!$G$2:$G$6992=$A27,IF(BOS_OFF_RAW!$B$2:$B$6992=D$2,BOS_OFF_RAW!$C$2:$C$6992)))</f>
        <v>17</v>
      </c>
      <c r="E27">
        <f t="array" ref="E27">MIN(IF(BOS_OFF_RAW!$G$2:$G$6992=$A27,IF(BOS_OFF_RAW!$B$2:$B$6992=E$2,BOS_OFF_RAW!$C$2:$C$6992)))</f>
        <v>15</v>
      </c>
      <c r="F27">
        <f t="array" ref="F27">MIN(IF(BOS_OFF_RAW!$G$2:$G$6992=$A27,IF(BOS_OFF_RAW!$B$2:$B$6992=F$2,BOS_OFF_RAW!$C$2:$C$6992)))</f>
        <v>10</v>
      </c>
      <c r="G27">
        <f t="array" ref="G27">MIN(IF(BOS_OFF_RAW!$G$2:$G$6992=$A27,IF(BOS_OFF_RAW!$B$2:$B$6992=G$2,BOS_OFF_RAW!$C$2:$C$6992)))</f>
        <v>14.5</v>
      </c>
      <c r="H27">
        <f t="array" ref="H27">MIN(IF(BOS_OFF_RAW!$G$2:$G$6992=$A27,IF(BOS_OFF_RAW!$B$2:$B$6992=H$2,BOS_OFF_RAW!$C$2:$C$6992)))</f>
        <v>15.25</v>
      </c>
      <c r="I27">
        <f t="array" ref="I27">MIN(IF(BOS_OFF_RAW!$G$2:$G$6992=$A27,IF(BOS_OFF_RAW!$B$2:$B$6992=I$2,BOS_OFF_RAW!$C$2:$C$6992)))</f>
        <v>10</v>
      </c>
      <c r="J27">
        <f t="array" ref="J27">MIN(IF(BOS_OFF_RAW!$G$2:$G$6992=$A27,IF(BOS_OFF_RAW!$B$2:$B$6992=J$2,BOS_OFF_RAW!$C$2:$C$6992)))</f>
        <v>11</v>
      </c>
      <c r="K27">
        <f t="array" ref="K27">MIN(IF(BOS_OFF_RAW!$G$2:$G$6992=$A27,IF(BOS_OFF_RAW!$B$2:$B$6992=K$2,BOS_OFF_RAW!$C$2:$C$6992)))</f>
        <v>12</v>
      </c>
      <c r="L27">
        <f t="array" ref="L27">MIN(IF(BOS_OFF_RAW!$G$2:$G$6992=$A27,IF(BOS_OFF_RAW!$B$2:$B$6992=L$2,BOS_OFF_RAW!$C$2:$C$6992)))</f>
        <v>15</v>
      </c>
      <c r="M27">
        <f t="array" ref="M27">MIN(IF(BOS_OFF_RAW!$G$2:$G$6992=$A27,IF(BOS_OFF_RAW!$B$2:$B$6992=M$2,BOS_OFF_RAW!$C$2:$C$6992)))</f>
        <v>16</v>
      </c>
      <c r="N27">
        <f t="array" ref="N27">MIN(IF(BOS_OFF_RAW!$G$2:$G$6992=$A27,IF(BOS_OFF_RAW!$B$2:$B$6992=N$2,BOS_OFF_RAW!$C$2:$C$6992)))</f>
        <v>15</v>
      </c>
      <c r="O27">
        <f t="array" ref="O27">MIN(IF(BOS_OFF_RAW!$G$2:$G$6992=$A27,IF(BOS_OFF_RAW!$B$2:$B$6992=O$2,BOS_OFF_RAW!$C$2:$C$6992)))</f>
        <v>12</v>
      </c>
      <c r="P27">
        <f t="array" ref="P27">MIN(IF(BOS_OFF_RAW!$G$2:$G$6992=$A27,IF(BOS_OFF_RAW!$B$2:$B$6992=P$2,BOS_OFF_RAW!$C$2:$C$6992)))</f>
        <v>16</v>
      </c>
      <c r="Q27">
        <f t="array" ref="Q27">MIN(IF(BOS_OFF_RAW!$G$2:$G$6992=$A27,IF(BOS_OFF_RAW!$B$2:$B$6992=Q$2,BOS_OFF_RAW!$C$2:$C$6992)))</f>
        <v>15.56</v>
      </c>
      <c r="R27">
        <f t="array" ref="R27">MIN(IF(BOS_OFF_RAW!$G$2:$G$6992=$A27,IF(BOS_OFF_RAW!$B$2:$B$6992=R$2,BOS_OFF_RAW!$C$2:$C$6992)))</f>
        <v>16.8</v>
      </c>
      <c r="S27">
        <f t="array" ref="S27">MIN(IF(BOS_OFF_RAW!$G$2:$G$6992=$A27,IF(BOS_OFF_RAW!$B$2:$B$6992=S$2,BOS_OFF_RAW!$C$2:$C$6992)))</f>
        <v>15</v>
      </c>
      <c r="T27">
        <f t="array" ref="T27">MIN(IF(BOS_OFF_RAW!$G$2:$G$6992=$A27,IF(BOS_OFF_RAW!$B$2:$B$6992=T$2,BOS_OFF_RAW!$C$2:$C$6992)))</f>
        <v>11.52</v>
      </c>
      <c r="U27">
        <f t="array" ref="U27">MIN(IF(BOS_OFF_RAW!$G$2:$G$6992=$A27,IF(BOS_OFF_RAW!$B$2:$B$6992=U$2,BOS_OFF_RAW!$C$2:$C$6992)))</f>
        <v>12</v>
      </c>
      <c r="V27">
        <f t="array" ref="V27">MIN(IF(BOS_OFF_RAW!$G$2:$G$6992=$A27,IF(BOS_OFF_RAW!$B$2:$B$6992=V$2,BOS_OFF_RAW!$C$2:$C$6992)))</f>
        <v>17.14</v>
      </c>
      <c r="W27">
        <f t="array" ref="W27">MIN(IF(BOS_OFF_RAW!$G$2:$G$6992=$A27,IF(BOS_OFF_RAW!$B$2:$B$6992=W$2,BOS_OFF_RAW!$C$2:$C$6992)))</f>
        <v>16</v>
      </c>
      <c r="X27">
        <f t="array" ref="X27">MIN(IF(BOS_OFF_RAW!$G$2:$G$6992=$A27,IF(BOS_OFF_RAW!$B$2:$B$6992=X$2,BOS_OFF_RAW!$C$2:$C$6992)))</f>
        <v>15.15</v>
      </c>
      <c r="Y27">
        <f t="array" ref="Y27">MIN(IF(BOS_OFF_RAW!$G$2:$G$6992=$A27,IF(BOS_OFF_RAW!$B$2:$B$6992=Y$2,BOS_OFF_RAW!$C$2:$C$6992)))</f>
        <v>11.5</v>
      </c>
      <c r="Z27">
        <f t="array" ref="Z27">MIN(IF(BOS_OFF_RAW!$G$2:$G$6992=$A27,IF(BOS_OFF_RAW!$B$2:$B$6992=Z$2,BOS_OFF_RAW!$C$2:$C$6992)))</f>
        <v>10</v>
      </c>
      <c r="AA27">
        <f t="array" ref="AA27">MIN(IF(BOS_OFF_RAW!$G$2:$G$6992=$A27,IF(BOS_OFF_RAW!$B$2:$B$6992=AA$2,BOS_OFF_RAW!$C$2:$C$6992)))</f>
        <v>9</v>
      </c>
      <c r="AB27">
        <f t="array" ref="AB27">MIN(IF(BOS_OFF_RAW!$G$2:$G$6992=$A27,IF(BOS_OFF_RAW!$B$2:$B$6992=AB$2,BOS_OFF_RAW!$C$2:$C$6992)))</f>
        <v>15</v>
      </c>
    </row>
    <row r="28" spans="1:28" x14ac:dyDescent="0.25">
      <c r="A28" s="1" t="s">
        <v>43</v>
      </c>
      <c r="B28">
        <f t="array" ref="B28">MIN(IF(BOS_OFF_RAW!$G$2:$G$6992=$A28,IF(BOS_OFF_RAW!$B$2:$B$6992=B$2,BOS_OFF_RAW!$C$2:$C$6992)))</f>
        <v>16.5</v>
      </c>
      <c r="C28">
        <f t="array" ref="C28">MIN(IF(BOS_OFF_RAW!$G$2:$G$6992=$A28,IF(BOS_OFF_RAW!$B$2:$B$6992=C$2,BOS_OFF_RAW!$C$2:$C$6992)))</f>
        <v>18</v>
      </c>
      <c r="D28">
        <f t="array" ref="D28">MIN(IF(BOS_OFF_RAW!$G$2:$G$6992=$A28,IF(BOS_OFF_RAW!$B$2:$B$6992=D$2,BOS_OFF_RAW!$C$2:$C$6992)))</f>
        <v>15.5</v>
      </c>
      <c r="E28">
        <f t="array" ref="E28">MIN(IF(BOS_OFF_RAW!$G$2:$G$6992=$A28,IF(BOS_OFF_RAW!$B$2:$B$6992=E$2,BOS_OFF_RAW!$C$2:$C$6992)))</f>
        <v>20.25</v>
      </c>
      <c r="F28">
        <f t="array" ref="F28">MIN(IF(BOS_OFF_RAW!$G$2:$G$6992=$A28,IF(BOS_OFF_RAW!$B$2:$B$6992=F$2,BOS_OFF_RAW!$C$2:$C$6992)))</f>
        <v>18</v>
      </c>
      <c r="G28">
        <f t="array" ref="G28">MIN(IF(BOS_OFF_RAW!$G$2:$G$6992=$A28,IF(BOS_OFF_RAW!$B$2:$B$6992=G$2,BOS_OFF_RAW!$C$2:$C$6992)))</f>
        <v>18</v>
      </c>
      <c r="H28">
        <f t="array" ref="H28">MIN(IF(BOS_OFF_RAW!$G$2:$G$6992=$A28,IF(BOS_OFF_RAW!$B$2:$B$6992=H$2,BOS_OFF_RAW!$C$2:$C$6992)))</f>
        <v>0</v>
      </c>
      <c r="I28">
        <f t="array" ref="I28">MIN(IF(BOS_OFF_RAW!$G$2:$G$6992=$A28,IF(BOS_OFF_RAW!$B$2:$B$6992=I$2,BOS_OFF_RAW!$C$2:$C$6992)))</f>
        <v>10</v>
      </c>
      <c r="J28">
        <f t="array" ref="J28">MIN(IF(BOS_OFF_RAW!$G$2:$G$6992=$A28,IF(BOS_OFF_RAW!$B$2:$B$6992=J$2,BOS_OFF_RAW!$C$2:$C$6992)))</f>
        <v>26</v>
      </c>
      <c r="K28">
        <f t="array" ref="K28">MIN(IF(BOS_OFF_RAW!$G$2:$G$6992=$A28,IF(BOS_OFF_RAW!$B$2:$B$6992=K$2,BOS_OFF_RAW!$C$2:$C$6992)))</f>
        <v>50.4</v>
      </c>
      <c r="L28">
        <f t="array" ref="L28">MIN(IF(BOS_OFF_RAW!$G$2:$G$6992=$A28,IF(BOS_OFF_RAW!$B$2:$B$6992=L$2,BOS_OFF_RAW!$C$2:$C$6992)))</f>
        <v>10</v>
      </c>
      <c r="M28">
        <f t="array" ref="M28">MIN(IF(BOS_OFF_RAW!$G$2:$G$6992=$A28,IF(BOS_OFF_RAW!$B$2:$B$6992=M$2,BOS_OFF_RAW!$C$2:$C$6992)))</f>
        <v>24</v>
      </c>
      <c r="N28">
        <f t="array" ref="N28">MIN(IF(BOS_OFF_RAW!$G$2:$G$6992=$A28,IF(BOS_OFF_RAW!$B$2:$B$6992=N$2,BOS_OFF_RAW!$C$2:$C$6992)))</f>
        <v>29</v>
      </c>
      <c r="O28">
        <f t="array" ref="O28">MIN(IF(BOS_OFF_RAW!$G$2:$G$6992=$A28,IF(BOS_OFF_RAW!$B$2:$B$6992=O$2,BOS_OFF_RAW!$C$2:$C$6992)))</f>
        <v>30.75</v>
      </c>
      <c r="P28">
        <f t="array" ref="P28">MIN(IF(BOS_OFF_RAW!$G$2:$G$6992=$A28,IF(BOS_OFF_RAW!$B$2:$B$6992=P$2,BOS_OFF_RAW!$C$2:$C$6992)))</f>
        <v>0</v>
      </c>
      <c r="Q28">
        <f t="array" ref="Q28">MIN(IF(BOS_OFF_RAW!$G$2:$G$6992=$A28,IF(BOS_OFF_RAW!$B$2:$B$6992=Q$2,BOS_OFF_RAW!$C$2:$C$6992)))</f>
        <v>36.5</v>
      </c>
      <c r="R28">
        <f t="array" ref="R28">MIN(IF(BOS_OFF_RAW!$G$2:$G$6992=$A28,IF(BOS_OFF_RAW!$B$2:$B$6992=R$2,BOS_OFF_RAW!$C$2:$C$6992)))</f>
        <v>26</v>
      </c>
      <c r="S28">
        <f t="array" ref="S28">MIN(IF(BOS_OFF_RAW!$G$2:$G$6992=$A28,IF(BOS_OFF_RAW!$B$2:$B$6992=S$2,BOS_OFF_RAW!$C$2:$C$6992)))</f>
        <v>25.5</v>
      </c>
      <c r="T28">
        <f t="array" ref="T28">MIN(IF(BOS_OFF_RAW!$G$2:$G$6992=$A28,IF(BOS_OFF_RAW!$B$2:$B$6992=T$2,BOS_OFF_RAW!$C$2:$C$6992)))</f>
        <v>26</v>
      </c>
      <c r="U28">
        <f t="array" ref="U28">MIN(IF(BOS_OFF_RAW!$G$2:$G$6992=$A28,IF(BOS_OFF_RAW!$B$2:$B$6992=U$2,BOS_OFF_RAW!$C$2:$C$6992)))</f>
        <v>23</v>
      </c>
      <c r="V28">
        <f t="array" ref="V28">MIN(IF(BOS_OFF_RAW!$G$2:$G$6992=$A28,IF(BOS_OFF_RAW!$B$2:$B$6992=V$2,BOS_OFF_RAW!$C$2:$C$6992)))</f>
        <v>23</v>
      </c>
      <c r="W28">
        <f t="array" ref="W28">MIN(IF(BOS_OFF_RAW!$G$2:$G$6992=$A28,IF(BOS_OFF_RAW!$B$2:$B$6992=W$2,BOS_OFF_RAW!$C$2:$C$6992)))</f>
        <v>21</v>
      </c>
      <c r="X28">
        <f t="array" ref="X28">MIN(IF(BOS_OFF_RAW!$G$2:$G$6992=$A28,IF(BOS_OFF_RAW!$B$2:$B$6992=X$2,BOS_OFF_RAW!$C$2:$C$6992)))</f>
        <v>15.666665999999999</v>
      </c>
      <c r="Y28">
        <f t="array" ref="Y28">MIN(IF(BOS_OFF_RAW!$G$2:$G$6992=$A28,IF(BOS_OFF_RAW!$B$2:$B$6992=Y$2,BOS_OFF_RAW!$C$2:$C$6992)))</f>
        <v>12</v>
      </c>
      <c r="Z28">
        <f t="array" ref="Z28">MIN(IF(BOS_OFF_RAW!$G$2:$G$6992=$A28,IF(BOS_OFF_RAW!$B$2:$B$6992=Z$2,BOS_OFF_RAW!$C$2:$C$6992)))</f>
        <v>23</v>
      </c>
      <c r="AA28">
        <f t="array" ref="AA28">MIN(IF(BOS_OFF_RAW!$G$2:$G$6992=$A28,IF(BOS_OFF_RAW!$B$2:$B$6992=AA$2,BOS_OFF_RAW!$C$2:$C$6992)))</f>
        <v>18.5</v>
      </c>
      <c r="AB28">
        <f t="array" ref="AB28">MIN(IF(BOS_OFF_RAW!$G$2:$G$6992=$A28,IF(BOS_OFF_RAW!$B$2:$B$6992=AB$2,BOS_OFF_RAW!$C$2:$C$6992)))</f>
        <v>25</v>
      </c>
    </row>
    <row r="29" spans="1:28" x14ac:dyDescent="0.25">
      <c r="A29" s="1" t="s">
        <v>45</v>
      </c>
      <c r="B29">
        <f t="array" ref="B29">MIN(IF(BOS_OFF_RAW!$G$2:$G$6992=$A29,IF(BOS_OFF_RAW!$B$2:$B$6992=B$2,BOS_OFF_RAW!$C$2:$C$6992)))</f>
        <v>24</v>
      </c>
      <c r="C29">
        <f t="array" ref="C29">MIN(IF(BOS_OFF_RAW!$G$2:$G$6992=$A29,IF(BOS_OFF_RAW!$B$2:$B$6992=C$2,BOS_OFF_RAW!$C$2:$C$6992)))</f>
        <v>16</v>
      </c>
      <c r="D29">
        <f t="array" ref="D29">MIN(IF(BOS_OFF_RAW!$G$2:$G$6992=$A29,IF(BOS_OFF_RAW!$B$2:$B$6992=D$2,BOS_OFF_RAW!$C$2:$C$6992)))</f>
        <v>12</v>
      </c>
      <c r="E29">
        <f t="array" ref="E29">MIN(IF(BOS_OFF_RAW!$G$2:$G$6992=$A29,IF(BOS_OFF_RAW!$B$2:$B$6992=E$2,BOS_OFF_RAW!$C$2:$C$6992)))</f>
        <v>22</v>
      </c>
      <c r="F29">
        <f t="array" ref="F29">MIN(IF(BOS_OFF_RAW!$G$2:$G$6992=$A29,IF(BOS_OFF_RAW!$B$2:$B$6992=F$2,BOS_OFF_RAW!$C$2:$C$6992)))</f>
        <v>21.5</v>
      </c>
      <c r="G29">
        <f t="array" ref="G29">MIN(IF(BOS_OFF_RAW!$G$2:$G$6992=$A29,IF(BOS_OFF_RAW!$B$2:$B$6992=G$2,BOS_OFF_RAW!$C$2:$C$6992)))</f>
        <v>23.5</v>
      </c>
      <c r="H29">
        <f t="array" ref="H29">MIN(IF(BOS_OFF_RAW!$G$2:$G$6992=$A29,IF(BOS_OFF_RAW!$B$2:$B$6992=H$2,BOS_OFF_RAW!$C$2:$C$6992)))</f>
        <v>21</v>
      </c>
      <c r="I29">
        <f t="array" ref="I29">MIN(IF(BOS_OFF_RAW!$G$2:$G$6992=$A29,IF(BOS_OFF_RAW!$B$2:$B$6992=I$2,BOS_OFF_RAW!$C$2:$C$6992)))</f>
        <v>23</v>
      </c>
      <c r="J29">
        <f t="array" ref="J29">MIN(IF(BOS_OFF_RAW!$G$2:$G$6992=$A29,IF(BOS_OFF_RAW!$B$2:$B$6992=J$2,BOS_OFF_RAW!$C$2:$C$6992)))</f>
        <v>21</v>
      </c>
      <c r="K29">
        <f t="array" ref="K29">MIN(IF(BOS_OFF_RAW!$G$2:$G$6992=$A29,IF(BOS_OFF_RAW!$B$2:$B$6992=K$2,BOS_OFF_RAW!$C$2:$C$6992)))</f>
        <v>23</v>
      </c>
      <c r="L29">
        <f t="array" ref="L29">MIN(IF(BOS_OFF_RAW!$G$2:$G$6992=$A29,IF(BOS_OFF_RAW!$B$2:$B$6992=L$2,BOS_OFF_RAW!$C$2:$C$6992)))</f>
        <v>23</v>
      </c>
      <c r="M29">
        <f t="array" ref="M29">MIN(IF(BOS_OFF_RAW!$G$2:$G$6992=$A29,IF(BOS_OFF_RAW!$B$2:$B$6992=M$2,BOS_OFF_RAW!$C$2:$C$6992)))</f>
        <v>28.5</v>
      </c>
      <c r="N29">
        <f t="array" ref="N29">MIN(IF(BOS_OFF_RAW!$G$2:$G$6992=$A29,IF(BOS_OFF_RAW!$B$2:$B$6992=N$2,BOS_OFF_RAW!$C$2:$C$6992)))</f>
        <v>30</v>
      </c>
      <c r="O29">
        <f t="array" ref="O29">MIN(IF(BOS_OFF_RAW!$G$2:$G$6992=$A29,IF(BOS_OFF_RAW!$B$2:$B$6992=O$2,BOS_OFF_RAW!$C$2:$C$6992)))</f>
        <v>25</v>
      </c>
      <c r="P29">
        <f t="array" ref="P29">MIN(IF(BOS_OFF_RAW!$G$2:$G$6992=$A29,IF(BOS_OFF_RAW!$B$2:$B$6992=P$2,BOS_OFF_RAW!$C$2:$C$6992)))</f>
        <v>22.5</v>
      </c>
      <c r="Q29">
        <f t="array" ref="Q29">MIN(IF(BOS_OFF_RAW!$G$2:$G$6992=$A29,IF(BOS_OFF_RAW!$B$2:$B$6992=Q$2,BOS_OFF_RAW!$C$2:$C$6992)))</f>
        <v>30.5</v>
      </c>
      <c r="R29">
        <f t="array" ref="R29">MIN(IF(BOS_OFF_RAW!$G$2:$G$6992=$A29,IF(BOS_OFF_RAW!$B$2:$B$6992=R$2,BOS_OFF_RAW!$C$2:$C$6992)))</f>
        <v>35</v>
      </c>
      <c r="S29">
        <f t="array" ref="S29">MIN(IF(BOS_OFF_RAW!$G$2:$G$6992=$A29,IF(BOS_OFF_RAW!$B$2:$B$6992=S$2,BOS_OFF_RAW!$C$2:$C$6992)))</f>
        <v>30.5</v>
      </c>
      <c r="T29">
        <f t="array" ref="T29">MIN(IF(BOS_OFF_RAW!$G$2:$G$6992=$A29,IF(BOS_OFF_RAW!$B$2:$B$6992=T$2,BOS_OFF_RAW!$C$2:$C$6992)))</f>
        <v>25</v>
      </c>
      <c r="U29">
        <f t="array" ref="U29">MIN(IF(BOS_OFF_RAW!$G$2:$G$6992=$A29,IF(BOS_OFF_RAW!$B$2:$B$6992=U$2,BOS_OFF_RAW!$C$2:$C$6992)))</f>
        <v>23</v>
      </c>
      <c r="V29">
        <f t="array" ref="V29">MIN(IF(BOS_OFF_RAW!$G$2:$G$6992=$A29,IF(BOS_OFF_RAW!$B$2:$B$6992=V$2,BOS_OFF_RAW!$C$2:$C$6992)))</f>
        <v>23</v>
      </c>
      <c r="W29">
        <f t="array" ref="W29">MIN(IF(BOS_OFF_RAW!$G$2:$G$6992=$A29,IF(BOS_OFF_RAW!$B$2:$B$6992=W$2,BOS_OFF_RAW!$C$2:$C$6992)))</f>
        <v>19</v>
      </c>
      <c r="X29">
        <f t="array" ref="X29">MIN(IF(BOS_OFF_RAW!$G$2:$G$6992=$A29,IF(BOS_OFF_RAW!$B$2:$B$6992=X$2,BOS_OFF_RAW!$C$2:$C$6992)))</f>
        <v>27</v>
      </c>
      <c r="Y29">
        <f t="array" ref="Y29">MIN(IF(BOS_OFF_RAW!$G$2:$G$6992=$A29,IF(BOS_OFF_RAW!$B$2:$B$6992=Y$2,BOS_OFF_RAW!$C$2:$C$6992)))</f>
        <v>18</v>
      </c>
      <c r="Z29">
        <f t="array" ref="Z29">MIN(IF(BOS_OFF_RAW!$G$2:$G$6992=$A29,IF(BOS_OFF_RAW!$B$2:$B$6992=Z$2,BOS_OFF_RAW!$C$2:$C$6992)))</f>
        <v>21.046665999999998</v>
      </c>
      <c r="AA29">
        <f t="array" ref="AA29">MIN(IF(BOS_OFF_RAW!$G$2:$G$6992=$A29,IF(BOS_OFF_RAW!$B$2:$B$6992=AA$2,BOS_OFF_RAW!$C$2:$C$6992)))</f>
        <v>24</v>
      </c>
      <c r="AB29">
        <f t="array" ref="AB29">MIN(IF(BOS_OFF_RAW!$G$2:$G$6992=$A29,IF(BOS_OFF_RAW!$B$2:$B$6992=AB$2,BOS_OFF_RAW!$C$2:$C$6992)))</f>
        <v>26</v>
      </c>
    </row>
    <row r="30" spans="1:28" x14ac:dyDescent="0.25">
      <c r="A30" s="1" t="s">
        <v>24</v>
      </c>
      <c r="B30">
        <f t="array" ref="B30">MIN(IF(BOS_OFF_RAW!$G$2:$G$6992=$A30,IF(BOS_OFF_RAW!$B$2:$B$6992=B$2,BOS_OFF_RAW!$C$2:$C$6992)))</f>
        <v>14</v>
      </c>
      <c r="C30">
        <f t="array" ref="C30">MIN(IF(BOS_OFF_RAW!$G$2:$G$6992=$A30,IF(BOS_OFF_RAW!$B$2:$B$6992=C$2,BOS_OFF_RAW!$C$2:$C$6992)))</f>
        <v>17</v>
      </c>
      <c r="D30">
        <f t="array" ref="D30">MIN(IF(BOS_OFF_RAW!$G$2:$G$6992=$A30,IF(BOS_OFF_RAW!$B$2:$B$6992=D$2,BOS_OFF_RAW!$C$2:$C$6992)))</f>
        <v>10</v>
      </c>
      <c r="E30">
        <f t="array" ref="E30">MIN(IF(BOS_OFF_RAW!$G$2:$G$6992=$A30,IF(BOS_OFF_RAW!$B$2:$B$6992=E$2,BOS_OFF_RAW!$C$2:$C$6992)))</f>
        <v>15</v>
      </c>
      <c r="F30">
        <f t="array" ref="F30">MIN(IF(BOS_OFF_RAW!$G$2:$G$6992=$A30,IF(BOS_OFF_RAW!$B$2:$B$6992=F$2,BOS_OFF_RAW!$C$2:$C$6992)))</f>
        <v>17</v>
      </c>
      <c r="G30">
        <f t="array" ref="G30">MIN(IF(BOS_OFF_RAW!$G$2:$G$6992=$A30,IF(BOS_OFF_RAW!$B$2:$B$6992=G$2,BOS_OFF_RAW!$C$2:$C$6992)))</f>
        <v>9</v>
      </c>
      <c r="H30">
        <f t="array" ref="H30">MIN(IF(BOS_OFF_RAW!$G$2:$G$6992=$A30,IF(BOS_OFF_RAW!$B$2:$B$6992=H$2,BOS_OFF_RAW!$C$2:$C$6992)))</f>
        <v>12</v>
      </c>
      <c r="I30">
        <f t="array" ref="I30">MIN(IF(BOS_OFF_RAW!$G$2:$G$6992=$A30,IF(BOS_OFF_RAW!$B$2:$B$6992=I$2,BOS_OFF_RAW!$C$2:$C$6992)))</f>
        <v>7.5</v>
      </c>
      <c r="J30">
        <f t="array" ref="J30">MIN(IF(BOS_OFF_RAW!$G$2:$G$6992=$A30,IF(BOS_OFF_RAW!$B$2:$B$6992=J$2,BOS_OFF_RAW!$C$2:$C$6992)))</f>
        <v>14</v>
      </c>
      <c r="K30">
        <f t="array" ref="K30">MIN(IF(BOS_OFF_RAW!$G$2:$G$6992=$A30,IF(BOS_OFF_RAW!$B$2:$B$6992=K$2,BOS_OFF_RAW!$C$2:$C$6992)))</f>
        <v>14</v>
      </c>
      <c r="L30">
        <f t="array" ref="L30">MIN(IF(BOS_OFF_RAW!$G$2:$G$6992=$A30,IF(BOS_OFF_RAW!$B$2:$B$6992=L$2,BOS_OFF_RAW!$C$2:$C$6992)))</f>
        <v>12</v>
      </c>
      <c r="M30">
        <f t="array" ref="M30">MIN(IF(BOS_OFF_RAW!$G$2:$G$6992=$A30,IF(BOS_OFF_RAW!$B$2:$B$6992=M$2,BOS_OFF_RAW!$C$2:$C$6992)))</f>
        <v>12</v>
      </c>
      <c r="N30">
        <f t="array" ref="N30">MIN(IF(BOS_OFF_RAW!$G$2:$G$6992=$A30,IF(BOS_OFF_RAW!$B$2:$B$6992=N$2,BOS_OFF_RAW!$C$2:$C$6992)))</f>
        <v>12</v>
      </c>
      <c r="O30">
        <f t="array" ref="O30">MIN(IF(BOS_OFF_RAW!$G$2:$G$6992=$A30,IF(BOS_OFF_RAW!$B$2:$B$6992=O$2,BOS_OFF_RAW!$C$2:$C$6992)))</f>
        <v>14</v>
      </c>
      <c r="P30">
        <f t="array" ref="P30">MIN(IF(BOS_OFF_RAW!$G$2:$G$6992=$A30,IF(BOS_OFF_RAW!$B$2:$B$6992=P$2,BOS_OFF_RAW!$C$2:$C$6992)))</f>
        <v>10</v>
      </c>
      <c r="Q30">
        <f t="array" ref="Q30">MIN(IF(BOS_OFF_RAW!$G$2:$G$6992=$A30,IF(BOS_OFF_RAW!$B$2:$B$6992=Q$2,BOS_OFF_RAW!$C$2:$C$6992)))</f>
        <v>10</v>
      </c>
      <c r="R30">
        <f t="array" ref="R30">MIN(IF(BOS_OFF_RAW!$G$2:$G$6992=$A30,IF(BOS_OFF_RAW!$B$2:$B$6992=R$2,BOS_OFF_RAW!$C$2:$C$6992)))</f>
        <v>10</v>
      </c>
      <c r="S30">
        <f t="array" ref="S30">MIN(IF(BOS_OFF_RAW!$G$2:$G$6992=$A30,IF(BOS_OFF_RAW!$B$2:$B$6992=S$2,BOS_OFF_RAW!$C$2:$C$6992)))</f>
        <v>9.82</v>
      </c>
      <c r="T30">
        <f t="array" ref="T30">MIN(IF(BOS_OFF_RAW!$G$2:$G$6992=$A30,IF(BOS_OFF_RAW!$B$2:$B$6992=T$2,BOS_OFF_RAW!$C$2:$C$6992)))</f>
        <v>15</v>
      </c>
      <c r="U30">
        <f t="array" ref="U30">MIN(IF(BOS_OFF_RAW!$G$2:$G$6992=$A30,IF(BOS_OFF_RAW!$B$2:$B$6992=U$2,BOS_OFF_RAW!$C$2:$C$6992)))</f>
        <v>10.91</v>
      </c>
      <c r="V30">
        <f t="array" ref="V30">MIN(IF(BOS_OFF_RAW!$G$2:$G$6992=$A30,IF(BOS_OFF_RAW!$B$2:$B$6992=V$2,BOS_OFF_RAW!$C$2:$C$6992)))</f>
        <v>9</v>
      </c>
      <c r="W30">
        <f t="array" ref="W30">MIN(IF(BOS_OFF_RAW!$G$2:$G$6992=$A30,IF(BOS_OFF_RAW!$B$2:$B$6992=W$2,BOS_OFF_RAW!$C$2:$C$6992)))</f>
        <v>12</v>
      </c>
      <c r="X30">
        <f t="array" ref="X30">MIN(IF(BOS_OFF_RAW!$G$2:$G$6992=$A30,IF(BOS_OFF_RAW!$B$2:$B$6992=X$2,BOS_OFF_RAW!$C$2:$C$6992)))</f>
        <v>9</v>
      </c>
      <c r="Y30">
        <f t="array" ref="Y30">MIN(IF(BOS_OFF_RAW!$G$2:$G$6992=$A30,IF(BOS_OFF_RAW!$B$2:$B$6992=Y$2,BOS_OFF_RAW!$C$2:$C$6992)))</f>
        <v>15</v>
      </c>
      <c r="Z30">
        <f t="array" ref="Z30">MIN(IF(BOS_OFF_RAW!$G$2:$G$6992=$A30,IF(BOS_OFF_RAW!$B$2:$B$6992=Z$2,BOS_OFF_RAW!$C$2:$C$6992)))</f>
        <v>13.71</v>
      </c>
      <c r="AA30">
        <f t="array" ref="AA30">MIN(IF(BOS_OFF_RAW!$G$2:$G$6992=$A30,IF(BOS_OFF_RAW!$B$2:$B$6992=AA$2,BOS_OFF_RAW!$C$2:$C$6992)))</f>
        <v>10.6</v>
      </c>
      <c r="AB30">
        <f t="array" ref="AB30">MIN(IF(BOS_OFF_RAW!$G$2:$G$6992=$A30,IF(BOS_OFF_RAW!$B$2:$B$6992=AB$2,BOS_OFF_RAW!$C$2:$C$6992)))</f>
        <v>12</v>
      </c>
    </row>
    <row r="31" spans="1:28" x14ac:dyDescent="0.25">
      <c r="A31" s="1" t="s">
        <v>35</v>
      </c>
      <c r="B31">
        <f t="array" ref="B31">MIN(IF(BOS_OFF_RAW!$G$2:$G$6992=$A31,IF(BOS_OFF_RAW!$B$2:$B$6992=B$2,BOS_OFF_RAW!$C$2:$C$6992)))</f>
        <v>15</v>
      </c>
      <c r="C31">
        <f t="array" ref="C31">MIN(IF(BOS_OFF_RAW!$G$2:$G$6992=$A31,IF(BOS_OFF_RAW!$B$2:$B$6992=C$2,BOS_OFF_RAW!$C$2:$C$6992)))</f>
        <v>11</v>
      </c>
      <c r="D31">
        <f t="array" ref="D31">MIN(IF(BOS_OFF_RAW!$G$2:$G$6992=$A31,IF(BOS_OFF_RAW!$B$2:$B$6992=D$2,BOS_OFF_RAW!$C$2:$C$6992)))</f>
        <v>9.25</v>
      </c>
      <c r="E31">
        <f t="array" ref="E31">MIN(IF(BOS_OFF_RAW!$G$2:$G$6992=$A31,IF(BOS_OFF_RAW!$B$2:$B$6992=E$2,BOS_OFF_RAW!$C$2:$C$6992)))</f>
        <v>12</v>
      </c>
      <c r="F31">
        <f t="array" ref="F31">MIN(IF(BOS_OFF_RAW!$G$2:$G$6992=$A31,IF(BOS_OFF_RAW!$B$2:$B$6992=F$2,BOS_OFF_RAW!$C$2:$C$6992)))</f>
        <v>15</v>
      </c>
      <c r="G31">
        <f t="array" ref="G31">MIN(IF(BOS_OFF_RAW!$G$2:$G$6992=$A31,IF(BOS_OFF_RAW!$B$2:$B$6992=G$2,BOS_OFF_RAW!$C$2:$C$6992)))</f>
        <v>9.25</v>
      </c>
      <c r="H31">
        <f t="array" ref="H31">MIN(IF(BOS_OFF_RAW!$G$2:$G$6992=$A31,IF(BOS_OFF_RAW!$B$2:$B$6992=H$2,BOS_OFF_RAW!$C$2:$C$6992)))</f>
        <v>15</v>
      </c>
      <c r="I31">
        <f t="array" ref="I31">MIN(IF(BOS_OFF_RAW!$G$2:$G$6992=$A31,IF(BOS_OFF_RAW!$B$2:$B$6992=I$2,BOS_OFF_RAW!$C$2:$C$6992)))</f>
        <v>17</v>
      </c>
      <c r="J31">
        <f t="array" ref="J31">MIN(IF(BOS_OFF_RAW!$G$2:$G$6992=$A31,IF(BOS_OFF_RAW!$B$2:$B$6992=J$2,BOS_OFF_RAW!$C$2:$C$6992)))</f>
        <v>17</v>
      </c>
      <c r="K31">
        <f t="array" ref="K31">MIN(IF(BOS_OFF_RAW!$G$2:$G$6992=$A31,IF(BOS_OFF_RAW!$B$2:$B$6992=K$2,BOS_OFF_RAW!$C$2:$C$6992)))</f>
        <v>8</v>
      </c>
      <c r="L31">
        <f t="array" ref="L31">MIN(IF(BOS_OFF_RAW!$G$2:$G$6992=$A31,IF(BOS_OFF_RAW!$B$2:$B$6992=L$2,BOS_OFF_RAW!$C$2:$C$6992)))</f>
        <v>12</v>
      </c>
      <c r="M31">
        <f t="array" ref="M31">MIN(IF(BOS_OFF_RAW!$G$2:$G$6992=$A31,IF(BOS_OFF_RAW!$B$2:$B$6992=M$2,BOS_OFF_RAW!$C$2:$C$6992)))</f>
        <v>14.5</v>
      </c>
      <c r="N31">
        <f t="array" ref="N31">MIN(IF(BOS_OFF_RAW!$G$2:$G$6992=$A31,IF(BOS_OFF_RAW!$B$2:$B$6992=N$2,BOS_OFF_RAW!$C$2:$C$6992)))</f>
        <v>12</v>
      </c>
      <c r="O31">
        <f t="array" ref="O31">MIN(IF(BOS_OFF_RAW!$G$2:$G$6992=$A31,IF(BOS_OFF_RAW!$B$2:$B$6992=O$2,BOS_OFF_RAW!$C$2:$C$6992)))</f>
        <v>16.5</v>
      </c>
      <c r="P31">
        <f t="array" ref="P31">MIN(IF(BOS_OFF_RAW!$G$2:$G$6992=$A31,IF(BOS_OFF_RAW!$B$2:$B$6992=P$2,BOS_OFF_RAW!$C$2:$C$6992)))</f>
        <v>12</v>
      </c>
      <c r="Q31">
        <f t="array" ref="Q31">MIN(IF(BOS_OFF_RAW!$G$2:$G$6992=$A31,IF(BOS_OFF_RAW!$B$2:$B$6992=Q$2,BOS_OFF_RAW!$C$2:$C$6992)))</f>
        <v>15</v>
      </c>
      <c r="R31">
        <f t="array" ref="R31">MIN(IF(BOS_OFF_RAW!$G$2:$G$6992=$A31,IF(BOS_OFF_RAW!$B$2:$B$6992=R$2,BOS_OFF_RAW!$C$2:$C$6992)))</f>
        <v>13.09</v>
      </c>
      <c r="S31">
        <f t="array" ref="S31">MIN(IF(BOS_OFF_RAW!$G$2:$G$6992=$A31,IF(BOS_OFF_RAW!$B$2:$B$6992=S$2,BOS_OFF_RAW!$C$2:$C$6992)))</f>
        <v>11</v>
      </c>
      <c r="T31">
        <f t="array" ref="T31">MIN(IF(BOS_OFF_RAW!$G$2:$G$6992=$A31,IF(BOS_OFF_RAW!$B$2:$B$6992=T$2,BOS_OFF_RAW!$C$2:$C$6992)))</f>
        <v>12</v>
      </c>
      <c r="U31">
        <f t="array" ref="U31">MIN(IF(BOS_OFF_RAW!$G$2:$G$6992=$A31,IF(BOS_OFF_RAW!$B$2:$B$6992=U$2,BOS_OFF_RAW!$C$2:$C$6992)))</f>
        <v>15</v>
      </c>
      <c r="V31">
        <f t="array" ref="V31">MIN(IF(BOS_OFF_RAW!$G$2:$G$6992=$A31,IF(BOS_OFF_RAW!$B$2:$B$6992=V$2,BOS_OFF_RAW!$C$2:$C$6992)))</f>
        <v>12</v>
      </c>
      <c r="W31">
        <f t="array" ref="W31">MIN(IF(BOS_OFF_RAW!$G$2:$G$6992=$A31,IF(BOS_OFF_RAW!$B$2:$B$6992=W$2,BOS_OFF_RAW!$C$2:$C$6992)))</f>
        <v>15</v>
      </c>
      <c r="X31">
        <f t="array" ref="X31">MIN(IF(BOS_OFF_RAW!$G$2:$G$6992=$A31,IF(BOS_OFF_RAW!$B$2:$B$6992=X$2,BOS_OFF_RAW!$C$2:$C$6992)))</f>
        <v>10</v>
      </c>
      <c r="Y31">
        <f t="array" ref="Y31">MIN(IF(BOS_OFF_RAW!$G$2:$G$6992=$A31,IF(BOS_OFF_RAW!$B$2:$B$6992=Y$2,BOS_OFF_RAW!$C$2:$C$6992)))</f>
        <v>14</v>
      </c>
      <c r="Z31">
        <f t="array" ref="Z31">MIN(IF(BOS_OFF_RAW!$G$2:$G$6992=$A31,IF(BOS_OFF_RAW!$B$2:$B$6992=Z$2,BOS_OFF_RAW!$C$2:$C$6992)))</f>
        <v>9.76</v>
      </c>
      <c r="AA31">
        <f t="array" ref="AA31">MIN(IF(BOS_OFF_RAW!$G$2:$G$6992=$A31,IF(BOS_OFF_RAW!$B$2:$B$6992=AA$2,BOS_OFF_RAW!$C$2:$C$6992)))</f>
        <v>23</v>
      </c>
      <c r="AB31">
        <f t="array" ref="AB31">MIN(IF(BOS_OFF_RAW!$G$2:$G$6992=$A31,IF(BOS_OFF_RAW!$B$2:$B$6992=AB$2,BOS_OFF_RAW!$C$2:$C$6992)))</f>
        <v>12.12</v>
      </c>
    </row>
    <row r="32" spans="1:28" x14ac:dyDescent="0.25">
      <c r="A32" s="1" t="s">
        <v>47</v>
      </c>
      <c r="B32">
        <f t="array" ref="B32">MIN(IF(BOS_OFF_RAW!$G$2:$G$6992=$A32,IF(BOS_OFF_RAW!$B$2:$B$6992=B$2,BOS_OFF_RAW!$C$2:$C$6992)))</f>
        <v>10</v>
      </c>
      <c r="C32">
        <f t="array" ref="C32">MIN(IF(BOS_OFF_RAW!$G$2:$G$6992=$A32,IF(BOS_OFF_RAW!$B$2:$B$6992=C$2,BOS_OFF_RAW!$C$2:$C$6992)))</f>
        <v>10</v>
      </c>
      <c r="D32">
        <f t="array" ref="D32">MIN(IF(BOS_OFF_RAW!$G$2:$G$6992=$A32,IF(BOS_OFF_RAW!$B$2:$B$6992=D$2,BOS_OFF_RAW!$C$2:$C$6992)))</f>
        <v>9</v>
      </c>
      <c r="E32">
        <f t="array" ref="E32">MIN(IF(BOS_OFF_RAW!$G$2:$G$6992=$A32,IF(BOS_OFF_RAW!$B$2:$B$6992=E$2,BOS_OFF_RAW!$C$2:$C$6992)))</f>
        <v>11</v>
      </c>
      <c r="F32">
        <f t="array" ref="F32">MIN(IF(BOS_OFF_RAW!$G$2:$G$6992=$A32,IF(BOS_OFF_RAW!$B$2:$B$6992=F$2,BOS_OFF_RAW!$C$2:$C$6992)))</f>
        <v>9</v>
      </c>
      <c r="G32">
        <f t="array" ref="G32">MIN(IF(BOS_OFF_RAW!$G$2:$G$6992=$A32,IF(BOS_OFF_RAW!$B$2:$B$6992=G$2,BOS_OFF_RAW!$C$2:$C$6992)))</f>
        <v>9.5</v>
      </c>
      <c r="H32">
        <f t="array" ref="H32">MIN(IF(BOS_OFF_RAW!$G$2:$G$6992=$A32,IF(BOS_OFF_RAW!$B$2:$B$6992=H$2,BOS_OFF_RAW!$C$2:$C$6992)))</f>
        <v>8</v>
      </c>
      <c r="I32">
        <f t="array" ref="I32">MIN(IF(BOS_OFF_RAW!$G$2:$G$6992=$A32,IF(BOS_OFF_RAW!$B$2:$B$6992=I$2,BOS_OFF_RAW!$C$2:$C$6992)))</f>
        <v>7.8</v>
      </c>
      <c r="J32">
        <f t="array" ref="J32">MIN(IF(BOS_OFF_RAW!$G$2:$G$6992=$A32,IF(BOS_OFF_RAW!$B$2:$B$6992=J$2,BOS_OFF_RAW!$C$2:$C$6992)))</f>
        <v>6.5</v>
      </c>
      <c r="K32">
        <f t="array" ref="K32">MIN(IF(BOS_OFF_RAW!$G$2:$G$6992=$A32,IF(BOS_OFF_RAW!$B$2:$B$6992=K$2,BOS_OFF_RAW!$C$2:$C$6992)))</f>
        <v>9.25</v>
      </c>
      <c r="L32">
        <f t="array" ref="L32">MIN(IF(BOS_OFF_RAW!$G$2:$G$6992=$A32,IF(BOS_OFF_RAW!$B$2:$B$6992=L$2,BOS_OFF_RAW!$C$2:$C$6992)))</f>
        <v>7.33</v>
      </c>
      <c r="M32">
        <f t="array" ref="M32">MIN(IF(BOS_OFF_RAW!$G$2:$G$6992=$A32,IF(BOS_OFF_RAW!$B$2:$B$6992=M$2,BOS_OFF_RAW!$C$2:$C$6992)))</f>
        <v>9</v>
      </c>
      <c r="N32">
        <f t="array" ref="N32">MIN(IF(BOS_OFF_RAW!$G$2:$G$6992=$A32,IF(BOS_OFF_RAW!$B$2:$B$6992=N$2,BOS_OFF_RAW!$C$2:$C$6992)))</f>
        <v>8.6</v>
      </c>
      <c r="O32">
        <f t="array" ref="O32">MIN(IF(BOS_OFF_RAW!$G$2:$G$6992=$A32,IF(BOS_OFF_RAW!$B$2:$B$6992=O$2,BOS_OFF_RAW!$C$2:$C$6992)))</f>
        <v>7</v>
      </c>
      <c r="P32">
        <f t="array" ref="P32">MIN(IF(BOS_OFF_RAW!$G$2:$G$6992=$A32,IF(BOS_OFF_RAW!$B$2:$B$6992=P$2,BOS_OFF_RAW!$C$2:$C$6992)))</f>
        <v>10</v>
      </c>
      <c r="Q32">
        <f t="array" ref="Q32">MIN(IF(BOS_OFF_RAW!$G$2:$G$6992=$A32,IF(BOS_OFF_RAW!$B$2:$B$6992=Q$2,BOS_OFF_RAW!$C$2:$C$6992)))</f>
        <v>10.66</v>
      </c>
      <c r="R32">
        <f t="array" ref="R32">MIN(IF(BOS_OFF_RAW!$G$2:$G$6992=$A32,IF(BOS_OFF_RAW!$B$2:$B$6992=R$2,BOS_OFF_RAW!$C$2:$C$6992)))</f>
        <v>8.57</v>
      </c>
      <c r="S32">
        <f t="array" ref="S32">MIN(IF(BOS_OFF_RAW!$G$2:$G$6992=$A32,IF(BOS_OFF_RAW!$B$2:$B$6992=S$2,BOS_OFF_RAW!$C$2:$C$6992)))</f>
        <v>7.88</v>
      </c>
      <c r="T32">
        <f t="array" ref="T32">MIN(IF(BOS_OFF_RAW!$G$2:$G$6992=$A32,IF(BOS_OFF_RAW!$B$2:$B$6992=T$2,BOS_OFF_RAW!$C$2:$C$6992)))</f>
        <v>8.4</v>
      </c>
      <c r="U32">
        <f t="array" ref="U32">MIN(IF(BOS_OFF_RAW!$G$2:$G$6992=$A32,IF(BOS_OFF_RAW!$B$2:$B$6992=U$2,BOS_OFF_RAW!$C$2:$C$6992)))</f>
        <v>6.4</v>
      </c>
      <c r="V32">
        <f t="array" ref="V32">MIN(IF(BOS_OFF_RAW!$G$2:$G$6992=$A32,IF(BOS_OFF_RAW!$B$2:$B$6992=V$2,BOS_OFF_RAW!$C$2:$C$6992)))</f>
        <v>8.4499999999999993</v>
      </c>
      <c r="W32">
        <f t="array" ref="W32">MIN(IF(BOS_OFF_RAW!$G$2:$G$6992=$A32,IF(BOS_OFF_RAW!$B$2:$B$6992=W$2,BOS_OFF_RAW!$C$2:$C$6992)))</f>
        <v>7.5</v>
      </c>
      <c r="X32">
        <f t="array" ref="X32">MIN(IF(BOS_OFF_RAW!$G$2:$G$6992=$A32,IF(BOS_OFF_RAW!$B$2:$B$6992=X$2,BOS_OFF_RAW!$C$2:$C$6992)))</f>
        <v>7.95</v>
      </c>
      <c r="Y32">
        <f t="array" ref="Y32">MIN(IF(BOS_OFF_RAW!$G$2:$G$6992=$A32,IF(BOS_OFF_RAW!$B$2:$B$6992=Y$2,BOS_OFF_RAW!$C$2:$C$6992)))</f>
        <v>7.8</v>
      </c>
      <c r="Z32">
        <f t="array" ref="Z32">MIN(IF(BOS_OFF_RAW!$G$2:$G$6992=$A32,IF(BOS_OFF_RAW!$B$2:$B$6992=Z$2,BOS_OFF_RAW!$C$2:$C$6992)))</f>
        <v>7.5</v>
      </c>
      <c r="AA32">
        <f t="array" ref="AA32">MIN(IF(BOS_OFF_RAW!$G$2:$G$6992=$A32,IF(BOS_OFF_RAW!$B$2:$B$6992=AA$2,BOS_OFF_RAW!$C$2:$C$6992)))</f>
        <v>6.1</v>
      </c>
      <c r="AB32">
        <f t="array" ref="AB32">MIN(IF(BOS_OFF_RAW!$G$2:$G$6992=$A32,IF(BOS_OFF_RAW!$B$2:$B$6992=AB$2,BOS_OFF_RAW!$C$2:$C$6992)))</f>
        <v>6.5</v>
      </c>
    </row>
    <row r="33" spans="1:28" x14ac:dyDescent="0.25">
      <c r="A33" s="1" t="s">
        <v>14</v>
      </c>
      <c r="B33">
        <f t="array" ref="B33">MIN(IF(BOS_OFF_RAW!$G$2:$G$6992=$A33,IF(BOS_OFF_RAW!$B$2:$B$6992=B$2,BOS_OFF_RAW!$C$2:$C$6992)))</f>
        <v>12.75</v>
      </c>
      <c r="C33">
        <f t="array" ref="C33">MIN(IF(BOS_OFF_RAW!$G$2:$G$6992=$A33,IF(BOS_OFF_RAW!$B$2:$B$6992=C$2,BOS_OFF_RAW!$C$2:$C$6992)))</f>
        <v>12.75</v>
      </c>
      <c r="D33">
        <f t="array" ref="D33">MIN(IF(BOS_OFF_RAW!$G$2:$G$6992=$A33,IF(BOS_OFF_RAW!$B$2:$B$6992=D$2,BOS_OFF_RAW!$C$2:$C$6992)))</f>
        <v>16</v>
      </c>
      <c r="E33">
        <f t="array" ref="E33">MIN(IF(BOS_OFF_RAW!$G$2:$G$6992=$A33,IF(BOS_OFF_RAW!$B$2:$B$6992=E$2,BOS_OFF_RAW!$C$2:$C$6992)))</f>
        <v>13</v>
      </c>
      <c r="F33">
        <f t="array" ref="F33">MIN(IF(BOS_OFF_RAW!$G$2:$G$6992=$A33,IF(BOS_OFF_RAW!$B$2:$B$6992=F$2,BOS_OFF_RAW!$C$2:$C$6992)))</f>
        <v>12</v>
      </c>
      <c r="G33">
        <f t="array" ref="G33">MIN(IF(BOS_OFF_RAW!$G$2:$G$6992=$A33,IF(BOS_OFF_RAW!$B$2:$B$6992=G$2,BOS_OFF_RAW!$C$2:$C$6992)))</f>
        <v>14</v>
      </c>
      <c r="H33">
        <f t="array" ref="H33">MIN(IF(BOS_OFF_RAW!$G$2:$G$6992=$A33,IF(BOS_OFF_RAW!$B$2:$B$6992=H$2,BOS_OFF_RAW!$C$2:$C$6992)))</f>
        <v>10</v>
      </c>
      <c r="I33">
        <f t="array" ref="I33">MIN(IF(BOS_OFF_RAW!$G$2:$G$6992=$A33,IF(BOS_OFF_RAW!$B$2:$B$6992=I$2,BOS_OFF_RAW!$C$2:$C$6992)))</f>
        <v>14.75</v>
      </c>
      <c r="J33">
        <f t="array" ref="J33">MIN(IF(BOS_OFF_RAW!$G$2:$G$6992=$A33,IF(BOS_OFF_RAW!$B$2:$B$6992=J$2,BOS_OFF_RAW!$C$2:$C$6992)))</f>
        <v>14</v>
      </c>
      <c r="K33">
        <f t="array" ref="K33">MIN(IF(BOS_OFF_RAW!$G$2:$G$6992=$A33,IF(BOS_OFF_RAW!$B$2:$B$6992=K$2,BOS_OFF_RAW!$C$2:$C$6992)))</f>
        <v>11</v>
      </c>
      <c r="L33">
        <f t="array" ref="L33">MIN(IF(BOS_OFF_RAW!$G$2:$G$6992=$A33,IF(BOS_OFF_RAW!$B$2:$B$6992=L$2,BOS_OFF_RAW!$C$2:$C$6992)))</f>
        <v>16</v>
      </c>
      <c r="M33">
        <f t="array" ref="M33">MIN(IF(BOS_OFF_RAW!$G$2:$G$6992=$A33,IF(BOS_OFF_RAW!$B$2:$B$6992=M$2,BOS_OFF_RAW!$C$2:$C$6992)))</f>
        <v>12</v>
      </c>
      <c r="N33">
        <f t="array" ref="N33">MIN(IF(BOS_OFF_RAW!$G$2:$G$6992=$A33,IF(BOS_OFF_RAW!$B$2:$B$6992=N$2,BOS_OFF_RAW!$C$2:$C$6992)))</f>
        <v>11.75</v>
      </c>
      <c r="O33">
        <f t="array" ref="O33">MIN(IF(BOS_OFF_RAW!$G$2:$G$6992=$A33,IF(BOS_OFF_RAW!$B$2:$B$6992=O$2,BOS_OFF_RAW!$C$2:$C$6992)))</f>
        <v>9.33</v>
      </c>
      <c r="P33">
        <f t="array" ref="P33">MIN(IF(BOS_OFF_RAW!$G$2:$G$6992=$A33,IF(BOS_OFF_RAW!$B$2:$B$6992=P$2,BOS_OFF_RAW!$C$2:$C$6992)))</f>
        <v>9.33</v>
      </c>
      <c r="Q33">
        <f t="array" ref="Q33">MIN(IF(BOS_OFF_RAW!$G$2:$G$6992=$A33,IF(BOS_OFF_RAW!$B$2:$B$6992=Q$2,BOS_OFF_RAW!$C$2:$C$6992)))</f>
        <v>11.61</v>
      </c>
      <c r="R33">
        <f t="array" ref="R33">MIN(IF(BOS_OFF_RAW!$G$2:$G$6992=$A33,IF(BOS_OFF_RAW!$B$2:$B$6992=R$2,BOS_OFF_RAW!$C$2:$C$6992)))</f>
        <v>8.5</v>
      </c>
      <c r="S33">
        <f t="array" ref="S33">MIN(IF(BOS_OFF_RAW!$G$2:$G$6992=$A33,IF(BOS_OFF_RAW!$B$2:$B$6992=S$2,BOS_OFF_RAW!$C$2:$C$6992)))</f>
        <v>11.25</v>
      </c>
      <c r="T33">
        <f t="array" ref="T33">MIN(IF(BOS_OFF_RAW!$G$2:$G$6992=$A33,IF(BOS_OFF_RAW!$B$2:$B$6992=T$2,BOS_OFF_RAW!$C$2:$C$6992)))</f>
        <v>8.5</v>
      </c>
      <c r="U33">
        <f t="array" ref="U33">MIN(IF(BOS_OFF_RAW!$G$2:$G$6992=$A33,IF(BOS_OFF_RAW!$B$2:$B$6992=U$2,BOS_OFF_RAW!$C$2:$C$6992)))</f>
        <v>10</v>
      </c>
      <c r="V33">
        <f t="array" ref="V33">MIN(IF(BOS_OFF_RAW!$G$2:$G$6992=$A33,IF(BOS_OFF_RAW!$B$2:$B$6992=V$2,BOS_OFF_RAW!$C$2:$C$6992)))</f>
        <v>12.7</v>
      </c>
      <c r="W33">
        <f t="array" ref="W33">MIN(IF(BOS_OFF_RAW!$G$2:$G$6992=$A33,IF(BOS_OFF_RAW!$B$2:$B$6992=W$2,BOS_OFF_RAW!$C$2:$C$6992)))</f>
        <v>15</v>
      </c>
      <c r="X33">
        <f t="array" ref="X33">MIN(IF(BOS_OFF_RAW!$G$2:$G$6992=$A33,IF(BOS_OFF_RAW!$B$2:$B$6992=X$2,BOS_OFF_RAW!$C$2:$C$6992)))</f>
        <v>14</v>
      </c>
      <c r="Y33">
        <f t="array" ref="Y33">MIN(IF(BOS_OFF_RAW!$G$2:$G$6992=$A33,IF(BOS_OFF_RAW!$B$2:$B$6992=Y$2,BOS_OFF_RAW!$C$2:$C$6992)))</f>
        <v>14</v>
      </c>
      <c r="Z33">
        <f t="array" ref="Z33">MIN(IF(BOS_OFF_RAW!$G$2:$G$6992=$A33,IF(BOS_OFF_RAW!$B$2:$B$6992=Z$2,BOS_OFF_RAW!$C$2:$C$6992)))</f>
        <v>7.5</v>
      </c>
      <c r="AA33">
        <f t="array" ref="AA33">MIN(IF(BOS_OFF_RAW!$G$2:$G$6992=$A33,IF(BOS_OFF_RAW!$B$2:$B$6992=AA$2,BOS_OFF_RAW!$C$2:$C$6992)))</f>
        <v>12</v>
      </c>
      <c r="AB33">
        <f t="array" ref="AB33">MIN(IF(BOS_OFF_RAW!$G$2:$G$6992=$A33,IF(BOS_OFF_RAW!$B$2:$B$6992=AB$2,BOS_OFF_RAW!$C$2:$C$6992)))</f>
        <v>14.5</v>
      </c>
    </row>
    <row r="34" spans="1:28" x14ac:dyDescent="0.25">
      <c r="A34" s="1" t="s">
        <v>49</v>
      </c>
      <c r="B34">
        <f t="array" ref="B34">MIN(IF(BOS_OFF_RAW!$G$2:$G$6992=$A34,IF(BOS_OFF_RAW!$B$2:$B$6992=B$2,BOS_OFF_RAW!$C$2:$C$6992)))</f>
        <v>0</v>
      </c>
      <c r="C34">
        <f t="array" ref="C34">MIN(IF(BOS_OFF_RAW!$G$2:$G$6992=$A34,IF(BOS_OFF_RAW!$B$2:$B$6992=C$2,BOS_OFF_RAW!$C$2:$C$6992)))</f>
        <v>8.75</v>
      </c>
      <c r="D34">
        <f t="array" ref="D34">MIN(IF(BOS_OFF_RAW!$G$2:$G$6992=$A34,IF(BOS_OFF_RAW!$B$2:$B$6992=D$2,BOS_OFF_RAW!$C$2:$C$6992)))</f>
        <v>10</v>
      </c>
      <c r="E34">
        <f t="array" ref="E34">MIN(IF(BOS_OFF_RAW!$G$2:$G$6992=$A34,IF(BOS_OFF_RAW!$B$2:$B$6992=E$2,BOS_OFF_RAW!$C$2:$C$6992)))</f>
        <v>8.43</v>
      </c>
      <c r="F34">
        <f t="array" ref="F34">MIN(IF(BOS_OFF_RAW!$G$2:$G$6992=$A34,IF(BOS_OFF_RAW!$B$2:$B$6992=F$2,BOS_OFF_RAW!$C$2:$C$6992)))</f>
        <v>8</v>
      </c>
      <c r="G34">
        <f t="array" ref="G34">MIN(IF(BOS_OFF_RAW!$G$2:$G$6992=$A34,IF(BOS_OFF_RAW!$B$2:$B$6992=G$2,BOS_OFF_RAW!$C$2:$C$6992)))</f>
        <v>9.5</v>
      </c>
      <c r="H34">
        <f t="array" ref="H34">MIN(IF(BOS_OFF_RAW!$G$2:$G$6992=$A34,IF(BOS_OFF_RAW!$B$2:$B$6992=H$2,BOS_OFF_RAW!$C$2:$C$6992)))</f>
        <v>12</v>
      </c>
      <c r="I34">
        <f t="array" ref="I34">MIN(IF(BOS_OFF_RAW!$G$2:$G$6992=$A34,IF(BOS_OFF_RAW!$B$2:$B$6992=I$2,BOS_OFF_RAW!$C$2:$C$6992)))</f>
        <v>12</v>
      </c>
      <c r="J34">
        <f t="array" ref="J34">MIN(IF(BOS_OFF_RAW!$G$2:$G$6992=$A34,IF(BOS_OFF_RAW!$B$2:$B$6992=J$2,BOS_OFF_RAW!$C$2:$C$6992)))</f>
        <v>10</v>
      </c>
      <c r="K34">
        <f t="array" ref="K34">MIN(IF(BOS_OFF_RAW!$G$2:$G$6992=$A34,IF(BOS_OFF_RAW!$B$2:$B$6992=K$2,BOS_OFF_RAW!$C$2:$C$6992)))</f>
        <v>10</v>
      </c>
      <c r="L34">
        <f t="array" ref="L34">MIN(IF(BOS_OFF_RAW!$G$2:$G$6992=$A34,IF(BOS_OFF_RAW!$B$2:$B$6992=L$2,BOS_OFF_RAW!$C$2:$C$6992)))</f>
        <v>12</v>
      </c>
      <c r="M34">
        <f t="array" ref="M34">MIN(IF(BOS_OFF_RAW!$G$2:$G$6992=$A34,IF(BOS_OFF_RAW!$B$2:$B$6992=M$2,BOS_OFF_RAW!$C$2:$C$6992)))</f>
        <v>15</v>
      </c>
      <c r="N34">
        <f t="array" ref="N34">MIN(IF(BOS_OFF_RAW!$G$2:$G$6992=$A34,IF(BOS_OFF_RAW!$B$2:$B$6992=N$2,BOS_OFF_RAW!$C$2:$C$6992)))</f>
        <v>16</v>
      </c>
      <c r="O34">
        <f t="array" ref="O34">MIN(IF(BOS_OFF_RAW!$G$2:$G$6992=$A34,IF(BOS_OFF_RAW!$B$2:$B$6992=O$2,BOS_OFF_RAW!$C$2:$C$6992)))</f>
        <v>6.46</v>
      </c>
      <c r="P34">
        <f t="array" ref="P34">MIN(IF(BOS_OFF_RAW!$G$2:$G$6992=$A34,IF(BOS_OFF_RAW!$B$2:$B$6992=P$2,BOS_OFF_RAW!$C$2:$C$6992)))</f>
        <v>8</v>
      </c>
      <c r="Q34">
        <f t="array" ref="Q34">MIN(IF(BOS_OFF_RAW!$G$2:$G$6992=$A34,IF(BOS_OFF_RAW!$B$2:$B$6992=Q$2,BOS_OFF_RAW!$C$2:$C$6992)))</f>
        <v>14.6</v>
      </c>
      <c r="R34">
        <f t="array" ref="R34">MIN(IF(BOS_OFF_RAW!$G$2:$G$6992=$A34,IF(BOS_OFF_RAW!$B$2:$B$6992=R$2,BOS_OFF_RAW!$C$2:$C$6992)))</f>
        <v>14</v>
      </c>
      <c r="S34">
        <f t="array" ref="S34">MIN(IF(BOS_OFF_RAW!$G$2:$G$6992=$A34,IF(BOS_OFF_RAW!$B$2:$B$6992=S$2,BOS_OFF_RAW!$C$2:$C$6992)))</f>
        <v>8</v>
      </c>
      <c r="T34">
        <f t="array" ref="T34">MIN(IF(BOS_OFF_RAW!$G$2:$G$6992=$A34,IF(BOS_OFF_RAW!$B$2:$B$6992=T$2,BOS_OFF_RAW!$C$2:$C$6992)))</f>
        <v>12</v>
      </c>
      <c r="U34">
        <f t="array" ref="U34">MIN(IF(BOS_OFF_RAW!$G$2:$G$6992=$A34,IF(BOS_OFF_RAW!$B$2:$B$6992=U$2,BOS_OFF_RAW!$C$2:$C$6992)))</f>
        <v>13.99</v>
      </c>
      <c r="V34">
        <f t="array" ref="V34">MIN(IF(BOS_OFF_RAW!$G$2:$G$6992=$A34,IF(BOS_OFF_RAW!$B$2:$B$6992=V$2,BOS_OFF_RAW!$C$2:$C$6992)))</f>
        <v>10</v>
      </c>
      <c r="W34">
        <f t="array" ref="W34">MIN(IF(BOS_OFF_RAW!$G$2:$G$6992=$A34,IF(BOS_OFF_RAW!$B$2:$B$6992=W$2,BOS_OFF_RAW!$C$2:$C$6992)))</f>
        <v>11.75</v>
      </c>
      <c r="X34">
        <f t="array" ref="X34">MIN(IF(BOS_OFF_RAW!$G$2:$G$6992=$A34,IF(BOS_OFF_RAW!$B$2:$B$6992=X$2,BOS_OFF_RAW!$C$2:$C$6992)))</f>
        <v>11.25</v>
      </c>
      <c r="Y34">
        <f t="array" ref="Y34">MIN(IF(BOS_OFF_RAW!$G$2:$G$6992=$A34,IF(BOS_OFF_RAW!$B$2:$B$6992=Y$2,BOS_OFF_RAW!$C$2:$C$6992)))</f>
        <v>12</v>
      </c>
      <c r="Z34">
        <f t="array" ref="Z34">MIN(IF(BOS_OFF_RAW!$G$2:$G$6992=$A34,IF(BOS_OFF_RAW!$B$2:$B$6992=Z$2,BOS_OFF_RAW!$C$2:$C$6992)))</f>
        <v>9.6</v>
      </c>
      <c r="AA34">
        <f t="array" ref="AA34">MIN(IF(BOS_OFF_RAW!$G$2:$G$6992=$A34,IF(BOS_OFF_RAW!$B$2:$B$6992=AA$2,BOS_OFF_RAW!$C$2:$C$6992)))</f>
        <v>7.5</v>
      </c>
      <c r="AB34">
        <f t="array" ref="AB34">MIN(IF(BOS_OFF_RAW!$G$2:$G$6992=$A34,IF(BOS_OFF_RAW!$B$2:$B$6992=AB$2,BOS_OFF_RAW!$C$2:$C$6992)))</f>
        <v>10</v>
      </c>
    </row>
    <row r="35" spans="1:28" x14ac:dyDescent="0.25">
      <c r="A35" s="1" t="s">
        <v>18</v>
      </c>
      <c r="B35">
        <f t="array" ref="B35">MIN(IF(BOS_OFF_RAW!$G$2:$G$6992=$A35,IF(BOS_OFF_RAW!$B$2:$B$6992=B$2,BOS_OFF_RAW!$C$2:$C$6992)))</f>
        <v>16.5</v>
      </c>
      <c r="C35">
        <f t="array" ref="C35">MIN(IF(BOS_OFF_RAW!$G$2:$G$6992=$A35,IF(BOS_OFF_RAW!$B$2:$B$6992=C$2,BOS_OFF_RAW!$C$2:$C$6992)))</f>
        <v>14.25</v>
      </c>
      <c r="D35">
        <f t="array" ref="D35">MIN(IF(BOS_OFF_RAW!$G$2:$G$6992=$A35,IF(BOS_OFF_RAW!$B$2:$B$6992=D$2,BOS_OFF_RAW!$C$2:$C$6992)))</f>
        <v>10.65</v>
      </c>
      <c r="E35">
        <f t="array" ref="E35">MIN(IF(BOS_OFF_RAW!$G$2:$G$6992=$A35,IF(BOS_OFF_RAW!$B$2:$B$6992=E$2,BOS_OFF_RAW!$C$2:$C$6992)))</f>
        <v>17</v>
      </c>
      <c r="F35">
        <f t="array" ref="F35">MIN(IF(BOS_OFF_RAW!$G$2:$G$6992=$A35,IF(BOS_OFF_RAW!$B$2:$B$6992=F$2,BOS_OFF_RAW!$C$2:$C$6992)))</f>
        <v>14.16</v>
      </c>
      <c r="G35">
        <f t="array" ref="G35">MIN(IF(BOS_OFF_RAW!$G$2:$G$6992=$A35,IF(BOS_OFF_RAW!$B$2:$B$6992=G$2,BOS_OFF_RAW!$C$2:$C$6992)))</f>
        <v>12</v>
      </c>
      <c r="H35">
        <f t="array" ref="H35">MIN(IF(BOS_OFF_RAW!$G$2:$G$6992=$A35,IF(BOS_OFF_RAW!$B$2:$B$6992=H$2,BOS_OFF_RAW!$C$2:$C$6992)))</f>
        <v>17</v>
      </c>
      <c r="I35">
        <f t="array" ref="I35">MIN(IF(BOS_OFF_RAW!$G$2:$G$6992=$A35,IF(BOS_OFF_RAW!$B$2:$B$6992=I$2,BOS_OFF_RAW!$C$2:$C$6992)))</f>
        <v>9</v>
      </c>
      <c r="J35">
        <f t="array" ref="J35">MIN(IF(BOS_OFF_RAW!$G$2:$G$6992=$A35,IF(BOS_OFF_RAW!$B$2:$B$6992=J$2,BOS_OFF_RAW!$C$2:$C$6992)))</f>
        <v>12</v>
      </c>
      <c r="K35">
        <f t="array" ref="K35">MIN(IF(BOS_OFF_RAW!$G$2:$G$6992=$A35,IF(BOS_OFF_RAW!$B$2:$B$6992=K$2,BOS_OFF_RAW!$C$2:$C$6992)))</f>
        <v>12</v>
      </c>
      <c r="L35">
        <f t="array" ref="L35">MIN(IF(BOS_OFF_RAW!$G$2:$G$6992=$A35,IF(BOS_OFF_RAW!$B$2:$B$6992=L$2,BOS_OFF_RAW!$C$2:$C$6992)))</f>
        <v>9</v>
      </c>
      <c r="M35">
        <f t="array" ref="M35">MIN(IF(BOS_OFF_RAW!$G$2:$G$6992=$A35,IF(BOS_OFF_RAW!$B$2:$B$6992=M$2,BOS_OFF_RAW!$C$2:$C$6992)))</f>
        <v>12</v>
      </c>
      <c r="N35">
        <f t="array" ref="N35">MIN(IF(BOS_OFF_RAW!$G$2:$G$6992=$A35,IF(BOS_OFF_RAW!$B$2:$B$6992=N$2,BOS_OFF_RAW!$C$2:$C$6992)))</f>
        <v>20</v>
      </c>
      <c r="O35">
        <f t="array" ref="O35">MIN(IF(BOS_OFF_RAW!$G$2:$G$6992=$A35,IF(BOS_OFF_RAW!$B$2:$B$6992=O$2,BOS_OFF_RAW!$C$2:$C$6992)))</f>
        <v>9.2449999999999992</v>
      </c>
      <c r="P35">
        <f t="array" ref="P35">MIN(IF(BOS_OFF_RAW!$G$2:$G$6992=$A35,IF(BOS_OFF_RAW!$B$2:$B$6992=P$2,BOS_OFF_RAW!$C$2:$C$6992)))</f>
        <v>15</v>
      </c>
      <c r="Q35">
        <f t="array" ref="Q35">MIN(IF(BOS_OFF_RAW!$G$2:$G$6992=$A35,IF(BOS_OFF_RAW!$B$2:$B$6992=Q$2,BOS_OFF_RAW!$C$2:$C$6992)))</f>
        <v>8.8699999999999992</v>
      </c>
      <c r="R35">
        <f t="array" ref="R35">MIN(IF(BOS_OFF_RAW!$G$2:$G$6992=$A35,IF(BOS_OFF_RAW!$B$2:$B$6992=R$2,BOS_OFF_RAW!$C$2:$C$6992)))</f>
        <v>9.6199999999999992</v>
      </c>
      <c r="S35">
        <f t="array" ref="S35">MIN(IF(BOS_OFF_RAW!$G$2:$G$6992=$A35,IF(BOS_OFF_RAW!$B$2:$B$6992=S$2,BOS_OFF_RAW!$C$2:$C$6992)))</f>
        <v>13.5</v>
      </c>
      <c r="T35">
        <f t="array" ref="T35">MIN(IF(BOS_OFF_RAW!$G$2:$G$6992=$A35,IF(BOS_OFF_RAW!$B$2:$B$6992=T$2,BOS_OFF_RAW!$C$2:$C$6992)))</f>
        <v>11</v>
      </c>
      <c r="U35">
        <f t="array" ref="U35">MIN(IF(BOS_OFF_RAW!$G$2:$G$6992=$A35,IF(BOS_OFF_RAW!$B$2:$B$6992=U$2,BOS_OFF_RAW!$C$2:$C$6992)))</f>
        <v>12</v>
      </c>
      <c r="V35">
        <f t="array" ref="V35">MIN(IF(BOS_OFF_RAW!$G$2:$G$6992=$A35,IF(BOS_OFF_RAW!$B$2:$B$6992=V$2,BOS_OFF_RAW!$C$2:$C$6992)))</f>
        <v>11</v>
      </c>
      <c r="W35">
        <f t="array" ref="W35">MIN(IF(BOS_OFF_RAW!$G$2:$G$6992=$A35,IF(BOS_OFF_RAW!$B$2:$B$6992=W$2,BOS_OFF_RAW!$C$2:$C$6992)))</f>
        <v>12</v>
      </c>
      <c r="X35">
        <f t="array" ref="X35">MIN(IF(BOS_OFF_RAW!$G$2:$G$6992=$A35,IF(BOS_OFF_RAW!$B$2:$B$6992=X$2,BOS_OFF_RAW!$C$2:$C$6992)))</f>
        <v>12</v>
      </c>
      <c r="Y35">
        <f t="array" ref="Y35">MIN(IF(BOS_OFF_RAW!$G$2:$G$6992=$A35,IF(BOS_OFF_RAW!$B$2:$B$6992=Y$2,BOS_OFF_RAW!$C$2:$C$6992)))</f>
        <v>13</v>
      </c>
      <c r="Z35">
        <f t="array" ref="Z35">MIN(IF(BOS_OFF_RAW!$G$2:$G$6992=$A35,IF(BOS_OFF_RAW!$B$2:$B$6992=Z$2,BOS_OFF_RAW!$C$2:$C$6992)))</f>
        <v>12</v>
      </c>
      <c r="AA35">
        <f t="array" ref="AA35">MIN(IF(BOS_OFF_RAW!$G$2:$G$6992=$A35,IF(BOS_OFF_RAW!$B$2:$B$6992=AA$2,BOS_OFF_RAW!$C$2:$C$6992)))</f>
        <v>12</v>
      </c>
      <c r="AB35">
        <f t="array" ref="AB35">MIN(IF(BOS_OFF_RAW!$G$2:$G$6992=$A35,IF(BOS_OFF_RAW!$B$2:$B$6992=AB$2,BOS_OFF_RAW!$C$2:$C$6992)))</f>
        <v>13</v>
      </c>
    </row>
    <row r="36" spans="1:28" x14ac:dyDescent="0.25">
      <c r="A36" s="1" t="s">
        <v>52</v>
      </c>
      <c r="B36">
        <f t="array" ref="B36">MIN(IF(BOS_OFF_RAW!$G$2:$G$6992=$A36,IF(BOS_OFF_RAW!$B$2:$B$6992=B$2,BOS_OFF_RAW!$C$2:$C$6992)))</f>
        <v>0</v>
      </c>
      <c r="C36">
        <f t="array" ref="C36">MIN(IF(BOS_OFF_RAW!$G$2:$G$6992=$A36,IF(BOS_OFF_RAW!$B$2:$B$6992=C$2,BOS_OFF_RAW!$C$2:$C$6992)))</f>
        <v>10</v>
      </c>
      <c r="D36">
        <f t="array" ref="D36">MIN(IF(BOS_OFF_RAW!$G$2:$G$6992=$A36,IF(BOS_OFF_RAW!$B$2:$B$6992=D$2,BOS_OFF_RAW!$C$2:$C$6992)))</f>
        <v>9.5</v>
      </c>
      <c r="E36">
        <f t="array" ref="E36">MIN(IF(BOS_OFF_RAW!$G$2:$G$6992=$A36,IF(BOS_OFF_RAW!$B$2:$B$6992=E$2,BOS_OFF_RAW!$C$2:$C$6992)))</f>
        <v>12</v>
      </c>
      <c r="F36">
        <f t="array" ref="F36">MIN(IF(BOS_OFF_RAW!$G$2:$G$6992=$A36,IF(BOS_OFF_RAW!$B$2:$B$6992=F$2,BOS_OFF_RAW!$C$2:$C$6992)))</f>
        <v>12</v>
      </c>
      <c r="G36">
        <f t="array" ref="G36">MIN(IF(BOS_OFF_RAW!$G$2:$G$6992=$A36,IF(BOS_OFF_RAW!$B$2:$B$6992=G$2,BOS_OFF_RAW!$C$2:$C$6992)))</f>
        <v>10</v>
      </c>
      <c r="H36">
        <f t="array" ref="H36">MIN(IF(BOS_OFF_RAW!$G$2:$G$6992=$A36,IF(BOS_OFF_RAW!$B$2:$B$6992=H$2,BOS_OFF_RAW!$C$2:$C$6992)))</f>
        <v>8</v>
      </c>
      <c r="I36">
        <f t="array" ref="I36">MIN(IF(BOS_OFF_RAW!$G$2:$G$6992=$A36,IF(BOS_OFF_RAW!$B$2:$B$6992=I$2,BOS_OFF_RAW!$C$2:$C$6992)))</f>
        <v>8</v>
      </c>
      <c r="J36">
        <f t="array" ref="J36">MIN(IF(BOS_OFF_RAW!$G$2:$G$6992=$A36,IF(BOS_OFF_RAW!$B$2:$B$6992=J$2,BOS_OFF_RAW!$C$2:$C$6992)))</f>
        <v>14</v>
      </c>
      <c r="K36">
        <f t="array" ref="K36">MIN(IF(BOS_OFF_RAW!$G$2:$G$6992=$A36,IF(BOS_OFF_RAW!$B$2:$B$6992=K$2,BOS_OFF_RAW!$C$2:$C$6992)))</f>
        <v>8.5</v>
      </c>
      <c r="L36">
        <f t="array" ref="L36">MIN(IF(BOS_OFF_RAW!$G$2:$G$6992=$A36,IF(BOS_OFF_RAW!$B$2:$B$6992=L$2,BOS_OFF_RAW!$C$2:$C$6992)))</f>
        <v>21.333333</v>
      </c>
      <c r="M36">
        <f t="array" ref="M36">MIN(IF(BOS_OFF_RAW!$G$2:$G$6992=$A36,IF(BOS_OFF_RAW!$B$2:$B$6992=M$2,BOS_OFF_RAW!$C$2:$C$6992)))</f>
        <v>9.4700000000000006</v>
      </c>
      <c r="N36">
        <f t="array" ref="N36">MIN(IF(BOS_OFF_RAW!$G$2:$G$6992=$A36,IF(BOS_OFF_RAW!$B$2:$B$6992=N$2,BOS_OFF_RAW!$C$2:$C$6992)))</f>
        <v>12</v>
      </c>
      <c r="O36">
        <f t="array" ref="O36">MIN(IF(BOS_OFF_RAW!$G$2:$G$6992=$A36,IF(BOS_OFF_RAW!$B$2:$B$6992=O$2,BOS_OFF_RAW!$C$2:$C$6992)))</f>
        <v>10</v>
      </c>
      <c r="P36">
        <f t="array" ref="P36">MIN(IF(BOS_OFF_RAW!$G$2:$G$6992=$A36,IF(BOS_OFF_RAW!$B$2:$B$6992=P$2,BOS_OFF_RAW!$C$2:$C$6992)))</f>
        <v>15</v>
      </c>
      <c r="Q36">
        <f t="array" ref="Q36">MIN(IF(BOS_OFF_RAW!$G$2:$G$6992=$A36,IF(BOS_OFF_RAW!$B$2:$B$6992=Q$2,BOS_OFF_RAW!$C$2:$C$6992)))</f>
        <v>12</v>
      </c>
      <c r="R36">
        <f t="array" ref="R36">MIN(IF(BOS_OFF_RAW!$G$2:$G$6992=$A36,IF(BOS_OFF_RAW!$B$2:$B$6992=R$2,BOS_OFF_RAW!$C$2:$C$6992)))</f>
        <v>15</v>
      </c>
      <c r="S36">
        <f t="array" ref="S36">MIN(IF(BOS_OFF_RAW!$G$2:$G$6992=$A36,IF(BOS_OFF_RAW!$B$2:$B$6992=S$2,BOS_OFF_RAW!$C$2:$C$6992)))</f>
        <v>12</v>
      </c>
      <c r="T36">
        <f t="array" ref="T36">MIN(IF(BOS_OFF_RAW!$G$2:$G$6992=$A36,IF(BOS_OFF_RAW!$B$2:$B$6992=T$2,BOS_OFF_RAW!$C$2:$C$6992)))</f>
        <v>9</v>
      </c>
      <c r="U36">
        <f t="array" ref="U36">MIN(IF(BOS_OFF_RAW!$G$2:$G$6992=$A36,IF(BOS_OFF_RAW!$B$2:$B$6992=U$2,BOS_OFF_RAW!$C$2:$C$6992)))</f>
        <v>11.25</v>
      </c>
      <c r="V36">
        <f t="array" ref="V36">MIN(IF(BOS_OFF_RAW!$G$2:$G$6992=$A36,IF(BOS_OFF_RAW!$B$2:$B$6992=V$2,BOS_OFF_RAW!$C$2:$C$6992)))</f>
        <v>8</v>
      </c>
      <c r="W36">
        <f t="array" ref="W36">MIN(IF(BOS_OFF_RAW!$G$2:$G$6992=$A36,IF(BOS_OFF_RAW!$B$2:$B$6992=W$2,BOS_OFF_RAW!$C$2:$C$6992)))</f>
        <v>15.28</v>
      </c>
      <c r="X36">
        <f t="array" ref="X36">MIN(IF(BOS_OFF_RAW!$G$2:$G$6992=$A36,IF(BOS_OFF_RAW!$B$2:$B$6992=X$2,BOS_OFF_RAW!$C$2:$C$6992)))</f>
        <v>8</v>
      </c>
      <c r="Y36">
        <f t="array" ref="Y36">MIN(IF(BOS_OFF_RAW!$G$2:$G$6992=$A36,IF(BOS_OFF_RAW!$B$2:$B$6992=Y$2,BOS_OFF_RAW!$C$2:$C$6992)))</f>
        <v>12</v>
      </c>
      <c r="Z36">
        <f t="array" ref="Z36">MIN(IF(BOS_OFF_RAW!$G$2:$G$6992=$A36,IF(BOS_OFF_RAW!$B$2:$B$6992=Z$2,BOS_OFF_RAW!$C$2:$C$6992)))</f>
        <v>7.5</v>
      </c>
      <c r="AA36">
        <f t="array" ref="AA36">MIN(IF(BOS_OFF_RAW!$G$2:$G$6992=$A36,IF(BOS_OFF_RAW!$B$2:$B$6992=AA$2,BOS_OFF_RAW!$C$2:$C$6992)))</f>
        <v>10</v>
      </c>
      <c r="AB36">
        <f t="array" ref="AB36">MIN(IF(BOS_OFF_RAW!$G$2:$G$6992=$A36,IF(BOS_OFF_RAW!$B$2:$B$6992=AB$2,BOS_OFF_RAW!$C$2:$C$6992)))</f>
        <v>10</v>
      </c>
    </row>
    <row r="37" spans="1:28" x14ac:dyDescent="0.25">
      <c r="A37" s="1" t="s">
        <v>50</v>
      </c>
      <c r="B37">
        <f t="array" ref="B37">MIN(IF(BOS_OFF_RAW!$G$2:$G$6992=$A37,IF(BOS_OFF_RAW!$B$2:$B$6992=B$2,BOS_OFF_RAW!$C$2:$C$6992)))</f>
        <v>0</v>
      </c>
      <c r="C37">
        <f t="array" ref="C37">MIN(IF(BOS_OFF_RAW!$G$2:$G$6992=$A37,IF(BOS_OFF_RAW!$B$2:$B$6992=C$2,BOS_OFF_RAW!$C$2:$C$6992)))</f>
        <v>24.5</v>
      </c>
      <c r="D37">
        <f t="array" ref="D37">MIN(IF(BOS_OFF_RAW!$G$2:$G$6992=$A37,IF(BOS_OFF_RAW!$B$2:$B$6992=D$2,BOS_OFF_RAW!$C$2:$C$6992)))</f>
        <v>20.5</v>
      </c>
      <c r="E37">
        <f t="array" ref="E37">MIN(IF(BOS_OFF_RAW!$G$2:$G$6992=$A37,IF(BOS_OFF_RAW!$B$2:$B$6992=E$2,BOS_OFF_RAW!$C$2:$C$6992)))</f>
        <v>0</v>
      </c>
      <c r="F37">
        <f t="array" ref="F37">MIN(IF(BOS_OFF_RAW!$G$2:$G$6992=$A37,IF(BOS_OFF_RAW!$B$2:$B$6992=F$2,BOS_OFF_RAW!$C$2:$C$6992)))</f>
        <v>19.2</v>
      </c>
      <c r="G37">
        <f t="array" ref="G37">MIN(IF(BOS_OFF_RAW!$G$2:$G$6992=$A37,IF(BOS_OFF_RAW!$B$2:$B$6992=G$2,BOS_OFF_RAW!$C$2:$C$6992)))</f>
        <v>15</v>
      </c>
      <c r="H37">
        <f t="array" ref="H37">MIN(IF(BOS_OFF_RAW!$G$2:$G$6992=$A37,IF(BOS_OFF_RAW!$B$2:$B$6992=H$2,BOS_OFF_RAW!$C$2:$C$6992)))</f>
        <v>19.75</v>
      </c>
      <c r="I37">
        <f t="array" ref="I37">MIN(IF(BOS_OFF_RAW!$G$2:$G$6992=$A37,IF(BOS_OFF_RAW!$B$2:$B$6992=I$2,BOS_OFF_RAW!$C$2:$C$6992)))</f>
        <v>18.399999999999999</v>
      </c>
      <c r="J37">
        <f t="array" ref="J37">MIN(IF(BOS_OFF_RAW!$G$2:$G$6992=$A37,IF(BOS_OFF_RAW!$B$2:$B$6992=J$2,BOS_OFF_RAW!$C$2:$C$6992)))</f>
        <v>17</v>
      </c>
      <c r="K37">
        <f t="array" ref="K37">MIN(IF(BOS_OFF_RAW!$G$2:$G$6992=$A37,IF(BOS_OFF_RAW!$B$2:$B$6992=K$2,BOS_OFF_RAW!$C$2:$C$6992)))</f>
        <v>19</v>
      </c>
      <c r="L37">
        <f t="array" ref="L37">MIN(IF(BOS_OFF_RAW!$G$2:$G$6992=$A37,IF(BOS_OFF_RAW!$B$2:$B$6992=L$2,BOS_OFF_RAW!$C$2:$C$6992)))</f>
        <v>17</v>
      </c>
      <c r="M37">
        <f t="array" ref="M37">MIN(IF(BOS_OFF_RAW!$G$2:$G$6992=$A37,IF(BOS_OFF_RAW!$B$2:$B$6992=M$2,BOS_OFF_RAW!$C$2:$C$6992)))</f>
        <v>10</v>
      </c>
      <c r="N37">
        <f t="array" ref="N37">MIN(IF(BOS_OFF_RAW!$G$2:$G$6992=$A37,IF(BOS_OFF_RAW!$B$2:$B$6992=N$2,BOS_OFF_RAW!$C$2:$C$6992)))</f>
        <v>20</v>
      </c>
      <c r="O37">
        <f t="array" ref="O37">MIN(IF(BOS_OFF_RAW!$G$2:$G$6992=$A37,IF(BOS_OFF_RAW!$B$2:$B$6992=O$2,BOS_OFF_RAW!$C$2:$C$6992)))</f>
        <v>8.5</v>
      </c>
      <c r="P37">
        <f t="array" ref="P37">MIN(IF(BOS_OFF_RAW!$G$2:$G$6992=$A37,IF(BOS_OFF_RAW!$B$2:$B$6992=P$2,BOS_OFF_RAW!$C$2:$C$6992)))</f>
        <v>8.5</v>
      </c>
      <c r="Q37">
        <f t="array" ref="Q37">MIN(IF(BOS_OFF_RAW!$G$2:$G$6992=$A37,IF(BOS_OFF_RAW!$B$2:$B$6992=Q$2,BOS_OFF_RAW!$C$2:$C$6992)))</f>
        <v>20</v>
      </c>
      <c r="R37">
        <f t="array" ref="R37">MIN(IF(BOS_OFF_RAW!$G$2:$G$6992=$A37,IF(BOS_OFF_RAW!$B$2:$B$6992=R$2,BOS_OFF_RAW!$C$2:$C$6992)))</f>
        <v>18.5</v>
      </c>
      <c r="S37">
        <f t="array" ref="S37">MIN(IF(BOS_OFF_RAW!$G$2:$G$6992=$A37,IF(BOS_OFF_RAW!$B$2:$B$6992=S$2,BOS_OFF_RAW!$C$2:$C$6992)))</f>
        <v>15</v>
      </c>
      <c r="T37">
        <f t="array" ref="T37">MIN(IF(BOS_OFF_RAW!$G$2:$G$6992=$A37,IF(BOS_OFF_RAW!$B$2:$B$6992=T$2,BOS_OFF_RAW!$C$2:$C$6992)))</f>
        <v>15</v>
      </c>
      <c r="U37">
        <f t="array" ref="U37">MIN(IF(BOS_OFF_RAW!$G$2:$G$6992=$A37,IF(BOS_OFF_RAW!$B$2:$B$6992=U$2,BOS_OFF_RAW!$C$2:$C$6992)))</f>
        <v>12</v>
      </c>
      <c r="V37">
        <f t="array" ref="V37">MIN(IF(BOS_OFF_RAW!$G$2:$G$6992=$A37,IF(BOS_OFF_RAW!$B$2:$B$6992=V$2,BOS_OFF_RAW!$C$2:$C$6992)))</f>
        <v>9.8000000000000007</v>
      </c>
      <c r="W37">
        <f t="array" ref="W37">MIN(IF(BOS_OFF_RAW!$G$2:$G$6992=$A37,IF(BOS_OFF_RAW!$B$2:$B$6992=W$2,BOS_OFF_RAW!$C$2:$C$6992)))</f>
        <v>15</v>
      </c>
      <c r="X37">
        <f t="array" ref="X37">MIN(IF(BOS_OFF_RAW!$G$2:$G$6992=$A37,IF(BOS_OFF_RAW!$B$2:$B$6992=X$2,BOS_OFF_RAW!$C$2:$C$6992)))</f>
        <v>0</v>
      </c>
      <c r="Y37">
        <f t="array" ref="Y37">MIN(IF(BOS_OFF_RAW!$G$2:$G$6992=$A37,IF(BOS_OFF_RAW!$B$2:$B$6992=Y$2,BOS_OFF_RAW!$C$2:$C$6992)))</f>
        <v>11.5</v>
      </c>
      <c r="Z37">
        <f t="array" ref="Z37">MIN(IF(BOS_OFF_RAW!$G$2:$G$6992=$A37,IF(BOS_OFF_RAW!$B$2:$B$6992=Z$2,BOS_OFF_RAW!$C$2:$C$6992)))</f>
        <v>15</v>
      </c>
      <c r="AA37">
        <f t="array" ref="AA37">MIN(IF(BOS_OFF_RAW!$G$2:$G$6992=$A37,IF(BOS_OFF_RAW!$B$2:$B$6992=AA$2,BOS_OFF_RAW!$C$2:$C$6992)))</f>
        <v>15</v>
      </c>
      <c r="AB37">
        <f t="array" ref="AB37">MIN(IF(BOS_OFF_RAW!$G$2:$G$6992=$A37,IF(BOS_OFF_RAW!$B$2:$B$6992=AB$2,BOS_OFF_RAW!$C$2:$C$6992)))</f>
        <v>18</v>
      </c>
    </row>
    <row r="38" spans="1:28" x14ac:dyDescent="0.25">
      <c r="A38" s="1" t="s">
        <v>9</v>
      </c>
      <c r="B38">
        <f t="array" ref="B38">MIN(IF(BOS_OFF_RAW!$G$2:$G$6992=$A38,IF(BOS_OFF_RAW!$B$2:$B$6992=B$2,BOS_OFF_RAW!$C$2:$C$6992)))</f>
        <v>12</v>
      </c>
      <c r="C38">
        <f t="array" ref="C38">MIN(IF(BOS_OFF_RAW!$G$2:$G$6992=$A38,IF(BOS_OFF_RAW!$B$2:$B$6992=C$2,BOS_OFF_RAW!$C$2:$C$6992)))</f>
        <v>9.0500000000000007</v>
      </c>
      <c r="D38">
        <f t="array" ref="D38">MIN(IF(BOS_OFF_RAW!$G$2:$G$6992=$A38,IF(BOS_OFF_RAW!$B$2:$B$6992=D$2,BOS_OFF_RAW!$C$2:$C$6992)))</f>
        <v>18</v>
      </c>
      <c r="E38">
        <f t="array" ref="E38">MIN(IF(BOS_OFF_RAW!$G$2:$G$6992=$A38,IF(BOS_OFF_RAW!$B$2:$B$6992=E$2,BOS_OFF_RAW!$C$2:$C$6992)))</f>
        <v>9.9499999999999993</v>
      </c>
      <c r="F38">
        <f t="array" ref="F38">MIN(IF(BOS_OFF_RAW!$G$2:$G$6992=$A38,IF(BOS_OFF_RAW!$B$2:$B$6992=F$2,BOS_OFF_RAW!$C$2:$C$6992)))</f>
        <v>12</v>
      </c>
      <c r="G38">
        <f t="array" ref="G38">MIN(IF(BOS_OFF_RAW!$G$2:$G$6992=$A38,IF(BOS_OFF_RAW!$B$2:$B$6992=G$2,BOS_OFF_RAW!$C$2:$C$6992)))</f>
        <v>8</v>
      </c>
      <c r="H38">
        <f t="array" ref="H38">MIN(IF(BOS_OFF_RAW!$G$2:$G$6992=$A38,IF(BOS_OFF_RAW!$B$2:$B$6992=H$2,BOS_OFF_RAW!$C$2:$C$6992)))</f>
        <v>12</v>
      </c>
      <c r="I38">
        <f t="array" ref="I38">MIN(IF(BOS_OFF_RAW!$G$2:$G$6992=$A38,IF(BOS_OFF_RAW!$B$2:$B$6992=I$2,BOS_OFF_RAW!$C$2:$C$6992)))</f>
        <v>9.9499999999999993</v>
      </c>
      <c r="J38">
        <f t="array" ref="J38">MIN(IF(BOS_OFF_RAW!$G$2:$G$6992=$A38,IF(BOS_OFF_RAW!$B$2:$B$6992=J$2,BOS_OFF_RAW!$C$2:$C$6992)))</f>
        <v>8</v>
      </c>
      <c r="K38">
        <f t="array" ref="K38">MIN(IF(BOS_OFF_RAW!$G$2:$G$6992=$A38,IF(BOS_OFF_RAW!$B$2:$B$6992=K$2,BOS_OFF_RAW!$C$2:$C$6992)))</f>
        <v>6.46</v>
      </c>
      <c r="L38">
        <f t="array" ref="L38">MIN(IF(BOS_OFF_RAW!$G$2:$G$6992=$A38,IF(BOS_OFF_RAW!$B$2:$B$6992=L$2,BOS_OFF_RAW!$C$2:$C$6992)))</f>
        <v>9.9499999999999993</v>
      </c>
      <c r="M38">
        <f t="array" ref="M38">MIN(IF(BOS_OFF_RAW!$G$2:$G$6992=$A38,IF(BOS_OFF_RAW!$B$2:$B$6992=M$2,BOS_OFF_RAW!$C$2:$C$6992)))</f>
        <v>10</v>
      </c>
      <c r="N38">
        <f t="array" ref="N38">MIN(IF(BOS_OFF_RAW!$G$2:$G$6992=$A38,IF(BOS_OFF_RAW!$B$2:$B$6992=N$2,BOS_OFF_RAW!$C$2:$C$6992)))</f>
        <v>9.9499999999999993</v>
      </c>
      <c r="O38">
        <f t="array" ref="O38">MIN(IF(BOS_OFF_RAW!$G$2:$G$6992=$A38,IF(BOS_OFF_RAW!$B$2:$B$6992=O$2,BOS_OFF_RAW!$C$2:$C$6992)))</f>
        <v>14</v>
      </c>
      <c r="P38">
        <f t="array" ref="P38">MIN(IF(BOS_OFF_RAW!$G$2:$G$6992=$A38,IF(BOS_OFF_RAW!$B$2:$B$6992=P$2,BOS_OFF_RAW!$C$2:$C$6992)))</f>
        <v>13.95</v>
      </c>
      <c r="Q38">
        <f t="array" ref="Q38">MIN(IF(BOS_OFF_RAW!$G$2:$G$6992=$A38,IF(BOS_OFF_RAW!$B$2:$B$6992=Q$2,BOS_OFF_RAW!$C$2:$C$6992)))</f>
        <v>17.5</v>
      </c>
      <c r="R38">
        <f t="array" ref="R38">MIN(IF(BOS_OFF_RAW!$G$2:$G$6992=$A38,IF(BOS_OFF_RAW!$B$2:$B$6992=R$2,BOS_OFF_RAW!$C$2:$C$6992)))</f>
        <v>9.9499999999999993</v>
      </c>
      <c r="S38">
        <f t="array" ref="S38">MIN(IF(BOS_OFF_RAW!$G$2:$G$6992=$A38,IF(BOS_OFF_RAW!$B$2:$B$6992=S$2,BOS_OFF_RAW!$C$2:$C$6992)))</f>
        <v>9</v>
      </c>
      <c r="T38">
        <f t="array" ref="T38">MIN(IF(BOS_OFF_RAW!$G$2:$G$6992=$A38,IF(BOS_OFF_RAW!$B$2:$B$6992=T$2,BOS_OFF_RAW!$C$2:$C$6992)))</f>
        <v>12</v>
      </c>
      <c r="U38">
        <f t="array" ref="U38">MIN(IF(BOS_OFF_RAW!$G$2:$G$6992=$A38,IF(BOS_OFF_RAW!$B$2:$B$6992=U$2,BOS_OFF_RAW!$C$2:$C$6992)))</f>
        <v>9</v>
      </c>
      <c r="V38">
        <f t="array" ref="V38">MIN(IF(BOS_OFF_RAW!$G$2:$G$6992=$A38,IF(BOS_OFF_RAW!$B$2:$B$6992=V$2,BOS_OFF_RAW!$C$2:$C$6992)))</f>
        <v>9</v>
      </c>
      <c r="W38">
        <f t="array" ref="W38">MIN(IF(BOS_OFF_RAW!$G$2:$G$6992=$A38,IF(BOS_OFF_RAW!$B$2:$B$6992=W$2,BOS_OFF_RAW!$C$2:$C$6992)))</f>
        <v>12</v>
      </c>
      <c r="X38">
        <f t="array" ref="X38">MIN(IF(BOS_OFF_RAW!$G$2:$G$6992=$A38,IF(BOS_OFF_RAW!$B$2:$B$6992=X$2,BOS_OFF_RAW!$C$2:$C$6992)))</f>
        <v>12</v>
      </c>
      <c r="Y38">
        <f t="array" ref="Y38">MIN(IF(BOS_OFF_RAW!$G$2:$G$6992=$A38,IF(BOS_OFF_RAW!$B$2:$B$6992=Y$2,BOS_OFF_RAW!$C$2:$C$6992)))</f>
        <v>9.9499999999999993</v>
      </c>
      <c r="Z38">
        <f t="array" ref="Z38">MIN(IF(BOS_OFF_RAW!$G$2:$G$6992=$A38,IF(BOS_OFF_RAW!$B$2:$B$6992=Z$2,BOS_OFF_RAW!$C$2:$C$6992)))</f>
        <v>9</v>
      </c>
      <c r="AA38">
        <f t="array" ref="AA38">MIN(IF(BOS_OFF_RAW!$G$2:$G$6992=$A38,IF(BOS_OFF_RAW!$B$2:$B$6992=AA$2,BOS_OFF_RAW!$C$2:$C$6992)))</f>
        <v>0</v>
      </c>
      <c r="AB38">
        <f t="array" ref="AB38">MIN(IF(BOS_OFF_RAW!$G$2:$G$6992=$A38,IF(BOS_OFF_RAW!$B$2:$B$6992=AB$2,BOS_OFF_RAW!$C$2:$C$6992)))</f>
        <v>9.5325000000000006</v>
      </c>
    </row>
    <row r="39" spans="1:28" x14ac:dyDescent="0.25">
      <c r="A39" s="1" t="s">
        <v>44</v>
      </c>
      <c r="B39">
        <f t="array" ref="B39">MIN(IF(BOS_OFF_RAW!$G$2:$G$6992=$A39,IF(BOS_OFF_RAW!$B$2:$B$6992=B$2,BOS_OFF_RAW!$C$2:$C$6992)))</f>
        <v>18.5</v>
      </c>
      <c r="C39">
        <f t="array" ref="C39">MIN(IF(BOS_OFF_RAW!$G$2:$G$6992=$A39,IF(BOS_OFF_RAW!$B$2:$B$6992=C$2,BOS_OFF_RAW!$C$2:$C$6992)))</f>
        <v>20</v>
      </c>
      <c r="D39">
        <f t="array" ref="D39">MIN(IF(BOS_OFF_RAW!$G$2:$G$6992=$A39,IF(BOS_OFF_RAW!$B$2:$B$6992=D$2,BOS_OFF_RAW!$C$2:$C$6992)))</f>
        <v>15</v>
      </c>
      <c r="E39">
        <f t="array" ref="E39">MIN(IF(BOS_OFF_RAW!$G$2:$G$6992=$A39,IF(BOS_OFF_RAW!$B$2:$B$6992=E$2,BOS_OFF_RAW!$C$2:$C$6992)))</f>
        <v>23</v>
      </c>
      <c r="F39">
        <f t="array" ref="F39">MIN(IF(BOS_OFF_RAW!$G$2:$G$6992=$A39,IF(BOS_OFF_RAW!$B$2:$B$6992=F$2,BOS_OFF_RAW!$C$2:$C$6992)))</f>
        <v>25</v>
      </c>
      <c r="G39">
        <f t="array" ref="G39">MIN(IF(BOS_OFF_RAW!$G$2:$G$6992=$A39,IF(BOS_OFF_RAW!$B$2:$B$6992=G$2,BOS_OFF_RAW!$C$2:$C$6992)))</f>
        <v>12</v>
      </c>
      <c r="H39">
        <f t="array" ref="H39">MIN(IF(BOS_OFF_RAW!$G$2:$G$6992=$A39,IF(BOS_OFF_RAW!$B$2:$B$6992=H$2,BOS_OFF_RAW!$C$2:$C$6992)))</f>
        <v>15</v>
      </c>
      <c r="I39">
        <f t="array" ref="I39">MIN(IF(BOS_OFF_RAW!$G$2:$G$6992=$A39,IF(BOS_OFF_RAW!$B$2:$B$6992=I$2,BOS_OFF_RAW!$C$2:$C$6992)))</f>
        <v>19</v>
      </c>
      <c r="J39">
        <f t="array" ref="J39">MIN(IF(BOS_OFF_RAW!$G$2:$G$6992=$A39,IF(BOS_OFF_RAW!$B$2:$B$6992=J$2,BOS_OFF_RAW!$C$2:$C$6992)))</f>
        <v>10</v>
      </c>
      <c r="K39">
        <f t="array" ref="K39">MIN(IF(BOS_OFF_RAW!$G$2:$G$6992=$A39,IF(BOS_OFF_RAW!$B$2:$B$6992=K$2,BOS_OFF_RAW!$C$2:$C$6992)))</f>
        <v>27.5</v>
      </c>
      <c r="L39">
        <f t="array" ref="L39">MIN(IF(BOS_OFF_RAW!$G$2:$G$6992=$A39,IF(BOS_OFF_RAW!$B$2:$B$6992=L$2,BOS_OFF_RAW!$C$2:$C$6992)))</f>
        <v>16</v>
      </c>
      <c r="M39">
        <f t="array" ref="M39">MIN(IF(BOS_OFF_RAW!$G$2:$G$6992=$A39,IF(BOS_OFF_RAW!$B$2:$B$6992=M$2,BOS_OFF_RAW!$C$2:$C$6992)))</f>
        <v>0</v>
      </c>
      <c r="N39">
        <f t="array" ref="N39">MIN(IF(BOS_OFF_RAW!$G$2:$G$6992=$A39,IF(BOS_OFF_RAW!$B$2:$B$6992=N$2,BOS_OFF_RAW!$C$2:$C$6992)))</f>
        <v>34.285713999999999</v>
      </c>
      <c r="O39">
        <f t="array" ref="O39">MIN(IF(BOS_OFF_RAW!$G$2:$G$6992=$A39,IF(BOS_OFF_RAW!$B$2:$B$6992=O$2,BOS_OFF_RAW!$C$2:$C$6992)))</f>
        <v>25</v>
      </c>
      <c r="P39">
        <f t="array" ref="P39">MIN(IF(BOS_OFF_RAW!$G$2:$G$6992=$A39,IF(BOS_OFF_RAW!$B$2:$B$6992=P$2,BOS_OFF_RAW!$C$2:$C$6992)))</f>
        <v>0</v>
      </c>
      <c r="Q39">
        <f t="array" ref="Q39">MIN(IF(BOS_OFF_RAW!$G$2:$G$6992=$A39,IF(BOS_OFF_RAW!$B$2:$B$6992=Q$2,BOS_OFF_RAW!$C$2:$C$6992)))</f>
        <v>35</v>
      </c>
      <c r="R39">
        <f t="array" ref="R39">MIN(IF(BOS_OFF_RAW!$G$2:$G$6992=$A39,IF(BOS_OFF_RAW!$B$2:$B$6992=R$2,BOS_OFF_RAW!$C$2:$C$6992)))</f>
        <v>29</v>
      </c>
      <c r="S39">
        <f t="array" ref="S39">MIN(IF(BOS_OFF_RAW!$G$2:$G$6992=$A39,IF(BOS_OFF_RAW!$B$2:$B$6992=S$2,BOS_OFF_RAW!$C$2:$C$6992)))</f>
        <v>17.5</v>
      </c>
      <c r="T39">
        <f t="array" ref="T39">MIN(IF(BOS_OFF_RAW!$G$2:$G$6992=$A39,IF(BOS_OFF_RAW!$B$2:$B$6992=T$2,BOS_OFF_RAW!$C$2:$C$6992)))</f>
        <v>25</v>
      </c>
      <c r="U39">
        <f t="array" ref="U39">MIN(IF(BOS_OFF_RAW!$G$2:$G$6992=$A39,IF(BOS_OFF_RAW!$B$2:$B$6992=U$2,BOS_OFF_RAW!$C$2:$C$6992)))</f>
        <v>18</v>
      </c>
      <c r="V39">
        <f t="array" ref="V39">MIN(IF(BOS_OFF_RAW!$G$2:$G$6992=$A39,IF(BOS_OFF_RAW!$B$2:$B$6992=V$2,BOS_OFF_RAW!$C$2:$C$6992)))</f>
        <v>0</v>
      </c>
      <c r="W39">
        <f t="array" ref="W39">MIN(IF(BOS_OFF_RAW!$G$2:$G$6992=$A39,IF(BOS_OFF_RAW!$B$2:$B$6992=W$2,BOS_OFF_RAW!$C$2:$C$6992)))</f>
        <v>10</v>
      </c>
      <c r="X39">
        <f t="array" ref="X39">MIN(IF(BOS_OFF_RAW!$G$2:$G$6992=$A39,IF(BOS_OFF_RAW!$B$2:$B$6992=X$2,BOS_OFF_RAW!$C$2:$C$6992)))</f>
        <v>10</v>
      </c>
      <c r="Y39">
        <f t="array" ref="Y39">MIN(IF(BOS_OFF_RAW!$G$2:$G$6992=$A39,IF(BOS_OFF_RAW!$B$2:$B$6992=Y$2,BOS_OFF_RAW!$C$2:$C$6992)))</f>
        <v>10</v>
      </c>
      <c r="Z39">
        <f t="array" ref="Z39">MIN(IF(BOS_OFF_RAW!$G$2:$G$6992=$A39,IF(BOS_OFF_RAW!$B$2:$B$6992=Z$2,BOS_OFF_RAW!$C$2:$C$6992)))</f>
        <v>15</v>
      </c>
      <c r="AA39">
        <f t="array" ref="AA39">MIN(IF(BOS_OFF_RAW!$G$2:$G$6992=$A39,IF(BOS_OFF_RAW!$B$2:$B$6992=AA$2,BOS_OFF_RAW!$C$2:$C$6992)))</f>
        <v>16</v>
      </c>
      <c r="AB39">
        <f t="array" ref="AB39">MIN(IF(BOS_OFF_RAW!$G$2:$G$6992=$A39,IF(BOS_OFF_RAW!$B$2:$B$6992=AB$2,BOS_OFF_RAW!$C$2:$C$6992)))</f>
        <v>18.5</v>
      </c>
    </row>
    <row r="40" spans="1:28" x14ac:dyDescent="0.25">
      <c r="A40" s="1" t="s">
        <v>29</v>
      </c>
      <c r="B40">
        <f t="array" ref="B40">MIN(IF(BOS_OFF_RAW!$G$2:$G$6992=$A40,IF(BOS_OFF_RAW!$B$2:$B$6992=B$2,BOS_OFF_RAW!$C$2:$C$6992)))</f>
        <v>19</v>
      </c>
      <c r="C40">
        <f t="array" ref="C40">MIN(IF(BOS_OFF_RAW!$G$2:$G$6992=$A40,IF(BOS_OFF_RAW!$B$2:$B$6992=C$2,BOS_OFF_RAW!$C$2:$C$6992)))</f>
        <v>14</v>
      </c>
      <c r="D40">
        <f t="array" ref="D40">MIN(IF(BOS_OFF_RAW!$G$2:$G$6992=$A40,IF(BOS_OFF_RAW!$B$2:$B$6992=D$2,BOS_OFF_RAW!$C$2:$C$6992)))</f>
        <v>21</v>
      </c>
      <c r="E40">
        <f t="array" ref="E40">MIN(IF(BOS_OFF_RAW!$G$2:$G$6992=$A40,IF(BOS_OFF_RAW!$B$2:$B$6992=E$2,BOS_OFF_RAW!$C$2:$C$6992)))</f>
        <v>13.34</v>
      </c>
      <c r="F40">
        <f t="array" ref="F40">MIN(IF(BOS_OFF_RAW!$G$2:$G$6992=$A40,IF(BOS_OFF_RAW!$B$2:$B$6992=F$2,BOS_OFF_RAW!$C$2:$C$6992)))</f>
        <v>18</v>
      </c>
      <c r="G40">
        <f t="array" ref="G40">MIN(IF(BOS_OFF_RAW!$G$2:$G$6992=$A40,IF(BOS_OFF_RAW!$B$2:$B$6992=G$2,BOS_OFF_RAW!$C$2:$C$6992)))</f>
        <v>18</v>
      </c>
      <c r="H40">
        <f t="array" ref="H40">MIN(IF(BOS_OFF_RAW!$G$2:$G$6992=$A40,IF(BOS_OFF_RAW!$B$2:$B$6992=H$2,BOS_OFF_RAW!$C$2:$C$6992)))</f>
        <v>9</v>
      </c>
      <c r="I40">
        <f t="array" ref="I40">MIN(IF(BOS_OFF_RAW!$G$2:$G$6992=$A40,IF(BOS_OFF_RAW!$B$2:$B$6992=I$2,BOS_OFF_RAW!$C$2:$C$6992)))</f>
        <v>18</v>
      </c>
      <c r="J40">
        <f t="array" ref="J40">MIN(IF(BOS_OFF_RAW!$G$2:$G$6992=$A40,IF(BOS_OFF_RAW!$B$2:$B$6992=J$2,BOS_OFF_RAW!$C$2:$C$6992)))</f>
        <v>20.5</v>
      </c>
      <c r="K40">
        <f t="array" ref="K40">MIN(IF(BOS_OFF_RAW!$G$2:$G$6992=$A40,IF(BOS_OFF_RAW!$B$2:$B$6992=K$2,BOS_OFF_RAW!$C$2:$C$6992)))</f>
        <v>14</v>
      </c>
      <c r="L40">
        <f t="array" ref="L40">MIN(IF(BOS_OFF_RAW!$G$2:$G$6992=$A40,IF(BOS_OFF_RAW!$B$2:$B$6992=L$2,BOS_OFF_RAW!$C$2:$C$6992)))</f>
        <v>24.75</v>
      </c>
      <c r="M40">
        <f t="array" ref="M40">MIN(IF(BOS_OFF_RAW!$G$2:$G$6992=$A40,IF(BOS_OFF_RAW!$B$2:$B$6992=M$2,BOS_OFF_RAW!$C$2:$C$6992)))</f>
        <v>14</v>
      </c>
      <c r="N40">
        <f t="array" ref="N40">MIN(IF(BOS_OFF_RAW!$G$2:$G$6992=$A40,IF(BOS_OFF_RAW!$B$2:$B$6992=N$2,BOS_OFF_RAW!$C$2:$C$6992)))</f>
        <v>9.23</v>
      </c>
      <c r="O40">
        <f t="array" ref="O40">MIN(IF(BOS_OFF_RAW!$G$2:$G$6992=$A40,IF(BOS_OFF_RAW!$B$2:$B$6992=O$2,BOS_OFF_RAW!$C$2:$C$6992)))</f>
        <v>14.5</v>
      </c>
      <c r="P40">
        <f t="array" ref="P40">MIN(IF(BOS_OFF_RAW!$G$2:$G$6992=$A40,IF(BOS_OFF_RAW!$B$2:$B$6992=P$2,BOS_OFF_RAW!$C$2:$C$6992)))</f>
        <v>14.5</v>
      </c>
      <c r="Q40">
        <f t="array" ref="Q40">MIN(IF(BOS_OFF_RAW!$G$2:$G$6992=$A40,IF(BOS_OFF_RAW!$B$2:$B$6992=Q$2,BOS_OFF_RAW!$C$2:$C$6992)))</f>
        <v>14.5</v>
      </c>
      <c r="R40">
        <f t="array" ref="R40">MIN(IF(BOS_OFF_RAW!$G$2:$G$6992=$A40,IF(BOS_OFF_RAW!$B$2:$B$6992=R$2,BOS_OFF_RAW!$C$2:$C$6992)))</f>
        <v>30</v>
      </c>
      <c r="S40">
        <f t="array" ref="S40">MIN(IF(BOS_OFF_RAW!$G$2:$G$6992=$A40,IF(BOS_OFF_RAW!$B$2:$B$6992=S$2,BOS_OFF_RAW!$C$2:$C$6992)))</f>
        <v>12</v>
      </c>
      <c r="T40">
        <f t="array" ref="T40">MIN(IF(BOS_OFF_RAW!$G$2:$G$6992=$A40,IF(BOS_OFF_RAW!$B$2:$B$6992=T$2,BOS_OFF_RAW!$C$2:$C$6992)))</f>
        <v>22.95</v>
      </c>
      <c r="U40">
        <f t="array" ref="U40">MIN(IF(BOS_OFF_RAW!$G$2:$G$6992=$A40,IF(BOS_OFF_RAW!$B$2:$B$6992=U$2,BOS_OFF_RAW!$C$2:$C$6992)))</f>
        <v>18</v>
      </c>
      <c r="V40">
        <f t="array" ref="V40">MIN(IF(BOS_OFF_RAW!$G$2:$G$6992=$A40,IF(BOS_OFF_RAW!$B$2:$B$6992=V$2,BOS_OFF_RAW!$C$2:$C$6992)))</f>
        <v>14.5</v>
      </c>
      <c r="W40">
        <f t="array" ref="W40">MIN(IF(BOS_OFF_RAW!$G$2:$G$6992=$A40,IF(BOS_OFF_RAW!$B$2:$B$6992=W$2,BOS_OFF_RAW!$C$2:$C$6992)))</f>
        <v>15</v>
      </c>
      <c r="X40">
        <f t="array" ref="X40">MIN(IF(BOS_OFF_RAW!$G$2:$G$6992=$A40,IF(BOS_OFF_RAW!$B$2:$B$6992=X$2,BOS_OFF_RAW!$C$2:$C$6992)))</f>
        <v>22</v>
      </c>
      <c r="Y40">
        <f t="array" ref="Y40">MIN(IF(BOS_OFF_RAW!$G$2:$G$6992=$A40,IF(BOS_OFF_RAW!$B$2:$B$6992=Y$2,BOS_OFF_RAW!$C$2:$C$6992)))</f>
        <v>20</v>
      </c>
      <c r="Z40">
        <f t="array" ref="Z40">MIN(IF(BOS_OFF_RAW!$G$2:$G$6992=$A40,IF(BOS_OFF_RAW!$B$2:$B$6992=Z$2,BOS_OFF_RAW!$C$2:$C$6992)))</f>
        <v>13.71</v>
      </c>
      <c r="AA40">
        <f t="array" ref="AA40">MIN(IF(BOS_OFF_RAW!$G$2:$G$6992=$A40,IF(BOS_OFF_RAW!$B$2:$B$6992=AA$2,BOS_OFF_RAW!$C$2:$C$6992)))</f>
        <v>14.6</v>
      </c>
      <c r="AB40">
        <f t="array" ref="AB40">MIN(IF(BOS_OFF_RAW!$G$2:$G$6992=$A40,IF(BOS_OFF_RAW!$B$2:$B$6992=AB$2,BOS_OFF_RAW!$C$2:$C$6992)))</f>
        <v>21</v>
      </c>
    </row>
    <row r="41" spans="1:28" x14ac:dyDescent="0.25">
      <c r="A41" s="1" t="s">
        <v>57</v>
      </c>
      <c r="B41">
        <f t="array" ref="B41">MIN(IF(BOS_OFF_RAW!$G$2:$G$6992=$A41,IF(BOS_OFF_RAW!$B$2:$B$6992=B$2,BOS_OFF_RAW!$C$2:$C$6992)))</f>
        <v>0</v>
      </c>
      <c r="C41">
        <f t="array" ref="C41">MIN(IF(BOS_OFF_RAW!$G$2:$G$6992=$A41,IF(BOS_OFF_RAW!$B$2:$B$6992=C$2,BOS_OFF_RAW!$C$2:$C$6992)))</f>
        <v>0</v>
      </c>
      <c r="D41">
        <f t="array" ref="D41">MIN(IF(BOS_OFF_RAW!$G$2:$G$6992=$A41,IF(BOS_OFF_RAW!$B$2:$B$6992=D$2,BOS_OFF_RAW!$C$2:$C$6992)))</f>
        <v>0</v>
      </c>
      <c r="E41">
        <f t="array" ref="E41">MIN(IF(BOS_OFF_RAW!$G$2:$G$6992=$A41,IF(BOS_OFF_RAW!$B$2:$B$6992=E$2,BOS_OFF_RAW!$C$2:$C$6992)))</f>
        <v>0</v>
      </c>
      <c r="F41">
        <f t="array" ref="F41">MIN(IF(BOS_OFF_RAW!$G$2:$G$6992=$A41,IF(BOS_OFF_RAW!$B$2:$B$6992=F$2,BOS_OFF_RAW!$C$2:$C$6992)))</f>
        <v>8</v>
      </c>
      <c r="G41">
        <f t="array" ref="G41">MIN(IF(BOS_OFF_RAW!$G$2:$G$6992=$A41,IF(BOS_OFF_RAW!$B$2:$B$6992=G$2,BOS_OFF_RAW!$C$2:$C$6992)))</f>
        <v>0</v>
      </c>
      <c r="H41">
        <f t="array" ref="H41">MIN(IF(BOS_OFF_RAW!$G$2:$G$6992=$A41,IF(BOS_OFF_RAW!$B$2:$B$6992=H$2,BOS_OFF_RAW!$C$2:$C$6992)))</f>
        <v>0</v>
      </c>
      <c r="I41">
        <f t="array" ref="I41">MIN(IF(BOS_OFF_RAW!$G$2:$G$6992=$A41,IF(BOS_OFF_RAW!$B$2:$B$6992=I$2,BOS_OFF_RAW!$C$2:$C$6992)))</f>
        <v>8</v>
      </c>
      <c r="J41">
        <f t="array" ref="J41">MIN(IF(BOS_OFF_RAW!$G$2:$G$6992=$A41,IF(BOS_OFF_RAW!$B$2:$B$6992=J$2,BOS_OFF_RAW!$C$2:$C$6992)))</f>
        <v>10</v>
      </c>
      <c r="K41">
        <f t="array" ref="K41">MIN(IF(BOS_OFF_RAW!$G$2:$G$6992=$A41,IF(BOS_OFF_RAW!$B$2:$B$6992=K$2,BOS_OFF_RAW!$C$2:$C$6992)))</f>
        <v>10</v>
      </c>
      <c r="L41">
        <f t="array" ref="L41">MIN(IF(BOS_OFF_RAW!$G$2:$G$6992=$A41,IF(BOS_OFF_RAW!$B$2:$B$6992=L$2,BOS_OFF_RAW!$C$2:$C$6992)))</f>
        <v>12</v>
      </c>
      <c r="M41">
        <f t="array" ref="M41">MIN(IF(BOS_OFF_RAW!$G$2:$G$6992=$A41,IF(BOS_OFF_RAW!$B$2:$B$6992=M$2,BOS_OFF_RAW!$C$2:$C$6992)))</f>
        <v>12</v>
      </c>
      <c r="N41">
        <f t="array" ref="N41">MIN(IF(BOS_OFF_RAW!$G$2:$G$6992=$A41,IF(BOS_OFF_RAW!$B$2:$B$6992=N$2,BOS_OFF_RAW!$C$2:$C$6992)))</f>
        <v>0</v>
      </c>
      <c r="O41">
        <f t="array" ref="O41">MIN(IF(BOS_OFF_RAW!$G$2:$G$6992=$A41,IF(BOS_OFF_RAW!$B$2:$B$6992=O$2,BOS_OFF_RAW!$C$2:$C$6992)))</f>
        <v>0</v>
      </c>
      <c r="P41">
        <f t="array" ref="P41">MIN(IF(BOS_OFF_RAW!$G$2:$G$6992=$A41,IF(BOS_OFF_RAW!$B$2:$B$6992=P$2,BOS_OFF_RAW!$C$2:$C$6992)))</f>
        <v>0</v>
      </c>
      <c r="Q41">
        <f t="array" ref="Q41">MIN(IF(BOS_OFF_RAW!$G$2:$G$6992=$A41,IF(BOS_OFF_RAW!$B$2:$B$6992=Q$2,BOS_OFF_RAW!$C$2:$C$6992)))</f>
        <v>0</v>
      </c>
      <c r="R41">
        <f t="array" ref="R41">MIN(IF(BOS_OFF_RAW!$G$2:$G$6992=$A41,IF(BOS_OFF_RAW!$B$2:$B$6992=R$2,BOS_OFF_RAW!$C$2:$C$6992)))</f>
        <v>0</v>
      </c>
      <c r="S41">
        <f t="array" ref="S41">MIN(IF(BOS_OFF_RAW!$G$2:$G$6992=$A41,IF(BOS_OFF_RAW!$B$2:$B$6992=S$2,BOS_OFF_RAW!$C$2:$C$6992)))</f>
        <v>0</v>
      </c>
      <c r="T41">
        <f t="array" ref="T41">MIN(IF(BOS_OFF_RAW!$G$2:$G$6992=$A41,IF(BOS_OFF_RAW!$B$2:$B$6992=T$2,BOS_OFF_RAW!$C$2:$C$6992)))</f>
        <v>16.8</v>
      </c>
      <c r="U41">
        <f t="array" ref="U41">MIN(IF(BOS_OFF_RAW!$G$2:$G$6992=$A41,IF(BOS_OFF_RAW!$B$2:$B$6992=U$2,BOS_OFF_RAW!$C$2:$C$6992)))</f>
        <v>14</v>
      </c>
      <c r="V41">
        <f t="array" ref="V41">MIN(IF(BOS_OFF_RAW!$G$2:$G$6992=$A41,IF(BOS_OFF_RAW!$B$2:$B$6992=V$2,BOS_OFF_RAW!$C$2:$C$6992)))</f>
        <v>0</v>
      </c>
      <c r="W41">
        <f t="array" ref="W41">MIN(IF(BOS_OFF_RAW!$G$2:$G$6992=$A41,IF(BOS_OFF_RAW!$B$2:$B$6992=W$2,BOS_OFF_RAW!$C$2:$C$6992)))</f>
        <v>17.5</v>
      </c>
      <c r="X41">
        <f t="array" ref="X41">MIN(IF(BOS_OFF_RAW!$G$2:$G$6992=$A41,IF(BOS_OFF_RAW!$B$2:$B$6992=X$2,BOS_OFF_RAW!$C$2:$C$6992)))</f>
        <v>13</v>
      </c>
      <c r="Y41">
        <f t="array" ref="Y41">MIN(IF(BOS_OFF_RAW!$G$2:$G$6992=$A41,IF(BOS_OFF_RAW!$B$2:$B$6992=Y$2,BOS_OFF_RAW!$C$2:$C$6992)))</f>
        <v>16</v>
      </c>
      <c r="Z41">
        <f t="array" ref="Z41">MIN(IF(BOS_OFF_RAW!$G$2:$G$6992=$A41,IF(BOS_OFF_RAW!$B$2:$B$6992=Z$2,BOS_OFF_RAW!$C$2:$C$6992)))</f>
        <v>13.33</v>
      </c>
      <c r="AA41">
        <f t="array" ref="AA41">MIN(IF(BOS_OFF_RAW!$G$2:$G$6992=$A41,IF(BOS_OFF_RAW!$B$2:$B$6992=AA$2,BOS_OFF_RAW!$C$2:$C$6992)))</f>
        <v>0</v>
      </c>
      <c r="AB41">
        <f t="array" ref="AB41">MIN(IF(BOS_OFF_RAW!$G$2:$G$6992=$A41,IF(BOS_OFF_RAW!$B$2:$B$6992=AB$2,BOS_OFF_RAW!$C$2:$C$6992)))</f>
        <v>15</v>
      </c>
    </row>
    <row r="42" spans="1:28" x14ac:dyDescent="0.25">
      <c r="A42" s="1" t="s">
        <v>60</v>
      </c>
      <c r="B42">
        <f t="array" ref="B42">MIN(IF(BOS_OFF_RAW!$G$2:$G$6992=$A42,IF(BOS_OFF_RAW!$B$2:$B$6992=B$2,BOS_OFF_RAW!$C$2:$C$6992)))</f>
        <v>0</v>
      </c>
      <c r="C42">
        <f t="array" ref="C42">MIN(IF(BOS_OFF_RAW!$G$2:$G$6992=$A42,IF(BOS_OFF_RAW!$B$2:$B$6992=C$2,BOS_OFF_RAW!$C$2:$C$6992)))</f>
        <v>0</v>
      </c>
      <c r="D42">
        <f t="array" ref="D42">MIN(IF(BOS_OFF_RAW!$G$2:$G$6992=$A42,IF(BOS_OFF_RAW!$B$2:$B$6992=D$2,BOS_OFF_RAW!$C$2:$C$6992)))</f>
        <v>0</v>
      </c>
      <c r="E42">
        <f t="array" ref="E42">MIN(IF(BOS_OFF_RAW!$G$2:$G$6992=$A42,IF(BOS_OFF_RAW!$B$2:$B$6992=E$2,BOS_OFF_RAW!$C$2:$C$6992)))</f>
        <v>0</v>
      </c>
      <c r="F42">
        <f t="array" ref="F42">MIN(IF(BOS_OFF_RAW!$G$2:$G$6992=$A42,IF(BOS_OFF_RAW!$B$2:$B$6992=F$2,BOS_OFF_RAW!$C$2:$C$6992)))</f>
        <v>0</v>
      </c>
      <c r="G42">
        <f t="array" ref="G42">MIN(IF(BOS_OFF_RAW!$G$2:$G$6992=$A42,IF(BOS_OFF_RAW!$B$2:$B$6992=G$2,BOS_OFF_RAW!$C$2:$C$6992)))</f>
        <v>20</v>
      </c>
      <c r="H42">
        <f t="array" ref="H42">MIN(IF(BOS_OFF_RAW!$G$2:$G$6992=$A42,IF(BOS_OFF_RAW!$B$2:$B$6992=H$2,BOS_OFF_RAW!$C$2:$C$6992)))</f>
        <v>0</v>
      </c>
      <c r="I42">
        <f t="array" ref="I42">MIN(IF(BOS_OFF_RAW!$G$2:$G$6992=$A42,IF(BOS_OFF_RAW!$B$2:$B$6992=I$2,BOS_OFF_RAW!$C$2:$C$6992)))</f>
        <v>15</v>
      </c>
      <c r="J42">
        <f t="array" ref="J42">MIN(IF(BOS_OFF_RAW!$G$2:$G$6992=$A42,IF(BOS_OFF_RAW!$B$2:$B$6992=J$2,BOS_OFF_RAW!$C$2:$C$6992)))</f>
        <v>18</v>
      </c>
      <c r="K42">
        <f t="array" ref="K42">MIN(IF(BOS_OFF_RAW!$G$2:$G$6992=$A42,IF(BOS_OFF_RAW!$B$2:$B$6992=K$2,BOS_OFF_RAW!$C$2:$C$6992)))</f>
        <v>18</v>
      </c>
      <c r="L42">
        <f t="array" ref="L42">MIN(IF(BOS_OFF_RAW!$G$2:$G$6992=$A42,IF(BOS_OFF_RAW!$B$2:$B$6992=L$2,BOS_OFF_RAW!$C$2:$C$6992)))</f>
        <v>15</v>
      </c>
      <c r="M42">
        <f t="array" ref="M42">MIN(IF(BOS_OFF_RAW!$G$2:$G$6992=$A42,IF(BOS_OFF_RAW!$B$2:$B$6992=M$2,BOS_OFF_RAW!$C$2:$C$6992)))</f>
        <v>20</v>
      </c>
      <c r="N42">
        <f t="array" ref="N42">MIN(IF(BOS_OFF_RAW!$G$2:$G$6992=$A42,IF(BOS_OFF_RAW!$B$2:$B$6992=N$2,BOS_OFF_RAW!$C$2:$C$6992)))</f>
        <v>12</v>
      </c>
      <c r="O42">
        <f t="array" ref="O42">MIN(IF(BOS_OFF_RAW!$G$2:$G$6992=$A42,IF(BOS_OFF_RAW!$B$2:$B$6992=O$2,BOS_OFF_RAW!$C$2:$C$6992)))</f>
        <v>0</v>
      </c>
      <c r="P42">
        <f t="array" ref="P42">MIN(IF(BOS_OFF_RAW!$G$2:$G$6992=$A42,IF(BOS_OFF_RAW!$B$2:$B$6992=P$2,BOS_OFF_RAW!$C$2:$C$6992)))</f>
        <v>0</v>
      </c>
      <c r="Q42">
        <f t="array" ref="Q42">MIN(IF(BOS_OFF_RAW!$G$2:$G$6992=$A42,IF(BOS_OFF_RAW!$B$2:$B$6992=Q$2,BOS_OFF_RAW!$C$2:$C$6992)))</f>
        <v>0</v>
      </c>
      <c r="R42">
        <f t="array" ref="R42">MIN(IF(BOS_OFF_RAW!$G$2:$G$6992=$A42,IF(BOS_OFF_RAW!$B$2:$B$6992=R$2,BOS_OFF_RAW!$C$2:$C$6992)))</f>
        <v>36</v>
      </c>
      <c r="S42">
        <f t="array" ref="S42">MIN(IF(BOS_OFF_RAW!$G$2:$G$6992=$A42,IF(BOS_OFF_RAW!$B$2:$B$6992=S$2,BOS_OFF_RAW!$C$2:$C$6992)))</f>
        <v>0</v>
      </c>
      <c r="T42">
        <f t="array" ref="T42">MIN(IF(BOS_OFF_RAW!$G$2:$G$6992=$A42,IF(BOS_OFF_RAW!$B$2:$B$6992=T$2,BOS_OFF_RAW!$C$2:$C$6992)))</f>
        <v>0</v>
      </c>
      <c r="U42">
        <f t="array" ref="U42">MIN(IF(BOS_OFF_RAW!$G$2:$G$6992=$A42,IF(BOS_OFF_RAW!$B$2:$B$6992=U$2,BOS_OFF_RAW!$C$2:$C$6992)))</f>
        <v>10</v>
      </c>
      <c r="V42">
        <f t="array" ref="V42">MIN(IF(BOS_OFF_RAW!$G$2:$G$6992=$A42,IF(BOS_OFF_RAW!$B$2:$B$6992=V$2,BOS_OFF_RAW!$C$2:$C$6992)))</f>
        <v>18</v>
      </c>
      <c r="W42">
        <f t="array" ref="W42">MIN(IF(BOS_OFF_RAW!$G$2:$G$6992=$A42,IF(BOS_OFF_RAW!$B$2:$B$6992=W$2,BOS_OFF_RAW!$C$2:$C$6992)))</f>
        <v>10</v>
      </c>
      <c r="X42">
        <f t="array" ref="X42">MIN(IF(BOS_OFF_RAW!$G$2:$G$6992=$A42,IF(BOS_OFF_RAW!$B$2:$B$6992=X$2,BOS_OFF_RAW!$C$2:$C$6992)))</f>
        <v>17</v>
      </c>
      <c r="Y42">
        <f t="array" ref="Y42">MIN(IF(BOS_OFF_RAW!$G$2:$G$6992=$A42,IF(BOS_OFF_RAW!$B$2:$B$6992=Y$2,BOS_OFF_RAW!$C$2:$C$6992)))</f>
        <v>0</v>
      </c>
      <c r="Z42">
        <f t="array" ref="Z42">MIN(IF(BOS_OFF_RAW!$G$2:$G$6992=$A42,IF(BOS_OFF_RAW!$B$2:$B$6992=Z$2,BOS_OFF_RAW!$C$2:$C$6992)))</f>
        <v>10</v>
      </c>
      <c r="AA42">
        <f t="array" ref="AA42">MIN(IF(BOS_OFF_RAW!$G$2:$G$6992=$A42,IF(BOS_OFF_RAW!$B$2:$B$6992=AA$2,BOS_OFF_RAW!$C$2:$C$6992)))</f>
        <v>20</v>
      </c>
      <c r="AB42">
        <f t="array" ref="AB42">MIN(IF(BOS_OFF_RAW!$G$2:$G$6992=$A42,IF(BOS_OFF_RAW!$B$2:$B$6992=AB$2,BOS_OFF_RAW!$C$2:$C$6992)))</f>
        <v>10</v>
      </c>
    </row>
    <row r="43" spans="1:28" x14ac:dyDescent="0.25">
      <c r="A43" s="1" t="s">
        <v>61</v>
      </c>
      <c r="B43">
        <f t="array" ref="B43">MIN(IF(BOS_OFF_RAW!$G$2:$G$6992=$A43,IF(BOS_OFF_RAW!$B$2:$B$6992=B$2,BOS_OFF_RAW!$C$2:$C$6992)))</f>
        <v>0</v>
      </c>
      <c r="C43">
        <f t="array" ref="C43">MIN(IF(BOS_OFF_RAW!$G$2:$G$6992=$A43,IF(BOS_OFF_RAW!$B$2:$B$6992=C$2,BOS_OFF_RAW!$C$2:$C$6992)))</f>
        <v>0</v>
      </c>
      <c r="D43">
        <f t="array" ref="D43">MIN(IF(BOS_OFF_RAW!$G$2:$G$6992=$A43,IF(BOS_OFF_RAW!$B$2:$B$6992=D$2,BOS_OFF_RAW!$C$2:$C$6992)))</f>
        <v>0</v>
      </c>
      <c r="E43">
        <f t="array" ref="E43">MIN(IF(BOS_OFF_RAW!$G$2:$G$6992=$A43,IF(BOS_OFF_RAW!$B$2:$B$6992=E$2,BOS_OFF_RAW!$C$2:$C$6992)))</f>
        <v>0</v>
      </c>
      <c r="F43">
        <f t="array" ref="F43">MIN(IF(BOS_OFF_RAW!$G$2:$G$6992=$A43,IF(BOS_OFF_RAW!$B$2:$B$6992=F$2,BOS_OFF_RAW!$C$2:$C$6992)))</f>
        <v>0</v>
      </c>
      <c r="G43">
        <f t="array" ref="G43">MIN(IF(BOS_OFF_RAW!$G$2:$G$6992=$A43,IF(BOS_OFF_RAW!$B$2:$B$6992=G$2,BOS_OFF_RAW!$C$2:$C$6992)))</f>
        <v>23</v>
      </c>
      <c r="H43">
        <f t="array" ref="H43">MIN(IF(BOS_OFF_RAW!$G$2:$G$6992=$A43,IF(BOS_OFF_RAW!$B$2:$B$6992=H$2,BOS_OFF_RAW!$C$2:$C$6992)))</f>
        <v>0</v>
      </c>
      <c r="I43">
        <f t="array" ref="I43">MIN(IF(BOS_OFF_RAW!$G$2:$G$6992=$A43,IF(BOS_OFF_RAW!$B$2:$B$6992=I$2,BOS_OFF_RAW!$C$2:$C$6992)))</f>
        <v>0</v>
      </c>
      <c r="J43">
        <f t="array" ref="J43">MIN(IF(BOS_OFF_RAW!$G$2:$G$6992=$A43,IF(BOS_OFF_RAW!$B$2:$B$6992=J$2,BOS_OFF_RAW!$C$2:$C$6992)))</f>
        <v>0</v>
      </c>
      <c r="K43">
        <f t="array" ref="K43">MIN(IF(BOS_OFF_RAW!$G$2:$G$6992=$A43,IF(BOS_OFF_RAW!$B$2:$B$6992=K$2,BOS_OFF_RAW!$C$2:$C$6992)))</f>
        <v>18</v>
      </c>
      <c r="L43">
        <f t="array" ref="L43">MIN(IF(BOS_OFF_RAW!$G$2:$G$6992=$A43,IF(BOS_OFF_RAW!$B$2:$B$6992=L$2,BOS_OFF_RAW!$C$2:$C$6992)))</f>
        <v>0</v>
      </c>
      <c r="M43">
        <f t="array" ref="M43">MIN(IF(BOS_OFF_RAW!$G$2:$G$6992=$A43,IF(BOS_OFF_RAW!$B$2:$B$6992=M$2,BOS_OFF_RAW!$C$2:$C$6992)))</f>
        <v>0</v>
      </c>
      <c r="N43">
        <f t="array" ref="N43">MIN(IF(BOS_OFF_RAW!$G$2:$G$6992=$A43,IF(BOS_OFF_RAW!$B$2:$B$6992=N$2,BOS_OFF_RAW!$C$2:$C$6992)))</f>
        <v>0</v>
      </c>
      <c r="O43">
        <f t="array" ref="O43">MIN(IF(BOS_OFF_RAW!$G$2:$G$6992=$A43,IF(BOS_OFF_RAW!$B$2:$B$6992=O$2,BOS_OFF_RAW!$C$2:$C$6992)))</f>
        <v>19</v>
      </c>
      <c r="P43">
        <f t="array" ref="P43">MIN(IF(BOS_OFF_RAW!$G$2:$G$6992=$A43,IF(BOS_OFF_RAW!$B$2:$B$6992=P$2,BOS_OFF_RAW!$C$2:$C$6992)))</f>
        <v>0</v>
      </c>
      <c r="Q43">
        <f t="array" ref="Q43">MIN(IF(BOS_OFF_RAW!$G$2:$G$6992=$A43,IF(BOS_OFF_RAW!$B$2:$B$6992=Q$2,BOS_OFF_RAW!$C$2:$C$6992)))</f>
        <v>25.57</v>
      </c>
      <c r="R43">
        <f t="array" ref="R43">MIN(IF(BOS_OFF_RAW!$G$2:$G$6992=$A43,IF(BOS_OFF_RAW!$B$2:$B$6992=R$2,BOS_OFF_RAW!$C$2:$C$6992)))</f>
        <v>23.5</v>
      </c>
      <c r="S43">
        <f t="array" ref="S43">MIN(IF(BOS_OFF_RAW!$G$2:$G$6992=$A43,IF(BOS_OFF_RAW!$B$2:$B$6992=S$2,BOS_OFF_RAW!$C$2:$C$6992)))</f>
        <v>23.5</v>
      </c>
      <c r="T43">
        <f t="array" ref="T43">MIN(IF(BOS_OFF_RAW!$G$2:$G$6992=$A43,IF(BOS_OFF_RAW!$B$2:$B$6992=T$2,BOS_OFF_RAW!$C$2:$C$6992)))</f>
        <v>0</v>
      </c>
      <c r="U43">
        <f t="array" ref="U43">MIN(IF(BOS_OFF_RAW!$G$2:$G$6992=$A43,IF(BOS_OFF_RAW!$B$2:$B$6992=U$2,BOS_OFF_RAW!$C$2:$C$6992)))</f>
        <v>16.75</v>
      </c>
      <c r="V43">
        <f t="array" ref="V43">MIN(IF(BOS_OFF_RAW!$G$2:$G$6992=$A43,IF(BOS_OFF_RAW!$B$2:$B$6992=V$2,BOS_OFF_RAW!$C$2:$C$6992)))</f>
        <v>0</v>
      </c>
      <c r="W43">
        <f t="array" ref="W43">MIN(IF(BOS_OFF_RAW!$G$2:$G$6992=$A43,IF(BOS_OFF_RAW!$B$2:$B$6992=W$2,BOS_OFF_RAW!$C$2:$C$6992)))</f>
        <v>16</v>
      </c>
      <c r="X43">
        <f t="array" ref="X43">MIN(IF(BOS_OFF_RAW!$G$2:$G$6992=$A43,IF(BOS_OFF_RAW!$B$2:$B$6992=X$2,BOS_OFF_RAW!$C$2:$C$6992)))</f>
        <v>0</v>
      </c>
      <c r="Y43">
        <f t="array" ref="Y43">MIN(IF(BOS_OFF_RAW!$G$2:$G$6992=$A43,IF(BOS_OFF_RAW!$B$2:$B$6992=Y$2,BOS_OFF_RAW!$C$2:$C$6992)))</f>
        <v>18</v>
      </c>
      <c r="Z43">
        <f t="array" ref="Z43">MIN(IF(BOS_OFF_RAW!$G$2:$G$6992=$A43,IF(BOS_OFF_RAW!$B$2:$B$6992=Z$2,BOS_OFF_RAW!$C$2:$C$6992)))</f>
        <v>0</v>
      </c>
      <c r="AA43">
        <f t="array" ref="AA43">MIN(IF(BOS_OFF_RAW!$G$2:$G$6992=$A43,IF(BOS_OFF_RAW!$B$2:$B$6992=AA$2,BOS_OFF_RAW!$C$2:$C$6992)))</f>
        <v>18</v>
      </c>
      <c r="AB43">
        <f t="array" ref="AB43">MIN(IF(BOS_OFF_RAW!$G$2:$G$6992=$A43,IF(BOS_OFF_RAW!$B$2:$B$6992=AB$2,BOS_OFF_RAW!$C$2:$C$6992)))</f>
        <v>0</v>
      </c>
    </row>
    <row r="44" spans="1:28" x14ac:dyDescent="0.25">
      <c r="A44" s="1" t="s">
        <v>51</v>
      </c>
      <c r="B44">
        <f t="array" ref="B44">MIN(IF(BOS_OFF_RAW!$G$2:$G$6992=$A44,IF(BOS_OFF_RAW!$B$2:$B$6992=B$2,BOS_OFF_RAW!$C$2:$C$6992)))</f>
        <v>0</v>
      </c>
      <c r="C44">
        <f t="array" ref="C44">MIN(IF(BOS_OFF_RAW!$G$2:$G$6992=$A44,IF(BOS_OFF_RAW!$B$2:$B$6992=C$2,BOS_OFF_RAW!$C$2:$C$6992)))</f>
        <v>7.2</v>
      </c>
      <c r="D44">
        <f t="array" ref="D44">MIN(IF(BOS_OFF_RAW!$G$2:$G$6992=$A44,IF(BOS_OFF_RAW!$B$2:$B$6992=D$2,BOS_OFF_RAW!$C$2:$C$6992)))</f>
        <v>0</v>
      </c>
      <c r="E44">
        <f t="array" ref="E44">MIN(IF(BOS_OFF_RAW!$G$2:$G$6992=$A44,IF(BOS_OFF_RAW!$B$2:$B$6992=E$2,BOS_OFF_RAW!$C$2:$C$6992)))</f>
        <v>0</v>
      </c>
      <c r="F44">
        <f t="array" ref="F44">MIN(IF(BOS_OFF_RAW!$G$2:$G$6992=$A44,IF(BOS_OFF_RAW!$B$2:$B$6992=F$2,BOS_OFF_RAW!$C$2:$C$6992)))</f>
        <v>12</v>
      </c>
      <c r="G44">
        <f t="array" ref="G44">MIN(IF(BOS_OFF_RAW!$G$2:$G$6992=$A44,IF(BOS_OFF_RAW!$B$2:$B$6992=G$2,BOS_OFF_RAW!$C$2:$C$6992)))</f>
        <v>11.5</v>
      </c>
      <c r="H44">
        <f t="array" ref="H44">MIN(IF(BOS_OFF_RAW!$G$2:$G$6992=$A44,IF(BOS_OFF_RAW!$B$2:$B$6992=H$2,BOS_OFF_RAW!$C$2:$C$6992)))</f>
        <v>16</v>
      </c>
      <c r="I44">
        <f t="array" ref="I44">MIN(IF(BOS_OFF_RAW!$G$2:$G$6992=$A44,IF(BOS_OFF_RAW!$B$2:$B$6992=I$2,BOS_OFF_RAW!$C$2:$C$6992)))</f>
        <v>12.86</v>
      </c>
      <c r="J44">
        <f t="array" ref="J44">MIN(IF(BOS_OFF_RAW!$G$2:$G$6992=$A44,IF(BOS_OFF_RAW!$B$2:$B$6992=J$2,BOS_OFF_RAW!$C$2:$C$6992)))</f>
        <v>0</v>
      </c>
      <c r="K44">
        <f t="array" ref="K44">MIN(IF(BOS_OFF_RAW!$G$2:$G$6992=$A44,IF(BOS_OFF_RAW!$B$2:$B$6992=K$2,BOS_OFF_RAW!$C$2:$C$6992)))</f>
        <v>16.399999999999999</v>
      </c>
      <c r="L44">
        <f t="array" ref="L44">MIN(IF(BOS_OFF_RAW!$G$2:$G$6992=$A44,IF(BOS_OFF_RAW!$B$2:$B$6992=L$2,BOS_OFF_RAW!$C$2:$C$6992)))</f>
        <v>12</v>
      </c>
      <c r="M44">
        <f t="array" ref="M44">MIN(IF(BOS_OFF_RAW!$G$2:$G$6992=$A44,IF(BOS_OFF_RAW!$B$2:$B$6992=M$2,BOS_OFF_RAW!$C$2:$C$6992)))</f>
        <v>0</v>
      </c>
      <c r="N44">
        <f t="array" ref="N44">MIN(IF(BOS_OFF_RAW!$G$2:$G$6992=$A44,IF(BOS_OFF_RAW!$B$2:$B$6992=N$2,BOS_OFF_RAW!$C$2:$C$6992)))</f>
        <v>11.62</v>
      </c>
      <c r="O44">
        <f t="array" ref="O44">MIN(IF(BOS_OFF_RAW!$G$2:$G$6992=$A44,IF(BOS_OFF_RAW!$B$2:$B$6992=O$2,BOS_OFF_RAW!$C$2:$C$6992)))</f>
        <v>13.5</v>
      </c>
      <c r="P44">
        <f t="array" ref="P44">MIN(IF(BOS_OFF_RAW!$G$2:$G$6992=$A44,IF(BOS_OFF_RAW!$B$2:$B$6992=P$2,BOS_OFF_RAW!$C$2:$C$6992)))</f>
        <v>13.71</v>
      </c>
      <c r="Q44">
        <f t="array" ref="Q44">MIN(IF(BOS_OFF_RAW!$G$2:$G$6992=$A44,IF(BOS_OFF_RAW!$B$2:$B$6992=Q$2,BOS_OFF_RAW!$C$2:$C$6992)))</f>
        <v>0</v>
      </c>
      <c r="R44">
        <f t="array" ref="R44">MIN(IF(BOS_OFF_RAW!$G$2:$G$6992=$A44,IF(BOS_OFF_RAW!$B$2:$B$6992=R$2,BOS_OFF_RAW!$C$2:$C$6992)))</f>
        <v>0</v>
      </c>
      <c r="S44">
        <f t="array" ref="S44">MIN(IF(BOS_OFF_RAW!$G$2:$G$6992=$A44,IF(BOS_OFF_RAW!$B$2:$B$6992=S$2,BOS_OFF_RAW!$C$2:$C$6992)))</f>
        <v>13.17</v>
      </c>
      <c r="T44">
        <f t="array" ref="T44">MIN(IF(BOS_OFF_RAW!$G$2:$G$6992=$A44,IF(BOS_OFF_RAW!$B$2:$B$6992=T$2,BOS_OFF_RAW!$C$2:$C$6992)))</f>
        <v>10.8</v>
      </c>
      <c r="U44">
        <f t="array" ref="U44">MIN(IF(BOS_OFF_RAW!$G$2:$G$6992=$A44,IF(BOS_OFF_RAW!$B$2:$B$6992=U$2,BOS_OFF_RAW!$C$2:$C$6992)))</f>
        <v>18.664999999999999</v>
      </c>
      <c r="V44">
        <f t="array" ref="V44">MIN(IF(BOS_OFF_RAW!$G$2:$G$6992=$A44,IF(BOS_OFF_RAW!$B$2:$B$6992=V$2,BOS_OFF_RAW!$C$2:$C$6992)))</f>
        <v>10</v>
      </c>
      <c r="W44">
        <f t="array" ref="W44">MIN(IF(BOS_OFF_RAW!$G$2:$G$6992=$A44,IF(BOS_OFF_RAW!$B$2:$B$6992=W$2,BOS_OFF_RAW!$C$2:$C$6992)))</f>
        <v>10.5</v>
      </c>
      <c r="X44">
        <f t="array" ref="X44">MIN(IF(BOS_OFF_RAW!$G$2:$G$6992=$A44,IF(BOS_OFF_RAW!$B$2:$B$6992=X$2,BOS_OFF_RAW!$C$2:$C$6992)))</f>
        <v>17.32</v>
      </c>
      <c r="Y44">
        <f t="array" ref="Y44">MIN(IF(BOS_OFF_RAW!$G$2:$G$6992=$A44,IF(BOS_OFF_RAW!$B$2:$B$6992=Y$2,BOS_OFF_RAW!$C$2:$C$6992)))</f>
        <v>14.74</v>
      </c>
      <c r="Z44">
        <f t="array" ref="Z44">MIN(IF(BOS_OFF_RAW!$G$2:$G$6992=$A44,IF(BOS_OFF_RAW!$B$2:$B$6992=Z$2,BOS_OFF_RAW!$C$2:$C$6992)))</f>
        <v>10</v>
      </c>
      <c r="AA44">
        <f t="array" ref="AA44">MIN(IF(BOS_OFF_RAW!$G$2:$G$6992=$A44,IF(BOS_OFF_RAW!$B$2:$B$6992=AA$2,BOS_OFF_RAW!$C$2:$C$6992)))</f>
        <v>6.5</v>
      </c>
      <c r="AB44">
        <f t="array" ref="AB44">MIN(IF(BOS_OFF_RAW!$G$2:$G$6992=$A44,IF(BOS_OFF_RAW!$B$2:$B$6992=AB$2,BOS_OFF_RAW!$C$2:$C$6992)))</f>
        <v>7</v>
      </c>
    </row>
    <row r="45" spans="1:28" x14ac:dyDescent="0.25">
      <c r="A45" s="1" t="s">
        <v>12</v>
      </c>
      <c r="B45">
        <f t="array" ref="B45">MIN(IF(BOS_OFF_RAW!$G$2:$G$6992=$A45,IF(BOS_OFF_RAW!$B$2:$B$6992=B$2,BOS_OFF_RAW!$C$2:$C$6992)))</f>
        <v>12</v>
      </c>
      <c r="C45">
        <f t="array" ref="C45">MIN(IF(BOS_OFF_RAW!$G$2:$G$6992=$A45,IF(BOS_OFF_RAW!$B$2:$B$6992=C$2,BOS_OFF_RAW!$C$2:$C$6992)))</f>
        <v>15</v>
      </c>
      <c r="D45">
        <f t="array" ref="D45">MIN(IF(BOS_OFF_RAW!$G$2:$G$6992=$A45,IF(BOS_OFF_RAW!$B$2:$B$6992=D$2,BOS_OFF_RAW!$C$2:$C$6992)))</f>
        <v>11</v>
      </c>
      <c r="E45">
        <f t="array" ref="E45">MIN(IF(BOS_OFF_RAW!$G$2:$G$6992=$A45,IF(BOS_OFF_RAW!$B$2:$B$6992=E$2,BOS_OFF_RAW!$C$2:$C$6992)))</f>
        <v>13</v>
      </c>
      <c r="F45">
        <f t="array" ref="F45">MIN(IF(BOS_OFF_RAW!$G$2:$G$6992=$A45,IF(BOS_OFF_RAW!$B$2:$B$6992=F$2,BOS_OFF_RAW!$C$2:$C$6992)))</f>
        <v>9</v>
      </c>
      <c r="G45">
        <f t="array" ref="G45">MIN(IF(BOS_OFF_RAW!$G$2:$G$6992=$A45,IF(BOS_OFF_RAW!$B$2:$B$6992=G$2,BOS_OFF_RAW!$C$2:$C$6992)))</f>
        <v>15</v>
      </c>
      <c r="H45">
        <f t="array" ref="H45">MIN(IF(BOS_OFF_RAW!$G$2:$G$6992=$A45,IF(BOS_OFF_RAW!$B$2:$B$6992=H$2,BOS_OFF_RAW!$C$2:$C$6992)))</f>
        <v>13.5</v>
      </c>
      <c r="I45">
        <f t="array" ref="I45">MIN(IF(BOS_OFF_RAW!$G$2:$G$6992=$A45,IF(BOS_OFF_RAW!$B$2:$B$6992=I$2,BOS_OFF_RAW!$C$2:$C$6992)))</f>
        <v>15</v>
      </c>
      <c r="J45">
        <f t="array" ref="J45">MIN(IF(BOS_OFF_RAW!$G$2:$G$6992=$A45,IF(BOS_OFF_RAW!$B$2:$B$6992=J$2,BOS_OFF_RAW!$C$2:$C$6992)))</f>
        <v>13.5</v>
      </c>
      <c r="K45">
        <f t="array" ref="K45">MIN(IF(BOS_OFF_RAW!$G$2:$G$6992=$A45,IF(BOS_OFF_RAW!$B$2:$B$6992=K$2,BOS_OFF_RAW!$C$2:$C$6992)))</f>
        <v>10.06</v>
      </c>
      <c r="L45">
        <f t="array" ref="L45">MIN(IF(BOS_OFF_RAW!$G$2:$G$6992=$A45,IF(BOS_OFF_RAW!$B$2:$B$6992=L$2,BOS_OFF_RAW!$C$2:$C$6992)))</f>
        <v>13</v>
      </c>
      <c r="M45">
        <f t="array" ref="M45">MIN(IF(BOS_OFF_RAW!$G$2:$G$6992=$A45,IF(BOS_OFF_RAW!$B$2:$B$6992=M$2,BOS_OFF_RAW!$C$2:$C$6992)))</f>
        <v>17.5</v>
      </c>
      <c r="N45">
        <f t="array" ref="N45">MIN(IF(BOS_OFF_RAW!$G$2:$G$6992=$A45,IF(BOS_OFF_RAW!$B$2:$B$6992=N$2,BOS_OFF_RAW!$C$2:$C$6992)))</f>
        <v>16.95</v>
      </c>
      <c r="O45">
        <f t="array" ref="O45">MIN(IF(BOS_OFF_RAW!$G$2:$G$6992=$A45,IF(BOS_OFF_RAW!$B$2:$B$6992=O$2,BOS_OFF_RAW!$C$2:$C$6992)))</f>
        <v>12</v>
      </c>
      <c r="P45">
        <f t="array" ref="P45">MIN(IF(BOS_OFF_RAW!$G$2:$G$6992=$A45,IF(BOS_OFF_RAW!$B$2:$B$6992=P$2,BOS_OFF_RAW!$C$2:$C$6992)))</f>
        <v>12.95</v>
      </c>
      <c r="Q45">
        <f t="array" ref="Q45">MIN(IF(BOS_OFF_RAW!$G$2:$G$6992=$A45,IF(BOS_OFF_RAW!$B$2:$B$6992=Q$2,BOS_OFF_RAW!$C$2:$C$6992)))</f>
        <v>10</v>
      </c>
      <c r="R45">
        <f t="array" ref="R45">MIN(IF(BOS_OFF_RAW!$G$2:$G$6992=$A45,IF(BOS_OFF_RAW!$B$2:$B$6992=R$2,BOS_OFF_RAW!$C$2:$C$6992)))</f>
        <v>17.5</v>
      </c>
      <c r="S45">
        <f t="array" ref="S45">MIN(IF(BOS_OFF_RAW!$G$2:$G$6992=$A45,IF(BOS_OFF_RAW!$B$2:$B$6992=S$2,BOS_OFF_RAW!$C$2:$C$6992)))</f>
        <v>12.45</v>
      </c>
      <c r="T45">
        <f t="array" ref="T45">MIN(IF(BOS_OFF_RAW!$G$2:$G$6992=$A45,IF(BOS_OFF_RAW!$B$2:$B$6992=T$2,BOS_OFF_RAW!$C$2:$C$6992)))</f>
        <v>17.5</v>
      </c>
      <c r="U45">
        <f t="array" ref="U45">MIN(IF(BOS_OFF_RAW!$G$2:$G$6992=$A45,IF(BOS_OFF_RAW!$B$2:$B$6992=U$2,BOS_OFF_RAW!$C$2:$C$6992)))</f>
        <v>16</v>
      </c>
      <c r="V45">
        <f t="array" ref="V45">MIN(IF(BOS_OFF_RAW!$G$2:$G$6992=$A45,IF(BOS_OFF_RAW!$B$2:$B$6992=V$2,BOS_OFF_RAW!$C$2:$C$6992)))</f>
        <v>10</v>
      </c>
      <c r="W45">
        <f t="array" ref="W45">MIN(IF(BOS_OFF_RAW!$G$2:$G$6992=$A45,IF(BOS_OFF_RAW!$B$2:$B$6992=W$2,BOS_OFF_RAW!$C$2:$C$6992)))</f>
        <v>9</v>
      </c>
      <c r="X45">
        <f t="array" ref="X45">MIN(IF(BOS_OFF_RAW!$G$2:$G$6992=$A45,IF(BOS_OFF_RAW!$B$2:$B$6992=X$2,BOS_OFF_RAW!$C$2:$C$6992)))</f>
        <v>10</v>
      </c>
      <c r="Y45">
        <f t="array" ref="Y45">MIN(IF(BOS_OFF_RAW!$G$2:$G$6992=$A45,IF(BOS_OFF_RAW!$B$2:$B$6992=Y$2,BOS_OFF_RAW!$C$2:$C$6992)))</f>
        <v>7.5</v>
      </c>
      <c r="Z45">
        <f t="array" ref="Z45">MIN(IF(BOS_OFF_RAW!$G$2:$G$6992=$A45,IF(BOS_OFF_RAW!$B$2:$B$6992=Z$2,BOS_OFF_RAW!$C$2:$C$6992)))</f>
        <v>12</v>
      </c>
      <c r="AA45">
        <f t="array" ref="AA45">MIN(IF(BOS_OFF_RAW!$G$2:$G$6992=$A45,IF(BOS_OFF_RAW!$B$2:$B$6992=AA$2,BOS_OFF_RAW!$C$2:$C$6992)))</f>
        <v>18</v>
      </c>
      <c r="AB45">
        <f t="array" ref="AB45">MIN(IF(BOS_OFF_RAW!$G$2:$G$6992=$A45,IF(BOS_OFF_RAW!$B$2:$B$6992=AB$2,BOS_OFF_RAW!$C$2:$C$6992)))</f>
        <v>13</v>
      </c>
    </row>
    <row r="46" spans="1:28" x14ac:dyDescent="0.25">
      <c r="A46" s="1" t="s">
        <v>30</v>
      </c>
      <c r="B46">
        <f t="array" ref="B46">MIN(IF(BOS_OFF_RAW!$G$2:$G$6992=$A46,IF(BOS_OFF_RAW!$B$2:$B$6992=B$2,BOS_OFF_RAW!$C$2:$C$6992)))</f>
        <v>28</v>
      </c>
      <c r="C46">
        <f t="array" ref="C46">MIN(IF(BOS_OFF_RAW!$G$2:$G$6992=$A46,IF(BOS_OFF_RAW!$B$2:$B$6992=C$2,BOS_OFF_RAW!$C$2:$C$6992)))</f>
        <v>20</v>
      </c>
      <c r="D46">
        <f t="array" ref="D46">MIN(IF(BOS_OFF_RAW!$G$2:$G$6992=$A46,IF(BOS_OFF_RAW!$B$2:$B$6992=D$2,BOS_OFF_RAW!$C$2:$C$6992)))</f>
        <v>16</v>
      </c>
      <c r="E46">
        <f t="array" ref="E46">MIN(IF(BOS_OFF_RAW!$G$2:$G$6992=$A46,IF(BOS_OFF_RAW!$B$2:$B$6992=E$2,BOS_OFF_RAW!$C$2:$C$6992)))</f>
        <v>17</v>
      </c>
      <c r="F46">
        <f t="array" ref="F46">MIN(IF(BOS_OFF_RAW!$G$2:$G$6992=$A46,IF(BOS_OFF_RAW!$B$2:$B$6992=F$2,BOS_OFF_RAW!$C$2:$C$6992)))</f>
        <v>18</v>
      </c>
      <c r="G46">
        <f t="array" ref="G46">MIN(IF(BOS_OFF_RAW!$G$2:$G$6992=$A46,IF(BOS_OFF_RAW!$B$2:$B$6992=G$2,BOS_OFF_RAW!$C$2:$C$6992)))</f>
        <v>19.75</v>
      </c>
      <c r="H46">
        <f t="array" ref="H46">MIN(IF(BOS_OFF_RAW!$G$2:$G$6992=$A46,IF(BOS_OFF_RAW!$B$2:$B$6992=H$2,BOS_OFF_RAW!$C$2:$C$6992)))</f>
        <v>17</v>
      </c>
      <c r="I46">
        <f t="array" ref="I46">MIN(IF(BOS_OFF_RAW!$G$2:$G$6992=$A46,IF(BOS_OFF_RAW!$B$2:$B$6992=I$2,BOS_OFF_RAW!$C$2:$C$6992)))</f>
        <v>23</v>
      </c>
      <c r="J46">
        <f t="array" ref="J46">MIN(IF(BOS_OFF_RAW!$G$2:$G$6992=$A46,IF(BOS_OFF_RAW!$B$2:$B$6992=J$2,BOS_OFF_RAW!$C$2:$C$6992)))</f>
        <v>27</v>
      </c>
      <c r="K46">
        <f t="array" ref="K46">MIN(IF(BOS_OFF_RAW!$G$2:$G$6992=$A46,IF(BOS_OFF_RAW!$B$2:$B$6992=K$2,BOS_OFF_RAW!$C$2:$C$6992)))</f>
        <v>16.5</v>
      </c>
      <c r="L46">
        <f t="array" ref="L46">MIN(IF(BOS_OFF_RAW!$G$2:$G$6992=$A46,IF(BOS_OFF_RAW!$B$2:$B$6992=L$2,BOS_OFF_RAW!$C$2:$C$6992)))</f>
        <v>16</v>
      </c>
      <c r="M46">
        <f t="array" ref="M46">MIN(IF(BOS_OFF_RAW!$G$2:$G$6992=$A46,IF(BOS_OFF_RAW!$B$2:$B$6992=M$2,BOS_OFF_RAW!$C$2:$C$6992)))</f>
        <v>19</v>
      </c>
      <c r="N46">
        <f t="array" ref="N46">MIN(IF(BOS_OFF_RAW!$G$2:$G$6992=$A46,IF(BOS_OFF_RAW!$B$2:$B$6992=N$2,BOS_OFF_RAW!$C$2:$C$6992)))</f>
        <v>24.434999999999999</v>
      </c>
      <c r="O46">
        <f t="array" ref="O46">MIN(IF(BOS_OFF_RAW!$G$2:$G$6992=$A46,IF(BOS_OFF_RAW!$B$2:$B$6992=O$2,BOS_OFF_RAW!$C$2:$C$6992)))</f>
        <v>34</v>
      </c>
      <c r="P46">
        <f t="array" ref="P46">MIN(IF(BOS_OFF_RAW!$G$2:$G$6992=$A46,IF(BOS_OFF_RAW!$B$2:$B$6992=P$2,BOS_OFF_RAW!$C$2:$C$6992)))</f>
        <v>19.75</v>
      </c>
      <c r="Q46">
        <f t="array" ref="Q46">MIN(IF(BOS_OFF_RAW!$G$2:$G$6992=$A46,IF(BOS_OFF_RAW!$B$2:$B$6992=Q$2,BOS_OFF_RAW!$C$2:$C$6992)))</f>
        <v>19.75</v>
      </c>
      <c r="R46">
        <f t="array" ref="R46">MIN(IF(BOS_OFF_RAW!$G$2:$G$6992=$A46,IF(BOS_OFF_RAW!$B$2:$B$6992=R$2,BOS_OFF_RAW!$C$2:$C$6992)))</f>
        <v>14</v>
      </c>
      <c r="S46">
        <f t="array" ref="S46">MIN(IF(BOS_OFF_RAW!$G$2:$G$6992=$A46,IF(BOS_OFF_RAW!$B$2:$B$6992=S$2,BOS_OFF_RAW!$C$2:$C$6992)))</f>
        <v>24.5</v>
      </c>
      <c r="T46">
        <f t="array" ref="T46">MIN(IF(BOS_OFF_RAW!$G$2:$G$6992=$A46,IF(BOS_OFF_RAW!$B$2:$B$6992=T$2,BOS_OFF_RAW!$C$2:$C$6992)))</f>
        <v>31.71</v>
      </c>
      <c r="U46">
        <f t="array" ref="U46">MIN(IF(BOS_OFF_RAW!$G$2:$G$6992=$A46,IF(BOS_OFF_RAW!$B$2:$B$6992=U$2,BOS_OFF_RAW!$C$2:$C$6992)))</f>
        <v>20</v>
      </c>
      <c r="V46">
        <f t="array" ref="V46">MIN(IF(BOS_OFF_RAW!$G$2:$G$6992=$A46,IF(BOS_OFF_RAW!$B$2:$B$6992=V$2,BOS_OFF_RAW!$C$2:$C$6992)))</f>
        <v>0</v>
      </c>
      <c r="W46">
        <f t="array" ref="W46">MIN(IF(BOS_OFF_RAW!$G$2:$G$6992=$A46,IF(BOS_OFF_RAW!$B$2:$B$6992=W$2,BOS_OFF_RAW!$C$2:$C$6992)))</f>
        <v>19.5</v>
      </c>
      <c r="X46">
        <f t="array" ref="X46">MIN(IF(BOS_OFF_RAW!$G$2:$G$6992=$A46,IF(BOS_OFF_RAW!$B$2:$B$6992=X$2,BOS_OFF_RAW!$C$2:$C$6992)))</f>
        <v>0</v>
      </c>
      <c r="Y46">
        <f t="array" ref="Y46">MIN(IF(BOS_OFF_RAW!$G$2:$G$6992=$A46,IF(BOS_OFF_RAW!$B$2:$B$6992=Y$2,BOS_OFF_RAW!$C$2:$C$6992)))</f>
        <v>20.95</v>
      </c>
      <c r="Z46">
        <f t="array" ref="Z46">MIN(IF(BOS_OFF_RAW!$G$2:$G$6992=$A46,IF(BOS_OFF_RAW!$B$2:$B$6992=Z$2,BOS_OFF_RAW!$C$2:$C$6992)))</f>
        <v>18.32</v>
      </c>
      <c r="AA46">
        <f t="array" ref="AA46">MIN(IF(BOS_OFF_RAW!$G$2:$G$6992=$A46,IF(BOS_OFF_RAW!$B$2:$B$6992=AA$2,BOS_OFF_RAW!$C$2:$C$6992)))</f>
        <v>18.75</v>
      </c>
      <c r="AB46">
        <f t="array" ref="AB46">MIN(IF(BOS_OFF_RAW!$G$2:$G$6992=$A46,IF(BOS_OFF_RAW!$B$2:$B$6992=AB$2,BOS_OFF_RAW!$C$2:$C$6992)))</f>
        <v>22.443332999999999</v>
      </c>
    </row>
    <row r="47" spans="1:28" x14ac:dyDescent="0.25">
      <c r="A47" s="1" t="s">
        <v>16</v>
      </c>
      <c r="B47">
        <f t="array" ref="B47">MIN(IF(BOS_OFF_RAW!$G$2:$G$6992=$A47,IF(BOS_OFF_RAW!$B$2:$B$6992=B$2,BOS_OFF_RAW!$C$2:$C$6992)))</f>
        <v>9.85</v>
      </c>
      <c r="C47">
        <f t="array" ref="C47">MIN(IF(BOS_OFF_RAW!$G$2:$G$6992=$A47,IF(BOS_OFF_RAW!$B$2:$B$6992=C$2,BOS_OFF_RAW!$C$2:$C$6992)))</f>
        <v>11</v>
      </c>
      <c r="D47">
        <f t="array" ref="D47">MIN(IF(BOS_OFF_RAW!$G$2:$G$6992=$A47,IF(BOS_OFF_RAW!$B$2:$B$6992=D$2,BOS_OFF_RAW!$C$2:$C$6992)))</f>
        <v>14</v>
      </c>
      <c r="E47">
        <f t="array" ref="E47">MIN(IF(BOS_OFF_RAW!$G$2:$G$6992=$A47,IF(BOS_OFF_RAW!$B$2:$B$6992=E$2,BOS_OFF_RAW!$C$2:$C$6992)))</f>
        <v>12</v>
      </c>
      <c r="F47">
        <f t="array" ref="F47">MIN(IF(BOS_OFF_RAW!$G$2:$G$6992=$A47,IF(BOS_OFF_RAW!$B$2:$B$6992=F$2,BOS_OFF_RAW!$C$2:$C$6992)))</f>
        <v>14</v>
      </c>
      <c r="G47">
        <f t="array" ref="G47">MIN(IF(BOS_OFF_RAW!$G$2:$G$6992=$A47,IF(BOS_OFF_RAW!$B$2:$B$6992=G$2,BOS_OFF_RAW!$C$2:$C$6992)))</f>
        <v>11</v>
      </c>
      <c r="H47">
        <f t="array" ref="H47">MIN(IF(BOS_OFF_RAW!$G$2:$G$6992=$A47,IF(BOS_OFF_RAW!$B$2:$B$6992=H$2,BOS_OFF_RAW!$C$2:$C$6992)))</f>
        <v>15</v>
      </c>
      <c r="I47">
        <f t="array" ref="I47">MIN(IF(BOS_OFF_RAW!$G$2:$G$6992=$A47,IF(BOS_OFF_RAW!$B$2:$B$6992=I$2,BOS_OFF_RAW!$C$2:$C$6992)))</f>
        <v>13</v>
      </c>
      <c r="J47">
        <f t="array" ref="J47">MIN(IF(BOS_OFF_RAW!$G$2:$G$6992=$A47,IF(BOS_OFF_RAW!$B$2:$B$6992=J$2,BOS_OFF_RAW!$C$2:$C$6992)))</f>
        <v>12</v>
      </c>
      <c r="K47">
        <f t="array" ref="K47">MIN(IF(BOS_OFF_RAW!$G$2:$G$6992=$A47,IF(BOS_OFF_RAW!$B$2:$B$6992=K$2,BOS_OFF_RAW!$C$2:$C$6992)))</f>
        <v>12</v>
      </c>
      <c r="L47">
        <f t="array" ref="L47">MIN(IF(BOS_OFF_RAW!$G$2:$G$6992=$A47,IF(BOS_OFF_RAW!$B$2:$B$6992=L$2,BOS_OFF_RAW!$C$2:$C$6992)))</f>
        <v>16</v>
      </c>
      <c r="M47">
        <f t="array" ref="M47">MIN(IF(BOS_OFF_RAW!$G$2:$G$6992=$A47,IF(BOS_OFF_RAW!$B$2:$B$6992=M$2,BOS_OFF_RAW!$C$2:$C$6992)))</f>
        <v>7.7</v>
      </c>
      <c r="N47">
        <f t="array" ref="N47">MIN(IF(BOS_OFF_RAW!$G$2:$G$6992=$A47,IF(BOS_OFF_RAW!$B$2:$B$6992=N$2,BOS_OFF_RAW!$C$2:$C$6992)))</f>
        <v>17.5</v>
      </c>
      <c r="O47">
        <f t="array" ref="O47">MIN(IF(BOS_OFF_RAW!$G$2:$G$6992=$A47,IF(BOS_OFF_RAW!$B$2:$B$6992=O$2,BOS_OFF_RAW!$C$2:$C$6992)))</f>
        <v>10</v>
      </c>
      <c r="P47">
        <f t="array" ref="P47">MIN(IF(BOS_OFF_RAW!$G$2:$G$6992=$A47,IF(BOS_OFF_RAW!$B$2:$B$6992=P$2,BOS_OFF_RAW!$C$2:$C$6992)))</f>
        <v>12</v>
      </c>
      <c r="Q47">
        <f t="array" ref="Q47">MIN(IF(BOS_OFF_RAW!$G$2:$G$6992=$A47,IF(BOS_OFF_RAW!$B$2:$B$6992=Q$2,BOS_OFF_RAW!$C$2:$C$6992)))</f>
        <v>14.5</v>
      </c>
      <c r="R47">
        <f t="array" ref="R47">MIN(IF(BOS_OFF_RAW!$G$2:$G$6992=$A47,IF(BOS_OFF_RAW!$B$2:$B$6992=R$2,BOS_OFF_RAW!$C$2:$C$6992)))</f>
        <v>15</v>
      </c>
      <c r="S47">
        <f t="array" ref="S47">MIN(IF(BOS_OFF_RAW!$G$2:$G$6992=$A47,IF(BOS_OFF_RAW!$B$2:$B$6992=S$2,BOS_OFF_RAW!$C$2:$C$6992)))</f>
        <v>8.82</v>
      </c>
      <c r="T47">
        <f t="array" ref="T47">MIN(IF(BOS_OFF_RAW!$G$2:$G$6992=$A47,IF(BOS_OFF_RAW!$B$2:$B$6992=T$2,BOS_OFF_RAW!$C$2:$C$6992)))</f>
        <v>9</v>
      </c>
      <c r="U47">
        <f t="array" ref="U47">MIN(IF(BOS_OFF_RAW!$G$2:$G$6992=$A47,IF(BOS_OFF_RAW!$B$2:$B$6992=U$2,BOS_OFF_RAW!$C$2:$C$6992)))</f>
        <v>16</v>
      </c>
      <c r="V47">
        <f t="array" ref="V47">MIN(IF(BOS_OFF_RAW!$G$2:$G$6992=$A47,IF(BOS_OFF_RAW!$B$2:$B$6992=V$2,BOS_OFF_RAW!$C$2:$C$6992)))</f>
        <v>15</v>
      </c>
      <c r="W47">
        <f t="array" ref="W47">MIN(IF(BOS_OFF_RAW!$G$2:$G$6992=$A47,IF(BOS_OFF_RAW!$B$2:$B$6992=W$2,BOS_OFF_RAW!$C$2:$C$6992)))</f>
        <v>12.3</v>
      </c>
      <c r="X47">
        <f t="array" ref="X47">MIN(IF(BOS_OFF_RAW!$G$2:$G$6992=$A47,IF(BOS_OFF_RAW!$B$2:$B$6992=X$2,BOS_OFF_RAW!$C$2:$C$6992)))</f>
        <v>12</v>
      </c>
      <c r="Y47">
        <f t="array" ref="Y47">MIN(IF(BOS_OFF_RAW!$G$2:$G$6992=$A47,IF(BOS_OFF_RAW!$B$2:$B$6992=Y$2,BOS_OFF_RAW!$C$2:$C$6992)))</f>
        <v>9</v>
      </c>
      <c r="Z47">
        <f t="array" ref="Z47">MIN(IF(BOS_OFF_RAW!$G$2:$G$6992=$A47,IF(BOS_OFF_RAW!$B$2:$B$6992=Z$2,BOS_OFF_RAW!$C$2:$C$6992)))</f>
        <v>15</v>
      </c>
      <c r="AA47">
        <f t="array" ref="AA47">MIN(IF(BOS_OFF_RAW!$G$2:$G$6992=$A47,IF(BOS_OFF_RAW!$B$2:$B$6992=AA$2,BOS_OFF_RAW!$C$2:$C$6992)))</f>
        <v>12</v>
      </c>
      <c r="AB47">
        <f t="array" ref="AB47">MIN(IF(BOS_OFF_RAW!$G$2:$G$6992=$A47,IF(BOS_OFF_RAW!$B$2:$B$6992=AB$2,BOS_OFF_RAW!$C$2:$C$6992)))</f>
        <v>14</v>
      </c>
    </row>
    <row r="48" spans="1:28" x14ac:dyDescent="0.25">
      <c r="A48" s="1" t="s">
        <v>37</v>
      </c>
      <c r="B48">
        <f t="array" ref="B48">MIN(IF(BOS_OFF_RAW!$G$2:$G$6992=$A48,IF(BOS_OFF_RAW!$B$2:$B$6992=B$2,BOS_OFF_RAW!$C$2:$C$6992)))</f>
        <v>16</v>
      </c>
      <c r="C48">
        <f t="array" ref="C48">MIN(IF(BOS_OFF_RAW!$G$2:$G$6992=$A48,IF(BOS_OFF_RAW!$B$2:$B$6992=C$2,BOS_OFF_RAW!$C$2:$C$6992)))</f>
        <v>18</v>
      </c>
      <c r="D48">
        <f t="array" ref="D48">MIN(IF(BOS_OFF_RAW!$G$2:$G$6992=$A48,IF(BOS_OFF_RAW!$B$2:$B$6992=D$2,BOS_OFF_RAW!$C$2:$C$6992)))</f>
        <v>16</v>
      </c>
      <c r="E48">
        <f t="array" ref="E48">MIN(IF(BOS_OFF_RAW!$G$2:$G$6992=$A48,IF(BOS_OFF_RAW!$B$2:$B$6992=E$2,BOS_OFF_RAW!$C$2:$C$6992)))</f>
        <v>9.5</v>
      </c>
      <c r="F48">
        <f t="array" ref="F48">MIN(IF(BOS_OFF_RAW!$G$2:$G$6992=$A48,IF(BOS_OFF_RAW!$B$2:$B$6992=F$2,BOS_OFF_RAW!$C$2:$C$6992)))</f>
        <v>13</v>
      </c>
      <c r="G48">
        <f t="array" ref="G48">MIN(IF(BOS_OFF_RAW!$G$2:$G$6992=$A48,IF(BOS_OFF_RAW!$B$2:$B$6992=G$2,BOS_OFF_RAW!$C$2:$C$6992)))</f>
        <v>15</v>
      </c>
      <c r="H48">
        <f t="array" ref="H48">MIN(IF(BOS_OFF_RAW!$G$2:$G$6992=$A48,IF(BOS_OFF_RAW!$B$2:$B$6992=H$2,BOS_OFF_RAW!$C$2:$C$6992)))</f>
        <v>16</v>
      </c>
      <c r="I48">
        <f t="array" ref="I48">MIN(IF(BOS_OFF_RAW!$G$2:$G$6992=$A48,IF(BOS_OFF_RAW!$B$2:$B$6992=I$2,BOS_OFF_RAW!$C$2:$C$6992)))</f>
        <v>15</v>
      </c>
      <c r="J48">
        <f t="array" ref="J48">MIN(IF(BOS_OFF_RAW!$G$2:$G$6992=$A48,IF(BOS_OFF_RAW!$B$2:$B$6992=J$2,BOS_OFF_RAW!$C$2:$C$6992)))</f>
        <v>15</v>
      </c>
      <c r="K48">
        <f t="array" ref="K48">MIN(IF(BOS_OFF_RAW!$G$2:$G$6992=$A48,IF(BOS_OFF_RAW!$B$2:$B$6992=K$2,BOS_OFF_RAW!$C$2:$C$6992)))</f>
        <v>12</v>
      </c>
      <c r="L48">
        <f t="array" ref="L48">MIN(IF(BOS_OFF_RAW!$G$2:$G$6992=$A48,IF(BOS_OFF_RAW!$B$2:$B$6992=L$2,BOS_OFF_RAW!$C$2:$C$6992)))</f>
        <v>17</v>
      </c>
      <c r="M48">
        <f t="array" ref="M48">MIN(IF(BOS_OFF_RAW!$G$2:$G$6992=$A48,IF(BOS_OFF_RAW!$B$2:$B$6992=M$2,BOS_OFF_RAW!$C$2:$C$6992)))</f>
        <v>17</v>
      </c>
      <c r="N48">
        <f t="array" ref="N48">MIN(IF(BOS_OFF_RAW!$G$2:$G$6992=$A48,IF(BOS_OFF_RAW!$B$2:$B$6992=N$2,BOS_OFF_RAW!$C$2:$C$6992)))</f>
        <v>16</v>
      </c>
      <c r="O48">
        <f t="array" ref="O48">MIN(IF(BOS_OFF_RAW!$G$2:$G$6992=$A48,IF(BOS_OFF_RAW!$B$2:$B$6992=O$2,BOS_OFF_RAW!$C$2:$C$6992)))</f>
        <v>29</v>
      </c>
      <c r="P48">
        <f t="array" ref="P48">MIN(IF(BOS_OFF_RAW!$G$2:$G$6992=$A48,IF(BOS_OFF_RAW!$B$2:$B$6992=P$2,BOS_OFF_RAW!$C$2:$C$6992)))</f>
        <v>12.633333</v>
      </c>
      <c r="Q48">
        <f t="array" ref="Q48">MIN(IF(BOS_OFF_RAW!$G$2:$G$6992=$A48,IF(BOS_OFF_RAW!$B$2:$B$6992=Q$2,BOS_OFF_RAW!$C$2:$C$6992)))</f>
        <v>15</v>
      </c>
      <c r="R48">
        <f t="array" ref="R48">MIN(IF(BOS_OFF_RAW!$G$2:$G$6992=$A48,IF(BOS_OFF_RAW!$B$2:$B$6992=R$2,BOS_OFF_RAW!$C$2:$C$6992)))</f>
        <v>16.13</v>
      </c>
      <c r="S48">
        <f t="array" ref="S48">MIN(IF(BOS_OFF_RAW!$G$2:$G$6992=$A48,IF(BOS_OFF_RAW!$B$2:$B$6992=S$2,BOS_OFF_RAW!$C$2:$C$6992)))</f>
        <v>11.74</v>
      </c>
      <c r="T48">
        <f t="array" ref="T48">MIN(IF(BOS_OFF_RAW!$G$2:$G$6992=$A48,IF(BOS_OFF_RAW!$B$2:$B$6992=T$2,BOS_OFF_RAW!$C$2:$C$6992)))</f>
        <v>14</v>
      </c>
      <c r="U48">
        <f t="array" ref="U48">MIN(IF(BOS_OFF_RAW!$G$2:$G$6992=$A48,IF(BOS_OFF_RAW!$B$2:$B$6992=U$2,BOS_OFF_RAW!$C$2:$C$6992)))</f>
        <v>15</v>
      </c>
      <c r="V48">
        <f t="array" ref="V48">MIN(IF(BOS_OFF_RAW!$G$2:$G$6992=$A48,IF(BOS_OFF_RAW!$B$2:$B$6992=V$2,BOS_OFF_RAW!$C$2:$C$6992)))</f>
        <v>10</v>
      </c>
      <c r="W48">
        <f t="array" ref="W48">MIN(IF(BOS_OFF_RAW!$G$2:$G$6992=$A48,IF(BOS_OFF_RAW!$B$2:$B$6992=W$2,BOS_OFF_RAW!$C$2:$C$6992)))</f>
        <v>12.5</v>
      </c>
      <c r="X48">
        <f t="array" ref="X48">MIN(IF(BOS_OFF_RAW!$G$2:$G$6992=$A48,IF(BOS_OFF_RAW!$B$2:$B$6992=X$2,BOS_OFF_RAW!$C$2:$C$6992)))</f>
        <v>13</v>
      </c>
      <c r="Y48">
        <f t="array" ref="Y48">MIN(IF(BOS_OFF_RAW!$G$2:$G$6992=$A48,IF(BOS_OFF_RAW!$B$2:$B$6992=Y$2,BOS_OFF_RAW!$C$2:$C$6992)))</f>
        <v>9</v>
      </c>
      <c r="Z48">
        <f t="array" ref="Z48">MIN(IF(BOS_OFF_RAW!$G$2:$G$6992=$A48,IF(BOS_OFF_RAW!$B$2:$B$6992=Z$2,BOS_OFF_RAW!$C$2:$C$6992)))</f>
        <v>10</v>
      </c>
      <c r="AA48">
        <f t="array" ref="AA48">MIN(IF(BOS_OFF_RAW!$G$2:$G$6992=$A48,IF(BOS_OFF_RAW!$B$2:$B$6992=AA$2,BOS_OFF_RAW!$C$2:$C$6992)))</f>
        <v>16</v>
      </c>
      <c r="AB48">
        <f t="array" ref="AB48">MIN(IF(BOS_OFF_RAW!$G$2:$G$6992=$A48,IF(BOS_OFF_RAW!$B$2:$B$6992=AB$2,BOS_OFF_RAW!$C$2:$C$6992)))</f>
        <v>11.9</v>
      </c>
    </row>
    <row r="49" spans="1:28" x14ac:dyDescent="0.25">
      <c r="A49" s="1" t="s">
        <v>33</v>
      </c>
      <c r="B49">
        <f t="array" ref="B49">MIN(IF(BOS_OFF_RAW!$G$2:$G$6992=$A49,IF(BOS_OFF_RAW!$B$2:$B$6992=B$2,BOS_OFF_RAW!$C$2:$C$6992)))</f>
        <v>15</v>
      </c>
      <c r="C49">
        <f t="array" ref="C49">MIN(IF(BOS_OFF_RAW!$G$2:$G$6992=$A49,IF(BOS_OFF_RAW!$B$2:$B$6992=C$2,BOS_OFF_RAW!$C$2:$C$6992)))</f>
        <v>10</v>
      </c>
      <c r="D49">
        <f t="array" ref="D49">MIN(IF(BOS_OFF_RAW!$G$2:$G$6992=$A49,IF(BOS_OFF_RAW!$B$2:$B$6992=D$2,BOS_OFF_RAW!$C$2:$C$6992)))</f>
        <v>16.5</v>
      </c>
      <c r="E49">
        <f t="array" ref="E49">MIN(IF(BOS_OFF_RAW!$G$2:$G$6992=$A49,IF(BOS_OFF_RAW!$B$2:$B$6992=E$2,BOS_OFF_RAW!$C$2:$C$6992)))</f>
        <v>9</v>
      </c>
      <c r="F49">
        <f t="array" ref="F49">MIN(IF(BOS_OFF_RAW!$G$2:$G$6992=$A49,IF(BOS_OFF_RAW!$B$2:$B$6992=F$2,BOS_OFF_RAW!$C$2:$C$6992)))</f>
        <v>10</v>
      </c>
      <c r="G49">
        <f t="array" ref="G49">MIN(IF(BOS_OFF_RAW!$G$2:$G$6992=$A49,IF(BOS_OFF_RAW!$B$2:$B$6992=G$2,BOS_OFF_RAW!$C$2:$C$6992)))</f>
        <v>11</v>
      </c>
      <c r="H49">
        <f t="array" ref="H49">MIN(IF(BOS_OFF_RAW!$G$2:$G$6992=$A49,IF(BOS_OFF_RAW!$B$2:$B$6992=H$2,BOS_OFF_RAW!$C$2:$C$6992)))</f>
        <v>8</v>
      </c>
      <c r="I49">
        <f t="array" ref="I49">MIN(IF(BOS_OFF_RAW!$G$2:$G$6992=$A49,IF(BOS_OFF_RAW!$B$2:$B$6992=I$2,BOS_OFF_RAW!$C$2:$C$6992)))</f>
        <v>12.95</v>
      </c>
      <c r="J49">
        <f t="array" ref="J49">MIN(IF(BOS_OFF_RAW!$G$2:$G$6992=$A49,IF(BOS_OFF_RAW!$B$2:$B$6992=J$2,BOS_OFF_RAW!$C$2:$C$6992)))</f>
        <v>12.44</v>
      </c>
      <c r="K49">
        <f t="array" ref="K49">MIN(IF(BOS_OFF_RAW!$G$2:$G$6992=$A49,IF(BOS_OFF_RAW!$B$2:$B$6992=K$2,BOS_OFF_RAW!$C$2:$C$6992)))</f>
        <v>15</v>
      </c>
      <c r="L49">
        <f t="array" ref="L49">MIN(IF(BOS_OFF_RAW!$G$2:$G$6992=$A49,IF(BOS_OFF_RAW!$B$2:$B$6992=L$2,BOS_OFF_RAW!$C$2:$C$6992)))</f>
        <v>13.95</v>
      </c>
      <c r="M49">
        <f t="array" ref="M49">MIN(IF(BOS_OFF_RAW!$G$2:$G$6992=$A49,IF(BOS_OFF_RAW!$B$2:$B$6992=M$2,BOS_OFF_RAW!$C$2:$C$6992)))</f>
        <v>12.92</v>
      </c>
      <c r="N49">
        <f t="array" ref="N49">MIN(IF(BOS_OFF_RAW!$G$2:$G$6992=$A49,IF(BOS_OFF_RAW!$B$2:$B$6992=N$2,BOS_OFF_RAW!$C$2:$C$6992)))</f>
        <v>11.07</v>
      </c>
      <c r="O49">
        <f t="array" ref="O49">MIN(IF(BOS_OFF_RAW!$G$2:$G$6992=$A49,IF(BOS_OFF_RAW!$B$2:$B$6992=O$2,BOS_OFF_RAW!$C$2:$C$6992)))</f>
        <v>15</v>
      </c>
      <c r="P49">
        <f t="array" ref="P49">MIN(IF(BOS_OFF_RAW!$G$2:$G$6992=$A49,IF(BOS_OFF_RAW!$B$2:$B$6992=P$2,BOS_OFF_RAW!$C$2:$C$6992)))</f>
        <v>10</v>
      </c>
      <c r="Q49">
        <f t="array" ref="Q49">MIN(IF(BOS_OFF_RAW!$G$2:$G$6992=$A49,IF(BOS_OFF_RAW!$B$2:$B$6992=Q$2,BOS_OFF_RAW!$C$2:$C$6992)))</f>
        <v>0</v>
      </c>
      <c r="R49">
        <f t="array" ref="R49">MIN(IF(BOS_OFF_RAW!$G$2:$G$6992=$A49,IF(BOS_OFF_RAW!$B$2:$B$6992=R$2,BOS_OFF_RAW!$C$2:$C$6992)))</f>
        <v>13.5</v>
      </c>
      <c r="S49">
        <f t="array" ref="S49">MIN(IF(BOS_OFF_RAW!$G$2:$G$6992=$A49,IF(BOS_OFF_RAW!$B$2:$B$6992=S$2,BOS_OFF_RAW!$C$2:$C$6992)))</f>
        <v>14.95</v>
      </c>
      <c r="T49">
        <f t="array" ref="T49">MIN(IF(BOS_OFF_RAW!$G$2:$G$6992=$A49,IF(BOS_OFF_RAW!$B$2:$B$6992=T$2,BOS_OFF_RAW!$C$2:$C$6992)))</f>
        <v>12</v>
      </c>
      <c r="U49">
        <f t="array" ref="U49">MIN(IF(BOS_OFF_RAW!$G$2:$G$6992=$A49,IF(BOS_OFF_RAW!$B$2:$B$6992=U$2,BOS_OFF_RAW!$C$2:$C$6992)))</f>
        <v>9.15</v>
      </c>
      <c r="V49">
        <f t="array" ref="V49">MIN(IF(BOS_OFF_RAW!$G$2:$G$6992=$A49,IF(BOS_OFF_RAW!$B$2:$B$6992=V$2,BOS_OFF_RAW!$C$2:$C$6992)))</f>
        <v>12</v>
      </c>
      <c r="W49">
        <f t="array" ref="W49">MIN(IF(BOS_OFF_RAW!$G$2:$G$6992=$A49,IF(BOS_OFF_RAW!$B$2:$B$6992=W$2,BOS_OFF_RAW!$C$2:$C$6992)))</f>
        <v>18.5</v>
      </c>
      <c r="X49">
        <f t="array" ref="X49">MIN(IF(BOS_OFF_RAW!$G$2:$G$6992=$A49,IF(BOS_OFF_RAW!$B$2:$B$6992=X$2,BOS_OFF_RAW!$C$2:$C$6992)))</f>
        <v>9.5</v>
      </c>
      <c r="Y49">
        <f t="array" ref="Y49">MIN(IF(BOS_OFF_RAW!$G$2:$G$6992=$A49,IF(BOS_OFF_RAW!$B$2:$B$6992=Y$2,BOS_OFF_RAW!$C$2:$C$6992)))</f>
        <v>11</v>
      </c>
      <c r="Z49">
        <f t="array" ref="Z49">MIN(IF(BOS_OFF_RAW!$G$2:$G$6992=$A49,IF(BOS_OFF_RAW!$B$2:$B$6992=Z$2,BOS_OFF_RAW!$C$2:$C$6992)))</f>
        <v>12</v>
      </c>
      <c r="AA49">
        <f t="array" ref="AA49">MIN(IF(BOS_OFF_RAW!$G$2:$G$6992=$A49,IF(BOS_OFF_RAW!$B$2:$B$6992=AA$2,BOS_OFF_RAW!$C$2:$C$6992)))</f>
        <v>12</v>
      </c>
      <c r="AB49">
        <f t="array" ref="AB49">MIN(IF(BOS_OFF_RAW!$G$2:$G$6992=$A49,IF(BOS_OFF_RAW!$B$2:$B$6992=AB$2,BOS_OFF_RAW!$C$2:$C$6992)))</f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opLeftCell="A19" workbookViewId="0">
      <selection activeCell="F25" sqref="F25"/>
    </sheetView>
  </sheetViews>
  <sheetFormatPr defaultRowHeight="15" x14ac:dyDescent="0.25"/>
  <cols>
    <col min="1" max="1" width="25.42578125" customWidth="1"/>
    <col min="2" max="2" width="10.5703125" customWidth="1"/>
    <col min="3" max="3" width="15.85546875" customWidth="1"/>
  </cols>
  <sheetData>
    <row r="1" spans="1:29" x14ac:dyDescent="0.25">
      <c r="A1" t="s">
        <v>85</v>
      </c>
      <c r="B1" s="4" t="s">
        <v>88</v>
      </c>
    </row>
    <row r="2" spans="1:29" x14ac:dyDescent="0.25">
      <c r="A2" s="1" t="s">
        <v>84</v>
      </c>
      <c r="B2" s="2" t="s">
        <v>7</v>
      </c>
      <c r="C2" s="2" t="s">
        <v>48</v>
      </c>
      <c r="D2" s="2" t="s">
        <v>53</v>
      </c>
      <c r="E2" s="2" t="s">
        <v>54</v>
      </c>
      <c r="F2" s="2" t="s">
        <v>56</v>
      </c>
      <c r="G2" s="2" t="s">
        <v>59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3"/>
    </row>
    <row r="3" spans="1:29" x14ac:dyDescent="0.25">
      <c r="A3" s="6" t="s">
        <v>15</v>
      </c>
      <c r="B3">
        <f t="array" ref="B3">MAX(IF(BOS_OFF_RAW!$G$2:$G$6992=$A3,IF(BOS_OFF_RAW!$B$2:$B$6992=B$2,BOS_OFF_RAW!$C$2:$C$6992)))</f>
        <v>46</v>
      </c>
      <c r="C3">
        <f t="array" ref="C3">MAX(IF(BOS_OFF_RAW!$G$2:$G$6992=$A3,IF(BOS_OFF_RAW!$B$2:$B$6992=C$2,BOS_OFF_RAW!$C$2:$C$6992)))</f>
        <v>50</v>
      </c>
      <c r="D3">
        <f t="array" ref="D3">MAX(IF(BOS_OFF_RAW!$G$2:$G$6992=$A3,IF(BOS_OFF_RAW!$B$2:$B$6992=D$2,BOS_OFF_RAW!$C$2:$C$6992)))</f>
        <v>46</v>
      </c>
      <c r="E3">
        <f t="array" ref="E3">MAX(IF(BOS_OFF_RAW!$G$2:$G$6992=$A3,IF(BOS_OFF_RAW!$B$2:$B$6992=E$2,BOS_OFF_RAW!$C$2:$C$6992)))</f>
        <v>50</v>
      </c>
      <c r="F3">
        <f t="array" ref="F3">MAX(IF(BOS_OFF_RAW!$G$2:$G$6992=$A3,IF(BOS_OFF_RAW!$B$2:$B$6992=F$2,BOS_OFF_RAW!$C$2:$C$6992)))</f>
        <v>50</v>
      </c>
      <c r="G3">
        <f t="array" ref="G3">MAX(IF(BOS_OFF_RAW!$G$2:$G$6992=$A3,IF(BOS_OFF_RAW!$B$2:$B$6992=G$2,BOS_OFF_RAW!$C$2:$C$6992)))</f>
        <v>50</v>
      </c>
      <c r="H3">
        <f t="array" ref="H3">MAX(IF(BOS_OFF_RAW!$G$2:$G$6992=$A3,IF(BOS_OFF_RAW!$B$2:$B$6992=H$2,BOS_OFF_RAW!$C$2:$C$6992)))</f>
        <v>55</v>
      </c>
      <c r="I3">
        <f t="array" ref="I3">MAX(IF(BOS_OFF_RAW!$G$2:$G$6992=$A3,IF(BOS_OFF_RAW!$B$2:$B$6992=I$2,BOS_OFF_RAW!$C$2:$C$6992)))</f>
        <v>45</v>
      </c>
      <c r="J3">
        <f t="array" ref="J3">MAX(IF(BOS_OFF_RAW!$G$2:$G$6992=$A3,IF(BOS_OFF_RAW!$B$2:$B$6992=J$2,BOS_OFF_RAW!$C$2:$C$6992)))</f>
        <v>66</v>
      </c>
      <c r="K3">
        <f t="array" ref="K3">MAX(IF(BOS_OFF_RAW!$G$2:$G$6992=$A3,IF(BOS_OFF_RAW!$B$2:$B$6992=K$2,BOS_OFF_RAW!$C$2:$C$6992)))</f>
        <v>47</v>
      </c>
      <c r="L3">
        <f t="array" ref="L3">MAX(IF(BOS_OFF_RAW!$G$2:$G$6992=$A3,IF(BOS_OFF_RAW!$B$2:$B$6992=L$2,BOS_OFF_RAW!$C$2:$C$6992)))</f>
        <v>50</v>
      </c>
      <c r="M3">
        <f t="array" ref="M3">MAX(IF(BOS_OFF_RAW!$G$2:$G$6992=$A3,IF(BOS_OFF_RAW!$B$2:$B$6992=M$2,BOS_OFF_RAW!$C$2:$C$6992)))</f>
        <v>55</v>
      </c>
      <c r="N3">
        <f t="array" ref="N3">MAX(IF(BOS_OFF_RAW!$G$2:$G$6992=$A3,IF(BOS_OFF_RAW!$B$2:$B$6992=N$2,BOS_OFF_RAW!$C$2:$C$6992)))</f>
        <v>45</v>
      </c>
      <c r="O3">
        <f t="array" ref="O3">MAX(IF(BOS_OFF_RAW!$G$2:$G$6992=$A3,IF(BOS_OFF_RAW!$B$2:$B$6992=O$2,BOS_OFF_RAW!$C$2:$C$6992)))</f>
        <v>60</v>
      </c>
      <c r="P3">
        <f t="array" ref="P3">MAX(IF(BOS_OFF_RAW!$G$2:$G$6992=$A3,IF(BOS_OFF_RAW!$B$2:$B$6992=P$2,BOS_OFF_RAW!$C$2:$C$6992)))</f>
        <v>45</v>
      </c>
      <c r="Q3">
        <f t="array" ref="Q3">MAX(IF(BOS_OFF_RAW!$G$2:$G$6992=$A3,IF(BOS_OFF_RAW!$B$2:$B$6992=Q$2,BOS_OFF_RAW!$C$2:$C$6992)))</f>
        <v>38</v>
      </c>
      <c r="R3">
        <f t="array" ref="R3">MAX(IF(BOS_OFF_RAW!$G$2:$G$6992=$A3,IF(BOS_OFF_RAW!$B$2:$B$6992=R$2,BOS_OFF_RAW!$C$2:$C$6992)))</f>
        <v>60</v>
      </c>
      <c r="S3">
        <f t="array" ref="S3">MAX(IF(BOS_OFF_RAW!$G$2:$G$6992=$A3,IF(BOS_OFF_RAW!$B$2:$B$6992=S$2,BOS_OFF_RAW!$C$2:$C$6992)))</f>
        <v>60</v>
      </c>
      <c r="T3">
        <f t="array" ref="T3">MAX(IF(BOS_OFF_RAW!$G$2:$G$6992=$A3,IF(BOS_OFF_RAW!$B$2:$B$6992=T$2,BOS_OFF_RAW!$C$2:$C$6992)))</f>
        <v>60</v>
      </c>
      <c r="U3">
        <f t="array" ref="U3">MAX(IF(BOS_OFF_RAW!$G$2:$G$6992=$A3,IF(BOS_OFF_RAW!$B$2:$B$6992=U$2,BOS_OFF_RAW!$C$2:$C$6992)))</f>
        <v>36.666665999999999</v>
      </c>
      <c r="V3">
        <f t="array" ref="V3">MAX(IF(BOS_OFF_RAW!$G$2:$G$6992=$A3,IF(BOS_OFF_RAW!$B$2:$B$6992=V$2,BOS_OFF_RAW!$C$2:$C$6992)))</f>
        <v>42</v>
      </c>
      <c r="W3">
        <f t="array" ref="W3">MAX(IF(BOS_OFF_RAW!$G$2:$G$6992=$A3,IF(BOS_OFF_RAW!$B$2:$B$6992=W$2,BOS_OFF_RAW!$C$2:$C$6992)))</f>
        <v>55.71</v>
      </c>
      <c r="X3">
        <f t="array" ref="X3">MAX(IF(BOS_OFF_RAW!$G$2:$G$6992=$A3,IF(BOS_OFF_RAW!$B$2:$B$6992=X$2,BOS_OFF_RAW!$C$2:$C$6992)))</f>
        <v>53.25</v>
      </c>
      <c r="Y3">
        <f t="array" ref="Y3">MAX(IF(BOS_OFF_RAW!$G$2:$G$6992=$A3,IF(BOS_OFF_RAW!$B$2:$B$6992=Y$2,BOS_OFF_RAW!$C$2:$C$6992)))</f>
        <v>52</v>
      </c>
      <c r="Z3">
        <f t="array" ref="Z3">MAX(IF(BOS_OFF_RAW!$G$2:$G$6992=$A3,IF(BOS_OFF_RAW!$B$2:$B$6992=Z$2,BOS_OFF_RAW!$C$2:$C$6992)))</f>
        <v>45</v>
      </c>
      <c r="AA3">
        <f t="array" ref="AA3">MAX(IF(BOS_OFF_RAW!$G$2:$G$6992=$A3,IF(BOS_OFF_RAW!$B$2:$B$6992=AA$2,BOS_OFF_RAW!$C$2:$C$6992)))</f>
        <v>47.14</v>
      </c>
      <c r="AB3">
        <f t="array" ref="AB3">MAX(IF(BOS_OFF_RAW!$G$2:$G$6992=$A3,IF(BOS_OFF_RAW!$B$2:$B$6992=AB$2,BOS_OFF_RAW!$C$2:$C$6992)))</f>
        <v>42</v>
      </c>
    </row>
    <row r="4" spans="1:29" x14ac:dyDescent="0.25">
      <c r="A4" s="1" t="s">
        <v>23</v>
      </c>
      <c r="B4">
        <f t="array" ref="B4">MAX(IF(BOS_OFF_RAW!$G$2:$G$6992=$A4,IF(BOS_OFF_RAW!$B$2:$B$6992=B$2,BOS_OFF_RAW!$C$2:$C$6992)))</f>
        <v>18.5</v>
      </c>
      <c r="C4">
        <f t="array" ref="C4">MAX(IF(BOS_OFF_RAW!$G$2:$G$6992=$A4,IF(BOS_OFF_RAW!$B$2:$B$6992=C$2,BOS_OFF_RAW!$C$2:$C$6992)))</f>
        <v>0</v>
      </c>
      <c r="D4">
        <f t="array" ref="D4">MAX(IF(BOS_OFF_RAW!$G$2:$G$6992=$A4,IF(BOS_OFF_RAW!$B$2:$B$6992=D$2,BOS_OFF_RAW!$C$2:$C$6992)))</f>
        <v>0</v>
      </c>
      <c r="E4">
        <f t="array" ref="E4">MAX(IF(BOS_OFF_RAW!$G$2:$G$6992=$A4,IF(BOS_OFF_RAW!$B$2:$B$6992=E$2,BOS_OFF_RAW!$C$2:$C$6992)))</f>
        <v>17.2</v>
      </c>
      <c r="F4">
        <f t="array" ref="F4">MAX(IF(BOS_OFF_RAW!$G$2:$G$6992=$A4,IF(BOS_OFF_RAW!$B$2:$B$6992=F$2,BOS_OFF_RAW!$C$2:$C$6992)))</f>
        <v>27.5</v>
      </c>
      <c r="G4">
        <f t="array" ref="G4">MAX(IF(BOS_OFF_RAW!$G$2:$G$6992=$A4,IF(BOS_OFF_RAW!$B$2:$B$6992=G$2,BOS_OFF_RAW!$C$2:$C$6992)))</f>
        <v>0</v>
      </c>
      <c r="H4">
        <f t="array" ref="H4">MAX(IF(BOS_OFF_RAW!$G$2:$G$6992=$A4,IF(BOS_OFF_RAW!$B$2:$B$6992=H$2,BOS_OFF_RAW!$C$2:$C$6992)))</f>
        <v>0</v>
      </c>
      <c r="I4">
        <f t="array" ref="I4">MAX(IF(BOS_OFF_RAW!$G$2:$G$6992=$A4,IF(BOS_OFF_RAW!$B$2:$B$6992=I$2,BOS_OFF_RAW!$C$2:$C$6992)))</f>
        <v>18.5</v>
      </c>
      <c r="J4">
        <f t="array" ref="J4">MAX(IF(BOS_OFF_RAW!$G$2:$G$6992=$A4,IF(BOS_OFF_RAW!$B$2:$B$6992=J$2,BOS_OFF_RAW!$C$2:$C$6992)))</f>
        <v>18</v>
      </c>
      <c r="K4">
        <f t="array" ref="K4">MAX(IF(BOS_OFF_RAW!$G$2:$G$6992=$A4,IF(BOS_OFF_RAW!$B$2:$B$6992=K$2,BOS_OFF_RAW!$C$2:$C$6992)))</f>
        <v>16</v>
      </c>
      <c r="L4">
        <f t="array" ref="L4">MAX(IF(BOS_OFF_RAW!$G$2:$G$6992=$A4,IF(BOS_OFF_RAW!$B$2:$B$6992=L$2,BOS_OFF_RAW!$C$2:$C$6992)))</f>
        <v>23</v>
      </c>
      <c r="M4">
        <f t="array" ref="M4">MAX(IF(BOS_OFF_RAW!$G$2:$G$6992=$A4,IF(BOS_OFF_RAW!$B$2:$B$6992=M$2,BOS_OFF_RAW!$C$2:$C$6992)))</f>
        <v>27</v>
      </c>
      <c r="N4">
        <f t="array" ref="N4">MAX(IF(BOS_OFF_RAW!$G$2:$G$6992=$A4,IF(BOS_OFF_RAW!$B$2:$B$6992=N$2,BOS_OFF_RAW!$C$2:$C$6992)))</f>
        <v>0</v>
      </c>
      <c r="O4">
        <f t="array" ref="O4">MAX(IF(BOS_OFF_RAW!$G$2:$G$6992=$A4,IF(BOS_OFF_RAW!$B$2:$B$6992=O$2,BOS_OFF_RAW!$C$2:$C$6992)))</f>
        <v>10</v>
      </c>
      <c r="P4">
        <f t="array" ref="P4">MAX(IF(BOS_OFF_RAW!$G$2:$G$6992=$A4,IF(BOS_OFF_RAW!$B$2:$B$6992=P$2,BOS_OFF_RAW!$C$2:$C$6992)))</f>
        <v>0</v>
      </c>
      <c r="Q4">
        <f t="array" ref="Q4">MAX(IF(BOS_OFF_RAW!$G$2:$G$6992=$A4,IF(BOS_OFF_RAW!$B$2:$B$6992=Q$2,BOS_OFF_RAW!$C$2:$C$6992)))</f>
        <v>17.440000000000001</v>
      </c>
      <c r="R4">
        <f t="array" ref="R4">MAX(IF(BOS_OFF_RAW!$G$2:$G$6992=$A4,IF(BOS_OFF_RAW!$B$2:$B$6992=R$2,BOS_OFF_RAW!$C$2:$C$6992)))</f>
        <v>0</v>
      </c>
      <c r="S4">
        <f t="array" ref="S4">MAX(IF(BOS_OFF_RAW!$G$2:$G$6992=$A4,IF(BOS_OFF_RAW!$B$2:$B$6992=S$2,BOS_OFF_RAW!$C$2:$C$6992)))</f>
        <v>10.8</v>
      </c>
      <c r="T4">
        <f t="array" ref="T4">MAX(IF(BOS_OFF_RAW!$G$2:$G$6992=$A4,IF(BOS_OFF_RAW!$B$2:$B$6992=T$2,BOS_OFF_RAW!$C$2:$C$6992)))</f>
        <v>19.5</v>
      </c>
      <c r="U4">
        <f t="array" ref="U4">MAX(IF(BOS_OFF_RAW!$G$2:$G$6992=$A4,IF(BOS_OFF_RAW!$B$2:$B$6992=U$2,BOS_OFF_RAW!$C$2:$C$6992)))</f>
        <v>15</v>
      </c>
      <c r="V4">
        <f t="array" ref="V4">MAX(IF(BOS_OFF_RAW!$G$2:$G$6992=$A4,IF(BOS_OFF_RAW!$B$2:$B$6992=V$2,BOS_OFF_RAW!$C$2:$C$6992)))</f>
        <v>9</v>
      </c>
      <c r="W4">
        <f t="array" ref="W4">MAX(IF(BOS_OFF_RAW!$G$2:$G$6992=$A4,IF(BOS_OFF_RAW!$B$2:$B$6992=W$2,BOS_OFF_RAW!$C$2:$C$6992)))</f>
        <v>25</v>
      </c>
      <c r="X4">
        <f t="array" ref="X4">MAX(IF(BOS_OFF_RAW!$G$2:$G$6992=$A4,IF(BOS_OFF_RAW!$B$2:$B$6992=X$2,BOS_OFF_RAW!$C$2:$C$6992)))</f>
        <v>20</v>
      </c>
      <c r="Y4">
        <f t="array" ref="Y4">MAX(IF(BOS_OFF_RAW!$G$2:$G$6992=$A4,IF(BOS_OFF_RAW!$B$2:$B$6992=Y$2,BOS_OFF_RAW!$C$2:$C$6992)))</f>
        <v>25</v>
      </c>
      <c r="Z4">
        <f t="array" ref="Z4">MAX(IF(BOS_OFF_RAW!$G$2:$G$6992=$A4,IF(BOS_OFF_RAW!$B$2:$B$6992=Z$2,BOS_OFF_RAW!$C$2:$C$6992)))</f>
        <v>25</v>
      </c>
      <c r="AA4">
        <f t="array" ref="AA4">MAX(IF(BOS_OFF_RAW!$G$2:$G$6992=$A4,IF(BOS_OFF_RAW!$B$2:$B$6992=AA$2,BOS_OFF_RAW!$C$2:$C$6992)))</f>
        <v>20</v>
      </c>
      <c r="AB4">
        <f t="array" ref="AB4">MAX(IF(BOS_OFF_RAW!$G$2:$G$6992=$A4,IF(BOS_OFF_RAW!$B$2:$B$6992=AB$2,BOS_OFF_RAW!$C$2:$C$6992)))</f>
        <v>40.9</v>
      </c>
    </row>
    <row r="5" spans="1:29" x14ac:dyDescent="0.25">
      <c r="A5" s="1" t="s">
        <v>38</v>
      </c>
      <c r="B5">
        <f t="array" ref="B5">MAX(IF(BOS_OFF_RAW!$G$2:$G$6992=$A5,IF(BOS_OFF_RAW!$B$2:$B$6992=B$2,BOS_OFF_RAW!$C$2:$C$6992)))</f>
        <v>17</v>
      </c>
      <c r="C5">
        <f t="array" ref="C5">MAX(IF(BOS_OFF_RAW!$G$2:$G$6992=$A5,IF(BOS_OFF_RAW!$B$2:$B$6992=C$2,BOS_OFF_RAW!$C$2:$C$6992)))</f>
        <v>19.43</v>
      </c>
      <c r="D5">
        <f t="array" ref="D5">MAX(IF(BOS_OFF_RAW!$G$2:$G$6992=$A5,IF(BOS_OFF_RAW!$B$2:$B$6992=D$2,BOS_OFF_RAW!$C$2:$C$6992)))</f>
        <v>0</v>
      </c>
      <c r="E5">
        <f t="array" ref="E5">MAX(IF(BOS_OFF_RAW!$G$2:$G$6992=$A5,IF(BOS_OFF_RAW!$B$2:$B$6992=E$2,BOS_OFF_RAW!$C$2:$C$6992)))</f>
        <v>0</v>
      </c>
      <c r="F5">
        <f t="array" ref="F5">MAX(IF(BOS_OFF_RAW!$G$2:$G$6992=$A5,IF(BOS_OFF_RAW!$B$2:$B$6992=F$2,BOS_OFF_RAW!$C$2:$C$6992)))</f>
        <v>17</v>
      </c>
      <c r="G5">
        <f t="array" ref="G5">MAX(IF(BOS_OFF_RAW!$G$2:$G$6992=$A5,IF(BOS_OFF_RAW!$B$2:$B$6992=G$2,BOS_OFF_RAW!$C$2:$C$6992)))</f>
        <v>0</v>
      </c>
      <c r="H5">
        <f t="array" ref="H5">MAX(IF(BOS_OFF_RAW!$G$2:$G$6992=$A5,IF(BOS_OFF_RAW!$B$2:$B$6992=H$2,BOS_OFF_RAW!$C$2:$C$6992)))</f>
        <v>17</v>
      </c>
      <c r="I5">
        <f t="array" ref="I5">MAX(IF(BOS_OFF_RAW!$G$2:$G$6992=$A5,IF(BOS_OFF_RAW!$B$2:$B$6992=I$2,BOS_OFF_RAW!$C$2:$C$6992)))</f>
        <v>19</v>
      </c>
      <c r="J5">
        <f t="array" ref="J5">MAX(IF(BOS_OFF_RAW!$G$2:$G$6992=$A5,IF(BOS_OFF_RAW!$B$2:$B$6992=J$2,BOS_OFF_RAW!$C$2:$C$6992)))</f>
        <v>10</v>
      </c>
      <c r="K5">
        <f t="array" ref="K5">MAX(IF(BOS_OFF_RAW!$G$2:$G$6992=$A5,IF(BOS_OFF_RAW!$B$2:$B$6992=K$2,BOS_OFF_RAW!$C$2:$C$6992)))</f>
        <v>10</v>
      </c>
      <c r="L5">
        <f t="array" ref="L5">MAX(IF(BOS_OFF_RAW!$G$2:$G$6992=$A5,IF(BOS_OFF_RAW!$B$2:$B$6992=L$2,BOS_OFF_RAW!$C$2:$C$6992)))</f>
        <v>0</v>
      </c>
      <c r="M5">
        <f t="array" ref="M5">MAX(IF(BOS_OFF_RAW!$G$2:$G$6992=$A5,IF(BOS_OFF_RAW!$B$2:$B$6992=M$2,BOS_OFF_RAW!$C$2:$C$6992)))</f>
        <v>19</v>
      </c>
      <c r="N5">
        <f t="array" ref="N5">MAX(IF(BOS_OFF_RAW!$G$2:$G$6992=$A5,IF(BOS_OFF_RAW!$B$2:$B$6992=N$2,BOS_OFF_RAW!$C$2:$C$6992)))</f>
        <v>11.5</v>
      </c>
      <c r="O5">
        <f t="array" ref="O5">MAX(IF(BOS_OFF_RAW!$G$2:$G$6992=$A5,IF(BOS_OFF_RAW!$B$2:$B$6992=O$2,BOS_OFF_RAW!$C$2:$C$6992)))</f>
        <v>0</v>
      </c>
      <c r="P5">
        <f t="array" ref="P5">MAX(IF(BOS_OFF_RAW!$G$2:$G$6992=$A5,IF(BOS_OFF_RAW!$B$2:$B$6992=P$2,BOS_OFF_RAW!$C$2:$C$6992)))</f>
        <v>10.94</v>
      </c>
      <c r="Q5">
        <f t="array" ref="Q5">MAX(IF(BOS_OFF_RAW!$G$2:$G$6992=$A5,IF(BOS_OFF_RAW!$B$2:$B$6992=Q$2,BOS_OFF_RAW!$C$2:$C$6992)))</f>
        <v>10</v>
      </c>
      <c r="R5">
        <f t="array" ref="R5">MAX(IF(BOS_OFF_RAW!$G$2:$G$6992=$A5,IF(BOS_OFF_RAW!$B$2:$B$6992=R$2,BOS_OFF_RAW!$C$2:$C$6992)))</f>
        <v>0</v>
      </c>
      <c r="S5">
        <f t="array" ref="S5">MAX(IF(BOS_OFF_RAW!$G$2:$G$6992=$A5,IF(BOS_OFF_RAW!$B$2:$B$6992=S$2,BOS_OFF_RAW!$C$2:$C$6992)))</f>
        <v>15.33</v>
      </c>
      <c r="T5">
        <f t="array" ref="T5">MAX(IF(BOS_OFF_RAW!$G$2:$G$6992=$A5,IF(BOS_OFF_RAW!$B$2:$B$6992=T$2,BOS_OFF_RAW!$C$2:$C$6992)))</f>
        <v>0</v>
      </c>
      <c r="U5">
        <f t="array" ref="U5">MAX(IF(BOS_OFF_RAW!$G$2:$G$6992=$A5,IF(BOS_OFF_RAW!$B$2:$B$6992=U$2,BOS_OFF_RAW!$C$2:$C$6992)))</f>
        <v>18.440000000000001</v>
      </c>
      <c r="V5">
        <f t="array" ref="V5">MAX(IF(BOS_OFF_RAW!$G$2:$G$6992=$A5,IF(BOS_OFF_RAW!$B$2:$B$6992=V$2,BOS_OFF_RAW!$C$2:$C$6992)))</f>
        <v>22</v>
      </c>
      <c r="W5">
        <f t="array" ref="W5">MAX(IF(BOS_OFF_RAW!$G$2:$G$6992=$A5,IF(BOS_OFF_RAW!$B$2:$B$6992=W$2,BOS_OFF_RAW!$C$2:$C$6992)))</f>
        <v>0</v>
      </c>
      <c r="X5">
        <f t="array" ref="X5">MAX(IF(BOS_OFF_RAW!$G$2:$G$6992=$A5,IF(BOS_OFF_RAW!$B$2:$B$6992=X$2,BOS_OFF_RAW!$C$2:$C$6992)))</f>
        <v>20</v>
      </c>
      <c r="Y5">
        <f t="array" ref="Y5">MAX(IF(BOS_OFF_RAW!$G$2:$G$6992=$A5,IF(BOS_OFF_RAW!$B$2:$B$6992=Y$2,BOS_OFF_RAW!$C$2:$C$6992)))</f>
        <v>18</v>
      </c>
      <c r="Z5">
        <f t="array" ref="Z5">MAX(IF(BOS_OFF_RAW!$G$2:$G$6992=$A5,IF(BOS_OFF_RAW!$B$2:$B$6992=Z$2,BOS_OFF_RAW!$C$2:$C$6992)))</f>
        <v>18</v>
      </c>
      <c r="AA5">
        <f t="array" ref="AA5">MAX(IF(BOS_OFF_RAW!$G$2:$G$6992=$A5,IF(BOS_OFF_RAW!$B$2:$B$6992=AA$2,BOS_OFF_RAW!$C$2:$C$6992)))</f>
        <v>19.100000000000001</v>
      </c>
      <c r="AB5">
        <f t="array" ref="AB5">MAX(IF(BOS_OFF_RAW!$G$2:$G$6992=$A5,IF(BOS_OFF_RAW!$B$2:$B$6992=AB$2,BOS_OFF_RAW!$C$2:$C$6992)))</f>
        <v>0</v>
      </c>
    </row>
    <row r="6" spans="1:29" x14ac:dyDescent="0.25">
      <c r="A6" s="1" t="s">
        <v>39</v>
      </c>
      <c r="B6">
        <f t="array" ref="B6">MAX(IF(BOS_OFF_RAW!$G$2:$G$6992=$A6,IF(BOS_OFF_RAW!$B$2:$B$6992=B$2,BOS_OFF_RAW!$C$2:$C$6992)))</f>
        <v>37.5</v>
      </c>
      <c r="C6">
        <f t="array" ref="C6">MAX(IF(BOS_OFF_RAW!$G$2:$G$6992=$A6,IF(BOS_OFF_RAW!$B$2:$B$6992=C$2,BOS_OFF_RAW!$C$2:$C$6992)))</f>
        <v>60</v>
      </c>
      <c r="D6">
        <f t="array" ref="D6">MAX(IF(BOS_OFF_RAW!$G$2:$G$6992=$A6,IF(BOS_OFF_RAW!$B$2:$B$6992=D$2,BOS_OFF_RAW!$C$2:$C$6992)))</f>
        <v>36.799999999999997</v>
      </c>
      <c r="E6">
        <f t="array" ref="E6">MAX(IF(BOS_OFF_RAW!$G$2:$G$6992=$A6,IF(BOS_OFF_RAW!$B$2:$B$6992=E$2,BOS_OFF_RAW!$C$2:$C$6992)))</f>
        <v>45</v>
      </c>
      <c r="F6">
        <f t="array" ref="F6">MAX(IF(BOS_OFF_RAW!$G$2:$G$6992=$A6,IF(BOS_OFF_RAW!$B$2:$B$6992=F$2,BOS_OFF_RAW!$C$2:$C$6992)))</f>
        <v>39</v>
      </c>
      <c r="G6">
        <f t="array" ref="G6">MAX(IF(BOS_OFF_RAW!$G$2:$G$6992=$A6,IF(BOS_OFF_RAW!$B$2:$B$6992=G$2,BOS_OFF_RAW!$C$2:$C$6992)))</f>
        <v>49</v>
      </c>
      <c r="H6">
        <f t="array" ref="H6">MAX(IF(BOS_OFF_RAW!$G$2:$G$6992=$A6,IF(BOS_OFF_RAW!$B$2:$B$6992=H$2,BOS_OFF_RAW!$C$2:$C$6992)))</f>
        <v>49.25</v>
      </c>
      <c r="I6">
        <f t="array" ref="I6">MAX(IF(BOS_OFF_RAW!$G$2:$G$6992=$A6,IF(BOS_OFF_RAW!$B$2:$B$6992=I$2,BOS_OFF_RAW!$C$2:$C$6992)))</f>
        <v>48.666665999999999</v>
      </c>
      <c r="J6">
        <f t="array" ref="J6">MAX(IF(BOS_OFF_RAW!$G$2:$G$6992=$A6,IF(BOS_OFF_RAW!$B$2:$B$6992=J$2,BOS_OFF_RAW!$C$2:$C$6992)))</f>
        <v>65</v>
      </c>
      <c r="K6">
        <f t="array" ref="K6">MAX(IF(BOS_OFF_RAW!$G$2:$G$6992=$A6,IF(BOS_OFF_RAW!$B$2:$B$6992=K$2,BOS_OFF_RAW!$C$2:$C$6992)))</f>
        <v>65</v>
      </c>
      <c r="L6">
        <f t="array" ref="L6">MAX(IF(BOS_OFF_RAW!$G$2:$G$6992=$A6,IF(BOS_OFF_RAW!$B$2:$B$6992=L$2,BOS_OFF_RAW!$C$2:$C$6992)))</f>
        <v>52</v>
      </c>
      <c r="M6">
        <f t="array" ref="M6">MAX(IF(BOS_OFF_RAW!$G$2:$G$6992=$A6,IF(BOS_OFF_RAW!$B$2:$B$6992=M$2,BOS_OFF_RAW!$C$2:$C$6992)))</f>
        <v>39</v>
      </c>
      <c r="N6">
        <f t="array" ref="N6">MAX(IF(BOS_OFF_RAW!$G$2:$G$6992=$A6,IF(BOS_OFF_RAW!$B$2:$B$6992=N$2,BOS_OFF_RAW!$C$2:$C$6992)))</f>
        <v>58</v>
      </c>
      <c r="O6">
        <f t="array" ref="O6">MAX(IF(BOS_OFF_RAW!$G$2:$G$6992=$A6,IF(BOS_OFF_RAW!$B$2:$B$6992=O$2,BOS_OFF_RAW!$C$2:$C$6992)))</f>
        <v>43.9</v>
      </c>
      <c r="P6">
        <f t="array" ref="P6">MAX(IF(BOS_OFF_RAW!$G$2:$G$6992=$A6,IF(BOS_OFF_RAW!$B$2:$B$6992=P$2,BOS_OFF_RAW!$C$2:$C$6992)))</f>
        <v>45</v>
      </c>
      <c r="Q6">
        <f t="array" ref="Q6">MAX(IF(BOS_OFF_RAW!$G$2:$G$6992=$A6,IF(BOS_OFF_RAW!$B$2:$B$6992=Q$2,BOS_OFF_RAW!$C$2:$C$6992)))</f>
        <v>29</v>
      </c>
      <c r="R6">
        <f t="array" ref="R6">MAX(IF(BOS_OFF_RAW!$G$2:$G$6992=$A6,IF(BOS_OFF_RAW!$B$2:$B$6992=R$2,BOS_OFF_RAW!$C$2:$C$6992)))</f>
        <v>50</v>
      </c>
      <c r="S6">
        <f t="array" ref="S6">MAX(IF(BOS_OFF_RAW!$G$2:$G$6992=$A6,IF(BOS_OFF_RAW!$B$2:$B$6992=S$2,BOS_OFF_RAW!$C$2:$C$6992)))</f>
        <v>27</v>
      </c>
      <c r="T6">
        <f t="array" ref="T6">MAX(IF(BOS_OFF_RAW!$G$2:$G$6992=$A6,IF(BOS_OFF_RAW!$B$2:$B$6992=T$2,BOS_OFF_RAW!$C$2:$C$6992)))</f>
        <v>50</v>
      </c>
      <c r="U6">
        <f t="array" ref="U6">MAX(IF(BOS_OFF_RAW!$G$2:$G$6992=$A6,IF(BOS_OFF_RAW!$B$2:$B$6992=U$2,BOS_OFF_RAW!$C$2:$C$6992)))</f>
        <v>37.774999999999999</v>
      </c>
      <c r="V6">
        <f t="array" ref="V6">MAX(IF(BOS_OFF_RAW!$G$2:$G$6992=$A6,IF(BOS_OFF_RAW!$B$2:$B$6992=V$2,BOS_OFF_RAW!$C$2:$C$6992)))</f>
        <v>32</v>
      </c>
      <c r="W6">
        <f t="array" ref="W6">MAX(IF(BOS_OFF_RAW!$G$2:$G$6992=$A6,IF(BOS_OFF_RAW!$B$2:$B$6992=W$2,BOS_OFF_RAW!$C$2:$C$6992)))</f>
        <v>35</v>
      </c>
      <c r="X6">
        <f t="array" ref="X6">MAX(IF(BOS_OFF_RAW!$G$2:$G$6992=$A6,IF(BOS_OFF_RAW!$B$2:$B$6992=X$2,BOS_OFF_RAW!$C$2:$C$6992)))</f>
        <v>48</v>
      </c>
      <c r="Y6">
        <f t="array" ref="Y6">MAX(IF(BOS_OFF_RAW!$G$2:$G$6992=$A6,IF(BOS_OFF_RAW!$B$2:$B$6992=Y$2,BOS_OFF_RAW!$C$2:$C$6992)))</f>
        <v>38</v>
      </c>
      <c r="Z6">
        <f t="array" ref="Z6">MAX(IF(BOS_OFF_RAW!$G$2:$G$6992=$A6,IF(BOS_OFF_RAW!$B$2:$B$6992=Z$2,BOS_OFF_RAW!$C$2:$C$6992)))</f>
        <v>61</v>
      </c>
      <c r="AA6">
        <f t="array" ref="AA6">MAX(IF(BOS_OFF_RAW!$G$2:$G$6992=$A6,IF(BOS_OFF_RAW!$B$2:$B$6992=AA$2,BOS_OFF_RAW!$C$2:$C$6992)))</f>
        <v>38</v>
      </c>
      <c r="AB6">
        <f t="array" ref="AB6">MAX(IF(BOS_OFF_RAW!$G$2:$G$6992=$A6,IF(BOS_OFF_RAW!$B$2:$B$6992=AB$2,BOS_OFF_RAW!$C$2:$C$6992)))</f>
        <v>69.819999999999993</v>
      </c>
    </row>
    <row r="7" spans="1:29" x14ac:dyDescent="0.25">
      <c r="A7" s="1" t="s">
        <v>41</v>
      </c>
      <c r="B7">
        <f t="array" ref="B7">MAX(IF(BOS_OFF_RAW!$G$2:$G$6992=$A7,IF(BOS_OFF_RAW!$B$2:$B$6992=B$2,BOS_OFF_RAW!$C$2:$C$6992)))</f>
        <v>26</v>
      </c>
      <c r="C7">
        <f t="array" ref="C7">MAX(IF(BOS_OFF_RAW!$G$2:$G$6992=$A7,IF(BOS_OFF_RAW!$B$2:$B$6992=C$2,BOS_OFF_RAW!$C$2:$C$6992)))</f>
        <v>25</v>
      </c>
      <c r="D7">
        <f t="array" ref="D7">MAX(IF(BOS_OFF_RAW!$G$2:$G$6992=$A7,IF(BOS_OFF_RAW!$B$2:$B$6992=D$2,BOS_OFF_RAW!$C$2:$C$6992)))</f>
        <v>25</v>
      </c>
      <c r="E7">
        <f t="array" ref="E7">MAX(IF(BOS_OFF_RAW!$G$2:$G$6992=$A7,IF(BOS_OFF_RAW!$B$2:$B$6992=E$2,BOS_OFF_RAW!$C$2:$C$6992)))</f>
        <v>25</v>
      </c>
      <c r="F7">
        <f t="array" ref="F7">MAX(IF(BOS_OFF_RAW!$G$2:$G$6992=$A7,IF(BOS_OFF_RAW!$B$2:$B$6992=F$2,BOS_OFF_RAW!$C$2:$C$6992)))</f>
        <v>26</v>
      </c>
      <c r="G7">
        <f t="array" ref="G7">MAX(IF(BOS_OFF_RAW!$G$2:$G$6992=$A7,IF(BOS_OFF_RAW!$B$2:$B$6992=G$2,BOS_OFF_RAW!$C$2:$C$6992)))</f>
        <v>25</v>
      </c>
      <c r="H7">
        <f t="array" ref="H7">MAX(IF(BOS_OFF_RAW!$G$2:$G$6992=$A7,IF(BOS_OFF_RAW!$B$2:$B$6992=H$2,BOS_OFF_RAW!$C$2:$C$6992)))</f>
        <v>25</v>
      </c>
      <c r="I7">
        <f t="array" ref="I7">MAX(IF(BOS_OFF_RAW!$G$2:$G$6992=$A7,IF(BOS_OFF_RAW!$B$2:$B$6992=I$2,BOS_OFF_RAW!$C$2:$C$6992)))</f>
        <v>18</v>
      </c>
      <c r="J7">
        <f t="array" ref="J7">MAX(IF(BOS_OFF_RAW!$G$2:$G$6992=$A7,IF(BOS_OFF_RAW!$B$2:$B$6992=J$2,BOS_OFF_RAW!$C$2:$C$6992)))</f>
        <v>24</v>
      </c>
      <c r="K7">
        <f t="array" ref="K7">MAX(IF(BOS_OFF_RAW!$G$2:$G$6992=$A7,IF(BOS_OFF_RAW!$B$2:$B$6992=K$2,BOS_OFF_RAW!$C$2:$C$6992)))</f>
        <v>22</v>
      </c>
      <c r="L7">
        <f t="array" ref="L7">MAX(IF(BOS_OFF_RAW!$G$2:$G$6992=$A7,IF(BOS_OFF_RAW!$B$2:$B$6992=L$2,BOS_OFF_RAW!$C$2:$C$6992)))</f>
        <v>25</v>
      </c>
      <c r="M7">
        <f t="array" ref="M7">MAX(IF(BOS_OFF_RAW!$G$2:$G$6992=$A7,IF(BOS_OFF_RAW!$B$2:$B$6992=M$2,BOS_OFF_RAW!$C$2:$C$6992)))</f>
        <v>26</v>
      </c>
      <c r="N7">
        <f t="array" ref="N7">MAX(IF(BOS_OFF_RAW!$G$2:$G$6992=$A7,IF(BOS_OFF_RAW!$B$2:$B$6992=N$2,BOS_OFF_RAW!$C$2:$C$6992)))</f>
        <v>58</v>
      </c>
      <c r="O7">
        <f t="array" ref="O7">MAX(IF(BOS_OFF_RAW!$G$2:$G$6992=$A7,IF(BOS_OFF_RAW!$B$2:$B$6992=O$2,BOS_OFF_RAW!$C$2:$C$6992)))</f>
        <v>25</v>
      </c>
      <c r="P7">
        <f t="array" ref="P7">MAX(IF(BOS_OFF_RAW!$G$2:$G$6992=$A7,IF(BOS_OFF_RAW!$B$2:$B$6992=P$2,BOS_OFF_RAW!$C$2:$C$6992)))</f>
        <v>26</v>
      </c>
      <c r="Q7">
        <f t="array" ref="Q7">MAX(IF(BOS_OFF_RAW!$G$2:$G$6992=$A7,IF(BOS_OFF_RAW!$B$2:$B$6992=Q$2,BOS_OFF_RAW!$C$2:$C$6992)))</f>
        <v>19</v>
      </c>
      <c r="R7">
        <f t="array" ref="R7">MAX(IF(BOS_OFF_RAW!$G$2:$G$6992=$A7,IF(BOS_OFF_RAW!$B$2:$B$6992=R$2,BOS_OFF_RAW!$C$2:$C$6992)))</f>
        <v>28</v>
      </c>
      <c r="S7">
        <f t="array" ref="S7">MAX(IF(BOS_OFF_RAW!$G$2:$G$6992=$A7,IF(BOS_OFF_RAW!$B$2:$B$6992=S$2,BOS_OFF_RAW!$C$2:$C$6992)))</f>
        <v>50</v>
      </c>
      <c r="T7">
        <f t="array" ref="T7">MAX(IF(BOS_OFF_RAW!$G$2:$G$6992=$A7,IF(BOS_OFF_RAW!$B$2:$B$6992=T$2,BOS_OFF_RAW!$C$2:$C$6992)))</f>
        <v>28</v>
      </c>
      <c r="U7">
        <f t="array" ref="U7">MAX(IF(BOS_OFF_RAW!$G$2:$G$6992=$A7,IF(BOS_OFF_RAW!$B$2:$B$6992=U$2,BOS_OFF_RAW!$C$2:$C$6992)))</f>
        <v>32.69</v>
      </c>
      <c r="V7">
        <f t="array" ref="V7">MAX(IF(BOS_OFF_RAW!$G$2:$G$6992=$A7,IF(BOS_OFF_RAW!$B$2:$B$6992=V$2,BOS_OFF_RAW!$C$2:$C$6992)))</f>
        <v>31</v>
      </c>
      <c r="W7">
        <f t="array" ref="W7">MAX(IF(BOS_OFF_RAW!$G$2:$G$6992=$A7,IF(BOS_OFF_RAW!$B$2:$B$6992=W$2,BOS_OFF_RAW!$C$2:$C$6992)))</f>
        <v>25</v>
      </c>
      <c r="X7">
        <f t="array" ref="X7">MAX(IF(BOS_OFF_RAW!$G$2:$G$6992=$A7,IF(BOS_OFF_RAW!$B$2:$B$6992=X$2,BOS_OFF_RAW!$C$2:$C$6992)))</f>
        <v>23.38</v>
      </c>
      <c r="Y7">
        <f t="array" ref="Y7">MAX(IF(BOS_OFF_RAW!$G$2:$G$6992=$A7,IF(BOS_OFF_RAW!$B$2:$B$6992=Y$2,BOS_OFF_RAW!$C$2:$C$6992)))</f>
        <v>19.2</v>
      </c>
      <c r="Z7">
        <f t="array" ref="Z7">MAX(IF(BOS_OFF_RAW!$G$2:$G$6992=$A7,IF(BOS_OFF_RAW!$B$2:$B$6992=Z$2,BOS_OFF_RAW!$C$2:$C$6992)))</f>
        <v>23</v>
      </c>
      <c r="AA7">
        <f t="array" ref="AA7">MAX(IF(BOS_OFF_RAW!$G$2:$G$6992=$A7,IF(BOS_OFF_RAW!$B$2:$B$6992=AA$2,BOS_OFF_RAW!$C$2:$C$6992)))</f>
        <v>23</v>
      </c>
      <c r="AB7">
        <f t="array" ref="AB7">MAX(IF(BOS_OFF_RAW!$G$2:$G$6992=$A7,IF(BOS_OFF_RAW!$B$2:$B$6992=AB$2,BOS_OFF_RAW!$C$2:$C$6992)))</f>
        <v>25</v>
      </c>
    </row>
    <row r="8" spans="1:29" x14ac:dyDescent="0.25">
      <c r="A8" s="1" t="s">
        <v>27</v>
      </c>
      <c r="B8">
        <f t="array" ref="B8">MAX(IF(BOS_OFF_RAW!$G$2:$G$6992=$A8,IF(BOS_OFF_RAW!$B$2:$B$6992=B$2,BOS_OFF_RAW!$C$2:$C$6992)))</f>
        <v>23</v>
      </c>
      <c r="C8">
        <f t="array" ref="C8">MAX(IF(BOS_OFF_RAW!$G$2:$G$6992=$A8,IF(BOS_OFF_RAW!$B$2:$B$6992=C$2,BOS_OFF_RAW!$C$2:$C$6992)))</f>
        <v>25</v>
      </c>
      <c r="D8">
        <f t="array" ref="D8">MAX(IF(BOS_OFF_RAW!$G$2:$G$6992=$A8,IF(BOS_OFF_RAW!$B$2:$B$6992=D$2,BOS_OFF_RAW!$C$2:$C$6992)))</f>
        <v>25</v>
      </c>
      <c r="E8">
        <f t="array" ref="E8">MAX(IF(BOS_OFF_RAW!$G$2:$G$6992=$A8,IF(BOS_OFF_RAW!$B$2:$B$6992=E$2,BOS_OFF_RAW!$C$2:$C$6992)))</f>
        <v>25</v>
      </c>
      <c r="F8">
        <f t="array" ref="F8">MAX(IF(BOS_OFF_RAW!$G$2:$G$6992=$A8,IF(BOS_OFF_RAW!$B$2:$B$6992=F$2,BOS_OFF_RAW!$C$2:$C$6992)))</f>
        <v>27.5</v>
      </c>
      <c r="G8">
        <f t="array" ref="G8">MAX(IF(BOS_OFF_RAW!$G$2:$G$6992=$A8,IF(BOS_OFF_RAW!$B$2:$B$6992=G$2,BOS_OFF_RAW!$C$2:$C$6992)))</f>
        <v>26.5</v>
      </c>
      <c r="H8">
        <f t="array" ref="H8">MAX(IF(BOS_OFF_RAW!$G$2:$G$6992=$A8,IF(BOS_OFF_RAW!$B$2:$B$6992=H$2,BOS_OFF_RAW!$C$2:$C$6992)))</f>
        <v>31</v>
      </c>
      <c r="I8">
        <f t="array" ref="I8">MAX(IF(BOS_OFF_RAW!$G$2:$G$6992=$A8,IF(BOS_OFF_RAW!$B$2:$B$6992=I$2,BOS_OFF_RAW!$C$2:$C$6992)))</f>
        <v>25</v>
      </c>
      <c r="J8">
        <f t="array" ref="J8">MAX(IF(BOS_OFF_RAW!$G$2:$G$6992=$A8,IF(BOS_OFF_RAW!$B$2:$B$6992=J$2,BOS_OFF_RAW!$C$2:$C$6992)))</f>
        <v>36</v>
      </c>
      <c r="K8">
        <f t="array" ref="K8">MAX(IF(BOS_OFF_RAW!$G$2:$G$6992=$A8,IF(BOS_OFF_RAW!$B$2:$B$6992=K$2,BOS_OFF_RAW!$C$2:$C$6992)))</f>
        <v>32</v>
      </c>
      <c r="L8">
        <f t="array" ref="L8">MAX(IF(BOS_OFF_RAW!$G$2:$G$6992=$A8,IF(BOS_OFF_RAW!$B$2:$B$6992=L$2,BOS_OFF_RAW!$C$2:$C$6992)))</f>
        <v>19.95</v>
      </c>
      <c r="M8">
        <f t="array" ref="M8">MAX(IF(BOS_OFF_RAW!$G$2:$G$6992=$A8,IF(BOS_OFF_RAW!$B$2:$B$6992=M$2,BOS_OFF_RAW!$C$2:$C$6992)))</f>
        <v>33.5</v>
      </c>
      <c r="N8">
        <f t="array" ref="N8">MAX(IF(BOS_OFF_RAW!$G$2:$G$6992=$A8,IF(BOS_OFF_RAW!$B$2:$B$6992=N$2,BOS_OFF_RAW!$C$2:$C$6992)))</f>
        <v>33.5</v>
      </c>
      <c r="O8">
        <f t="array" ref="O8">MAX(IF(BOS_OFF_RAW!$G$2:$G$6992=$A8,IF(BOS_OFF_RAW!$B$2:$B$6992=O$2,BOS_OFF_RAW!$C$2:$C$6992)))</f>
        <v>33.5</v>
      </c>
      <c r="P8">
        <f t="array" ref="P8">MAX(IF(BOS_OFF_RAW!$G$2:$G$6992=$A8,IF(BOS_OFF_RAW!$B$2:$B$6992=P$2,BOS_OFF_RAW!$C$2:$C$6992)))</f>
        <v>33</v>
      </c>
      <c r="Q8">
        <f t="array" ref="Q8">MAX(IF(BOS_OFF_RAW!$G$2:$G$6992=$A8,IF(BOS_OFF_RAW!$B$2:$B$6992=Q$2,BOS_OFF_RAW!$C$2:$C$6992)))</f>
        <v>27.333333</v>
      </c>
      <c r="R8">
        <f t="array" ref="R8">MAX(IF(BOS_OFF_RAW!$G$2:$G$6992=$A8,IF(BOS_OFF_RAW!$B$2:$B$6992=R$2,BOS_OFF_RAW!$C$2:$C$6992)))</f>
        <v>27</v>
      </c>
      <c r="S8">
        <f t="array" ref="S8">MAX(IF(BOS_OFF_RAW!$G$2:$G$6992=$A8,IF(BOS_OFF_RAW!$B$2:$B$6992=S$2,BOS_OFF_RAW!$C$2:$C$6992)))</f>
        <v>20</v>
      </c>
      <c r="T8">
        <f t="array" ref="T8">MAX(IF(BOS_OFF_RAW!$G$2:$G$6992=$A8,IF(BOS_OFF_RAW!$B$2:$B$6992=T$2,BOS_OFF_RAW!$C$2:$C$6992)))</f>
        <v>25</v>
      </c>
      <c r="U8">
        <f t="array" ref="U8">MAX(IF(BOS_OFF_RAW!$G$2:$G$6992=$A8,IF(BOS_OFF_RAW!$B$2:$B$6992=U$2,BOS_OFF_RAW!$C$2:$C$6992)))</f>
        <v>28</v>
      </c>
      <c r="V8">
        <f t="array" ref="V8">MAX(IF(BOS_OFF_RAW!$G$2:$G$6992=$A8,IF(BOS_OFF_RAW!$B$2:$B$6992=V$2,BOS_OFF_RAW!$C$2:$C$6992)))</f>
        <v>23</v>
      </c>
      <c r="W8">
        <f t="array" ref="W8">MAX(IF(BOS_OFF_RAW!$G$2:$G$6992=$A8,IF(BOS_OFF_RAW!$B$2:$B$6992=W$2,BOS_OFF_RAW!$C$2:$C$6992)))</f>
        <v>24.5</v>
      </c>
      <c r="X8">
        <f t="array" ref="X8">MAX(IF(BOS_OFF_RAW!$G$2:$G$6992=$A8,IF(BOS_OFF_RAW!$B$2:$B$6992=X$2,BOS_OFF_RAW!$C$2:$C$6992)))</f>
        <v>34.5</v>
      </c>
      <c r="Y8">
        <f t="array" ref="Y8">MAX(IF(BOS_OFF_RAW!$G$2:$G$6992=$A8,IF(BOS_OFF_RAW!$B$2:$B$6992=Y$2,BOS_OFF_RAW!$C$2:$C$6992)))</f>
        <v>30.1</v>
      </c>
      <c r="Z8">
        <f t="array" ref="Z8">MAX(IF(BOS_OFF_RAW!$G$2:$G$6992=$A8,IF(BOS_OFF_RAW!$B$2:$B$6992=Z$2,BOS_OFF_RAW!$C$2:$C$6992)))</f>
        <v>31.166665999999999</v>
      </c>
      <c r="AA8">
        <f t="array" ref="AA8">MAX(IF(BOS_OFF_RAW!$G$2:$G$6992=$A8,IF(BOS_OFF_RAW!$B$2:$B$6992=AA$2,BOS_OFF_RAW!$C$2:$C$6992)))</f>
        <v>23</v>
      </c>
      <c r="AB8">
        <f t="array" ref="AB8">MAX(IF(BOS_OFF_RAW!$G$2:$G$6992=$A8,IF(BOS_OFF_RAW!$B$2:$B$6992=AB$2,BOS_OFF_RAW!$C$2:$C$6992)))</f>
        <v>33</v>
      </c>
    </row>
    <row r="9" spans="1:29" x14ac:dyDescent="0.25">
      <c r="A9" s="1" t="s">
        <v>40</v>
      </c>
      <c r="B9">
        <f t="array" ref="B9">MAX(IF(BOS_OFF_RAW!$G$2:$G$6992=$A9,IF(BOS_OFF_RAW!$B$2:$B$6992=B$2,BOS_OFF_RAW!$C$2:$C$6992)))</f>
        <v>17</v>
      </c>
      <c r="C9">
        <f t="array" ref="C9">MAX(IF(BOS_OFF_RAW!$G$2:$G$6992=$A9,IF(BOS_OFF_RAW!$B$2:$B$6992=C$2,BOS_OFF_RAW!$C$2:$C$6992)))</f>
        <v>27</v>
      </c>
      <c r="D9">
        <f t="array" ref="D9">MAX(IF(BOS_OFF_RAW!$G$2:$G$6992=$A9,IF(BOS_OFF_RAW!$B$2:$B$6992=D$2,BOS_OFF_RAW!$C$2:$C$6992)))</f>
        <v>19.5</v>
      </c>
      <c r="E9">
        <f t="array" ref="E9">MAX(IF(BOS_OFF_RAW!$G$2:$G$6992=$A9,IF(BOS_OFF_RAW!$B$2:$B$6992=E$2,BOS_OFF_RAW!$C$2:$C$6992)))</f>
        <v>17.25</v>
      </c>
      <c r="F9">
        <f t="array" ref="F9">MAX(IF(BOS_OFF_RAW!$G$2:$G$6992=$A9,IF(BOS_OFF_RAW!$B$2:$B$6992=F$2,BOS_OFF_RAW!$C$2:$C$6992)))</f>
        <v>20</v>
      </c>
      <c r="G9">
        <f t="array" ref="G9">MAX(IF(BOS_OFF_RAW!$G$2:$G$6992=$A9,IF(BOS_OFF_RAW!$B$2:$B$6992=G$2,BOS_OFF_RAW!$C$2:$C$6992)))</f>
        <v>18</v>
      </c>
      <c r="H9">
        <f t="array" ref="H9">MAX(IF(BOS_OFF_RAW!$G$2:$G$6992=$A9,IF(BOS_OFF_RAW!$B$2:$B$6992=H$2,BOS_OFF_RAW!$C$2:$C$6992)))</f>
        <v>27.5</v>
      </c>
      <c r="I9">
        <f t="array" ref="I9">MAX(IF(BOS_OFF_RAW!$G$2:$G$6992=$A9,IF(BOS_OFF_RAW!$B$2:$B$6992=I$2,BOS_OFF_RAW!$C$2:$C$6992)))</f>
        <v>22</v>
      </c>
      <c r="J9">
        <f t="array" ref="J9">MAX(IF(BOS_OFF_RAW!$G$2:$G$6992=$A9,IF(BOS_OFF_RAW!$B$2:$B$6992=J$2,BOS_OFF_RAW!$C$2:$C$6992)))</f>
        <v>40</v>
      </c>
      <c r="K9">
        <f t="array" ref="K9">MAX(IF(BOS_OFF_RAW!$G$2:$G$6992=$A9,IF(BOS_OFF_RAW!$B$2:$B$6992=K$2,BOS_OFF_RAW!$C$2:$C$6992)))</f>
        <v>17</v>
      </c>
      <c r="L9">
        <f t="array" ref="L9">MAX(IF(BOS_OFF_RAW!$G$2:$G$6992=$A9,IF(BOS_OFF_RAW!$B$2:$B$6992=L$2,BOS_OFF_RAW!$C$2:$C$6992)))</f>
        <v>20</v>
      </c>
      <c r="M9">
        <f t="array" ref="M9">MAX(IF(BOS_OFF_RAW!$G$2:$G$6992=$A9,IF(BOS_OFF_RAW!$B$2:$B$6992=M$2,BOS_OFF_RAW!$C$2:$C$6992)))</f>
        <v>28</v>
      </c>
      <c r="N9">
        <f t="array" ref="N9">MAX(IF(BOS_OFF_RAW!$G$2:$G$6992=$A9,IF(BOS_OFF_RAW!$B$2:$B$6992=N$2,BOS_OFF_RAW!$C$2:$C$6992)))</f>
        <v>0</v>
      </c>
      <c r="O9">
        <f t="array" ref="O9">MAX(IF(BOS_OFF_RAW!$G$2:$G$6992=$A9,IF(BOS_OFF_RAW!$B$2:$B$6992=O$2,BOS_OFF_RAW!$C$2:$C$6992)))</f>
        <v>30</v>
      </c>
      <c r="P9">
        <f t="array" ref="P9">MAX(IF(BOS_OFF_RAW!$G$2:$G$6992=$A9,IF(BOS_OFF_RAW!$B$2:$B$6992=P$2,BOS_OFF_RAW!$C$2:$C$6992)))</f>
        <v>30</v>
      </c>
      <c r="Q9">
        <f t="array" ref="Q9">MAX(IF(BOS_OFF_RAW!$G$2:$G$6992=$A9,IF(BOS_OFF_RAW!$B$2:$B$6992=Q$2,BOS_OFF_RAW!$C$2:$C$6992)))</f>
        <v>31.5</v>
      </c>
      <c r="R9">
        <f t="array" ref="R9">MAX(IF(BOS_OFF_RAW!$G$2:$G$6992=$A9,IF(BOS_OFF_RAW!$B$2:$B$6992=R$2,BOS_OFF_RAW!$C$2:$C$6992)))</f>
        <v>0</v>
      </c>
      <c r="S9">
        <f t="array" ref="S9">MAX(IF(BOS_OFF_RAW!$G$2:$G$6992=$A9,IF(BOS_OFF_RAW!$B$2:$B$6992=S$2,BOS_OFF_RAW!$C$2:$C$6992)))</f>
        <v>28</v>
      </c>
      <c r="T9">
        <f t="array" ref="T9">MAX(IF(BOS_OFF_RAW!$G$2:$G$6992=$A9,IF(BOS_OFF_RAW!$B$2:$B$6992=T$2,BOS_OFF_RAW!$C$2:$C$6992)))</f>
        <v>15</v>
      </c>
      <c r="U9">
        <f t="array" ref="U9">MAX(IF(BOS_OFF_RAW!$G$2:$G$6992=$A9,IF(BOS_OFF_RAW!$B$2:$B$6992=U$2,BOS_OFF_RAW!$C$2:$C$6992)))</f>
        <v>0</v>
      </c>
      <c r="V9">
        <f t="array" ref="V9">MAX(IF(BOS_OFF_RAW!$G$2:$G$6992=$A9,IF(BOS_OFF_RAW!$B$2:$B$6992=V$2,BOS_OFF_RAW!$C$2:$C$6992)))</f>
        <v>34</v>
      </c>
      <c r="W9">
        <f t="array" ref="W9">MAX(IF(BOS_OFF_RAW!$G$2:$G$6992=$A9,IF(BOS_OFF_RAW!$B$2:$B$6992=W$2,BOS_OFF_RAW!$C$2:$C$6992)))</f>
        <v>26</v>
      </c>
      <c r="X9">
        <f t="array" ref="X9">MAX(IF(BOS_OFF_RAW!$G$2:$G$6992=$A9,IF(BOS_OFF_RAW!$B$2:$B$6992=X$2,BOS_OFF_RAW!$C$2:$C$6992)))</f>
        <v>18</v>
      </c>
      <c r="Y9">
        <f t="array" ref="Y9">MAX(IF(BOS_OFF_RAW!$G$2:$G$6992=$A9,IF(BOS_OFF_RAW!$B$2:$B$6992=Y$2,BOS_OFF_RAW!$C$2:$C$6992)))</f>
        <v>0</v>
      </c>
      <c r="Z9">
        <f t="array" ref="Z9">MAX(IF(BOS_OFF_RAW!$G$2:$G$6992=$A9,IF(BOS_OFF_RAW!$B$2:$B$6992=Z$2,BOS_OFF_RAW!$C$2:$C$6992)))</f>
        <v>19.91</v>
      </c>
      <c r="AA9">
        <f t="array" ref="AA9">MAX(IF(BOS_OFF_RAW!$G$2:$G$6992=$A9,IF(BOS_OFF_RAW!$B$2:$B$6992=AA$2,BOS_OFF_RAW!$C$2:$C$6992)))</f>
        <v>0</v>
      </c>
      <c r="AB9">
        <f t="array" ref="AB9">MAX(IF(BOS_OFF_RAW!$G$2:$G$6992=$A9,IF(BOS_OFF_RAW!$B$2:$B$6992=AB$2,BOS_OFF_RAW!$C$2:$C$6992)))</f>
        <v>0</v>
      </c>
    </row>
    <row r="10" spans="1:29" x14ac:dyDescent="0.25">
      <c r="A10" s="1" t="s">
        <v>46</v>
      </c>
      <c r="B10">
        <f t="array" ref="B10">MAX(IF(BOS_OFF_RAW!$G$2:$G$6992=$A10,IF(BOS_OFF_RAW!$B$2:$B$6992=B$2,BOS_OFF_RAW!$C$2:$C$6992)))</f>
        <v>22</v>
      </c>
      <c r="C10">
        <f t="array" ref="C10">MAX(IF(BOS_OFF_RAW!$G$2:$G$6992=$A10,IF(BOS_OFF_RAW!$B$2:$B$6992=C$2,BOS_OFF_RAW!$C$2:$C$6992)))</f>
        <v>17.399999999999999</v>
      </c>
      <c r="D10">
        <f t="array" ref="D10">MAX(IF(BOS_OFF_RAW!$G$2:$G$6992=$A10,IF(BOS_OFF_RAW!$B$2:$B$6992=D$2,BOS_OFF_RAW!$C$2:$C$6992)))</f>
        <v>12</v>
      </c>
      <c r="E10">
        <f t="array" ref="E10">MAX(IF(BOS_OFF_RAW!$G$2:$G$6992=$A10,IF(BOS_OFF_RAW!$B$2:$B$6992=E$2,BOS_OFF_RAW!$C$2:$C$6992)))</f>
        <v>0</v>
      </c>
      <c r="F10">
        <f t="array" ref="F10">MAX(IF(BOS_OFF_RAW!$G$2:$G$6992=$A10,IF(BOS_OFF_RAW!$B$2:$B$6992=F$2,BOS_OFF_RAW!$C$2:$C$6992)))</f>
        <v>20</v>
      </c>
      <c r="G10">
        <f t="array" ref="G10">MAX(IF(BOS_OFF_RAW!$G$2:$G$6992=$A10,IF(BOS_OFF_RAW!$B$2:$B$6992=G$2,BOS_OFF_RAW!$C$2:$C$6992)))</f>
        <v>25</v>
      </c>
      <c r="H10">
        <f t="array" ref="H10">MAX(IF(BOS_OFF_RAW!$G$2:$G$6992=$A10,IF(BOS_OFF_RAW!$B$2:$B$6992=H$2,BOS_OFF_RAW!$C$2:$C$6992)))</f>
        <v>0</v>
      </c>
      <c r="I10">
        <f t="array" ref="I10">MAX(IF(BOS_OFF_RAW!$G$2:$G$6992=$A10,IF(BOS_OFF_RAW!$B$2:$B$6992=I$2,BOS_OFF_RAW!$C$2:$C$6992)))</f>
        <v>0</v>
      </c>
      <c r="J10">
        <f t="array" ref="J10">MAX(IF(BOS_OFF_RAW!$G$2:$G$6992=$A10,IF(BOS_OFF_RAW!$B$2:$B$6992=J$2,BOS_OFF_RAW!$C$2:$C$6992)))</f>
        <v>13.5</v>
      </c>
      <c r="K10">
        <f t="array" ref="K10">MAX(IF(BOS_OFF_RAW!$G$2:$G$6992=$A10,IF(BOS_OFF_RAW!$B$2:$B$6992=K$2,BOS_OFF_RAW!$C$2:$C$6992)))</f>
        <v>0</v>
      </c>
      <c r="L10">
        <f t="array" ref="L10">MAX(IF(BOS_OFF_RAW!$G$2:$G$6992=$A10,IF(BOS_OFF_RAW!$B$2:$B$6992=L$2,BOS_OFF_RAW!$C$2:$C$6992)))</f>
        <v>35</v>
      </c>
      <c r="M10">
        <f t="array" ref="M10">MAX(IF(BOS_OFF_RAW!$G$2:$G$6992=$A10,IF(BOS_OFF_RAW!$B$2:$B$6992=M$2,BOS_OFF_RAW!$C$2:$C$6992)))</f>
        <v>9.5</v>
      </c>
      <c r="N10">
        <f t="array" ref="N10">MAX(IF(BOS_OFF_RAW!$G$2:$G$6992=$A10,IF(BOS_OFF_RAW!$B$2:$B$6992=N$2,BOS_OFF_RAW!$C$2:$C$6992)))</f>
        <v>0</v>
      </c>
      <c r="O10">
        <f t="array" ref="O10">MAX(IF(BOS_OFF_RAW!$G$2:$G$6992=$A10,IF(BOS_OFF_RAW!$B$2:$B$6992=O$2,BOS_OFF_RAW!$C$2:$C$6992)))</f>
        <v>30</v>
      </c>
      <c r="P10">
        <f t="array" ref="P10">MAX(IF(BOS_OFF_RAW!$G$2:$G$6992=$A10,IF(BOS_OFF_RAW!$B$2:$B$6992=P$2,BOS_OFF_RAW!$C$2:$C$6992)))</f>
        <v>0</v>
      </c>
      <c r="Q10">
        <f t="array" ref="Q10">MAX(IF(BOS_OFF_RAW!$G$2:$G$6992=$A10,IF(BOS_OFF_RAW!$B$2:$B$6992=Q$2,BOS_OFF_RAW!$C$2:$C$6992)))</f>
        <v>27.5</v>
      </c>
      <c r="R10">
        <f t="array" ref="R10">MAX(IF(BOS_OFF_RAW!$G$2:$G$6992=$A10,IF(BOS_OFF_RAW!$B$2:$B$6992=R$2,BOS_OFF_RAW!$C$2:$C$6992)))</f>
        <v>25</v>
      </c>
      <c r="S10">
        <f t="array" ref="S10">MAX(IF(BOS_OFF_RAW!$G$2:$G$6992=$A10,IF(BOS_OFF_RAW!$B$2:$B$6992=S$2,BOS_OFF_RAW!$C$2:$C$6992)))</f>
        <v>27</v>
      </c>
      <c r="T10">
        <f t="array" ref="T10">MAX(IF(BOS_OFF_RAW!$G$2:$G$6992=$A10,IF(BOS_OFF_RAW!$B$2:$B$6992=T$2,BOS_OFF_RAW!$C$2:$C$6992)))</f>
        <v>0</v>
      </c>
      <c r="U10">
        <f t="array" ref="U10">MAX(IF(BOS_OFF_RAW!$G$2:$G$6992=$A10,IF(BOS_OFF_RAW!$B$2:$B$6992=U$2,BOS_OFF_RAW!$C$2:$C$6992)))</f>
        <v>0</v>
      </c>
      <c r="V10">
        <f t="array" ref="V10">MAX(IF(BOS_OFF_RAW!$G$2:$G$6992=$A10,IF(BOS_OFF_RAW!$B$2:$B$6992=V$2,BOS_OFF_RAW!$C$2:$C$6992)))</f>
        <v>0</v>
      </c>
      <c r="W10">
        <f t="array" ref="W10">MAX(IF(BOS_OFF_RAW!$G$2:$G$6992=$A10,IF(BOS_OFF_RAW!$B$2:$B$6992=W$2,BOS_OFF_RAW!$C$2:$C$6992)))</f>
        <v>0</v>
      </c>
      <c r="X10">
        <f t="array" ref="X10">MAX(IF(BOS_OFF_RAW!$G$2:$G$6992=$A10,IF(BOS_OFF_RAW!$B$2:$B$6992=X$2,BOS_OFF_RAW!$C$2:$C$6992)))</f>
        <v>22.15</v>
      </c>
      <c r="Y10">
        <f t="array" ref="Y10">MAX(IF(BOS_OFF_RAW!$G$2:$G$6992=$A10,IF(BOS_OFF_RAW!$B$2:$B$6992=Y$2,BOS_OFF_RAW!$C$2:$C$6992)))</f>
        <v>16</v>
      </c>
      <c r="Z10">
        <f t="array" ref="Z10">MAX(IF(BOS_OFF_RAW!$G$2:$G$6992=$A10,IF(BOS_OFF_RAW!$B$2:$B$6992=Z$2,BOS_OFF_RAW!$C$2:$C$6992)))</f>
        <v>0</v>
      </c>
      <c r="AA10">
        <f t="array" ref="AA10">MAX(IF(BOS_OFF_RAW!$G$2:$G$6992=$A10,IF(BOS_OFF_RAW!$B$2:$B$6992=AA$2,BOS_OFF_RAW!$C$2:$C$6992)))</f>
        <v>12</v>
      </c>
      <c r="AB10">
        <f t="array" ref="AB10">MAX(IF(BOS_OFF_RAW!$G$2:$G$6992=$A10,IF(BOS_OFF_RAW!$B$2:$B$6992=AB$2,BOS_OFF_RAW!$C$2:$C$6992)))</f>
        <v>0</v>
      </c>
    </row>
    <row r="11" spans="1:29" x14ac:dyDescent="0.25">
      <c r="A11" s="1" t="s">
        <v>26</v>
      </c>
      <c r="B11">
        <f t="array" ref="B11">MAX(IF(BOS_OFF_RAW!$G$2:$G$6992=$A11,IF(BOS_OFF_RAW!$B$2:$B$6992=B$2,BOS_OFF_RAW!$C$2:$C$6992)))</f>
        <v>25</v>
      </c>
      <c r="C11">
        <f t="array" ref="C11">MAX(IF(BOS_OFF_RAW!$G$2:$G$6992=$A11,IF(BOS_OFF_RAW!$B$2:$B$6992=C$2,BOS_OFF_RAW!$C$2:$C$6992)))</f>
        <v>25</v>
      </c>
      <c r="D11">
        <f t="array" ref="D11">MAX(IF(BOS_OFF_RAW!$G$2:$G$6992=$A11,IF(BOS_OFF_RAW!$B$2:$B$6992=D$2,BOS_OFF_RAW!$C$2:$C$6992)))</f>
        <v>30</v>
      </c>
      <c r="E11">
        <f t="array" ref="E11">MAX(IF(BOS_OFF_RAW!$G$2:$G$6992=$A11,IF(BOS_OFF_RAW!$B$2:$B$6992=E$2,BOS_OFF_RAW!$C$2:$C$6992)))</f>
        <v>27.5</v>
      </c>
      <c r="F11">
        <f t="array" ref="F11">MAX(IF(BOS_OFF_RAW!$G$2:$G$6992=$A11,IF(BOS_OFF_RAW!$B$2:$B$6992=F$2,BOS_OFF_RAW!$C$2:$C$6992)))</f>
        <v>23</v>
      </c>
      <c r="G11">
        <f t="array" ref="G11">MAX(IF(BOS_OFF_RAW!$G$2:$G$6992=$A11,IF(BOS_OFF_RAW!$B$2:$B$6992=G$2,BOS_OFF_RAW!$C$2:$C$6992)))</f>
        <v>29.5</v>
      </c>
      <c r="H11">
        <f t="array" ref="H11">MAX(IF(BOS_OFF_RAW!$G$2:$G$6992=$A11,IF(BOS_OFF_RAW!$B$2:$B$6992=H$2,BOS_OFF_RAW!$C$2:$C$6992)))</f>
        <v>35</v>
      </c>
      <c r="I11">
        <f t="array" ref="I11">MAX(IF(BOS_OFF_RAW!$G$2:$G$6992=$A11,IF(BOS_OFF_RAW!$B$2:$B$6992=I$2,BOS_OFF_RAW!$C$2:$C$6992)))</f>
        <v>34</v>
      </c>
      <c r="J11">
        <f t="array" ref="J11">MAX(IF(BOS_OFF_RAW!$G$2:$G$6992=$A11,IF(BOS_OFF_RAW!$B$2:$B$6992=J$2,BOS_OFF_RAW!$C$2:$C$6992)))</f>
        <v>26.5</v>
      </c>
      <c r="K11">
        <f t="array" ref="K11">MAX(IF(BOS_OFF_RAW!$G$2:$G$6992=$A11,IF(BOS_OFF_RAW!$B$2:$B$6992=K$2,BOS_OFF_RAW!$C$2:$C$6992)))</f>
        <v>27</v>
      </c>
      <c r="L11">
        <f t="array" ref="L11">MAX(IF(BOS_OFF_RAW!$G$2:$G$6992=$A11,IF(BOS_OFF_RAW!$B$2:$B$6992=L$2,BOS_OFF_RAW!$C$2:$C$6992)))</f>
        <v>33.229999999999997</v>
      </c>
      <c r="M11">
        <f t="array" ref="M11">MAX(IF(BOS_OFF_RAW!$G$2:$G$6992=$A11,IF(BOS_OFF_RAW!$B$2:$B$6992=M$2,BOS_OFF_RAW!$C$2:$C$6992)))</f>
        <v>26</v>
      </c>
      <c r="N11">
        <f t="array" ref="N11">MAX(IF(BOS_OFF_RAW!$G$2:$G$6992=$A11,IF(BOS_OFF_RAW!$B$2:$B$6992=N$2,BOS_OFF_RAW!$C$2:$C$6992)))</f>
        <v>23</v>
      </c>
      <c r="O11">
        <f t="array" ref="O11">MAX(IF(BOS_OFF_RAW!$G$2:$G$6992=$A11,IF(BOS_OFF_RAW!$B$2:$B$6992=O$2,BOS_OFF_RAW!$C$2:$C$6992)))</f>
        <v>23</v>
      </c>
      <c r="P11">
        <f t="array" ref="P11">MAX(IF(BOS_OFF_RAW!$G$2:$G$6992=$A11,IF(BOS_OFF_RAW!$B$2:$B$6992=P$2,BOS_OFF_RAW!$C$2:$C$6992)))</f>
        <v>23</v>
      </c>
      <c r="Q11">
        <f t="array" ref="Q11">MAX(IF(BOS_OFF_RAW!$G$2:$G$6992=$A11,IF(BOS_OFF_RAW!$B$2:$B$6992=Q$2,BOS_OFF_RAW!$C$2:$C$6992)))</f>
        <v>40.284999999999997</v>
      </c>
      <c r="R11">
        <f t="array" ref="R11">MAX(IF(BOS_OFF_RAW!$G$2:$G$6992=$A11,IF(BOS_OFF_RAW!$B$2:$B$6992=R$2,BOS_OFF_RAW!$C$2:$C$6992)))</f>
        <v>35</v>
      </c>
      <c r="S11">
        <f t="array" ref="S11">MAX(IF(BOS_OFF_RAW!$G$2:$G$6992=$A11,IF(BOS_OFF_RAW!$B$2:$B$6992=S$2,BOS_OFF_RAW!$C$2:$C$6992)))</f>
        <v>30</v>
      </c>
      <c r="T11">
        <f t="array" ref="T11">MAX(IF(BOS_OFF_RAW!$G$2:$G$6992=$A11,IF(BOS_OFF_RAW!$B$2:$B$6992=T$2,BOS_OFF_RAW!$C$2:$C$6992)))</f>
        <v>23.04</v>
      </c>
      <c r="U11">
        <f t="array" ref="U11">MAX(IF(BOS_OFF_RAW!$G$2:$G$6992=$A11,IF(BOS_OFF_RAW!$B$2:$B$6992=U$2,BOS_OFF_RAW!$C$2:$C$6992)))</f>
        <v>27.61</v>
      </c>
      <c r="V11">
        <f t="array" ref="V11">MAX(IF(BOS_OFF_RAW!$G$2:$G$6992=$A11,IF(BOS_OFF_RAW!$B$2:$B$6992=V$2,BOS_OFF_RAW!$C$2:$C$6992)))</f>
        <v>18.864999999999998</v>
      </c>
      <c r="W11">
        <f t="array" ref="W11">MAX(IF(BOS_OFF_RAW!$G$2:$G$6992=$A11,IF(BOS_OFF_RAW!$B$2:$B$6992=W$2,BOS_OFF_RAW!$C$2:$C$6992)))</f>
        <v>20</v>
      </c>
      <c r="X11">
        <f t="array" ref="X11">MAX(IF(BOS_OFF_RAW!$G$2:$G$6992=$A11,IF(BOS_OFF_RAW!$B$2:$B$6992=X$2,BOS_OFF_RAW!$C$2:$C$6992)))</f>
        <v>27.25</v>
      </c>
      <c r="Y11">
        <f t="array" ref="Y11">MAX(IF(BOS_OFF_RAW!$G$2:$G$6992=$A11,IF(BOS_OFF_RAW!$B$2:$B$6992=Y$2,BOS_OFF_RAW!$C$2:$C$6992)))</f>
        <v>32.35</v>
      </c>
      <c r="Z11">
        <f t="array" ref="Z11">MAX(IF(BOS_OFF_RAW!$G$2:$G$6992=$A11,IF(BOS_OFF_RAW!$B$2:$B$6992=Z$2,BOS_OFF_RAW!$C$2:$C$6992)))</f>
        <v>62.4</v>
      </c>
      <c r="AA11">
        <f t="array" ref="AA11">MAX(IF(BOS_OFF_RAW!$G$2:$G$6992=$A11,IF(BOS_OFF_RAW!$B$2:$B$6992=AA$2,BOS_OFF_RAW!$C$2:$C$6992)))</f>
        <v>31.33</v>
      </c>
      <c r="AB11">
        <f t="array" ref="AB11">MAX(IF(BOS_OFF_RAW!$G$2:$G$6992=$A11,IF(BOS_OFF_RAW!$B$2:$B$6992=AB$2,BOS_OFF_RAW!$C$2:$C$6992)))</f>
        <v>26</v>
      </c>
    </row>
    <row r="12" spans="1:29" x14ac:dyDescent="0.25">
      <c r="A12" s="1" t="s">
        <v>20</v>
      </c>
      <c r="B12">
        <f t="array" ref="B12">MAX(IF(BOS_OFF_RAW!$G$2:$G$6992=$A12,IF(BOS_OFF_RAW!$B$2:$B$6992=B$2,BOS_OFF_RAW!$C$2:$C$6992)))</f>
        <v>15</v>
      </c>
      <c r="C12">
        <f t="array" ref="C12">MAX(IF(BOS_OFF_RAW!$G$2:$G$6992=$A12,IF(BOS_OFF_RAW!$B$2:$B$6992=C$2,BOS_OFF_RAW!$C$2:$C$6992)))</f>
        <v>18.5</v>
      </c>
      <c r="D12">
        <f t="array" ref="D12">MAX(IF(BOS_OFF_RAW!$G$2:$G$6992=$A12,IF(BOS_OFF_RAW!$B$2:$B$6992=D$2,BOS_OFF_RAW!$C$2:$C$6992)))</f>
        <v>18</v>
      </c>
      <c r="E12">
        <f t="array" ref="E12">MAX(IF(BOS_OFF_RAW!$G$2:$G$6992=$A12,IF(BOS_OFF_RAW!$B$2:$B$6992=E$2,BOS_OFF_RAW!$C$2:$C$6992)))</f>
        <v>25</v>
      </c>
      <c r="F12">
        <f t="array" ref="F12">MAX(IF(BOS_OFF_RAW!$G$2:$G$6992=$A12,IF(BOS_OFF_RAW!$B$2:$B$6992=F$2,BOS_OFF_RAW!$C$2:$C$6992)))</f>
        <v>18</v>
      </c>
      <c r="G12">
        <f t="array" ref="G12">MAX(IF(BOS_OFF_RAW!$G$2:$G$6992=$A12,IF(BOS_OFF_RAW!$B$2:$B$6992=G$2,BOS_OFF_RAW!$C$2:$C$6992)))</f>
        <v>25</v>
      </c>
      <c r="H12">
        <f t="array" ref="H12">MAX(IF(BOS_OFF_RAW!$G$2:$G$6992=$A12,IF(BOS_OFF_RAW!$B$2:$B$6992=H$2,BOS_OFF_RAW!$C$2:$C$6992)))</f>
        <v>18</v>
      </c>
      <c r="I12">
        <f t="array" ref="I12">MAX(IF(BOS_OFF_RAW!$G$2:$G$6992=$A12,IF(BOS_OFF_RAW!$B$2:$B$6992=I$2,BOS_OFF_RAW!$C$2:$C$6992)))</f>
        <v>17</v>
      </c>
      <c r="J12">
        <f t="array" ref="J12">MAX(IF(BOS_OFF_RAW!$G$2:$G$6992=$A12,IF(BOS_OFF_RAW!$B$2:$B$6992=J$2,BOS_OFF_RAW!$C$2:$C$6992)))</f>
        <v>20</v>
      </c>
      <c r="K12">
        <f t="array" ref="K12">MAX(IF(BOS_OFF_RAW!$G$2:$G$6992=$A12,IF(BOS_OFF_RAW!$B$2:$B$6992=K$2,BOS_OFF_RAW!$C$2:$C$6992)))</f>
        <v>25</v>
      </c>
      <c r="L12">
        <f t="array" ref="L12">MAX(IF(BOS_OFF_RAW!$G$2:$G$6992=$A12,IF(BOS_OFF_RAW!$B$2:$B$6992=L$2,BOS_OFF_RAW!$C$2:$C$6992)))</f>
        <v>18</v>
      </c>
      <c r="M12">
        <f t="array" ref="M12">MAX(IF(BOS_OFF_RAW!$G$2:$G$6992=$A12,IF(BOS_OFF_RAW!$B$2:$B$6992=M$2,BOS_OFF_RAW!$C$2:$C$6992)))</f>
        <v>21.565000000000001</v>
      </c>
      <c r="N12">
        <f t="array" ref="N12">MAX(IF(BOS_OFF_RAW!$G$2:$G$6992=$A12,IF(BOS_OFF_RAW!$B$2:$B$6992=N$2,BOS_OFF_RAW!$C$2:$C$6992)))</f>
        <v>25</v>
      </c>
      <c r="O12">
        <f t="array" ref="O12">MAX(IF(BOS_OFF_RAW!$G$2:$G$6992=$A12,IF(BOS_OFF_RAW!$B$2:$B$6992=O$2,BOS_OFF_RAW!$C$2:$C$6992)))</f>
        <v>23.35</v>
      </c>
      <c r="P12">
        <f t="array" ref="P12">MAX(IF(BOS_OFF_RAW!$G$2:$G$6992=$A12,IF(BOS_OFF_RAW!$B$2:$B$6992=P$2,BOS_OFF_RAW!$C$2:$C$6992)))</f>
        <v>21.3</v>
      </c>
      <c r="Q12">
        <f t="array" ref="Q12">MAX(IF(BOS_OFF_RAW!$G$2:$G$6992=$A12,IF(BOS_OFF_RAW!$B$2:$B$6992=Q$2,BOS_OFF_RAW!$C$2:$C$6992)))</f>
        <v>19.95</v>
      </c>
      <c r="R12">
        <f t="array" ref="R12">MAX(IF(BOS_OFF_RAW!$G$2:$G$6992=$A12,IF(BOS_OFF_RAW!$B$2:$B$6992=R$2,BOS_OFF_RAW!$C$2:$C$6992)))</f>
        <v>17</v>
      </c>
      <c r="S12">
        <f t="array" ref="S12">MAX(IF(BOS_OFF_RAW!$G$2:$G$6992=$A12,IF(BOS_OFF_RAW!$B$2:$B$6992=S$2,BOS_OFF_RAW!$C$2:$C$6992)))</f>
        <v>32</v>
      </c>
      <c r="T12">
        <f t="array" ref="T12">MAX(IF(BOS_OFF_RAW!$G$2:$G$6992=$A12,IF(BOS_OFF_RAW!$B$2:$B$6992=T$2,BOS_OFF_RAW!$C$2:$C$6992)))</f>
        <v>22.35</v>
      </c>
      <c r="U12">
        <f t="array" ref="U12">MAX(IF(BOS_OFF_RAW!$G$2:$G$6992=$A12,IF(BOS_OFF_RAW!$B$2:$B$6992=U$2,BOS_OFF_RAW!$C$2:$C$6992)))</f>
        <v>20</v>
      </c>
      <c r="V12">
        <f t="array" ref="V12">MAX(IF(BOS_OFF_RAW!$G$2:$G$6992=$A12,IF(BOS_OFF_RAW!$B$2:$B$6992=V$2,BOS_OFF_RAW!$C$2:$C$6992)))</f>
        <v>18.95</v>
      </c>
      <c r="W12">
        <f t="array" ref="W12">MAX(IF(BOS_OFF_RAW!$G$2:$G$6992=$A12,IF(BOS_OFF_RAW!$B$2:$B$6992=W$2,BOS_OFF_RAW!$C$2:$C$6992)))</f>
        <v>23.2</v>
      </c>
      <c r="X12">
        <f t="array" ref="X12">MAX(IF(BOS_OFF_RAW!$G$2:$G$6992=$A12,IF(BOS_OFF_RAW!$B$2:$B$6992=X$2,BOS_OFF_RAW!$C$2:$C$6992)))</f>
        <v>18.95</v>
      </c>
      <c r="Y12">
        <f t="array" ref="Y12">MAX(IF(BOS_OFF_RAW!$G$2:$G$6992=$A12,IF(BOS_OFF_RAW!$B$2:$B$6992=Y$2,BOS_OFF_RAW!$C$2:$C$6992)))</f>
        <v>22.35</v>
      </c>
      <c r="Z12">
        <f t="array" ref="Z12">MAX(IF(BOS_OFF_RAW!$G$2:$G$6992=$A12,IF(BOS_OFF_RAW!$B$2:$B$6992=Z$2,BOS_OFF_RAW!$C$2:$C$6992)))</f>
        <v>18.95</v>
      </c>
      <c r="AA12">
        <f t="array" ref="AA12">MAX(IF(BOS_OFF_RAW!$G$2:$G$6992=$A12,IF(BOS_OFF_RAW!$B$2:$B$6992=AA$2,BOS_OFF_RAW!$C$2:$C$6992)))</f>
        <v>23.3</v>
      </c>
      <c r="AB12">
        <f t="array" ref="AB12">MAX(IF(BOS_OFF_RAW!$G$2:$G$6992=$A12,IF(BOS_OFF_RAW!$B$2:$B$6992=AB$2,BOS_OFF_RAW!$C$2:$C$6992)))</f>
        <v>18.95</v>
      </c>
    </row>
    <row r="13" spans="1:29" x14ac:dyDescent="0.25">
      <c r="A13" s="1" t="s">
        <v>19</v>
      </c>
      <c r="B13">
        <f t="array" ref="B13">MAX(IF(BOS_OFF_RAW!$G$2:$G$6992=$A13,IF(BOS_OFF_RAW!$B$2:$B$6992=B$2,BOS_OFF_RAW!$C$2:$C$6992)))</f>
        <v>40</v>
      </c>
      <c r="C13">
        <f t="array" ref="C13">MAX(IF(BOS_OFF_RAW!$G$2:$G$6992=$A13,IF(BOS_OFF_RAW!$B$2:$B$6992=C$2,BOS_OFF_RAW!$C$2:$C$6992)))</f>
        <v>48</v>
      </c>
      <c r="D13">
        <f t="array" ref="D13">MAX(IF(BOS_OFF_RAW!$G$2:$G$6992=$A13,IF(BOS_OFF_RAW!$B$2:$B$6992=D$2,BOS_OFF_RAW!$C$2:$C$6992)))</f>
        <v>35</v>
      </c>
      <c r="E13">
        <f t="array" ref="E13">MAX(IF(BOS_OFF_RAW!$G$2:$G$6992=$A13,IF(BOS_OFF_RAW!$B$2:$B$6992=E$2,BOS_OFF_RAW!$C$2:$C$6992)))</f>
        <v>35</v>
      </c>
      <c r="F13">
        <f t="array" ref="F13">MAX(IF(BOS_OFF_RAW!$G$2:$G$6992=$A13,IF(BOS_OFF_RAW!$B$2:$B$6992=F$2,BOS_OFF_RAW!$C$2:$C$6992)))</f>
        <v>55</v>
      </c>
      <c r="G13">
        <f t="array" ref="G13">MAX(IF(BOS_OFF_RAW!$G$2:$G$6992=$A13,IF(BOS_OFF_RAW!$B$2:$B$6992=G$2,BOS_OFF_RAW!$C$2:$C$6992)))</f>
        <v>55</v>
      </c>
      <c r="H13">
        <f t="array" ref="H13">MAX(IF(BOS_OFF_RAW!$G$2:$G$6992=$A13,IF(BOS_OFF_RAW!$B$2:$B$6992=H$2,BOS_OFF_RAW!$C$2:$C$6992)))</f>
        <v>55</v>
      </c>
      <c r="I13">
        <f t="array" ref="I13">MAX(IF(BOS_OFF_RAW!$G$2:$G$6992=$A13,IF(BOS_OFF_RAW!$B$2:$B$6992=I$2,BOS_OFF_RAW!$C$2:$C$6992)))</f>
        <v>45</v>
      </c>
      <c r="J13">
        <f t="array" ref="J13">MAX(IF(BOS_OFF_RAW!$G$2:$G$6992=$A13,IF(BOS_OFF_RAW!$B$2:$B$6992=J$2,BOS_OFF_RAW!$C$2:$C$6992)))</f>
        <v>50</v>
      </c>
      <c r="K13">
        <f t="array" ref="K13">MAX(IF(BOS_OFF_RAW!$G$2:$G$6992=$A13,IF(BOS_OFF_RAW!$B$2:$B$6992=K$2,BOS_OFF_RAW!$C$2:$C$6992)))</f>
        <v>60</v>
      </c>
      <c r="L13">
        <f t="array" ref="L13">MAX(IF(BOS_OFF_RAW!$G$2:$G$6992=$A13,IF(BOS_OFF_RAW!$B$2:$B$6992=L$2,BOS_OFF_RAW!$C$2:$C$6992)))</f>
        <v>60</v>
      </c>
      <c r="M13">
        <f t="array" ref="M13">MAX(IF(BOS_OFF_RAW!$G$2:$G$6992=$A13,IF(BOS_OFF_RAW!$B$2:$B$6992=M$2,BOS_OFF_RAW!$C$2:$C$6992)))</f>
        <v>40</v>
      </c>
      <c r="N13">
        <f t="array" ref="N13">MAX(IF(BOS_OFF_RAW!$G$2:$G$6992=$A13,IF(BOS_OFF_RAW!$B$2:$B$6992=N$2,BOS_OFF_RAW!$C$2:$C$6992)))</f>
        <v>65</v>
      </c>
      <c r="O13">
        <f t="array" ref="O13">MAX(IF(BOS_OFF_RAW!$G$2:$G$6992=$A13,IF(BOS_OFF_RAW!$B$2:$B$6992=O$2,BOS_OFF_RAW!$C$2:$C$6992)))</f>
        <v>65</v>
      </c>
      <c r="P13">
        <f t="array" ref="P13">MAX(IF(BOS_OFF_RAW!$G$2:$G$6992=$A13,IF(BOS_OFF_RAW!$B$2:$B$6992=P$2,BOS_OFF_RAW!$C$2:$C$6992)))</f>
        <v>50</v>
      </c>
      <c r="Q13">
        <f t="array" ref="Q13">MAX(IF(BOS_OFF_RAW!$G$2:$G$6992=$A13,IF(BOS_OFF_RAW!$B$2:$B$6992=Q$2,BOS_OFF_RAW!$C$2:$C$6992)))</f>
        <v>65</v>
      </c>
      <c r="R13">
        <f t="array" ref="R13">MAX(IF(BOS_OFF_RAW!$G$2:$G$6992=$A13,IF(BOS_OFF_RAW!$B$2:$B$6992=R$2,BOS_OFF_RAW!$C$2:$C$6992)))</f>
        <v>55</v>
      </c>
      <c r="S13">
        <f t="array" ref="S13">MAX(IF(BOS_OFF_RAW!$G$2:$G$6992=$A13,IF(BOS_OFF_RAW!$B$2:$B$6992=S$2,BOS_OFF_RAW!$C$2:$C$6992)))</f>
        <v>65</v>
      </c>
      <c r="T13">
        <f t="array" ref="T13">MAX(IF(BOS_OFF_RAW!$G$2:$G$6992=$A13,IF(BOS_OFF_RAW!$B$2:$B$6992=T$2,BOS_OFF_RAW!$C$2:$C$6992)))</f>
        <v>34</v>
      </c>
      <c r="U13">
        <f t="array" ref="U13">MAX(IF(BOS_OFF_RAW!$G$2:$G$6992=$A13,IF(BOS_OFF_RAW!$B$2:$B$6992=U$2,BOS_OFF_RAW!$C$2:$C$6992)))</f>
        <v>33.25</v>
      </c>
      <c r="V13">
        <f t="array" ref="V13">MAX(IF(BOS_OFF_RAW!$G$2:$G$6992=$A13,IF(BOS_OFF_RAW!$B$2:$B$6992=V$2,BOS_OFF_RAW!$C$2:$C$6992)))</f>
        <v>65</v>
      </c>
      <c r="W13">
        <f t="array" ref="W13">MAX(IF(BOS_OFF_RAW!$G$2:$G$6992=$A13,IF(BOS_OFF_RAW!$B$2:$B$6992=W$2,BOS_OFF_RAW!$C$2:$C$6992)))</f>
        <v>51</v>
      </c>
      <c r="X13">
        <f t="array" ref="X13">MAX(IF(BOS_OFF_RAW!$G$2:$G$6992=$A13,IF(BOS_OFF_RAW!$B$2:$B$6992=X$2,BOS_OFF_RAW!$C$2:$C$6992)))</f>
        <v>33</v>
      </c>
      <c r="Y13">
        <f t="array" ref="Y13">MAX(IF(BOS_OFF_RAW!$G$2:$G$6992=$A13,IF(BOS_OFF_RAW!$B$2:$B$6992=Y$2,BOS_OFF_RAW!$C$2:$C$6992)))</f>
        <v>65</v>
      </c>
      <c r="Z13">
        <f t="array" ref="Z13">MAX(IF(BOS_OFF_RAW!$G$2:$G$6992=$A13,IF(BOS_OFF_RAW!$B$2:$B$6992=Z$2,BOS_OFF_RAW!$C$2:$C$6992)))</f>
        <v>48</v>
      </c>
      <c r="AA13">
        <f t="array" ref="AA13">MAX(IF(BOS_OFF_RAW!$G$2:$G$6992=$A13,IF(BOS_OFF_RAW!$B$2:$B$6992=AA$2,BOS_OFF_RAW!$C$2:$C$6992)))</f>
        <v>65</v>
      </c>
      <c r="AB13">
        <f t="array" ref="AB13">MAX(IF(BOS_OFF_RAW!$G$2:$G$6992=$A13,IF(BOS_OFF_RAW!$B$2:$B$6992=AB$2,BOS_OFF_RAW!$C$2:$C$6992)))</f>
        <v>51</v>
      </c>
    </row>
    <row r="14" spans="1:29" x14ac:dyDescent="0.25">
      <c r="A14" s="1" t="s">
        <v>55</v>
      </c>
      <c r="B14">
        <f t="array" ref="B14">MAX(IF(BOS_OFF_RAW!$G$2:$G$6992=$A14,IF(BOS_OFF_RAW!$B$2:$B$6992=B$2,BOS_OFF_RAW!$C$2:$C$6992)))</f>
        <v>0</v>
      </c>
      <c r="C14">
        <f t="array" ref="C14">MAX(IF(BOS_OFF_RAW!$G$2:$G$6992=$A14,IF(BOS_OFF_RAW!$B$2:$B$6992=C$2,BOS_OFF_RAW!$C$2:$C$6992)))</f>
        <v>0</v>
      </c>
      <c r="D14">
        <f t="array" ref="D14">MAX(IF(BOS_OFF_RAW!$G$2:$G$6992=$A14,IF(BOS_OFF_RAW!$B$2:$B$6992=D$2,BOS_OFF_RAW!$C$2:$C$6992)))</f>
        <v>0</v>
      </c>
      <c r="E14">
        <f t="array" ref="E14">MAX(IF(BOS_OFF_RAW!$G$2:$G$6992=$A14,IF(BOS_OFF_RAW!$B$2:$B$6992=E$2,BOS_OFF_RAW!$C$2:$C$6992)))</f>
        <v>18</v>
      </c>
      <c r="F14">
        <f t="array" ref="F14">MAX(IF(BOS_OFF_RAW!$G$2:$G$6992=$A14,IF(BOS_OFF_RAW!$B$2:$B$6992=F$2,BOS_OFF_RAW!$C$2:$C$6992)))</f>
        <v>0</v>
      </c>
      <c r="G14">
        <f t="array" ref="G14">MAX(IF(BOS_OFF_RAW!$G$2:$G$6992=$A14,IF(BOS_OFF_RAW!$B$2:$B$6992=G$2,BOS_OFF_RAW!$C$2:$C$6992)))</f>
        <v>0</v>
      </c>
      <c r="H14">
        <f t="array" ref="H14">MAX(IF(BOS_OFF_RAW!$G$2:$G$6992=$A14,IF(BOS_OFF_RAW!$B$2:$B$6992=H$2,BOS_OFF_RAW!$C$2:$C$6992)))</f>
        <v>0</v>
      </c>
      <c r="I14">
        <f t="array" ref="I14">MAX(IF(BOS_OFF_RAW!$G$2:$G$6992=$A14,IF(BOS_OFF_RAW!$B$2:$B$6992=I$2,BOS_OFF_RAW!$C$2:$C$6992)))</f>
        <v>0</v>
      </c>
      <c r="J14">
        <f t="array" ref="J14">MAX(IF(BOS_OFF_RAW!$G$2:$G$6992=$A14,IF(BOS_OFF_RAW!$B$2:$B$6992=J$2,BOS_OFF_RAW!$C$2:$C$6992)))</f>
        <v>13.5</v>
      </c>
      <c r="K14">
        <f t="array" ref="K14">MAX(IF(BOS_OFF_RAW!$G$2:$G$6992=$A14,IF(BOS_OFF_RAW!$B$2:$B$6992=K$2,BOS_OFF_RAW!$C$2:$C$6992)))</f>
        <v>20</v>
      </c>
      <c r="L14">
        <f t="array" ref="L14">MAX(IF(BOS_OFF_RAW!$G$2:$G$6992=$A14,IF(BOS_OFF_RAW!$B$2:$B$6992=L$2,BOS_OFF_RAW!$C$2:$C$6992)))</f>
        <v>0</v>
      </c>
      <c r="M14">
        <f t="array" ref="M14">MAX(IF(BOS_OFF_RAW!$G$2:$G$6992=$A14,IF(BOS_OFF_RAW!$B$2:$B$6992=M$2,BOS_OFF_RAW!$C$2:$C$6992)))</f>
        <v>0</v>
      </c>
      <c r="N14">
        <f t="array" ref="N14">MAX(IF(BOS_OFF_RAW!$G$2:$G$6992=$A14,IF(BOS_OFF_RAW!$B$2:$B$6992=N$2,BOS_OFF_RAW!$C$2:$C$6992)))</f>
        <v>0</v>
      </c>
      <c r="O14">
        <f t="array" ref="O14">MAX(IF(BOS_OFF_RAW!$G$2:$G$6992=$A14,IF(BOS_OFF_RAW!$B$2:$B$6992=O$2,BOS_OFF_RAW!$C$2:$C$6992)))</f>
        <v>10</v>
      </c>
      <c r="P14">
        <f t="array" ref="P14">MAX(IF(BOS_OFF_RAW!$G$2:$G$6992=$A14,IF(BOS_OFF_RAW!$B$2:$B$6992=P$2,BOS_OFF_RAW!$C$2:$C$6992)))</f>
        <v>0</v>
      </c>
      <c r="Q14">
        <f t="array" ref="Q14">MAX(IF(BOS_OFF_RAW!$G$2:$G$6992=$A14,IF(BOS_OFF_RAW!$B$2:$B$6992=Q$2,BOS_OFF_RAW!$C$2:$C$6992)))</f>
        <v>0</v>
      </c>
      <c r="R14">
        <f t="array" ref="R14">MAX(IF(BOS_OFF_RAW!$G$2:$G$6992=$A14,IF(BOS_OFF_RAW!$B$2:$B$6992=R$2,BOS_OFF_RAW!$C$2:$C$6992)))</f>
        <v>0</v>
      </c>
      <c r="S14">
        <f t="array" ref="S14">MAX(IF(BOS_OFF_RAW!$G$2:$G$6992=$A14,IF(BOS_OFF_RAW!$B$2:$B$6992=S$2,BOS_OFF_RAW!$C$2:$C$6992)))</f>
        <v>0</v>
      </c>
      <c r="T14">
        <f t="array" ref="T14">MAX(IF(BOS_OFF_RAW!$G$2:$G$6992=$A14,IF(BOS_OFF_RAW!$B$2:$B$6992=T$2,BOS_OFF_RAW!$C$2:$C$6992)))</f>
        <v>0</v>
      </c>
      <c r="U14">
        <f t="array" ref="U14">MAX(IF(BOS_OFF_RAW!$G$2:$G$6992=$A14,IF(BOS_OFF_RAW!$B$2:$B$6992=U$2,BOS_OFF_RAW!$C$2:$C$6992)))</f>
        <v>32.630000000000003</v>
      </c>
      <c r="V14">
        <f t="array" ref="V14">MAX(IF(BOS_OFF_RAW!$G$2:$G$6992=$A14,IF(BOS_OFF_RAW!$B$2:$B$6992=V$2,BOS_OFF_RAW!$C$2:$C$6992)))</f>
        <v>15</v>
      </c>
      <c r="W14">
        <f t="array" ref="W14">MAX(IF(BOS_OFF_RAW!$G$2:$G$6992=$A14,IF(BOS_OFF_RAW!$B$2:$B$6992=W$2,BOS_OFF_RAW!$C$2:$C$6992)))</f>
        <v>0</v>
      </c>
      <c r="X14">
        <f t="array" ref="X14">MAX(IF(BOS_OFF_RAW!$G$2:$G$6992=$A14,IF(BOS_OFF_RAW!$B$2:$B$6992=X$2,BOS_OFF_RAW!$C$2:$C$6992)))</f>
        <v>13.39</v>
      </c>
      <c r="Y14">
        <f t="array" ref="Y14">MAX(IF(BOS_OFF_RAW!$G$2:$G$6992=$A14,IF(BOS_OFF_RAW!$B$2:$B$6992=Y$2,BOS_OFF_RAW!$C$2:$C$6992)))</f>
        <v>15</v>
      </c>
      <c r="Z14">
        <f t="array" ref="Z14">MAX(IF(BOS_OFF_RAW!$G$2:$G$6992=$A14,IF(BOS_OFF_RAW!$B$2:$B$6992=Z$2,BOS_OFF_RAW!$C$2:$C$6992)))</f>
        <v>0</v>
      </c>
      <c r="AA14">
        <f t="array" ref="AA14">MAX(IF(BOS_OFF_RAW!$G$2:$G$6992=$A14,IF(BOS_OFF_RAW!$B$2:$B$6992=AA$2,BOS_OFF_RAW!$C$2:$C$6992)))</f>
        <v>0</v>
      </c>
      <c r="AB14">
        <f t="array" ref="AB14">MAX(IF(BOS_OFF_RAW!$G$2:$G$6992=$A14,IF(BOS_OFF_RAW!$B$2:$B$6992=AB$2,BOS_OFF_RAW!$C$2:$C$6992)))</f>
        <v>0</v>
      </c>
    </row>
    <row r="15" spans="1:29" x14ac:dyDescent="0.25">
      <c r="A15" s="1" t="s">
        <v>66</v>
      </c>
      <c r="B15">
        <f t="array" ref="B15">MAX(IF(BOS_OFF_RAW!$G$2:$G$6992=$A15,IF(BOS_OFF_RAW!$B$2:$B$6992=B$2,BOS_OFF_RAW!$C$2:$C$6992)))</f>
        <v>0</v>
      </c>
      <c r="C15">
        <f t="array" ref="C15">MAX(IF(BOS_OFF_RAW!$G$2:$G$6992=$A15,IF(BOS_OFF_RAW!$B$2:$B$6992=C$2,BOS_OFF_RAW!$C$2:$C$6992)))</f>
        <v>0</v>
      </c>
      <c r="D15">
        <f t="array" ref="D15">MAX(IF(BOS_OFF_RAW!$G$2:$G$6992=$A15,IF(BOS_OFF_RAW!$B$2:$B$6992=D$2,BOS_OFF_RAW!$C$2:$C$6992)))</f>
        <v>0</v>
      </c>
      <c r="E15">
        <f t="array" ref="E15">MAX(IF(BOS_OFF_RAW!$G$2:$G$6992=$A15,IF(BOS_OFF_RAW!$B$2:$B$6992=E$2,BOS_OFF_RAW!$C$2:$C$6992)))</f>
        <v>0</v>
      </c>
      <c r="F15">
        <f t="array" ref="F15">MAX(IF(BOS_OFF_RAW!$G$2:$G$6992=$A15,IF(BOS_OFF_RAW!$B$2:$B$6992=F$2,BOS_OFF_RAW!$C$2:$C$6992)))</f>
        <v>0</v>
      </c>
      <c r="G15">
        <f t="array" ref="G15">MAX(IF(BOS_OFF_RAW!$G$2:$G$6992=$A15,IF(BOS_OFF_RAW!$B$2:$B$6992=G$2,BOS_OFF_RAW!$C$2:$C$6992)))</f>
        <v>0</v>
      </c>
      <c r="H15">
        <f t="array" ref="H15">MAX(IF(BOS_OFF_RAW!$G$2:$G$6992=$A15,IF(BOS_OFF_RAW!$B$2:$B$6992=H$2,BOS_OFF_RAW!$C$2:$C$6992)))</f>
        <v>0</v>
      </c>
      <c r="I15">
        <f t="array" ref="I15">MAX(IF(BOS_OFF_RAW!$G$2:$G$6992=$A15,IF(BOS_OFF_RAW!$B$2:$B$6992=I$2,BOS_OFF_RAW!$C$2:$C$6992)))</f>
        <v>0</v>
      </c>
      <c r="J15">
        <f t="array" ref="J15">MAX(IF(BOS_OFF_RAW!$G$2:$G$6992=$A15,IF(BOS_OFF_RAW!$B$2:$B$6992=J$2,BOS_OFF_RAW!$C$2:$C$6992)))</f>
        <v>0</v>
      </c>
      <c r="K15">
        <f t="array" ref="K15">MAX(IF(BOS_OFF_RAW!$G$2:$G$6992=$A15,IF(BOS_OFF_RAW!$B$2:$B$6992=K$2,BOS_OFF_RAW!$C$2:$C$6992)))</f>
        <v>46.8</v>
      </c>
      <c r="L15">
        <f t="array" ref="L15">MAX(IF(BOS_OFF_RAW!$G$2:$G$6992=$A15,IF(BOS_OFF_RAW!$B$2:$B$6992=L$2,BOS_OFF_RAW!$C$2:$C$6992)))</f>
        <v>0</v>
      </c>
      <c r="M15">
        <f t="array" ref="M15">MAX(IF(BOS_OFF_RAW!$G$2:$G$6992=$A15,IF(BOS_OFF_RAW!$B$2:$B$6992=M$2,BOS_OFF_RAW!$C$2:$C$6992)))</f>
        <v>0</v>
      </c>
      <c r="N15">
        <f t="array" ref="N15">MAX(IF(BOS_OFF_RAW!$G$2:$G$6992=$A15,IF(BOS_OFF_RAW!$B$2:$B$6992=N$2,BOS_OFF_RAW!$C$2:$C$6992)))</f>
        <v>0</v>
      </c>
      <c r="O15">
        <f t="array" ref="O15">MAX(IF(BOS_OFF_RAW!$G$2:$G$6992=$A15,IF(BOS_OFF_RAW!$B$2:$B$6992=O$2,BOS_OFF_RAW!$C$2:$C$6992)))</f>
        <v>9</v>
      </c>
      <c r="P15">
        <f t="array" ref="P15">MAX(IF(BOS_OFF_RAW!$G$2:$G$6992=$A15,IF(BOS_OFF_RAW!$B$2:$B$6992=P$2,BOS_OFF_RAW!$C$2:$C$6992)))</f>
        <v>0</v>
      </c>
      <c r="Q15">
        <f t="array" ref="Q15">MAX(IF(BOS_OFF_RAW!$G$2:$G$6992=$A15,IF(BOS_OFF_RAW!$B$2:$B$6992=Q$2,BOS_OFF_RAW!$C$2:$C$6992)))</f>
        <v>0</v>
      </c>
      <c r="R15">
        <f t="array" ref="R15">MAX(IF(BOS_OFF_RAW!$G$2:$G$6992=$A15,IF(BOS_OFF_RAW!$B$2:$B$6992=R$2,BOS_OFF_RAW!$C$2:$C$6992)))</f>
        <v>0</v>
      </c>
      <c r="S15">
        <f t="array" ref="S15">MAX(IF(BOS_OFF_RAW!$G$2:$G$6992=$A15,IF(BOS_OFF_RAW!$B$2:$B$6992=S$2,BOS_OFF_RAW!$C$2:$C$6992)))</f>
        <v>12</v>
      </c>
      <c r="T15">
        <f t="array" ref="T15">MAX(IF(BOS_OFF_RAW!$G$2:$G$6992=$A15,IF(BOS_OFF_RAW!$B$2:$B$6992=T$2,BOS_OFF_RAW!$C$2:$C$6992)))</f>
        <v>0</v>
      </c>
      <c r="U15">
        <f t="array" ref="U15">MAX(IF(BOS_OFF_RAW!$G$2:$G$6992=$A15,IF(BOS_OFF_RAW!$B$2:$B$6992=U$2,BOS_OFF_RAW!$C$2:$C$6992)))</f>
        <v>0</v>
      </c>
      <c r="V15">
        <f t="array" ref="V15">MAX(IF(BOS_OFF_RAW!$G$2:$G$6992=$A15,IF(BOS_OFF_RAW!$B$2:$B$6992=V$2,BOS_OFF_RAW!$C$2:$C$6992)))</f>
        <v>0</v>
      </c>
      <c r="W15">
        <f t="array" ref="W15">MAX(IF(BOS_OFF_RAW!$G$2:$G$6992=$A15,IF(BOS_OFF_RAW!$B$2:$B$6992=W$2,BOS_OFF_RAW!$C$2:$C$6992)))</f>
        <v>0</v>
      </c>
      <c r="X15">
        <f t="array" ref="X15">MAX(IF(BOS_OFF_RAW!$G$2:$G$6992=$A15,IF(BOS_OFF_RAW!$B$2:$B$6992=X$2,BOS_OFF_RAW!$C$2:$C$6992)))</f>
        <v>0</v>
      </c>
      <c r="Y15">
        <f t="array" ref="Y15">MAX(IF(BOS_OFF_RAW!$G$2:$G$6992=$A15,IF(BOS_OFF_RAW!$B$2:$B$6992=Y$2,BOS_OFF_RAW!$C$2:$C$6992)))</f>
        <v>0</v>
      </c>
      <c r="Z15">
        <f t="array" ref="Z15">MAX(IF(BOS_OFF_RAW!$G$2:$G$6992=$A15,IF(BOS_OFF_RAW!$B$2:$B$6992=Z$2,BOS_OFF_RAW!$C$2:$C$6992)))</f>
        <v>0</v>
      </c>
      <c r="AA15">
        <f t="array" ref="AA15">MAX(IF(BOS_OFF_RAW!$G$2:$G$6992=$A15,IF(BOS_OFF_RAW!$B$2:$B$6992=AA$2,BOS_OFF_RAW!$C$2:$C$6992)))</f>
        <v>0</v>
      </c>
      <c r="AB15">
        <f t="array" ref="AB15">MAX(IF(BOS_OFF_RAW!$G$2:$G$6992=$A15,IF(BOS_OFF_RAW!$B$2:$B$6992=AB$2,BOS_OFF_RAW!$C$2:$C$6992)))</f>
        <v>0</v>
      </c>
    </row>
    <row r="16" spans="1:29" x14ac:dyDescent="0.25">
      <c r="A16" s="1" t="s">
        <v>25</v>
      </c>
      <c r="B16">
        <f t="array" ref="B16">MAX(IF(BOS_OFF_RAW!$G$2:$G$6992=$A16,IF(BOS_OFF_RAW!$B$2:$B$6992=B$2,BOS_OFF_RAW!$C$2:$C$6992)))</f>
        <v>25</v>
      </c>
      <c r="C16">
        <f t="array" ref="C16">MAX(IF(BOS_OFF_RAW!$G$2:$G$6992=$A16,IF(BOS_OFF_RAW!$B$2:$B$6992=C$2,BOS_OFF_RAW!$C$2:$C$6992)))</f>
        <v>24</v>
      </c>
      <c r="D16">
        <f t="array" ref="D16">MAX(IF(BOS_OFF_RAW!$G$2:$G$6992=$A16,IF(BOS_OFF_RAW!$B$2:$B$6992=D$2,BOS_OFF_RAW!$C$2:$C$6992)))</f>
        <v>24</v>
      </c>
      <c r="E16">
        <f t="array" ref="E16">MAX(IF(BOS_OFF_RAW!$G$2:$G$6992=$A16,IF(BOS_OFF_RAW!$B$2:$B$6992=E$2,BOS_OFF_RAW!$C$2:$C$6992)))</f>
        <v>20</v>
      </c>
      <c r="F16">
        <f t="array" ref="F16">MAX(IF(BOS_OFF_RAW!$G$2:$G$6992=$A16,IF(BOS_OFF_RAW!$B$2:$B$6992=F$2,BOS_OFF_RAW!$C$2:$C$6992)))</f>
        <v>24.5</v>
      </c>
      <c r="G16">
        <f t="array" ref="G16">MAX(IF(BOS_OFF_RAW!$G$2:$G$6992=$A16,IF(BOS_OFF_RAW!$B$2:$B$6992=G$2,BOS_OFF_RAW!$C$2:$C$6992)))</f>
        <v>23.5</v>
      </c>
      <c r="H16">
        <f t="array" ref="H16">MAX(IF(BOS_OFF_RAW!$G$2:$G$6992=$A16,IF(BOS_OFF_RAW!$B$2:$B$6992=H$2,BOS_OFF_RAW!$C$2:$C$6992)))</f>
        <v>22.5</v>
      </c>
      <c r="I16">
        <f t="array" ref="I16">MAX(IF(BOS_OFF_RAW!$G$2:$G$6992=$A16,IF(BOS_OFF_RAW!$B$2:$B$6992=I$2,BOS_OFF_RAW!$C$2:$C$6992)))</f>
        <v>25</v>
      </c>
      <c r="J16">
        <f t="array" ref="J16">MAX(IF(BOS_OFF_RAW!$G$2:$G$6992=$A16,IF(BOS_OFF_RAW!$B$2:$B$6992=J$2,BOS_OFF_RAW!$C$2:$C$6992)))</f>
        <v>22.5</v>
      </c>
      <c r="K16">
        <f t="array" ref="K16">MAX(IF(BOS_OFF_RAW!$G$2:$G$6992=$A16,IF(BOS_OFF_RAW!$B$2:$B$6992=K$2,BOS_OFF_RAW!$C$2:$C$6992)))</f>
        <v>28</v>
      </c>
      <c r="L16">
        <f t="array" ref="L16">MAX(IF(BOS_OFF_RAW!$G$2:$G$6992=$A16,IF(BOS_OFF_RAW!$B$2:$B$6992=L$2,BOS_OFF_RAW!$C$2:$C$6992)))</f>
        <v>28.5</v>
      </c>
      <c r="M16">
        <f t="array" ref="M16">MAX(IF(BOS_OFF_RAW!$G$2:$G$6992=$A16,IF(BOS_OFF_RAW!$B$2:$B$6992=M$2,BOS_OFF_RAW!$C$2:$C$6992)))</f>
        <v>27.5</v>
      </c>
      <c r="N16">
        <f t="array" ref="N16">MAX(IF(BOS_OFF_RAW!$G$2:$G$6992=$A16,IF(BOS_OFF_RAW!$B$2:$B$6992=N$2,BOS_OFF_RAW!$C$2:$C$6992)))</f>
        <v>21.5</v>
      </c>
      <c r="O16">
        <f t="array" ref="O16">MAX(IF(BOS_OFF_RAW!$G$2:$G$6992=$A16,IF(BOS_OFF_RAW!$B$2:$B$6992=O$2,BOS_OFF_RAW!$C$2:$C$6992)))</f>
        <v>26.75</v>
      </c>
      <c r="P16">
        <f t="array" ref="P16">MAX(IF(BOS_OFF_RAW!$G$2:$G$6992=$A16,IF(BOS_OFF_RAW!$B$2:$B$6992=P$2,BOS_OFF_RAW!$C$2:$C$6992)))</f>
        <v>23</v>
      </c>
      <c r="Q16">
        <f t="array" ref="Q16">MAX(IF(BOS_OFF_RAW!$G$2:$G$6992=$A16,IF(BOS_OFF_RAW!$B$2:$B$6992=Q$2,BOS_OFF_RAW!$C$2:$C$6992)))</f>
        <v>28</v>
      </c>
      <c r="R16">
        <f t="array" ref="R16">MAX(IF(BOS_OFF_RAW!$G$2:$G$6992=$A16,IF(BOS_OFF_RAW!$B$2:$B$6992=R$2,BOS_OFF_RAW!$C$2:$C$6992)))</f>
        <v>25</v>
      </c>
      <c r="S16">
        <f t="array" ref="S16">MAX(IF(BOS_OFF_RAW!$G$2:$G$6992=$A16,IF(BOS_OFF_RAW!$B$2:$B$6992=S$2,BOS_OFF_RAW!$C$2:$C$6992)))</f>
        <v>28</v>
      </c>
      <c r="T16">
        <f t="array" ref="T16">MAX(IF(BOS_OFF_RAW!$G$2:$G$6992=$A16,IF(BOS_OFF_RAW!$B$2:$B$6992=T$2,BOS_OFF_RAW!$C$2:$C$6992)))</f>
        <v>28.5</v>
      </c>
      <c r="U16">
        <f t="array" ref="U16">MAX(IF(BOS_OFF_RAW!$G$2:$G$6992=$A16,IF(BOS_OFF_RAW!$B$2:$B$6992=U$2,BOS_OFF_RAW!$C$2:$C$6992)))</f>
        <v>20.94</v>
      </c>
      <c r="V16">
        <f t="array" ref="V16">MAX(IF(BOS_OFF_RAW!$G$2:$G$6992=$A16,IF(BOS_OFF_RAW!$B$2:$B$6992=V$2,BOS_OFF_RAW!$C$2:$C$6992)))</f>
        <v>23</v>
      </c>
      <c r="W16">
        <f t="array" ref="W16">MAX(IF(BOS_OFF_RAW!$G$2:$G$6992=$A16,IF(BOS_OFF_RAW!$B$2:$B$6992=W$2,BOS_OFF_RAW!$C$2:$C$6992)))</f>
        <v>20</v>
      </c>
      <c r="X16">
        <f t="array" ref="X16">MAX(IF(BOS_OFF_RAW!$G$2:$G$6992=$A16,IF(BOS_OFF_RAW!$B$2:$B$6992=X$2,BOS_OFF_RAW!$C$2:$C$6992)))</f>
        <v>22</v>
      </c>
      <c r="Y16">
        <f t="array" ref="Y16">MAX(IF(BOS_OFF_RAW!$G$2:$G$6992=$A16,IF(BOS_OFF_RAW!$B$2:$B$6992=Y$2,BOS_OFF_RAW!$C$2:$C$6992)))</f>
        <v>20</v>
      </c>
      <c r="Z16">
        <f t="array" ref="Z16">MAX(IF(BOS_OFF_RAW!$G$2:$G$6992=$A16,IF(BOS_OFF_RAW!$B$2:$B$6992=Z$2,BOS_OFF_RAW!$C$2:$C$6992)))</f>
        <v>20</v>
      </c>
      <c r="AA16">
        <f t="array" ref="AA16">MAX(IF(BOS_OFF_RAW!$G$2:$G$6992=$A16,IF(BOS_OFF_RAW!$B$2:$B$6992=AA$2,BOS_OFF_RAW!$C$2:$C$6992)))</f>
        <v>20</v>
      </c>
      <c r="AB16">
        <f t="array" ref="AB16">MAX(IF(BOS_OFF_RAW!$G$2:$G$6992=$A16,IF(BOS_OFF_RAW!$B$2:$B$6992=AB$2,BOS_OFF_RAW!$C$2:$C$6992)))</f>
        <v>25</v>
      </c>
    </row>
    <row r="17" spans="1:28" x14ac:dyDescent="0.25">
      <c r="A17" s="1" t="s">
        <v>58</v>
      </c>
      <c r="B17">
        <f t="array" ref="B17">MAX(IF(BOS_OFF_RAW!$G$2:$G$6992=$A17,IF(BOS_OFF_RAW!$B$2:$B$6992=B$2,BOS_OFF_RAW!$C$2:$C$6992)))</f>
        <v>0</v>
      </c>
      <c r="C17">
        <f t="array" ref="C17">MAX(IF(BOS_OFF_RAW!$G$2:$G$6992=$A17,IF(BOS_OFF_RAW!$B$2:$B$6992=C$2,BOS_OFF_RAW!$C$2:$C$6992)))</f>
        <v>0</v>
      </c>
      <c r="D17">
        <f t="array" ref="D17">MAX(IF(BOS_OFF_RAW!$G$2:$G$6992=$A17,IF(BOS_OFF_RAW!$B$2:$B$6992=D$2,BOS_OFF_RAW!$C$2:$C$6992)))</f>
        <v>0</v>
      </c>
      <c r="E17">
        <f t="array" ref="E17">MAX(IF(BOS_OFF_RAW!$G$2:$G$6992=$A17,IF(BOS_OFF_RAW!$B$2:$B$6992=E$2,BOS_OFF_RAW!$C$2:$C$6992)))</f>
        <v>0</v>
      </c>
      <c r="F17">
        <f t="array" ref="F17">MAX(IF(BOS_OFF_RAW!$G$2:$G$6992=$A17,IF(BOS_OFF_RAW!$B$2:$B$6992=F$2,BOS_OFF_RAW!$C$2:$C$6992)))</f>
        <v>14.2</v>
      </c>
      <c r="G17">
        <f t="array" ref="G17">MAX(IF(BOS_OFF_RAW!$G$2:$G$6992=$A17,IF(BOS_OFF_RAW!$B$2:$B$6992=G$2,BOS_OFF_RAW!$C$2:$C$6992)))</f>
        <v>0</v>
      </c>
      <c r="H17">
        <f t="array" ref="H17">MAX(IF(BOS_OFF_RAW!$G$2:$G$6992=$A17,IF(BOS_OFF_RAW!$B$2:$B$6992=H$2,BOS_OFF_RAW!$C$2:$C$6992)))</f>
        <v>0</v>
      </c>
      <c r="I17">
        <f t="array" ref="I17">MAX(IF(BOS_OFF_RAW!$G$2:$G$6992=$A17,IF(BOS_OFF_RAW!$B$2:$B$6992=I$2,BOS_OFF_RAW!$C$2:$C$6992)))</f>
        <v>0</v>
      </c>
      <c r="J17">
        <f t="array" ref="J17">MAX(IF(BOS_OFF_RAW!$G$2:$G$6992=$A17,IF(BOS_OFF_RAW!$B$2:$B$6992=J$2,BOS_OFF_RAW!$C$2:$C$6992)))</f>
        <v>0</v>
      </c>
      <c r="K17">
        <f t="array" ref="K17">MAX(IF(BOS_OFF_RAW!$G$2:$G$6992=$A17,IF(BOS_OFF_RAW!$B$2:$B$6992=K$2,BOS_OFF_RAW!$C$2:$C$6992)))</f>
        <v>0</v>
      </c>
      <c r="L17">
        <f t="array" ref="L17">MAX(IF(BOS_OFF_RAW!$G$2:$G$6992=$A17,IF(BOS_OFF_RAW!$B$2:$B$6992=L$2,BOS_OFF_RAW!$C$2:$C$6992)))</f>
        <v>0</v>
      </c>
      <c r="M17">
        <f t="array" ref="M17">MAX(IF(BOS_OFF_RAW!$G$2:$G$6992=$A17,IF(BOS_OFF_RAW!$B$2:$B$6992=M$2,BOS_OFF_RAW!$C$2:$C$6992)))</f>
        <v>15</v>
      </c>
      <c r="N17">
        <f t="array" ref="N17">MAX(IF(BOS_OFF_RAW!$G$2:$G$6992=$A17,IF(BOS_OFF_RAW!$B$2:$B$6992=N$2,BOS_OFF_RAW!$C$2:$C$6992)))</f>
        <v>16</v>
      </c>
      <c r="O17">
        <f t="array" ref="O17">MAX(IF(BOS_OFF_RAW!$G$2:$G$6992=$A17,IF(BOS_OFF_RAW!$B$2:$B$6992=O$2,BOS_OFF_RAW!$C$2:$C$6992)))</f>
        <v>9</v>
      </c>
      <c r="P17">
        <f t="array" ref="P17">MAX(IF(BOS_OFF_RAW!$G$2:$G$6992=$A17,IF(BOS_OFF_RAW!$B$2:$B$6992=P$2,BOS_OFF_RAW!$C$2:$C$6992)))</f>
        <v>0</v>
      </c>
      <c r="Q17">
        <f t="array" ref="Q17">MAX(IF(BOS_OFF_RAW!$G$2:$G$6992=$A17,IF(BOS_OFF_RAW!$B$2:$B$6992=Q$2,BOS_OFF_RAW!$C$2:$C$6992)))</f>
        <v>15</v>
      </c>
      <c r="R17">
        <f t="array" ref="R17">MAX(IF(BOS_OFF_RAW!$G$2:$G$6992=$A17,IF(BOS_OFF_RAW!$B$2:$B$6992=R$2,BOS_OFF_RAW!$C$2:$C$6992)))</f>
        <v>7.83</v>
      </c>
      <c r="S17">
        <f t="array" ref="S17">MAX(IF(BOS_OFF_RAW!$G$2:$G$6992=$A17,IF(BOS_OFF_RAW!$B$2:$B$6992=S$2,BOS_OFF_RAW!$C$2:$C$6992)))</f>
        <v>0</v>
      </c>
      <c r="T17">
        <f t="array" ref="T17">MAX(IF(BOS_OFF_RAW!$G$2:$G$6992=$A17,IF(BOS_OFF_RAW!$B$2:$B$6992=T$2,BOS_OFF_RAW!$C$2:$C$6992)))</f>
        <v>19.5</v>
      </c>
      <c r="U17">
        <f t="array" ref="U17">MAX(IF(BOS_OFF_RAW!$G$2:$G$6992=$A17,IF(BOS_OFF_RAW!$B$2:$B$6992=U$2,BOS_OFF_RAW!$C$2:$C$6992)))</f>
        <v>15.43</v>
      </c>
      <c r="V17">
        <f t="array" ref="V17">MAX(IF(BOS_OFF_RAW!$G$2:$G$6992=$A17,IF(BOS_OFF_RAW!$B$2:$B$6992=V$2,BOS_OFF_RAW!$C$2:$C$6992)))</f>
        <v>9.5</v>
      </c>
      <c r="W17">
        <f t="array" ref="W17">MAX(IF(BOS_OFF_RAW!$G$2:$G$6992=$A17,IF(BOS_OFF_RAW!$B$2:$B$6992=W$2,BOS_OFF_RAW!$C$2:$C$6992)))</f>
        <v>19.2</v>
      </c>
      <c r="X17">
        <f t="array" ref="X17">MAX(IF(BOS_OFF_RAW!$G$2:$G$6992=$A17,IF(BOS_OFF_RAW!$B$2:$B$6992=X$2,BOS_OFF_RAW!$C$2:$C$6992)))</f>
        <v>14.4</v>
      </c>
      <c r="Y17">
        <f t="array" ref="Y17">MAX(IF(BOS_OFF_RAW!$G$2:$G$6992=$A17,IF(BOS_OFF_RAW!$B$2:$B$6992=Y$2,BOS_OFF_RAW!$C$2:$C$6992)))</f>
        <v>19.57</v>
      </c>
      <c r="Z17">
        <f t="array" ref="Z17">MAX(IF(BOS_OFF_RAW!$G$2:$G$6992=$A17,IF(BOS_OFF_RAW!$B$2:$B$6992=Z$2,BOS_OFF_RAW!$C$2:$C$6992)))</f>
        <v>20</v>
      </c>
      <c r="AA17">
        <f t="array" ref="AA17">MAX(IF(BOS_OFF_RAW!$G$2:$G$6992=$A17,IF(BOS_OFF_RAW!$B$2:$B$6992=AA$2,BOS_OFF_RAW!$C$2:$C$6992)))</f>
        <v>18.260000000000002</v>
      </c>
      <c r="AB17">
        <f t="array" ref="AB17">MAX(IF(BOS_OFF_RAW!$G$2:$G$6992=$A17,IF(BOS_OFF_RAW!$B$2:$B$6992=AB$2,BOS_OFF_RAW!$C$2:$C$6992)))</f>
        <v>15.65</v>
      </c>
    </row>
    <row r="18" spans="1:28" x14ac:dyDescent="0.25">
      <c r="A18" s="1" t="s">
        <v>17</v>
      </c>
      <c r="B18">
        <f t="array" ref="B18">MAX(IF(BOS_OFF_RAW!$G$2:$G$6992=$A18,IF(BOS_OFF_RAW!$B$2:$B$6992=B$2,BOS_OFF_RAW!$C$2:$C$6992)))</f>
        <v>17</v>
      </c>
      <c r="C18">
        <f t="array" ref="C18">MAX(IF(BOS_OFF_RAW!$G$2:$G$6992=$A18,IF(BOS_OFF_RAW!$B$2:$B$6992=C$2,BOS_OFF_RAW!$C$2:$C$6992)))</f>
        <v>0</v>
      </c>
      <c r="D18">
        <f t="array" ref="D18">MAX(IF(BOS_OFF_RAW!$G$2:$G$6992=$A18,IF(BOS_OFF_RAW!$B$2:$B$6992=D$2,BOS_OFF_RAW!$C$2:$C$6992)))</f>
        <v>12</v>
      </c>
      <c r="E18">
        <f t="array" ref="E18">MAX(IF(BOS_OFF_RAW!$G$2:$G$6992=$A18,IF(BOS_OFF_RAW!$B$2:$B$6992=E$2,BOS_OFF_RAW!$C$2:$C$6992)))</f>
        <v>0</v>
      </c>
      <c r="F18">
        <f t="array" ref="F18">MAX(IF(BOS_OFF_RAW!$G$2:$G$6992=$A18,IF(BOS_OFF_RAW!$B$2:$B$6992=F$2,BOS_OFF_RAW!$C$2:$C$6992)))</f>
        <v>14.4</v>
      </c>
      <c r="G18">
        <f t="array" ref="G18">MAX(IF(BOS_OFF_RAW!$G$2:$G$6992=$A18,IF(BOS_OFF_RAW!$B$2:$B$6992=G$2,BOS_OFF_RAW!$C$2:$C$6992)))</f>
        <v>16</v>
      </c>
      <c r="H18">
        <f t="array" ref="H18">MAX(IF(BOS_OFF_RAW!$G$2:$G$6992=$A18,IF(BOS_OFF_RAW!$B$2:$B$6992=H$2,BOS_OFF_RAW!$C$2:$C$6992)))</f>
        <v>0</v>
      </c>
      <c r="I18">
        <f t="array" ref="I18">MAX(IF(BOS_OFF_RAW!$G$2:$G$6992=$A18,IF(BOS_OFF_RAW!$B$2:$B$6992=I$2,BOS_OFF_RAW!$C$2:$C$6992)))</f>
        <v>10</v>
      </c>
      <c r="J18">
        <f t="array" ref="J18">MAX(IF(BOS_OFF_RAW!$G$2:$G$6992=$A18,IF(BOS_OFF_RAW!$B$2:$B$6992=J$2,BOS_OFF_RAW!$C$2:$C$6992)))</f>
        <v>0</v>
      </c>
      <c r="K18">
        <f t="array" ref="K18">MAX(IF(BOS_OFF_RAW!$G$2:$G$6992=$A18,IF(BOS_OFF_RAW!$B$2:$B$6992=K$2,BOS_OFF_RAW!$C$2:$C$6992)))</f>
        <v>13</v>
      </c>
      <c r="L18">
        <f t="array" ref="L18">MAX(IF(BOS_OFF_RAW!$G$2:$G$6992=$A18,IF(BOS_OFF_RAW!$B$2:$B$6992=L$2,BOS_OFF_RAW!$C$2:$C$6992)))</f>
        <v>18</v>
      </c>
      <c r="M18">
        <f t="array" ref="M18">MAX(IF(BOS_OFF_RAW!$G$2:$G$6992=$A18,IF(BOS_OFF_RAW!$B$2:$B$6992=M$2,BOS_OFF_RAW!$C$2:$C$6992)))</f>
        <v>11</v>
      </c>
      <c r="N18">
        <f t="array" ref="N18">MAX(IF(BOS_OFF_RAW!$G$2:$G$6992=$A18,IF(BOS_OFF_RAW!$B$2:$B$6992=N$2,BOS_OFF_RAW!$C$2:$C$6992)))</f>
        <v>0</v>
      </c>
      <c r="O18">
        <f t="array" ref="O18">MAX(IF(BOS_OFF_RAW!$G$2:$G$6992=$A18,IF(BOS_OFF_RAW!$B$2:$B$6992=O$2,BOS_OFF_RAW!$C$2:$C$6992)))</f>
        <v>35</v>
      </c>
      <c r="P18">
        <f t="array" ref="P18">MAX(IF(BOS_OFF_RAW!$G$2:$G$6992=$A18,IF(BOS_OFF_RAW!$B$2:$B$6992=P$2,BOS_OFF_RAW!$C$2:$C$6992)))</f>
        <v>18.5</v>
      </c>
      <c r="Q18">
        <f t="array" ref="Q18">MAX(IF(BOS_OFF_RAW!$G$2:$G$6992=$A18,IF(BOS_OFF_RAW!$B$2:$B$6992=Q$2,BOS_OFF_RAW!$C$2:$C$6992)))</f>
        <v>18.25</v>
      </c>
      <c r="R18">
        <f t="array" ref="R18">MAX(IF(BOS_OFF_RAW!$G$2:$G$6992=$A18,IF(BOS_OFF_RAW!$B$2:$B$6992=R$2,BOS_OFF_RAW!$C$2:$C$6992)))</f>
        <v>12</v>
      </c>
      <c r="S18">
        <f t="array" ref="S18">MAX(IF(BOS_OFF_RAW!$G$2:$G$6992=$A18,IF(BOS_OFF_RAW!$B$2:$B$6992=S$2,BOS_OFF_RAW!$C$2:$C$6992)))</f>
        <v>18</v>
      </c>
      <c r="T18">
        <f t="array" ref="T18">MAX(IF(BOS_OFF_RAW!$G$2:$G$6992=$A18,IF(BOS_OFF_RAW!$B$2:$B$6992=T$2,BOS_OFF_RAW!$C$2:$C$6992)))</f>
        <v>20</v>
      </c>
      <c r="U18">
        <f t="array" ref="U18">MAX(IF(BOS_OFF_RAW!$G$2:$G$6992=$A18,IF(BOS_OFF_RAW!$B$2:$B$6992=U$2,BOS_OFF_RAW!$C$2:$C$6992)))</f>
        <v>17</v>
      </c>
      <c r="V18">
        <f t="array" ref="V18">MAX(IF(BOS_OFF_RAW!$G$2:$G$6992=$A18,IF(BOS_OFF_RAW!$B$2:$B$6992=V$2,BOS_OFF_RAW!$C$2:$C$6992)))</f>
        <v>0</v>
      </c>
      <c r="W18">
        <f t="array" ref="W18">MAX(IF(BOS_OFF_RAW!$G$2:$G$6992=$A18,IF(BOS_OFF_RAW!$B$2:$B$6992=W$2,BOS_OFF_RAW!$C$2:$C$6992)))</f>
        <v>15.2</v>
      </c>
      <c r="X18">
        <f t="array" ref="X18">MAX(IF(BOS_OFF_RAW!$G$2:$G$6992=$A18,IF(BOS_OFF_RAW!$B$2:$B$6992=X$2,BOS_OFF_RAW!$C$2:$C$6992)))</f>
        <v>16</v>
      </c>
      <c r="Y18">
        <f t="array" ref="Y18">MAX(IF(BOS_OFF_RAW!$G$2:$G$6992=$A18,IF(BOS_OFF_RAW!$B$2:$B$6992=Y$2,BOS_OFF_RAW!$C$2:$C$6992)))</f>
        <v>13.333333</v>
      </c>
      <c r="Z18">
        <f t="array" ref="Z18">MAX(IF(BOS_OFF_RAW!$G$2:$G$6992=$A18,IF(BOS_OFF_RAW!$B$2:$B$6992=Z$2,BOS_OFF_RAW!$C$2:$C$6992)))</f>
        <v>14.95</v>
      </c>
      <c r="AA18">
        <f t="array" ref="AA18">MAX(IF(BOS_OFF_RAW!$G$2:$G$6992=$A18,IF(BOS_OFF_RAW!$B$2:$B$6992=AA$2,BOS_OFF_RAW!$C$2:$C$6992)))</f>
        <v>16.95</v>
      </c>
      <c r="AB18">
        <f t="array" ref="AB18">MAX(IF(BOS_OFF_RAW!$G$2:$G$6992=$A18,IF(BOS_OFF_RAW!$B$2:$B$6992=AB$2,BOS_OFF_RAW!$C$2:$C$6992)))</f>
        <v>16.95</v>
      </c>
    </row>
    <row r="19" spans="1:28" x14ac:dyDescent="0.25">
      <c r="A19" s="1" t="s">
        <v>36</v>
      </c>
      <c r="B19">
        <f t="array" ref="B19">MAX(IF(BOS_OFF_RAW!$G$2:$G$6992=$A19,IF(BOS_OFF_RAW!$B$2:$B$6992=B$2,BOS_OFF_RAW!$C$2:$C$6992)))</f>
        <v>30.95</v>
      </c>
      <c r="C19">
        <f t="array" ref="C19">MAX(IF(BOS_OFF_RAW!$G$2:$G$6992=$A19,IF(BOS_OFF_RAW!$B$2:$B$6992=C$2,BOS_OFF_RAW!$C$2:$C$6992)))</f>
        <v>16</v>
      </c>
      <c r="D19">
        <f t="array" ref="D19">MAX(IF(BOS_OFF_RAW!$G$2:$G$6992=$A19,IF(BOS_OFF_RAW!$B$2:$B$6992=D$2,BOS_OFF_RAW!$C$2:$C$6992)))</f>
        <v>21.5</v>
      </c>
      <c r="E19">
        <f t="array" ref="E19">MAX(IF(BOS_OFF_RAW!$G$2:$G$6992=$A19,IF(BOS_OFF_RAW!$B$2:$B$6992=E$2,BOS_OFF_RAW!$C$2:$C$6992)))</f>
        <v>20</v>
      </c>
      <c r="F19">
        <f t="array" ref="F19">MAX(IF(BOS_OFF_RAW!$G$2:$G$6992=$A19,IF(BOS_OFF_RAW!$B$2:$B$6992=F$2,BOS_OFF_RAW!$C$2:$C$6992)))</f>
        <v>21.5</v>
      </c>
      <c r="G19">
        <f t="array" ref="G19">MAX(IF(BOS_OFF_RAW!$G$2:$G$6992=$A19,IF(BOS_OFF_RAW!$B$2:$B$6992=G$2,BOS_OFF_RAW!$C$2:$C$6992)))</f>
        <v>22.5</v>
      </c>
      <c r="H19">
        <f t="array" ref="H19">MAX(IF(BOS_OFF_RAW!$G$2:$G$6992=$A19,IF(BOS_OFF_RAW!$B$2:$B$6992=H$2,BOS_OFF_RAW!$C$2:$C$6992)))</f>
        <v>19.5</v>
      </c>
      <c r="I19">
        <f t="array" ref="I19">MAX(IF(BOS_OFF_RAW!$G$2:$G$6992=$A19,IF(BOS_OFF_RAW!$B$2:$B$6992=I$2,BOS_OFF_RAW!$C$2:$C$6992)))</f>
        <v>17.25</v>
      </c>
      <c r="J19">
        <f t="array" ref="J19">MAX(IF(BOS_OFF_RAW!$G$2:$G$6992=$A19,IF(BOS_OFF_RAW!$B$2:$B$6992=J$2,BOS_OFF_RAW!$C$2:$C$6992)))</f>
        <v>14.61</v>
      </c>
      <c r="K19">
        <f t="array" ref="K19">MAX(IF(BOS_OFF_RAW!$G$2:$G$6992=$A19,IF(BOS_OFF_RAW!$B$2:$B$6992=K$2,BOS_OFF_RAW!$C$2:$C$6992)))</f>
        <v>23.5</v>
      </c>
      <c r="L19">
        <f t="array" ref="L19">MAX(IF(BOS_OFF_RAW!$G$2:$G$6992=$A19,IF(BOS_OFF_RAW!$B$2:$B$6992=L$2,BOS_OFF_RAW!$C$2:$C$6992)))</f>
        <v>21.225000000000001</v>
      </c>
      <c r="M19">
        <f t="array" ref="M19">MAX(IF(BOS_OFF_RAW!$G$2:$G$6992=$A19,IF(BOS_OFF_RAW!$B$2:$B$6992=M$2,BOS_OFF_RAW!$C$2:$C$6992)))</f>
        <v>19.5</v>
      </c>
      <c r="N19">
        <f t="array" ref="N19">MAX(IF(BOS_OFF_RAW!$G$2:$G$6992=$A19,IF(BOS_OFF_RAW!$B$2:$B$6992=N$2,BOS_OFF_RAW!$C$2:$C$6992)))</f>
        <v>23.5</v>
      </c>
      <c r="O19">
        <f t="array" ref="O19">MAX(IF(BOS_OFF_RAW!$G$2:$G$6992=$A19,IF(BOS_OFF_RAW!$B$2:$B$6992=O$2,BOS_OFF_RAW!$C$2:$C$6992)))</f>
        <v>23.5</v>
      </c>
      <c r="P19">
        <f t="array" ref="P19">MAX(IF(BOS_OFF_RAW!$G$2:$G$6992=$A19,IF(BOS_OFF_RAW!$B$2:$B$6992=P$2,BOS_OFF_RAW!$C$2:$C$6992)))</f>
        <v>25</v>
      </c>
      <c r="Q19">
        <f t="array" ref="Q19">MAX(IF(BOS_OFF_RAW!$G$2:$G$6992=$A19,IF(BOS_OFF_RAW!$B$2:$B$6992=Q$2,BOS_OFF_RAW!$C$2:$C$6992)))</f>
        <v>24</v>
      </c>
      <c r="R19">
        <f t="array" ref="R19">MAX(IF(BOS_OFF_RAW!$G$2:$G$6992=$A19,IF(BOS_OFF_RAW!$B$2:$B$6992=R$2,BOS_OFF_RAW!$C$2:$C$6992)))</f>
        <v>19.5</v>
      </c>
      <c r="S19">
        <f t="array" ref="S19">MAX(IF(BOS_OFF_RAW!$G$2:$G$6992=$A19,IF(BOS_OFF_RAW!$B$2:$B$6992=S$2,BOS_OFF_RAW!$C$2:$C$6992)))</f>
        <v>23.65</v>
      </c>
      <c r="T19">
        <f t="array" ref="T19">MAX(IF(BOS_OFF_RAW!$G$2:$G$6992=$A19,IF(BOS_OFF_RAW!$B$2:$B$6992=T$2,BOS_OFF_RAW!$C$2:$C$6992)))</f>
        <v>19.5</v>
      </c>
      <c r="U19">
        <f t="array" ref="U19">MAX(IF(BOS_OFF_RAW!$G$2:$G$6992=$A19,IF(BOS_OFF_RAW!$B$2:$B$6992=U$2,BOS_OFF_RAW!$C$2:$C$6992)))</f>
        <v>20</v>
      </c>
      <c r="V19">
        <f t="array" ref="V19">MAX(IF(BOS_OFF_RAW!$G$2:$G$6992=$A19,IF(BOS_OFF_RAW!$B$2:$B$6992=V$2,BOS_OFF_RAW!$C$2:$C$6992)))</f>
        <v>17.09</v>
      </c>
      <c r="W19">
        <f t="array" ref="W19">MAX(IF(BOS_OFF_RAW!$G$2:$G$6992=$A19,IF(BOS_OFF_RAW!$B$2:$B$6992=W$2,BOS_OFF_RAW!$C$2:$C$6992)))</f>
        <v>19.34</v>
      </c>
      <c r="X19">
        <f t="array" ref="X19">MAX(IF(BOS_OFF_RAW!$G$2:$G$6992=$A19,IF(BOS_OFF_RAW!$B$2:$B$6992=X$2,BOS_OFF_RAW!$C$2:$C$6992)))</f>
        <v>19.318570999999999</v>
      </c>
      <c r="Y19">
        <f t="array" ref="Y19">MAX(IF(BOS_OFF_RAW!$G$2:$G$6992=$A19,IF(BOS_OFF_RAW!$B$2:$B$6992=Y$2,BOS_OFF_RAW!$C$2:$C$6992)))</f>
        <v>18.66</v>
      </c>
      <c r="Z19">
        <f t="array" ref="Z19">MAX(IF(BOS_OFF_RAW!$G$2:$G$6992=$A19,IF(BOS_OFF_RAW!$B$2:$B$6992=Z$2,BOS_OFF_RAW!$C$2:$C$6992)))</f>
        <v>30</v>
      </c>
      <c r="AA19">
        <f t="array" ref="AA19">MAX(IF(BOS_OFF_RAW!$G$2:$G$6992=$A19,IF(BOS_OFF_RAW!$B$2:$B$6992=AA$2,BOS_OFF_RAW!$C$2:$C$6992)))</f>
        <v>17.14</v>
      </c>
      <c r="AB19">
        <f t="array" ref="AB19">MAX(IF(BOS_OFF_RAW!$G$2:$G$6992=$A19,IF(BOS_OFF_RAW!$B$2:$B$6992=AB$2,BOS_OFF_RAW!$C$2:$C$6992)))</f>
        <v>15.2</v>
      </c>
    </row>
    <row r="20" spans="1:28" x14ac:dyDescent="0.25">
      <c r="A20" s="1" t="s">
        <v>21</v>
      </c>
      <c r="B20">
        <f t="array" ref="B20">MAX(IF(BOS_OFF_RAW!$G$2:$G$6992=$A20,IF(BOS_OFF_RAW!$B$2:$B$6992=B$2,BOS_OFF_RAW!$C$2:$C$6992)))</f>
        <v>22</v>
      </c>
      <c r="C20">
        <f t="array" ref="C20">MAX(IF(BOS_OFF_RAW!$G$2:$G$6992=$A20,IF(BOS_OFF_RAW!$B$2:$B$6992=C$2,BOS_OFF_RAW!$C$2:$C$6992)))</f>
        <v>20</v>
      </c>
      <c r="D20">
        <f t="array" ref="D20">MAX(IF(BOS_OFF_RAW!$G$2:$G$6992=$A20,IF(BOS_OFF_RAW!$B$2:$B$6992=D$2,BOS_OFF_RAW!$C$2:$C$6992)))</f>
        <v>18.489999999999998</v>
      </c>
      <c r="E20">
        <f t="array" ref="E20">MAX(IF(BOS_OFF_RAW!$G$2:$G$6992=$A20,IF(BOS_OFF_RAW!$B$2:$B$6992=E$2,BOS_OFF_RAW!$C$2:$C$6992)))</f>
        <v>21.6</v>
      </c>
      <c r="F20">
        <f t="array" ref="F20">MAX(IF(BOS_OFF_RAW!$G$2:$G$6992=$A20,IF(BOS_OFF_RAW!$B$2:$B$6992=F$2,BOS_OFF_RAW!$C$2:$C$6992)))</f>
        <v>21.7</v>
      </c>
      <c r="G20">
        <f t="array" ref="G20">MAX(IF(BOS_OFF_RAW!$G$2:$G$6992=$A20,IF(BOS_OFF_RAW!$B$2:$B$6992=G$2,BOS_OFF_RAW!$C$2:$C$6992)))</f>
        <v>21.43</v>
      </c>
      <c r="H20">
        <f t="array" ref="H20">MAX(IF(BOS_OFF_RAW!$G$2:$G$6992=$A20,IF(BOS_OFF_RAW!$B$2:$B$6992=H$2,BOS_OFF_RAW!$C$2:$C$6992)))</f>
        <v>19.5</v>
      </c>
      <c r="I20">
        <f t="array" ref="I20">MAX(IF(BOS_OFF_RAW!$G$2:$G$6992=$A20,IF(BOS_OFF_RAW!$B$2:$B$6992=I$2,BOS_OFF_RAW!$C$2:$C$6992)))</f>
        <v>17.5</v>
      </c>
      <c r="J20">
        <f t="array" ref="J20">MAX(IF(BOS_OFF_RAW!$G$2:$G$6992=$A20,IF(BOS_OFF_RAW!$B$2:$B$6992=J$2,BOS_OFF_RAW!$C$2:$C$6992)))</f>
        <v>25</v>
      </c>
      <c r="K20">
        <f t="array" ref="K20">MAX(IF(BOS_OFF_RAW!$G$2:$G$6992=$A20,IF(BOS_OFF_RAW!$B$2:$B$6992=K$2,BOS_OFF_RAW!$C$2:$C$6992)))</f>
        <v>21.5</v>
      </c>
      <c r="L20">
        <f t="array" ref="L20">MAX(IF(BOS_OFF_RAW!$G$2:$G$6992=$A20,IF(BOS_OFF_RAW!$B$2:$B$6992=L$2,BOS_OFF_RAW!$C$2:$C$6992)))</f>
        <v>22</v>
      </c>
      <c r="M20">
        <f t="array" ref="M20">MAX(IF(BOS_OFF_RAW!$G$2:$G$6992=$A20,IF(BOS_OFF_RAW!$B$2:$B$6992=M$2,BOS_OFF_RAW!$C$2:$C$6992)))</f>
        <v>19.579999999999998</v>
      </c>
      <c r="N20">
        <f t="array" ref="N20">MAX(IF(BOS_OFF_RAW!$G$2:$G$6992=$A20,IF(BOS_OFF_RAW!$B$2:$B$6992=N$2,BOS_OFF_RAW!$C$2:$C$6992)))</f>
        <v>17.5</v>
      </c>
      <c r="O20">
        <f t="array" ref="O20">MAX(IF(BOS_OFF_RAW!$G$2:$G$6992=$A20,IF(BOS_OFF_RAW!$B$2:$B$6992=O$2,BOS_OFF_RAW!$C$2:$C$6992)))</f>
        <v>16.5</v>
      </c>
      <c r="P20">
        <f t="array" ref="P20">MAX(IF(BOS_OFF_RAW!$G$2:$G$6992=$A20,IF(BOS_OFF_RAW!$B$2:$B$6992=P$2,BOS_OFF_RAW!$C$2:$C$6992)))</f>
        <v>16.98</v>
      </c>
      <c r="Q20">
        <f t="array" ref="Q20">MAX(IF(BOS_OFF_RAW!$G$2:$G$6992=$A20,IF(BOS_OFF_RAW!$B$2:$B$6992=Q$2,BOS_OFF_RAW!$C$2:$C$6992)))</f>
        <v>24.75</v>
      </c>
      <c r="R20">
        <f t="array" ref="R20">MAX(IF(BOS_OFF_RAW!$G$2:$G$6992=$A20,IF(BOS_OFF_RAW!$B$2:$B$6992=R$2,BOS_OFF_RAW!$C$2:$C$6992)))</f>
        <v>27.69</v>
      </c>
      <c r="S20">
        <f t="array" ref="S20">MAX(IF(BOS_OFF_RAW!$G$2:$G$6992=$A20,IF(BOS_OFF_RAW!$B$2:$B$6992=S$2,BOS_OFF_RAW!$C$2:$C$6992)))</f>
        <v>24.75</v>
      </c>
      <c r="T20">
        <f t="array" ref="T20">MAX(IF(BOS_OFF_RAW!$G$2:$G$6992=$A20,IF(BOS_OFF_RAW!$B$2:$B$6992=T$2,BOS_OFF_RAW!$C$2:$C$6992)))</f>
        <v>30</v>
      </c>
      <c r="U20">
        <f t="array" ref="U20">MAX(IF(BOS_OFF_RAW!$G$2:$G$6992=$A20,IF(BOS_OFF_RAW!$B$2:$B$6992=U$2,BOS_OFF_RAW!$C$2:$C$6992)))</f>
        <v>31.5</v>
      </c>
      <c r="V20">
        <f t="array" ref="V20">MAX(IF(BOS_OFF_RAW!$G$2:$G$6992=$A20,IF(BOS_OFF_RAW!$B$2:$B$6992=V$2,BOS_OFF_RAW!$C$2:$C$6992)))</f>
        <v>20</v>
      </c>
      <c r="W20">
        <f t="array" ref="W20">MAX(IF(BOS_OFF_RAW!$G$2:$G$6992=$A20,IF(BOS_OFF_RAW!$B$2:$B$6992=W$2,BOS_OFF_RAW!$C$2:$C$6992)))</f>
        <v>28</v>
      </c>
      <c r="X20">
        <f t="array" ref="X20">MAX(IF(BOS_OFF_RAW!$G$2:$G$6992=$A20,IF(BOS_OFF_RAW!$B$2:$B$6992=X$2,BOS_OFF_RAW!$C$2:$C$6992)))</f>
        <v>22</v>
      </c>
      <c r="Y20">
        <f t="array" ref="Y20">MAX(IF(BOS_OFF_RAW!$G$2:$G$6992=$A20,IF(BOS_OFF_RAW!$B$2:$B$6992=Y$2,BOS_OFF_RAW!$C$2:$C$6992)))</f>
        <v>20.67</v>
      </c>
      <c r="Z20">
        <f t="array" ref="Z20">MAX(IF(BOS_OFF_RAW!$G$2:$G$6992=$A20,IF(BOS_OFF_RAW!$B$2:$B$6992=Z$2,BOS_OFF_RAW!$C$2:$C$6992)))</f>
        <v>26.94</v>
      </c>
      <c r="AA20">
        <f t="array" ref="AA20">MAX(IF(BOS_OFF_RAW!$G$2:$G$6992=$A20,IF(BOS_OFF_RAW!$B$2:$B$6992=AA$2,BOS_OFF_RAW!$C$2:$C$6992)))</f>
        <v>28</v>
      </c>
      <c r="AB20">
        <f t="array" ref="AB20">MAX(IF(BOS_OFF_RAW!$G$2:$G$6992=$A20,IF(BOS_OFF_RAW!$B$2:$B$6992=AB$2,BOS_OFF_RAW!$C$2:$C$6992)))</f>
        <v>25.5</v>
      </c>
    </row>
    <row r="21" spans="1:28" x14ac:dyDescent="0.25">
      <c r="A21" s="1" t="s">
        <v>28</v>
      </c>
      <c r="B21">
        <f t="array" ref="B21">MAX(IF(BOS_OFF_RAW!$G$2:$G$6992=$A21,IF(BOS_OFF_RAW!$B$2:$B$6992=B$2,BOS_OFF_RAW!$C$2:$C$6992)))</f>
        <v>24</v>
      </c>
      <c r="C21">
        <f t="array" ref="C21">MAX(IF(BOS_OFF_RAW!$G$2:$G$6992=$A21,IF(BOS_OFF_RAW!$B$2:$B$6992=C$2,BOS_OFF_RAW!$C$2:$C$6992)))</f>
        <v>24</v>
      </c>
      <c r="D21">
        <f t="array" ref="D21">MAX(IF(BOS_OFF_RAW!$G$2:$G$6992=$A21,IF(BOS_OFF_RAW!$B$2:$B$6992=D$2,BOS_OFF_RAW!$C$2:$C$6992)))</f>
        <v>37.43</v>
      </c>
      <c r="E21">
        <f t="array" ref="E21">MAX(IF(BOS_OFF_RAW!$G$2:$G$6992=$A21,IF(BOS_OFF_RAW!$B$2:$B$6992=E$2,BOS_OFF_RAW!$C$2:$C$6992)))</f>
        <v>27</v>
      </c>
      <c r="F21">
        <f t="array" ref="F21">MAX(IF(BOS_OFF_RAW!$G$2:$G$6992=$A21,IF(BOS_OFF_RAW!$B$2:$B$6992=F$2,BOS_OFF_RAW!$C$2:$C$6992)))</f>
        <v>26</v>
      </c>
      <c r="G21">
        <f t="array" ref="G21">MAX(IF(BOS_OFF_RAW!$G$2:$G$6992=$A21,IF(BOS_OFF_RAW!$B$2:$B$6992=G$2,BOS_OFF_RAW!$C$2:$C$6992)))</f>
        <v>38</v>
      </c>
      <c r="H21">
        <f t="array" ref="H21">MAX(IF(BOS_OFF_RAW!$G$2:$G$6992=$A21,IF(BOS_OFF_RAW!$B$2:$B$6992=H$2,BOS_OFF_RAW!$C$2:$C$6992)))</f>
        <v>19.47</v>
      </c>
      <c r="I21">
        <f t="array" ref="I21">MAX(IF(BOS_OFF_RAW!$G$2:$G$6992=$A21,IF(BOS_OFF_RAW!$B$2:$B$6992=I$2,BOS_OFF_RAW!$C$2:$C$6992)))</f>
        <v>27</v>
      </c>
      <c r="J21">
        <f t="array" ref="J21">MAX(IF(BOS_OFF_RAW!$G$2:$G$6992=$A21,IF(BOS_OFF_RAW!$B$2:$B$6992=J$2,BOS_OFF_RAW!$C$2:$C$6992)))</f>
        <v>32.5</v>
      </c>
      <c r="K21">
        <f t="array" ref="K21">MAX(IF(BOS_OFF_RAW!$G$2:$G$6992=$A21,IF(BOS_OFF_RAW!$B$2:$B$6992=K$2,BOS_OFF_RAW!$C$2:$C$6992)))</f>
        <v>40.729999999999997</v>
      </c>
      <c r="L21">
        <f t="array" ref="L21">MAX(IF(BOS_OFF_RAW!$G$2:$G$6992=$A21,IF(BOS_OFF_RAW!$B$2:$B$6992=L$2,BOS_OFF_RAW!$C$2:$C$6992)))</f>
        <v>28</v>
      </c>
      <c r="M21">
        <f t="array" ref="M21">MAX(IF(BOS_OFF_RAW!$G$2:$G$6992=$A21,IF(BOS_OFF_RAW!$B$2:$B$6992=M$2,BOS_OFF_RAW!$C$2:$C$6992)))</f>
        <v>23.706665999999998</v>
      </c>
      <c r="N21">
        <f t="array" ref="N21">MAX(IF(BOS_OFF_RAW!$G$2:$G$6992=$A21,IF(BOS_OFF_RAW!$B$2:$B$6992=N$2,BOS_OFF_RAW!$C$2:$C$6992)))</f>
        <v>24.55</v>
      </c>
      <c r="O21">
        <f t="array" ref="O21">MAX(IF(BOS_OFF_RAW!$G$2:$G$6992=$A21,IF(BOS_OFF_RAW!$B$2:$B$6992=O$2,BOS_OFF_RAW!$C$2:$C$6992)))</f>
        <v>40</v>
      </c>
      <c r="P21">
        <f t="array" ref="P21">MAX(IF(BOS_OFF_RAW!$G$2:$G$6992=$A21,IF(BOS_OFF_RAW!$B$2:$B$6992=P$2,BOS_OFF_RAW!$C$2:$C$6992)))</f>
        <v>25</v>
      </c>
      <c r="Q21">
        <f t="array" ref="Q21">MAX(IF(BOS_OFF_RAW!$G$2:$G$6992=$A21,IF(BOS_OFF_RAW!$B$2:$B$6992=Q$2,BOS_OFF_RAW!$C$2:$C$6992)))</f>
        <v>38</v>
      </c>
      <c r="R21">
        <f t="array" ref="R21">MAX(IF(BOS_OFF_RAW!$G$2:$G$6992=$A21,IF(BOS_OFF_RAW!$B$2:$B$6992=R$2,BOS_OFF_RAW!$C$2:$C$6992)))</f>
        <v>40</v>
      </c>
      <c r="S21">
        <f t="array" ref="S21">MAX(IF(BOS_OFF_RAW!$G$2:$G$6992=$A21,IF(BOS_OFF_RAW!$B$2:$B$6992=S$2,BOS_OFF_RAW!$C$2:$C$6992)))</f>
        <v>27.21</v>
      </c>
      <c r="T21">
        <f t="array" ref="T21">MAX(IF(BOS_OFF_RAW!$G$2:$G$6992=$A21,IF(BOS_OFF_RAW!$B$2:$B$6992=T$2,BOS_OFF_RAW!$C$2:$C$6992)))</f>
        <v>21</v>
      </c>
      <c r="U21">
        <f t="array" ref="U21">MAX(IF(BOS_OFF_RAW!$G$2:$G$6992=$A21,IF(BOS_OFF_RAW!$B$2:$B$6992=U$2,BOS_OFF_RAW!$C$2:$C$6992)))</f>
        <v>25</v>
      </c>
      <c r="V21">
        <f t="array" ref="V21">MAX(IF(BOS_OFF_RAW!$G$2:$G$6992=$A21,IF(BOS_OFF_RAW!$B$2:$B$6992=V$2,BOS_OFF_RAW!$C$2:$C$6992)))</f>
        <v>23</v>
      </c>
      <c r="W21">
        <f t="array" ref="W21">MAX(IF(BOS_OFF_RAW!$G$2:$G$6992=$A21,IF(BOS_OFF_RAW!$B$2:$B$6992=W$2,BOS_OFF_RAW!$C$2:$C$6992)))</f>
        <v>24</v>
      </c>
      <c r="X21">
        <f t="array" ref="X21">MAX(IF(BOS_OFF_RAW!$G$2:$G$6992=$A21,IF(BOS_OFF_RAW!$B$2:$B$6992=X$2,BOS_OFF_RAW!$C$2:$C$6992)))</f>
        <v>30.706665999999998</v>
      </c>
      <c r="Y21">
        <f t="array" ref="Y21">MAX(IF(BOS_OFF_RAW!$G$2:$G$6992=$A21,IF(BOS_OFF_RAW!$B$2:$B$6992=Y$2,BOS_OFF_RAW!$C$2:$C$6992)))</f>
        <v>30.27</v>
      </c>
      <c r="Z21">
        <f t="array" ref="Z21">MAX(IF(BOS_OFF_RAW!$G$2:$G$6992=$A21,IF(BOS_OFF_RAW!$B$2:$B$6992=Z$2,BOS_OFF_RAW!$C$2:$C$6992)))</f>
        <v>33.04</v>
      </c>
      <c r="AA21">
        <f t="array" ref="AA21">MAX(IF(BOS_OFF_RAW!$G$2:$G$6992=$A21,IF(BOS_OFF_RAW!$B$2:$B$6992=AA$2,BOS_OFF_RAW!$C$2:$C$6992)))</f>
        <v>30</v>
      </c>
      <c r="AB21">
        <f t="array" ref="AB21">MAX(IF(BOS_OFF_RAW!$G$2:$G$6992=$A21,IF(BOS_OFF_RAW!$B$2:$B$6992=AB$2,BOS_OFF_RAW!$C$2:$C$6992)))</f>
        <v>21</v>
      </c>
    </row>
    <row r="22" spans="1:28" x14ac:dyDescent="0.25">
      <c r="A22" s="1" t="s">
        <v>10</v>
      </c>
      <c r="B22">
        <f t="array" ref="B22">MAX(IF(BOS_OFF_RAW!$G$2:$G$6992=$A22,IF(BOS_OFF_RAW!$B$2:$B$6992=B$2,BOS_OFF_RAW!$C$2:$C$6992)))</f>
        <v>17.95</v>
      </c>
      <c r="C22">
        <f t="array" ref="C22">MAX(IF(BOS_OFF_RAW!$G$2:$G$6992=$A22,IF(BOS_OFF_RAW!$B$2:$B$6992=C$2,BOS_OFF_RAW!$C$2:$C$6992)))</f>
        <v>17</v>
      </c>
      <c r="D22">
        <f t="array" ref="D22">MAX(IF(BOS_OFF_RAW!$G$2:$G$6992=$A22,IF(BOS_OFF_RAW!$B$2:$B$6992=D$2,BOS_OFF_RAW!$C$2:$C$6992)))</f>
        <v>33.799999999999997</v>
      </c>
      <c r="E22">
        <f t="array" ref="E22">MAX(IF(BOS_OFF_RAW!$G$2:$G$6992=$A22,IF(BOS_OFF_RAW!$B$2:$B$6992=E$2,BOS_OFF_RAW!$C$2:$C$6992)))</f>
        <v>33.799999999999997</v>
      </c>
      <c r="F22">
        <f t="array" ref="F22">MAX(IF(BOS_OFF_RAW!$G$2:$G$6992=$A22,IF(BOS_OFF_RAW!$B$2:$B$6992=F$2,BOS_OFF_RAW!$C$2:$C$6992)))</f>
        <v>24</v>
      </c>
      <c r="G22">
        <f t="array" ref="G22">MAX(IF(BOS_OFF_RAW!$G$2:$G$6992=$A22,IF(BOS_OFF_RAW!$B$2:$B$6992=G$2,BOS_OFF_RAW!$C$2:$C$6992)))</f>
        <v>19.5</v>
      </c>
      <c r="H22">
        <f t="array" ref="H22">MAX(IF(BOS_OFF_RAW!$G$2:$G$6992=$A22,IF(BOS_OFF_RAW!$B$2:$B$6992=H$2,BOS_OFF_RAW!$C$2:$C$6992)))</f>
        <v>33.799999999999997</v>
      </c>
      <c r="I22">
        <f t="array" ref="I22">MAX(IF(BOS_OFF_RAW!$G$2:$G$6992=$A22,IF(BOS_OFF_RAW!$B$2:$B$6992=I$2,BOS_OFF_RAW!$C$2:$C$6992)))</f>
        <v>23</v>
      </c>
      <c r="J22">
        <f t="array" ref="J22">MAX(IF(BOS_OFF_RAW!$G$2:$G$6992=$A22,IF(BOS_OFF_RAW!$B$2:$B$6992=J$2,BOS_OFF_RAW!$C$2:$C$6992)))</f>
        <v>23</v>
      </c>
      <c r="K22">
        <f t="array" ref="K22">MAX(IF(BOS_OFF_RAW!$G$2:$G$6992=$A22,IF(BOS_OFF_RAW!$B$2:$B$6992=K$2,BOS_OFF_RAW!$C$2:$C$6992)))</f>
        <v>23</v>
      </c>
      <c r="L22">
        <f t="array" ref="L22">MAX(IF(BOS_OFF_RAW!$G$2:$G$6992=$A22,IF(BOS_OFF_RAW!$B$2:$B$6992=L$2,BOS_OFF_RAW!$C$2:$C$6992)))</f>
        <v>21</v>
      </c>
      <c r="M22">
        <f t="array" ref="M22">MAX(IF(BOS_OFF_RAW!$G$2:$G$6992=$A22,IF(BOS_OFF_RAW!$B$2:$B$6992=M$2,BOS_OFF_RAW!$C$2:$C$6992)))</f>
        <v>21</v>
      </c>
      <c r="N22">
        <f t="array" ref="N22">MAX(IF(BOS_OFF_RAW!$G$2:$G$6992=$A22,IF(BOS_OFF_RAW!$B$2:$B$6992=N$2,BOS_OFF_RAW!$C$2:$C$6992)))</f>
        <v>26.5</v>
      </c>
      <c r="O22">
        <f t="array" ref="O22">MAX(IF(BOS_OFF_RAW!$G$2:$G$6992=$A22,IF(BOS_OFF_RAW!$B$2:$B$6992=O$2,BOS_OFF_RAW!$C$2:$C$6992)))</f>
        <v>23</v>
      </c>
      <c r="P22">
        <f t="array" ref="P22">MAX(IF(BOS_OFF_RAW!$G$2:$G$6992=$A22,IF(BOS_OFF_RAW!$B$2:$B$6992=P$2,BOS_OFF_RAW!$C$2:$C$6992)))</f>
        <v>24.5</v>
      </c>
      <c r="Q22">
        <f t="array" ref="Q22">MAX(IF(BOS_OFF_RAW!$G$2:$G$6992=$A22,IF(BOS_OFF_RAW!$B$2:$B$6992=Q$2,BOS_OFF_RAW!$C$2:$C$6992)))</f>
        <v>23</v>
      </c>
      <c r="R22">
        <f t="array" ref="R22">MAX(IF(BOS_OFF_RAW!$G$2:$G$6992=$A22,IF(BOS_OFF_RAW!$B$2:$B$6992=R$2,BOS_OFF_RAW!$C$2:$C$6992)))</f>
        <v>22</v>
      </c>
      <c r="S22">
        <f t="array" ref="S22">MAX(IF(BOS_OFF_RAW!$G$2:$G$6992=$A22,IF(BOS_OFF_RAW!$B$2:$B$6992=S$2,BOS_OFF_RAW!$C$2:$C$6992)))</f>
        <v>24.5</v>
      </c>
      <c r="T22">
        <f t="array" ref="T22">MAX(IF(BOS_OFF_RAW!$G$2:$G$6992=$A22,IF(BOS_OFF_RAW!$B$2:$B$6992=T$2,BOS_OFF_RAW!$C$2:$C$6992)))</f>
        <v>22.5</v>
      </c>
      <c r="U22">
        <f t="array" ref="U22">MAX(IF(BOS_OFF_RAW!$G$2:$G$6992=$A22,IF(BOS_OFF_RAW!$B$2:$B$6992=U$2,BOS_OFF_RAW!$C$2:$C$6992)))</f>
        <v>24.5</v>
      </c>
      <c r="V22">
        <f t="array" ref="V22">MAX(IF(BOS_OFF_RAW!$G$2:$G$6992=$A22,IF(BOS_OFF_RAW!$B$2:$B$6992=V$2,BOS_OFF_RAW!$C$2:$C$6992)))</f>
        <v>18.5</v>
      </c>
      <c r="W22">
        <f t="array" ref="W22">MAX(IF(BOS_OFF_RAW!$G$2:$G$6992=$A22,IF(BOS_OFF_RAW!$B$2:$B$6992=W$2,BOS_OFF_RAW!$C$2:$C$6992)))</f>
        <v>24.95</v>
      </c>
      <c r="X22">
        <f t="array" ref="X22">MAX(IF(BOS_OFF_RAW!$G$2:$G$6992=$A22,IF(BOS_OFF_RAW!$B$2:$B$6992=X$2,BOS_OFF_RAW!$C$2:$C$6992)))</f>
        <v>22.5</v>
      </c>
      <c r="Y22">
        <f t="array" ref="Y22">MAX(IF(BOS_OFF_RAW!$G$2:$G$6992=$A22,IF(BOS_OFF_RAW!$B$2:$B$6992=Y$2,BOS_OFF_RAW!$C$2:$C$6992)))</f>
        <v>24.5</v>
      </c>
      <c r="Z22">
        <f t="array" ref="Z22">MAX(IF(BOS_OFF_RAW!$G$2:$G$6992=$A22,IF(BOS_OFF_RAW!$B$2:$B$6992=Z$2,BOS_OFF_RAW!$C$2:$C$6992)))</f>
        <v>18</v>
      </c>
      <c r="AA22">
        <f t="array" ref="AA22">MAX(IF(BOS_OFF_RAW!$G$2:$G$6992=$A22,IF(BOS_OFF_RAW!$B$2:$B$6992=AA$2,BOS_OFF_RAW!$C$2:$C$6992)))</f>
        <v>24.5</v>
      </c>
      <c r="AB22">
        <f t="array" ref="AB22">MAX(IF(BOS_OFF_RAW!$G$2:$G$6992=$A22,IF(BOS_OFF_RAW!$B$2:$B$6992=AB$2,BOS_OFF_RAW!$C$2:$C$6992)))</f>
        <v>18.5</v>
      </c>
    </row>
    <row r="23" spans="1:28" x14ac:dyDescent="0.25">
      <c r="A23" s="1" t="s">
        <v>22</v>
      </c>
      <c r="B23">
        <f t="array" ref="B23">MAX(IF(BOS_OFF_RAW!$G$2:$G$6992=$A23,IF(BOS_OFF_RAW!$B$2:$B$6992=B$2,BOS_OFF_RAW!$C$2:$C$6992)))</f>
        <v>24</v>
      </c>
      <c r="C23">
        <f t="array" ref="C23">MAX(IF(BOS_OFF_RAW!$G$2:$G$6992=$A23,IF(BOS_OFF_RAW!$B$2:$B$6992=C$2,BOS_OFF_RAW!$C$2:$C$6992)))</f>
        <v>22.5</v>
      </c>
      <c r="D23">
        <f t="array" ref="D23">MAX(IF(BOS_OFF_RAW!$G$2:$G$6992=$A23,IF(BOS_OFF_RAW!$B$2:$B$6992=D$2,BOS_OFF_RAW!$C$2:$C$6992)))</f>
        <v>24.5</v>
      </c>
      <c r="E23">
        <f t="array" ref="E23">MAX(IF(BOS_OFF_RAW!$G$2:$G$6992=$A23,IF(BOS_OFF_RAW!$B$2:$B$6992=E$2,BOS_OFF_RAW!$C$2:$C$6992)))</f>
        <v>22.5</v>
      </c>
      <c r="F23">
        <f t="array" ref="F23">MAX(IF(BOS_OFF_RAW!$G$2:$G$6992=$A23,IF(BOS_OFF_RAW!$B$2:$B$6992=F$2,BOS_OFF_RAW!$C$2:$C$6992)))</f>
        <v>23.5</v>
      </c>
      <c r="G23">
        <f t="array" ref="G23">MAX(IF(BOS_OFF_RAW!$G$2:$G$6992=$A23,IF(BOS_OFF_RAW!$B$2:$B$6992=G$2,BOS_OFF_RAW!$C$2:$C$6992)))</f>
        <v>24.5</v>
      </c>
      <c r="H23">
        <f t="array" ref="H23">MAX(IF(BOS_OFF_RAW!$G$2:$G$6992=$A23,IF(BOS_OFF_RAW!$B$2:$B$6992=H$2,BOS_OFF_RAW!$C$2:$C$6992)))</f>
        <v>24</v>
      </c>
      <c r="I23">
        <f t="array" ref="I23">MAX(IF(BOS_OFF_RAW!$G$2:$G$6992=$A23,IF(BOS_OFF_RAW!$B$2:$B$6992=I$2,BOS_OFF_RAW!$C$2:$C$6992)))</f>
        <v>28.5</v>
      </c>
      <c r="J23">
        <f t="array" ref="J23">MAX(IF(BOS_OFF_RAW!$G$2:$G$6992=$A23,IF(BOS_OFF_RAW!$B$2:$B$6992=J$2,BOS_OFF_RAW!$C$2:$C$6992)))</f>
        <v>25</v>
      </c>
      <c r="K23">
        <f t="array" ref="K23">MAX(IF(BOS_OFF_RAW!$G$2:$G$6992=$A23,IF(BOS_OFF_RAW!$B$2:$B$6992=K$2,BOS_OFF_RAW!$C$2:$C$6992)))</f>
        <v>26</v>
      </c>
      <c r="L23">
        <f t="array" ref="L23">MAX(IF(BOS_OFF_RAW!$G$2:$G$6992=$A23,IF(BOS_OFF_RAW!$B$2:$B$6992=L$2,BOS_OFF_RAW!$C$2:$C$6992)))</f>
        <v>16.5</v>
      </c>
      <c r="M23">
        <f t="array" ref="M23">MAX(IF(BOS_OFF_RAW!$G$2:$G$6992=$A23,IF(BOS_OFF_RAW!$B$2:$B$6992=M$2,BOS_OFF_RAW!$C$2:$C$6992)))</f>
        <v>27</v>
      </c>
      <c r="N23">
        <f t="array" ref="N23">MAX(IF(BOS_OFF_RAW!$G$2:$G$6992=$A23,IF(BOS_OFF_RAW!$B$2:$B$6992=N$2,BOS_OFF_RAW!$C$2:$C$6992)))</f>
        <v>27</v>
      </c>
      <c r="O23">
        <f t="array" ref="O23">MAX(IF(BOS_OFF_RAW!$G$2:$G$6992=$A23,IF(BOS_OFF_RAW!$B$2:$B$6992=O$2,BOS_OFF_RAW!$C$2:$C$6992)))</f>
        <v>27</v>
      </c>
      <c r="P23">
        <f t="array" ref="P23">MAX(IF(BOS_OFF_RAW!$G$2:$G$6992=$A23,IF(BOS_OFF_RAW!$B$2:$B$6992=P$2,BOS_OFF_RAW!$C$2:$C$6992)))</f>
        <v>27</v>
      </c>
      <c r="Q23">
        <f t="array" ref="Q23">MAX(IF(BOS_OFF_RAW!$G$2:$G$6992=$A23,IF(BOS_OFF_RAW!$B$2:$B$6992=Q$2,BOS_OFF_RAW!$C$2:$C$6992)))</f>
        <v>25.5</v>
      </c>
      <c r="R23">
        <f t="array" ref="R23">MAX(IF(BOS_OFF_RAW!$G$2:$G$6992=$A23,IF(BOS_OFF_RAW!$B$2:$B$6992=R$2,BOS_OFF_RAW!$C$2:$C$6992)))</f>
        <v>24.5</v>
      </c>
      <c r="S23">
        <f t="array" ref="S23">MAX(IF(BOS_OFF_RAW!$G$2:$G$6992=$A23,IF(BOS_OFF_RAW!$B$2:$B$6992=S$2,BOS_OFF_RAW!$C$2:$C$6992)))</f>
        <v>21</v>
      </c>
      <c r="T23">
        <f t="array" ref="T23">MAX(IF(BOS_OFF_RAW!$G$2:$G$6992=$A23,IF(BOS_OFF_RAW!$B$2:$B$6992=T$2,BOS_OFF_RAW!$C$2:$C$6992)))</f>
        <v>21</v>
      </c>
      <c r="U23">
        <f t="array" ref="U23">MAX(IF(BOS_OFF_RAW!$G$2:$G$6992=$A23,IF(BOS_OFF_RAW!$B$2:$B$6992=U$2,BOS_OFF_RAW!$C$2:$C$6992)))</f>
        <v>17.5</v>
      </c>
      <c r="V23">
        <f t="array" ref="V23">MAX(IF(BOS_OFF_RAW!$G$2:$G$6992=$A23,IF(BOS_OFF_RAW!$B$2:$B$6992=V$2,BOS_OFF_RAW!$C$2:$C$6992)))</f>
        <v>24.75</v>
      </c>
      <c r="W23">
        <f t="array" ref="W23">MAX(IF(BOS_OFF_RAW!$G$2:$G$6992=$A23,IF(BOS_OFF_RAW!$B$2:$B$6992=W$2,BOS_OFF_RAW!$C$2:$C$6992)))</f>
        <v>23.5</v>
      </c>
      <c r="X23">
        <f t="array" ref="X23">MAX(IF(BOS_OFF_RAW!$G$2:$G$6992=$A23,IF(BOS_OFF_RAW!$B$2:$B$6992=X$2,BOS_OFF_RAW!$C$2:$C$6992)))</f>
        <v>23.5</v>
      </c>
      <c r="Y23">
        <f t="array" ref="Y23">MAX(IF(BOS_OFF_RAW!$G$2:$G$6992=$A23,IF(BOS_OFF_RAW!$B$2:$B$6992=Y$2,BOS_OFF_RAW!$C$2:$C$6992)))</f>
        <v>21</v>
      </c>
      <c r="Z23">
        <f t="array" ref="Z23">MAX(IF(BOS_OFF_RAW!$G$2:$G$6992=$A23,IF(BOS_OFF_RAW!$B$2:$B$6992=Z$2,BOS_OFF_RAW!$C$2:$C$6992)))</f>
        <v>24.95</v>
      </c>
      <c r="AA23">
        <f t="array" ref="AA23">MAX(IF(BOS_OFF_RAW!$G$2:$G$6992=$A23,IF(BOS_OFF_RAW!$B$2:$B$6992=AA$2,BOS_OFF_RAW!$C$2:$C$6992)))</f>
        <v>24</v>
      </c>
      <c r="AB23">
        <f t="array" ref="AB23">MAX(IF(BOS_OFF_RAW!$G$2:$G$6992=$A23,IF(BOS_OFF_RAW!$B$2:$B$6992=AB$2,BOS_OFF_RAW!$C$2:$C$6992)))</f>
        <v>25.5</v>
      </c>
    </row>
    <row r="24" spans="1:28" x14ac:dyDescent="0.25">
      <c r="A24" s="1" t="s">
        <v>32</v>
      </c>
      <c r="B24">
        <f t="array" ref="B24">MAX(IF(BOS_OFF_RAW!$G$2:$G$6992=$A24,IF(BOS_OFF_RAW!$B$2:$B$6992=B$2,BOS_OFF_RAW!$C$2:$C$6992)))</f>
        <v>18</v>
      </c>
      <c r="C24">
        <f t="array" ref="C24">MAX(IF(BOS_OFF_RAW!$G$2:$G$6992=$A24,IF(BOS_OFF_RAW!$B$2:$B$6992=C$2,BOS_OFF_RAW!$C$2:$C$6992)))</f>
        <v>13</v>
      </c>
      <c r="D24">
        <f t="array" ref="D24">MAX(IF(BOS_OFF_RAW!$G$2:$G$6992=$A24,IF(BOS_OFF_RAW!$B$2:$B$6992=D$2,BOS_OFF_RAW!$C$2:$C$6992)))</f>
        <v>19</v>
      </c>
      <c r="E24">
        <f t="array" ref="E24">MAX(IF(BOS_OFF_RAW!$G$2:$G$6992=$A24,IF(BOS_OFF_RAW!$B$2:$B$6992=E$2,BOS_OFF_RAW!$C$2:$C$6992)))</f>
        <v>0</v>
      </c>
      <c r="F24">
        <f t="array" ref="F24">MAX(IF(BOS_OFF_RAW!$G$2:$G$6992=$A24,IF(BOS_OFF_RAW!$B$2:$B$6992=F$2,BOS_OFF_RAW!$C$2:$C$6992)))</f>
        <v>0</v>
      </c>
      <c r="G24">
        <f t="array" ref="G24">MAX(IF(BOS_OFF_RAW!$G$2:$G$6992=$A24,IF(BOS_OFF_RAW!$B$2:$B$6992=G$2,BOS_OFF_RAW!$C$2:$C$6992)))</f>
        <v>19</v>
      </c>
      <c r="H24">
        <f t="array" ref="H24">MAX(IF(BOS_OFF_RAW!$G$2:$G$6992=$A24,IF(BOS_OFF_RAW!$B$2:$B$6992=H$2,BOS_OFF_RAW!$C$2:$C$6992)))</f>
        <v>21</v>
      </c>
      <c r="I24">
        <f t="array" ref="I24">MAX(IF(BOS_OFF_RAW!$G$2:$G$6992=$A24,IF(BOS_OFF_RAW!$B$2:$B$6992=I$2,BOS_OFF_RAW!$C$2:$C$6992)))</f>
        <v>22</v>
      </c>
      <c r="J24">
        <f t="array" ref="J24">MAX(IF(BOS_OFF_RAW!$G$2:$G$6992=$A24,IF(BOS_OFF_RAW!$B$2:$B$6992=J$2,BOS_OFF_RAW!$C$2:$C$6992)))</f>
        <v>22</v>
      </c>
      <c r="K24">
        <f t="array" ref="K24">MAX(IF(BOS_OFF_RAW!$G$2:$G$6992=$A24,IF(BOS_OFF_RAW!$B$2:$B$6992=K$2,BOS_OFF_RAW!$C$2:$C$6992)))</f>
        <v>25</v>
      </c>
      <c r="L24">
        <f t="array" ref="L24">MAX(IF(BOS_OFF_RAW!$G$2:$G$6992=$A24,IF(BOS_OFF_RAW!$B$2:$B$6992=L$2,BOS_OFF_RAW!$C$2:$C$6992)))</f>
        <v>18</v>
      </c>
      <c r="M24">
        <f t="array" ref="M24">MAX(IF(BOS_OFF_RAW!$G$2:$G$6992=$A24,IF(BOS_OFF_RAW!$B$2:$B$6992=M$2,BOS_OFF_RAW!$C$2:$C$6992)))</f>
        <v>18</v>
      </c>
      <c r="N24">
        <f t="array" ref="N24">MAX(IF(BOS_OFF_RAW!$G$2:$G$6992=$A24,IF(BOS_OFF_RAW!$B$2:$B$6992=N$2,BOS_OFF_RAW!$C$2:$C$6992)))</f>
        <v>16.16</v>
      </c>
      <c r="O24">
        <f t="array" ref="O24">MAX(IF(BOS_OFF_RAW!$G$2:$G$6992=$A24,IF(BOS_OFF_RAW!$B$2:$B$6992=O$2,BOS_OFF_RAW!$C$2:$C$6992)))</f>
        <v>14.5</v>
      </c>
      <c r="P24">
        <f t="array" ref="P24">MAX(IF(BOS_OFF_RAW!$G$2:$G$6992=$A24,IF(BOS_OFF_RAW!$B$2:$B$6992=P$2,BOS_OFF_RAW!$C$2:$C$6992)))</f>
        <v>16.940000000000001</v>
      </c>
      <c r="Q24">
        <f t="array" ref="Q24">MAX(IF(BOS_OFF_RAW!$G$2:$G$6992=$A24,IF(BOS_OFF_RAW!$B$2:$B$6992=Q$2,BOS_OFF_RAW!$C$2:$C$6992)))</f>
        <v>19</v>
      </c>
      <c r="R24">
        <f t="array" ref="R24">MAX(IF(BOS_OFF_RAW!$G$2:$G$6992=$A24,IF(BOS_OFF_RAW!$B$2:$B$6992=R$2,BOS_OFF_RAW!$C$2:$C$6992)))</f>
        <v>20</v>
      </c>
      <c r="S24">
        <f t="array" ref="S24">MAX(IF(BOS_OFF_RAW!$G$2:$G$6992=$A24,IF(BOS_OFF_RAW!$B$2:$B$6992=S$2,BOS_OFF_RAW!$C$2:$C$6992)))</f>
        <v>14.5</v>
      </c>
      <c r="T24">
        <f t="array" ref="T24">MAX(IF(BOS_OFF_RAW!$G$2:$G$6992=$A24,IF(BOS_OFF_RAW!$B$2:$B$6992=T$2,BOS_OFF_RAW!$C$2:$C$6992)))</f>
        <v>15.5</v>
      </c>
      <c r="U24">
        <f t="array" ref="U24">MAX(IF(BOS_OFF_RAW!$G$2:$G$6992=$A24,IF(BOS_OFF_RAW!$B$2:$B$6992=U$2,BOS_OFF_RAW!$C$2:$C$6992)))</f>
        <v>0</v>
      </c>
      <c r="V24">
        <f t="array" ref="V24">MAX(IF(BOS_OFF_RAW!$G$2:$G$6992=$A24,IF(BOS_OFF_RAW!$B$2:$B$6992=V$2,BOS_OFF_RAW!$C$2:$C$6992)))</f>
        <v>0</v>
      </c>
      <c r="W24">
        <f t="array" ref="W24">MAX(IF(BOS_OFF_RAW!$G$2:$G$6992=$A24,IF(BOS_OFF_RAW!$B$2:$B$6992=W$2,BOS_OFF_RAW!$C$2:$C$6992)))</f>
        <v>20</v>
      </c>
      <c r="X24">
        <f t="array" ref="X24">MAX(IF(BOS_OFF_RAW!$G$2:$G$6992=$A24,IF(BOS_OFF_RAW!$B$2:$B$6992=X$2,BOS_OFF_RAW!$C$2:$C$6992)))</f>
        <v>20</v>
      </c>
      <c r="Y24">
        <f t="array" ref="Y24">MAX(IF(BOS_OFF_RAW!$G$2:$G$6992=$A24,IF(BOS_OFF_RAW!$B$2:$B$6992=Y$2,BOS_OFF_RAW!$C$2:$C$6992)))</f>
        <v>16.62</v>
      </c>
      <c r="Z24">
        <f t="array" ref="Z24">MAX(IF(BOS_OFF_RAW!$G$2:$G$6992=$A24,IF(BOS_OFF_RAW!$B$2:$B$6992=Z$2,BOS_OFF_RAW!$C$2:$C$6992)))</f>
        <v>0</v>
      </c>
      <c r="AA24">
        <f t="array" ref="AA24">MAX(IF(BOS_OFF_RAW!$G$2:$G$6992=$A24,IF(BOS_OFF_RAW!$B$2:$B$6992=AA$2,BOS_OFF_RAW!$C$2:$C$6992)))</f>
        <v>23.5</v>
      </c>
      <c r="AB24">
        <f t="array" ref="AB24">MAX(IF(BOS_OFF_RAW!$G$2:$G$6992=$A24,IF(BOS_OFF_RAW!$B$2:$B$6992=AB$2,BOS_OFF_RAW!$C$2:$C$6992)))</f>
        <v>16.8</v>
      </c>
    </row>
    <row r="25" spans="1:28" x14ac:dyDescent="0.25">
      <c r="A25" s="1" t="s">
        <v>34</v>
      </c>
      <c r="B25">
        <f t="array" ref="B25">MAX(IF(BOS_OFF_RAW!$G$2:$G$6992=$A25,IF(BOS_OFF_RAW!$B$2:$B$6992=B$2,BOS_OFF_RAW!$C$2:$C$6992)))</f>
        <v>35</v>
      </c>
      <c r="C25">
        <f t="array" ref="C25">MAX(IF(BOS_OFF_RAW!$G$2:$G$6992=$A25,IF(BOS_OFF_RAW!$B$2:$B$6992=C$2,BOS_OFF_RAW!$C$2:$C$6992)))</f>
        <v>59.5</v>
      </c>
      <c r="D25">
        <f t="array" ref="D25">MAX(IF(BOS_OFF_RAW!$G$2:$G$6992=$A25,IF(BOS_OFF_RAW!$B$2:$B$6992=D$2,BOS_OFF_RAW!$C$2:$C$6992)))</f>
        <v>27.5</v>
      </c>
      <c r="E25">
        <f t="array" ref="E25">MAX(IF(BOS_OFF_RAW!$G$2:$G$6992=$A25,IF(BOS_OFF_RAW!$B$2:$B$6992=E$2,BOS_OFF_RAW!$C$2:$C$6992)))</f>
        <v>35</v>
      </c>
      <c r="F25">
        <f t="array" ref="F25">MAX(IF(BOS_OFF_RAW!$G$2:$G$6992=$A25,IF(BOS_OFF_RAW!$B$2:$B$6992=F$2,BOS_OFF_RAW!$C$2:$C$6992)))</f>
        <v>29</v>
      </c>
      <c r="G25">
        <f t="array" ref="G25">MAX(IF(BOS_OFF_RAW!$G$2:$G$6992=$A25,IF(BOS_OFF_RAW!$B$2:$B$6992=G$2,BOS_OFF_RAW!$C$2:$C$6992)))</f>
        <v>54</v>
      </c>
      <c r="H25">
        <f t="array" ref="H25">MAX(IF(BOS_OFF_RAW!$G$2:$G$6992=$A25,IF(BOS_OFF_RAW!$B$2:$B$6992=H$2,BOS_OFF_RAW!$C$2:$C$6992)))</f>
        <v>37.89</v>
      </c>
      <c r="I25">
        <f t="array" ref="I25">MAX(IF(BOS_OFF_RAW!$G$2:$G$6992=$A25,IF(BOS_OFF_RAW!$B$2:$B$6992=I$2,BOS_OFF_RAW!$C$2:$C$6992)))</f>
        <v>55</v>
      </c>
      <c r="J25">
        <f t="array" ref="J25">MAX(IF(BOS_OFF_RAW!$G$2:$G$6992=$A25,IF(BOS_OFF_RAW!$B$2:$B$6992=J$2,BOS_OFF_RAW!$C$2:$C$6992)))</f>
        <v>38</v>
      </c>
      <c r="K25">
        <f t="array" ref="K25">MAX(IF(BOS_OFF_RAW!$G$2:$G$6992=$A25,IF(BOS_OFF_RAW!$B$2:$B$6992=K$2,BOS_OFF_RAW!$C$2:$C$6992)))</f>
        <v>28.31</v>
      </c>
      <c r="L25">
        <f t="array" ref="L25">MAX(IF(BOS_OFF_RAW!$G$2:$G$6992=$A25,IF(BOS_OFF_RAW!$B$2:$B$6992=L$2,BOS_OFF_RAW!$C$2:$C$6992)))</f>
        <v>39</v>
      </c>
      <c r="M25">
        <f t="array" ref="M25">MAX(IF(BOS_OFF_RAW!$G$2:$G$6992=$A25,IF(BOS_OFF_RAW!$B$2:$B$6992=M$2,BOS_OFF_RAW!$C$2:$C$6992)))</f>
        <v>45</v>
      </c>
      <c r="N25">
        <f t="array" ref="N25">MAX(IF(BOS_OFF_RAW!$G$2:$G$6992=$A25,IF(BOS_OFF_RAW!$B$2:$B$6992=N$2,BOS_OFF_RAW!$C$2:$C$6992)))</f>
        <v>27</v>
      </c>
      <c r="O25">
        <f t="array" ref="O25">MAX(IF(BOS_OFF_RAW!$G$2:$G$6992=$A25,IF(BOS_OFF_RAW!$B$2:$B$6992=O$2,BOS_OFF_RAW!$C$2:$C$6992)))</f>
        <v>32</v>
      </c>
      <c r="P25">
        <f t="array" ref="P25">MAX(IF(BOS_OFF_RAW!$G$2:$G$6992=$A25,IF(BOS_OFF_RAW!$B$2:$B$6992=P$2,BOS_OFF_RAW!$C$2:$C$6992)))</f>
        <v>42</v>
      </c>
      <c r="Q25">
        <f t="array" ref="Q25">MAX(IF(BOS_OFF_RAW!$G$2:$G$6992=$A25,IF(BOS_OFF_RAW!$B$2:$B$6992=Q$2,BOS_OFF_RAW!$C$2:$C$6992)))</f>
        <v>42</v>
      </c>
      <c r="R25">
        <f t="array" ref="R25">MAX(IF(BOS_OFF_RAW!$G$2:$G$6992=$A25,IF(BOS_OFF_RAW!$B$2:$B$6992=R$2,BOS_OFF_RAW!$C$2:$C$6992)))</f>
        <v>31</v>
      </c>
      <c r="S25">
        <f t="array" ref="S25">MAX(IF(BOS_OFF_RAW!$G$2:$G$6992=$A25,IF(BOS_OFF_RAW!$B$2:$B$6992=S$2,BOS_OFF_RAW!$C$2:$C$6992)))</f>
        <v>27</v>
      </c>
      <c r="T25">
        <f t="array" ref="T25">MAX(IF(BOS_OFF_RAW!$G$2:$G$6992=$A25,IF(BOS_OFF_RAW!$B$2:$B$6992=T$2,BOS_OFF_RAW!$C$2:$C$6992)))</f>
        <v>31</v>
      </c>
      <c r="U25">
        <f t="array" ref="U25">MAX(IF(BOS_OFF_RAW!$G$2:$G$6992=$A25,IF(BOS_OFF_RAW!$B$2:$B$6992=U$2,BOS_OFF_RAW!$C$2:$C$6992)))</f>
        <v>44</v>
      </c>
      <c r="V25">
        <f t="array" ref="V25">MAX(IF(BOS_OFF_RAW!$G$2:$G$6992=$A25,IF(BOS_OFF_RAW!$B$2:$B$6992=V$2,BOS_OFF_RAW!$C$2:$C$6992)))</f>
        <v>40</v>
      </c>
      <c r="W25">
        <f t="array" ref="W25">MAX(IF(BOS_OFF_RAW!$G$2:$G$6992=$A25,IF(BOS_OFF_RAW!$B$2:$B$6992=W$2,BOS_OFF_RAW!$C$2:$C$6992)))</f>
        <v>37.5</v>
      </c>
      <c r="X25">
        <f t="array" ref="X25">MAX(IF(BOS_OFF_RAW!$G$2:$G$6992=$A25,IF(BOS_OFF_RAW!$B$2:$B$6992=X$2,BOS_OFF_RAW!$C$2:$C$6992)))</f>
        <v>37</v>
      </c>
      <c r="Y25">
        <f t="array" ref="Y25">MAX(IF(BOS_OFF_RAW!$G$2:$G$6992=$A25,IF(BOS_OFF_RAW!$B$2:$B$6992=Y$2,BOS_OFF_RAW!$C$2:$C$6992)))</f>
        <v>38.5</v>
      </c>
      <c r="Z25">
        <f t="array" ref="Z25">MAX(IF(BOS_OFF_RAW!$G$2:$G$6992=$A25,IF(BOS_OFF_RAW!$B$2:$B$6992=Z$2,BOS_OFF_RAW!$C$2:$C$6992)))</f>
        <v>32.5</v>
      </c>
      <c r="AA25">
        <f t="array" ref="AA25">MAX(IF(BOS_OFF_RAW!$G$2:$G$6992=$A25,IF(BOS_OFF_RAW!$B$2:$B$6992=AA$2,BOS_OFF_RAW!$C$2:$C$6992)))</f>
        <v>35</v>
      </c>
      <c r="AB25">
        <f t="array" ref="AB25">MAX(IF(BOS_OFF_RAW!$G$2:$G$6992=$A25,IF(BOS_OFF_RAW!$B$2:$B$6992=AB$2,BOS_OFF_RAW!$C$2:$C$6992)))</f>
        <v>28</v>
      </c>
    </row>
    <row r="26" spans="1:28" x14ac:dyDescent="0.25">
      <c r="A26" s="1" t="s">
        <v>42</v>
      </c>
      <c r="B26">
        <f t="array" ref="B26">MAX(IF(BOS_OFF_RAW!$G$2:$G$6992=$A26,IF(BOS_OFF_RAW!$B$2:$B$6992=B$2,BOS_OFF_RAW!$C$2:$C$6992)))</f>
        <v>19</v>
      </c>
      <c r="C26">
        <f t="array" ref="C26">MAX(IF(BOS_OFF_RAW!$G$2:$G$6992=$A26,IF(BOS_OFF_RAW!$B$2:$B$6992=C$2,BOS_OFF_RAW!$C$2:$C$6992)))</f>
        <v>22</v>
      </c>
      <c r="D26">
        <f t="array" ref="D26">MAX(IF(BOS_OFF_RAW!$G$2:$G$6992=$A26,IF(BOS_OFF_RAW!$B$2:$B$6992=D$2,BOS_OFF_RAW!$C$2:$C$6992)))</f>
        <v>30</v>
      </c>
      <c r="E26">
        <f t="array" ref="E26">MAX(IF(BOS_OFF_RAW!$G$2:$G$6992=$A26,IF(BOS_OFF_RAW!$B$2:$B$6992=E$2,BOS_OFF_RAW!$C$2:$C$6992)))</f>
        <v>26</v>
      </c>
      <c r="F26">
        <f t="array" ref="F26">MAX(IF(BOS_OFF_RAW!$G$2:$G$6992=$A26,IF(BOS_OFF_RAW!$B$2:$B$6992=F$2,BOS_OFF_RAW!$C$2:$C$6992)))</f>
        <v>30</v>
      </c>
      <c r="G26">
        <f t="array" ref="G26">MAX(IF(BOS_OFF_RAW!$G$2:$G$6992=$A26,IF(BOS_OFF_RAW!$B$2:$B$6992=G$2,BOS_OFF_RAW!$C$2:$C$6992)))</f>
        <v>20</v>
      </c>
      <c r="H26">
        <f t="array" ref="H26">MAX(IF(BOS_OFF_RAW!$G$2:$G$6992=$A26,IF(BOS_OFF_RAW!$B$2:$B$6992=H$2,BOS_OFF_RAW!$C$2:$C$6992)))</f>
        <v>24</v>
      </c>
      <c r="I26">
        <f t="array" ref="I26">MAX(IF(BOS_OFF_RAW!$G$2:$G$6992=$A26,IF(BOS_OFF_RAW!$B$2:$B$6992=I$2,BOS_OFF_RAW!$C$2:$C$6992)))</f>
        <v>28</v>
      </c>
      <c r="J26">
        <f t="array" ref="J26">MAX(IF(BOS_OFF_RAW!$G$2:$G$6992=$A26,IF(BOS_OFF_RAW!$B$2:$B$6992=J$2,BOS_OFF_RAW!$C$2:$C$6992)))</f>
        <v>29.5</v>
      </c>
      <c r="K26">
        <f t="array" ref="K26">MAX(IF(BOS_OFF_RAW!$G$2:$G$6992=$A26,IF(BOS_OFF_RAW!$B$2:$B$6992=K$2,BOS_OFF_RAW!$C$2:$C$6992)))</f>
        <v>22</v>
      </c>
      <c r="L26">
        <f t="array" ref="L26">MAX(IF(BOS_OFF_RAW!$G$2:$G$6992=$A26,IF(BOS_OFF_RAW!$B$2:$B$6992=L$2,BOS_OFF_RAW!$C$2:$C$6992)))</f>
        <v>30</v>
      </c>
      <c r="M26">
        <f t="array" ref="M26">MAX(IF(BOS_OFF_RAW!$G$2:$G$6992=$A26,IF(BOS_OFF_RAW!$B$2:$B$6992=M$2,BOS_OFF_RAW!$C$2:$C$6992)))</f>
        <v>27</v>
      </c>
      <c r="N26">
        <f t="array" ref="N26">MAX(IF(BOS_OFF_RAW!$G$2:$G$6992=$A26,IF(BOS_OFF_RAW!$B$2:$B$6992=N$2,BOS_OFF_RAW!$C$2:$C$6992)))</f>
        <v>45</v>
      </c>
      <c r="O26">
        <f t="array" ref="O26">MAX(IF(BOS_OFF_RAW!$G$2:$G$6992=$A26,IF(BOS_OFF_RAW!$B$2:$B$6992=O$2,BOS_OFF_RAW!$C$2:$C$6992)))</f>
        <v>30</v>
      </c>
      <c r="P26">
        <f t="array" ref="P26">MAX(IF(BOS_OFF_RAW!$G$2:$G$6992=$A26,IF(BOS_OFF_RAW!$B$2:$B$6992=P$2,BOS_OFF_RAW!$C$2:$C$6992)))</f>
        <v>27</v>
      </c>
      <c r="Q26">
        <f t="array" ref="Q26">MAX(IF(BOS_OFF_RAW!$G$2:$G$6992=$A26,IF(BOS_OFF_RAW!$B$2:$B$6992=Q$2,BOS_OFF_RAW!$C$2:$C$6992)))</f>
        <v>30</v>
      </c>
      <c r="R26">
        <f t="array" ref="R26">MAX(IF(BOS_OFF_RAW!$G$2:$G$6992=$A26,IF(BOS_OFF_RAW!$B$2:$B$6992=R$2,BOS_OFF_RAW!$C$2:$C$6992)))</f>
        <v>30</v>
      </c>
      <c r="S26">
        <f t="array" ref="S26">MAX(IF(BOS_OFF_RAW!$G$2:$G$6992=$A26,IF(BOS_OFF_RAW!$B$2:$B$6992=S$2,BOS_OFF_RAW!$C$2:$C$6992)))</f>
        <v>32</v>
      </c>
      <c r="T26">
        <f t="array" ref="T26">MAX(IF(BOS_OFF_RAW!$G$2:$G$6992=$A26,IF(BOS_OFF_RAW!$B$2:$B$6992=T$2,BOS_OFF_RAW!$C$2:$C$6992)))</f>
        <v>29</v>
      </c>
      <c r="U26">
        <f t="array" ref="U26">MAX(IF(BOS_OFF_RAW!$G$2:$G$6992=$A26,IF(BOS_OFF_RAW!$B$2:$B$6992=U$2,BOS_OFF_RAW!$C$2:$C$6992)))</f>
        <v>35</v>
      </c>
      <c r="V26">
        <f t="array" ref="V26">MAX(IF(BOS_OFF_RAW!$G$2:$G$6992=$A26,IF(BOS_OFF_RAW!$B$2:$B$6992=V$2,BOS_OFF_RAW!$C$2:$C$6992)))</f>
        <v>35</v>
      </c>
      <c r="W26">
        <f t="array" ref="W26">MAX(IF(BOS_OFF_RAW!$G$2:$G$6992=$A26,IF(BOS_OFF_RAW!$B$2:$B$6992=W$2,BOS_OFF_RAW!$C$2:$C$6992)))</f>
        <v>18</v>
      </c>
      <c r="X26">
        <f t="array" ref="X26">MAX(IF(BOS_OFF_RAW!$G$2:$G$6992=$A26,IF(BOS_OFF_RAW!$B$2:$B$6992=X$2,BOS_OFF_RAW!$C$2:$C$6992)))</f>
        <v>28</v>
      </c>
      <c r="Y26">
        <f t="array" ref="Y26">MAX(IF(BOS_OFF_RAW!$G$2:$G$6992=$A26,IF(BOS_OFF_RAW!$B$2:$B$6992=Y$2,BOS_OFF_RAW!$C$2:$C$6992)))</f>
        <v>30</v>
      </c>
      <c r="Z26">
        <f t="array" ref="Z26">MAX(IF(BOS_OFF_RAW!$G$2:$G$6992=$A26,IF(BOS_OFF_RAW!$B$2:$B$6992=Z$2,BOS_OFF_RAW!$C$2:$C$6992)))</f>
        <v>28</v>
      </c>
      <c r="AA26">
        <f t="array" ref="AA26">MAX(IF(BOS_OFF_RAW!$G$2:$G$6992=$A26,IF(BOS_OFF_RAW!$B$2:$B$6992=AA$2,BOS_OFF_RAW!$C$2:$C$6992)))</f>
        <v>29</v>
      </c>
      <c r="AB26">
        <f t="array" ref="AB26">MAX(IF(BOS_OFF_RAW!$G$2:$G$6992=$A26,IF(BOS_OFF_RAW!$B$2:$B$6992=AB$2,BOS_OFF_RAW!$C$2:$C$6992)))</f>
        <v>29</v>
      </c>
    </row>
    <row r="27" spans="1:28" x14ac:dyDescent="0.25">
      <c r="A27" s="1" t="s">
        <v>31</v>
      </c>
      <c r="B27">
        <f t="array" ref="B27">MAX(IF(BOS_OFF_RAW!$G$2:$G$6992=$A27,IF(BOS_OFF_RAW!$B$2:$B$6992=B$2,BOS_OFF_RAW!$C$2:$C$6992)))</f>
        <v>31.2</v>
      </c>
      <c r="C27">
        <f t="array" ref="C27">MAX(IF(BOS_OFF_RAW!$G$2:$G$6992=$A27,IF(BOS_OFF_RAW!$B$2:$B$6992=C$2,BOS_OFF_RAW!$C$2:$C$6992)))</f>
        <v>32.5</v>
      </c>
      <c r="D27">
        <f t="array" ref="D27">MAX(IF(BOS_OFF_RAW!$G$2:$G$6992=$A27,IF(BOS_OFF_RAW!$B$2:$B$6992=D$2,BOS_OFF_RAW!$C$2:$C$6992)))</f>
        <v>45</v>
      </c>
      <c r="E27">
        <f t="array" ref="E27">MAX(IF(BOS_OFF_RAW!$G$2:$G$6992=$A27,IF(BOS_OFF_RAW!$B$2:$B$6992=E$2,BOS_OFF_RAW!$C$2:$C$6992)))</f>
        <v>37</v>
      </c>
      <c r="F27">
        <f t="array" ref="F27">MAX(IF(BOS_OFF_RAW!$G$2:$G$6992=$A27,IF(BOS_OFF_RAW!$B$2:$B$6992=F$2,BOS_OFF_RAW!$C$2:$C$6992)))</f>
        <v>32.5</v>
      </c>
      <c r="G27">
        <f t="array" ref="G27">MAX(IF(BOS_OFF_RAW!$G$2:$G$6992=$A27,IF(BOS_OFF_RAW!$B$2:$B$6992=G$2,BOS_OFF_RAW!$C$2:$C$6992)))</f>
        <v>28</v>
      </c>
      <c r="H27">
        <f t="array" ref="H27">MAX(IF(BOS_OFF_RAW!$G$2:$G$6992=$A27,IF(BOS_OFF_RAW!$B$2:$B$6992=H$2,BOS_OFF_RAW!$C$2:$C$6992)))</f>
        <v>35.4</v>
      </c>
      <c r="I27">
        <f t="array" ref="I27">MAX(IF(BOS_OFF_RAW!$G$2:$G$6992=$A27,IF(BOS_OFF_RAW!$B$2:$B$6992=I$2,BOS_OFF_RAW!$C$2:$C$6992)))</f>
        <v>35</v>
      </c>
      <c r="J27">
        <f t="array" ref="J27">MAX(IF(BOS_OFF_RAW!$G$2:$G$6992=$A27,IF(BOS_OFF_RAW!$B$2:$B$6992=J$2,BOS_OFF_RAW!$C$2:$C$6992)))</f>
        <v>38.5</v>
      </c>
      <c r="K27">
        <f t="array" ref="K27">MAX(IF(BOS_OFF_RAW!$G$2:$G$6992=$A27,IF(BOS_OFF_RAW!$B$2:$B$6992=K$2,BOS_OFF_RAW!$C$2:$C$6992)))</f>
        <v>34.15</v>
      </c>
      <c r="L27">
        <f t="array" ref="L27">MAX(IF(BOS_OFF_RAW!$G$2:$G$6992=$A27,IF(BOS_OFF_RAW!$B$2:$B$6992=L$2,BOS_OFF_RAW!$C$2:$C$6992)))</f>
        <v>28.5</v>
      </c>
      <c r="M27">
        <f t="array" ref="M27">MAX(IF(BOS_OFF_RAW!$G$2:$G$6992=$A27,IF(BOS_OFF_RAW!$B$2:$B$6992=M$2,BOS_OFF_RAW!$C$2:$C$6992)))</f>
        <v>38.5</v>
      </c>
      <c r="N27">
        <f t="array" ref="N27">MAX(IF(BOS_OFF_RAW!$G$2:$G$6992=$A27,IF(BOS_OFF_RAW!$B$2:$B$6992=N$2,BOS_OFF_RAW!$C$2:$C$6992)))</f>
        <v>28</v>
      </c>
      <c r="O27">
        <f t="array" ref="O27">MAX(IF(BOS_OFF_RAW!$G$2:$G$6992=$A27,IF(BOS_OFF_RAW!$B$2:$B$6992=O$2,BOS_OFF_RAW!$C$2:$C$6992)))</f>
        <v>34</v>
      </c>
      <c r="P27">
        <f t="array" ref="P27">MAX(IF(BOS_OFF_RAW!$G$2:$G$6992=$A27,IF(BOS_OFF_RAW!$B$2:$B$6992=P$2,BOS_OFF_RAW!$C$2:$C$6992)))</f>
        <v>36.064999999999998</v>
      </c>
      <c r="Q27">
        <f t="array" ref="Q27">MAX(IF(BOS_OFF_RAW!$G$2:$G$6992=$A27,IF(BOS_OFF_RAW!$B$2:$B$6992=Q$2,BOS_OFF_RAW!$C$2:$C$6992)))</f>
        <v>45</v>
      </c>
      <c r="R27">
        <f t="array" ref="R27">MAX(IF(BOS_OFF_RAW!$G$2:$G$6992=$A27,IF(BOS_OFF_RAW!$B$2:$B$6992=R$2,BOS_OFF_RAW!$C$2:$C$6992)))</f>
        <v>30</v>
      </c>
      <c r="S27">
        <f t="array" ref="S27">MAX(IF(BOS_OFF_RAW!$G$2:$G$6992=$A27,IF(BOS_OFF_RAW!$B$2:$B$6992=S$2,BOS_OFF_RAW!$C$2:$C$6992)))</f>
        <v>32</v>
      </c>
      <c r="T27">
        <f t="array" ref="T27">MAX(IF(BOS_OFF_RAW!$G$2:$G$6992=$A27,IF(BOS_OFF_RAW!$B$2:$B$6992=T$2,BOS_OFF_RAW!$C$2:$C$6992)))</f>
        <v>33</v>
      </c>
      <c r="U27">
        <f t="array" ref="U27">MAX(IF(BOS_OFF_RAW!$G$2:$G$6992=$A27,IF(BOS_OFF_RAW!$B$2:$B$6992=U$2,BOS_OFF_RAW!$C$2:$C$6992)))</f>
        <v>33</v>
      </c>
      <c r="V27">
        <f t="array" ref="V27">MAX(IF(BOS_OFF_RAW!$G$2:$G$6992=$A27,IF(BOS_OFF_RAW!$B$2:$B$6992=V$2,BOS_OFF_RAW!$C$2:$C$6992)))</f>
        <v>32</v>
      </c>
      <c r="W27">
        <f t="array" ref="W27">MAX(IF(BOS_OFF_RAW!$G$2:$G$6992=$A27,IF(BOS_OFF_RAW!$B$2:$B$6992=W$2,BOS_OFF_RAW!$C$2:$C$6992)))</f>
        <v>32</v>
      </c>
      <c r="X27">
        <f t="array" ref="X27">MAX(IF(BOS_OFF_RAW!$G$2:$G$6992=$A27,IF(BOS_OFF_RAW!$B$2:$B$6992=X$2,BOS_OFF_RAW!$C$2:$C$6992)))</f>
        <v>25</v>
      </c>
      <c r="Y27">
        <f t="array" ref="Y27">MAX(IF(BOS_OFF_RAW!$G$2:$G$6992=$A27,IF(BOS_OFF_RAW!$B$2:$B$6992=Y$2,BOS_OFF_RAW!$C$2:$C$6992)))</f>
        <v>29</v>
      </c>
      <c r="Z27">
        <f t="array" ref="Z27">MAX(IF(BOS_OFF_RAW!$G$2:$G$6992=$A27,IF(BOS_OFF_RAW!$B$2:$B$6992=Z$2,BOS_OFF_RAW!$C$2:$C$6992)))</f>
        <v>33</v>
      </c>
      <c r="AA27">
        <f t="array" ref="AA27">MAX(IF(BOS_OFF_RAW!$G$2:$G$6992=$A27,IF(BOS_OFF_RAW!$B$2:$B$6992=AA$2,BOS_OFF_RAW!$C$2:$C$6992)))</f>
        <v>22</v>
      </c>
      <c r="AB27">
        <f t="array" ref="AB27">MAX(IF(BOS_OFF_RAW!$G$2:$G$6992=$A27,IF(BOS_OFF_RAW!$B$2:$B$6992=AB$2,BOS_OFF_RAW!$C$2:$C$6992)))</f>
        <v>30</v>
      </c>
    </row>
    <row r="28" spans="1:28" x14ac:dyDescent="0.25">
      <c r="A28" s="1" t="s">
        <v>43</v>
      </c>
      <c r="B28">
        <f t="array" ref="B28">MAX(IF(BOS_OFF_RAW!$G$2:$G$6992=$A28,IF(BOS_OFF_RAW!$B$2:$B$6992=B$2,BOS_OFF_RAW!$C$2:$C$6992)))</f>
        <v>25</v>
      </c>
      <c r="C28">
        <f t="array" ref="C28">MAX(IF(BOS_OFF_RAW!$G$2:$G$6992=$A28,IF(BOS_OFF_RAW!$B$2:$B$6992=C$2,BOS_OFF_RAW!$C$2:$C$6992)))</f>
        <v>18</v>
      </c>
      <c r="D28">
        <f t="array" ref="D28">MAX(IF(BOS_OFF_RAW!$G$2:$G$6992=$A28,IF(BOS_OFF_RAW!$B$2:$B$6992=D$2,BOS_OFF_RAW!$C$2:$C$6992)))</f>
        <v>25</v>
      </c>
      <c r="E28">
        <f t="array" ref="E28">MAX(IF(BOS_OFF_RAW!$G$2:$G$6992=$A28,IF(BOS_OFF_RAW!$B$2:$B$6992=E$2,BOS_OFF_RAW!$C$2:$C$6992)))</f>
        <v>50</v>
      </c>
      <c r="F28">
        <f t="array" ref="F28">MAX(IF(BOS_OFF_RAW!$G$2:$G$6992=$A28,IF(BOS_OFF_RAW!$B$2:$B$6992=F$2,BOS_OFF_RAW!$C$2:$C$6992)))</f>
        <v>28</v>
      </c>
      <c r="G28">
        <f t="array" ref="G28">MAX(IF(BOS_OFF_RAW!$G$2:$G$6992=$A28,IF(BOS_OFF_RAW!$B$2:$B$6992=G$2,BOS_OFF_RAW!$C$2:$C$6992)))</f>
        <v>26</v>
      </c>
      <c r="H28">
        <f t="array" ref="H28">MAX(IF(BOS_OFF_RAW!$G$2:$G$6992=$A28,IF(BOS_OFF_RAW!$B$2:$B$6992=H$2,BOS_OFF_RAW!$C$2:$C$6992)))</f>
        <v>0</v>
      </c>
      <c r="I28">
        <f t="array" ref="I28">MAX(IF(BOS_OFF_RAW!$G$2:$G$6992=$A28,IF(BOS_OFF_RAW!$B$2:$B$6992=I$2,BOS_OFF_RAW!$C$2:$C$6992)))</f>
        <v>22</v>
      </c>
      <c r="J28">
        <f t="array" ref="J28">MAX(IF(BOS_OFF_RAW!$G$2:$G$6992=$A28,IF(BOS_OFF_RAW!$B$2:$B$6992=J$2,BOS_OFF_RAW!$C$2:$C$6992)))</f>
        <v>27</v>
      </c>
      <c r="K28">
        <f t="array" ref="K28">MAX(IF(BOS_OFF_RAW!$G$2:$G$6992=$A28,IF(BOS_OFF_RAW!$B$2:$B$6992=K$2,BOS_OFF_RAW!$C$2:$C$6992)))</f>
        <v>50.4</v>
      </c>
      <c r="L28">
        <f t="array" ref="L28">MAX(IF(BOS_OFF_RAW!$G$2:$G$6992=$A28,IF(BOS_OFF_RAW!$B$2:$B$6992=L$2,BOS_OFF_RAW!$C$2:$C$6992)))</f>
        <v>37</v>
      </c>
      <c r="M28">
        <f t="array" ref="M28">MAX(IF(BOS_OFF_RAW!$G$2:$G$6992=$A28,IF(BOS_OFF_RAW!$B$2:$B$6992=M$2,BOS_OFF_RAW!$C$2:$C$6992)))</f>
        <v>30</v>
      </c>
      <c r="N28">
        <f t="array" ref="N28">MAX(IF(BOS_OFF_RAW!$G$2:$G$6992=$A28,IF(BOS_OFF_RAW!$B$2:$B$6992=N$2,BOS_OFF_RAW!$C$2:$C$6992)))</f>
        <v>29</v>
      </c>
      <c r="O28">
        <f t="array" ref="O28">MAX(IF(BOS_OFF_RAW!$G$2:$G$6992=$A28,IF(BOS_OFF_RAW!$B$2:$B$6992=O$2,BOS_OFF_RAW!$C$2:$C$6992)))</f>
        <v>35.75</v>
      </c>
      <c r="P28">
        <f t="array" ref="P28">MAX(IF(BOS_OFF_RAW!$G$2:$G$6992=$A28,IF(BOS_OFF_RAW!$B$2:$B$6992=P$2,BOS_OFF_RAW!$C$2:$C$6992)))</f>
        <v>0</v>
      </c>
      <c r="Q28">
        <f t="array" ref="Q28">MAX(IF(BOS_OFF_RAW!$G$2:$G$6992=$A28,IF(BOS_OFF_RAW!$B$2:$B$6992=Q$2,BOS_OFF_RAW!$C$2:$C$6992)))</f>
        <v>36.5</v>
      </c>
      <c r="R28">
        <f t="array" ref="R28">MAX(IF(BOS_OFF_RAW!$G$2:$G$6992=$A28,IF(BOS_OFF_RAW!$B$2:$B$6992=R$2,BOS_OFF_RAW!$C$2:$C$6992)))</f>
        <v>34.909999999999997</v>
      </c>
      <c r="S28">
        <f t="array" ref="S28">MAX(IF(BOS_OFF_RAW!$G$2:$G$6992=$A28,IF(BOS_OFF_RAW!$B$2:$B$6992=S$2,BOS_OFF_RAW!$C$2:$C$6992)))</f>
        <v>25.5</v>
      </c>
      <c r="T28">
        <f t="array" ref="T28">MAX(IF(BOS_OFF_RAW!$G$2:$G$6992=$A28,IF(BOS_OFF_RAW!$B$2:$B$6992=T$2,BOS_OFF_RAW!$C$2:$C$6992)))</f>
        <v>26</v>
      </c>
      <c r="U28">
        <f t="array" ref="U28">MAX(IF(BOS_OFF_RAW!$G$2:$G$6992=$A28,IF(BOS_OFF_RAW!$B$2:$B$6992=U$2,BOS_OFF_RAW!$C$2:$C$6992)))</f>
        <v>23</v>
      </c>
      <c r="V28">
        <f t="array" ref="V28">MAX(IF(BOS_OFF_RAW!$G$2:$G$6992=$A28,IF(BOS_OFF_RAW!$B$2:$B$6992=V$2,BOS_OFF_RAW!$C$2:$C$6992)))</f>
        <v>27.5</v>
      </c>
      <c r="W28">
        <f t="array" ref="W28">MAX(IF(BOS_OFF_RAW!$G$2:$G$6992=$A28,IF(BOS_OFF_RAW!$B$2:$B$6992=W$2,BOS_OFF_RAW!$C$2:$C$6992)))</f>
        <v>25</v>
      </c>
      <c r="X28">
        <f t="array" ref="X28">MAX(IF(BOS_OFF_RAW!$G$2:$G$6992=$A28,IF(BOS_OFF_RAW!$B$2:$B$6992=X$2,BOS_OFF_RAW!$C$2:$C$6992)))</f>
        <v>15.666665999999999</v>
      </c>
      <c r="Y28">
        <f t="array" ref="Y28">MAX(IF(BOS_OFF_RAW!$G$2:$G$6992=$A28,IF(BOS_OFF_RAW!$B$2:$B$6992=Y$2,BOS_OFF_RAW!$C$2:$C$6992)))</f>
        <v>25</v>
      </c>
      <c r="Z28">
        <f t="array" ref="Z28">MAX(IF(BOS_OFF_RAW!$G$2:$G$6992=$A28,IF(BOS_OFF_RAW!$B$2:$B$6992=Z$2,BOS_OFF_RAW!$C$2:$C$6992)))</f>
        <v>45</v>
      </c>
      <c r="AA28">
        <f t="array" ref="AA28">MAX(IF(BOS_OFF_RAW!$G$2:$G$6992=$A28,IF(BOS_OFF_RAW!$B$2:$B$6992=AA$2,BOS_OFF_RAW!$C$2:$C$6992)))</f>
        <v>18.5</v>
      </c>
      <c r="AB28">
        <f t="array" ref="AB28">MAX(IF(BOS_OFF_RAW!$G$2:$G$6992=$A28,IF(BOS_OFF_RAW!$B$2:$B$6992=AB$2,BOS_OFF_RAW!$C$2:$C$6992)))</f>
        <v>25.336666000000001</v>
      </c>
    </row>
    <row r="29" spans="1:28" x14ac:dyDescent="0.25">
      <c r="A29" s="1" t="s">
        <v>45</v>
      </c>
      <c r="B29">
        <f t="array" ref="B29">MAX(IF(BOS_OFF_RAW!$G$2:$G$6992=$A29,IF(BOS_OFF_RAW!$B$2:$B$6992=B$2,BOS_OFF_RAW!$C$2:$C$6992)))</f>
        <v>38</v>
      </c>
      <c r="C29">
        <f t="array" ref="C29">MAX(IF(BOS_OFF_RAW!$G$2:$G$6992=$A29,IF(BOS_OFF_RAW!$B$2:$B$6992=C$2,BOS_OFF_RAW!$C$2:$C$6992)))</f>
        <v>38</v>
      </c>
      <c r="D29">
        <f t="array" ref="D29">MAX(IF(BOS_OFF_RAW!$G$2:$G$6992=$A29,IF(BOS_OFF_RAW!$B$2:$B$6992=D$2,BOS_OFF_RAW!$C$2:$C$6992)))</f>
        <v>32</v>
      </c>
      <c r="E29">
        <f t="array" ref="E29">MAX(IF(BOS_OFF_RAW!$G$2:$G$6992=$A29,IF(BOS_OFF_RAW!$B$2:$B$6992=E$2,BOS_OFF_RAW!$C$2:$C$6992)))</f>
        <v>25</v>
      </c>
      <c r="F29">
        <f t="array" ref="F29">MAX(IF(BOS_OFF_RAW!$G$2:$G$6992=$A29,IF(BOS_OFF_RAW!$B$2:$B$6992=F$2,BOS_OFF_RAW!$C$2:$C$6992)))</f>
        <v>45</v>
      </c>
      <c r="G29">
        <f t="array" ref="G29">MAX(IF(BOS_OFF_RAW!$G$2:$G$6992=$A29,IF(BOS_OFF_RAW!$B$2:$B$6992=G$2,BOS_OFF_RAW!$C$2:$C$6992)))</f>
        <v>45</v>
      </c>
      <c r="H29">
        <f t="array" ref="H29">MAX(IF(BOS_OFF_RAW!$G$2:$G$6992=$A29,IF(BOS_OFF_RAW!$B$2:$B$6992=H$2,BOS_OFF_RAW!$C$2:$C$6992)))</f>
        <v>33</v>
      </c>
      <c r="I29">
        <f t="array" ref="I29">MAX(IF(BOS_OFF_RAW!$G$2:$G$6992=$A29,IF(BOS_OFF_RAW!$B$2:$B$6992=I$2,BOS_OFF_RAW!$C$2:$C$6992)))</f>
        <v>28.5</v>
      </c>
      <c r="J29">
        <f t="array" ref="J29">MAX(IF(BOS_OFF_RAW!$G$2:$G$6992=$A29,IF(BOS_OFF_RAW!$B$2:$B$6992=J$2,BOS_OFF_RAW!$C$2:$C$6992)))</f>
        <v>33</v>
      </c>
      <c r="K29">
        <f t="array" ref="K29">MAX(IF(BOS_OFF_RAW!$G$2:$G$6992=$A29,IF(BOS_OFF_RAW!$B$2:$B$6992=K$2,BOS_OFF_RAW!$C$2:$C$6992)))</f>
        <v>69</v>
      </c>
      <c r="L29">
        <f t="array" ref="L29">MAX(IF(BOS_OFF_RAW!$G$2:$G$6992=$A29,IF(BOS_OFF_RAW!$B$2:$B$6992=L$2,BOS_OFF_RAW!$C$2:$C$6992)))</f>
        <v>35</v>
      </c>
      <c r="M29">
        <f t="array" ref="M29">MAX(IF(BOS_OFF_RAW!$G$2:$G$6992=$A29,IF(BOS_OFF_RAW!$B$2:$B$6992=M$2,BOS_OFF_RAW!$C$2:$C$6992)))</f>
        <v>35</v>
      </c>
      <c r="N29">
        <f t="array" ref="N29">MAX(IF(BOS_OFF_RAW!$G$2:$G$6992=$A29,IF(BOS_OFF_RAW!$B$2:$B$6992=N$2,BOS_OFF_RAW!$C$2:$C$6992)))</f>
        <v>31</v>
      </c>
      <c r="O29">
        <f t="array" ref="O29">MAX(IF(BOS_OFF_RAW!$G$2:$G$6992=$A29,IF(BOS_OFF_RAW!$B$2:$B$6992=O$2,BOS_OFF_RAW!$C$2:$C$6992)))</f>
        <v>40</v>
      </c>
      <c r="P29">
        <f t="array" ref="P29">MAX(IF(BOS_OFF_RAW!$G$2:$G$6992=$A29,IF(BOS_OFF_RAW!$B$2:$B$6992=P$2,BOS_OFF_RAW!$C$2:$C$6992)))</f>
        <v>35</v>
      </c>
      <c r="Q29">
        <f t="array" ref="Q29">MAX(IF(BOS_OFF_RAW!$G$2:$G$6992=$A29,IF(BOS_OFF_RAW!$B$2:$B$6992=Q$2,BOS_OFF_RAW!$C$2:$C$6992)))</f>
        <v>30.5</v>
      </c>
      <c r="R29">
        <f t="array" ref="R29">MAX(IF(BOS_OFF_RAW!$G$2:$G$6992=$A29,IF(BOS_OFF_RAW!$B$2:$B$6992=R$2,BOS_OFF_RAW!$C$2:$C$6992)))</f>
        <v>35</v>
      </c>
      <c r="S29">
        <f t="array" ref="S29">MAX(IF(BOS_OFF_RAW!$G$2:$G$6992=$A29,IF(BOS_OFF_RAW!$B$2:$B$6992=S$2,BOS_OFF_RAW!$C$2:$C$6992)))</f>
        <v>30.5</v>
      </c>
      <c r="T29">
        <f t="array" ref="T29">MAX(IF(BOS_OFF_RAW!$G$2:$G$6992=$A29,IF(BOS_OFF_RAW!$B$2:$B$6992=T$2,BOS_OFF_RAW!$C$2:$C$6992)))</f>
        <v>25</v>
      </c>
      <c r="U29">
        <f t="array" ref="U29">MAX(IF(BOS_OFF_RAW!$G$2:$G$6992=$A29,IF(BOS_OFF_RAW!$B$2:$B$6992=U$2,BOS_OFF_RAW!$C$2:$C$6992)))</f>
        <v>43</v>
      </c>
      <c r="V29">
        <f t="array" ref="V29">MAX(IF(BOS_OFF_RAW!$G$2:$G$6992=$A29,IF(BOS_OFF_RAW!$B$2:$B$6992=V$2,BOS_OFF_RAW!$C$2:$C$6992)))</f>
        <v>25</v>
      </c>
      <c r="W29">
        <f t="array" ref="W29">MAX(IF(BOS_OFF_RAW!$G$2:$G$6992=$A29,IF(BOS_OFF_RAW!$B$2:$B$6992=W$2,BOS_OFF_RAW!$C$2:$C$6992)))</f>
        <v>25</v>
      </c>
      <c r="X29">
        <f t="array" ref="X29">MAX(IF(BOS_OFF_RAW!$G$2:$G$6992=$A29,IF(BOS_OFF_RAW!$B$2:$B$6992=X$2,BOS_OFF_RAW!$C$2:$C$6992)))</f>
        <v>27.5</v>
      </c>
      <c r="Y29">
        <f t="array" ref="Y29">MAX(IF(BOS_OFF_RAW!$G$2:$G$6992=$A29,IF(BOS_OFF_RAW!$B$2:$B$6992=Y$2,BOS_OFF_RAW!$C$2:$C$6992)))</f>
        <v>35</v>
      </c>
      <c r="Z29">
        <f t="array" ref="Z29">MAX(IF(BOS_OFF_RAW!$G$2:$G$6992=$A29,IF(BOS_OFF_RAW!$B$2:$B$6992=Z$2,BOS_OFF_RAW!$C$2:$C$6992)))</f>
        <v>27</v>
      </c>
      <c r="AA29">
        <f t="array" ref="AA29">MAX(IF(BOS_OFF_RAW!$G$2:$G$6992=$A29,IF(BOS_OFF_RAW!$B$2:$B$6992=AA$2,BOS_OFF_RAW!$C$2:$C$6992)))</f>
        <v>24</v>
      </c>
      <c r="AB29">
        <f t="array" ref="AB29">MAX(IF(BOS_OFF_RAW!$G$2:$G$6992=$A29,IF(BOS_OFF_RAW!$B$2:$B$6992=AB$2,BOS_OFF_RAW!$C$2:$C$6992)))</f>
        <v>26</v>
      </c>
    </row>
    <row r="30" spans="1:28" x14ac:dyDescent="0.25">
      <c r="A30" s="1" t="s">
        <v>24</v>
      </c>
      <c r="B30">
        <f t="array" ref="B30">MAX(IF(BOS_OFF_RAW!$G$2:$G$6992=$A30,IF(BOS_OFF_RAW!$B$2:$B$6992=B$2,BOS_OFF_RAW!$C$2:$C$6992)))</f>
        <v>14</v>
      </c>
      <c r="C30">
        <f t="array" ref="C30">MAX(IF(BOS_OFF_RAW!$G$2:$G$6992=$A30,IF(BOS_OFF_RAW!$B$2:$B$6992=C$2,BOS_OFF_RAW!$C$2:$C$6992)))</f>
        <v>20</v>
      </c>
      <c r="D30">
        <f t="array" ref="D30">MAX(IF(BOS_OFF_RAW!$G$2:$G$6992=$A30,IF(BOS_OFF_RAW!$B$2:$B$6992=D$2,BOS_OFF_RAW!$C$2:$C$6992)))</f>
        <v>22.5</v>
      </c>
      <c r="E30">
        <f t="array" ref="E30">MAX(IF(BOS_OFF_RAW!$G$2:$G$6992=$A30,IF(BOS_OFF_RAW!$B$2:$B$6992=E$2,BOS_OFF_RAW!$C$2:$C$6992)))</f>
        <v>16</v>
      </c>
      <c r="F30">
        <f t="array" ref="F30">MAX(IF(BOS_OFF_RAW!$G$2:$G$6992=$A30,IF(BOS_OFF_RAW!$B$2:$B$6992=F$2,BOS_OFF_RAW!$C$2:$C$6992)))</f>
        <v>19.5</v>
      </c>
      <c r="G30">
        <f t="array" ref="G30">MAX(IF(BOS_OFF_RAW!$G$2:$G$6992=$A30,IF(BOS_OFF_RAW!$B$2:$B$6992=G$2,BOS_OFF_RAW!$C$2:$C$6992)))</f>
        <v>15</v>
      </c>
      <c r="H30">
        <f t="array" ref="H30">MAX(IF(BOS_OFF_RAW!$G$2:$G$6992=$A30,IF(BOS_OFF_RAW!$B$2:$B$6992=H$2,BOS_OFF_RAW!$C$2:$C$6992)))</f>
        <v>18</v>
      </c>
      <c r="I30">
        <f t="array" ref="I30">MAX(IF(BOS_OFF_RAW!$G$2:$G$6992=$A30,IF(BOS_OFF_RAW!$B$2:$B$6992=I$2,BOS_OFF_RAW!$C$2:$C$6992)))</f>
        <v>22.29</v>
      </c>
      <c r="J30">
        <f t="array" ref="J30">MAX(IF(BOS_OFF_RAW!$G$2:$G$6992=$A30,IF(BOS_OFF_RAW!$B$2:$B$6992=J$2,BOS_OFF_RAW!$C$2:$C$6992)))</f>
        <v>17</v>
      </c>
      <c r="K30">
        <f t="array" ref="K30">MAX(IF(BOS_OFF_RAW!$G$2:$G$6992=$A30,IF(BOS_OFF_RAW!$B$2:$B$6992=K$2,BOS_OFF_RAW!$C$2:$C$6992)))</f>
        <v>18</v>
      </c>
      <c r="L30">
        <f t="array" ref="L30">MAX(IF(BOS_OFF_RAW!$G$2:$G$6992=$A30,IF(BOS_OFF_RAW!$B$2:$B$6992=L$2,BOS_OFF_RAW!$C$2:$C$6992)))</f>
        <v>18</v>
      </c>
      <c r="M30">
        <f t="array" ref="M30">MAX(IF(BOS_OFF_RAW!$G$2:$G$6992=$A30,IF(BOS_OFF_RAW!$B$2:$B$6992=M$2,BOS_OFF_RAW!$C$2:$C$6992)))</f>
        <v>52.63</v>
      </c>
      <c r="N30">
        <f t="array" ref="N30">MAX(IF(BOS_OFF_RAW!$G$2:$G$6992=$A30,IF(BOS_OFF_RAW!$B$2:$B$6992=N$2,BOS_OFF_RAW!$C$2:$C$6992)))</f>
        <v>14.18</v>
      </c>
      <c r="O30">
        <f t="array" ref="O30">MAX(IF(BOS_OFF_RAW!$G$2:$G$6992=$A30,IF(BOS_OFF_RAW!$B$2:$B$6992=O$2,BOS_OFF_RAW!$C$2:$C$6992)))</f>
        <v>14</v>
      </c>
      <c r="P30">
        <f t="array" ref="P30">MAX(IF(BOS_OFF_RAW!$G$2:$G$6992=$A30,IF(BOS_OFF_RAW!$B$2:$B$6992=P$2,BOS_OFF_RAW!$C$2:$C$6992)))</f>
        <v>20</v>
      </c>
      <c r="Q30">
        <f t="array" ref="Q30">MAX(IF(BOS_OFF_RAW!$G$2:$G$6992=$A30,IF(BOS_OFF_RAW!$B$2:$B$6992=Q$2,BOS_OFF_RAW!$C$2:$C$6992)))</f>
        <v>17.754999999999999</v>
      </c>
      <c r="R30">
        <f t="array" ref="R30">MAX(IF(BOS_OFF_RAW!$G$2:$G$6992=$A30,IF(BOS_OFF_RAW!$B$2:$B$6992=R$2,BOS_OFF_RAW!$C$2:$C$6992)))</f>
        <v>15</v>
      </c>
      <c r="S30">
        <f t="array" ref="S30">MAX(IF(BOS_OFF_RAW!$G$2:$G$6992=$A30,IF(BOS_OFF_RAW!$B$2:$B$6992=S$2,BOS_OFF_RAW!$C$2:$C$6992)))</f>
        <v>17.420000000000002</v>
      </c>
      <c r="T30">
        <f t="array" ref="T30">MAX(IF(BOS_OFF_RAW!$G$2:$G$6992=$A30,IF(BOS_OFF_RAW!$B$2:$B$6992=T$2,BOS_OFF_RAW!$C$2:$C$6992)))</f>
        <v>25</v>
      </c>
      <c r="U30">
        <f t="array" ref="U30">MAX(IF(BOS_OFF_RAW!$G$2:$G$6992=$A30,IF(BOS_OFF_RAW!$B$2:$B$6992=U$2,BOS_OFF_RAW!$C$2:$C$6992)))</f>
        <v>16.574999999999999</v>
      </c>
      <c r="V30">
        <f t="array" ref="V30">MAX(IF(BOS_OFF_RAW!$G$2:$G$6992=$A30,IF(BOS_OFF_RAW!$B$2:$B$6992=V$2,BOS_OFF_RAW!$C$2:$C$6992)))</f>
        <v>25</v>
      </c>
      <c r="W30">
        <f t="array" ref="W30">MAX(IF(BOS_OFF_RAW!$G$2:$G$6992=$A30,IF(BOS_OFF_RAW!$B$2:$B$6992=W$2,BOS_OFF_RAW!$C$2:$C$6992)))</f>
        <v>20.46</v>
      </c>
      <c r="X30">
        <f t="array" ref="X30">MAX(IF(BOS_OFF_RAW!$G$2:$G$6992=$A30,IF(BOS_OFF_RAW!$B$2:$B$6992=X$2,BOS_OFF_RAW!$C$2:$C$6992)))</f>
        <v>23.625</v>
      </c>
      <c r="Y30">
        <f t="array" ref="Y30">MAX(IF(BOS_OFF_RAW!$G$2:$G$6992=$A30,IF(BOS_OFF_RAW!$B$2:$B$6992=Y$2,BOS_OFF_RAW!$C$2:$C$6992)))</f>
        <v>20.74</v>
      </c>
      <c r="Z30">
        <f t="array" ref="Z30">MAX(IF(BOS_OFF_RAW!$G$2:$G$6992=$A30,IF(BOS_OFF_RAW!$B$2:$B$6992=Z$2,BOS_OFF_RAW!$C$2:$C$6992)))</f>
        <v>20</v>
      </c>
      <c r="AA30">
        <f t="array" ref="AA30">MAX(IF(BOS_OFF_RAW!$G$2:$G$6992=$A30,IF(BOS_OFF_RAW!$B$2:$B$6992=AA$2,BOS_OFF_RAW!$C$2:$C$6992)))</f>
        <v>20.46</v>
      </c>
      <c r="AB30">
        <f t="array" ref="AB30">MAX(IF(BOS_OFF_RAW!$G$2:$G$6992=$A30,IF(BOS_OFF_RAW!$B$2:$B$6992=AB$2,BOS_OFF_RAW!$C$2:$C$6992)))</f>
        <v>16.350000000000001</v>
      </c>
    </row>
    <row r="31" spans="1:28" x14ac:dyDescent="0.25">
      <c r="A31" s="1" t="s">
        <v>35</v>
      </c>
      <c r="B31">
        <f t="array" ref="B31">MAX(IF(BOS_OFF_RAW!$G$2:$G$6992=$A31,IF(BOS_OFF_RAW!$B$2:$B$6992=B$2,BOS_OFF_RAW!$C$2:$C$6992)))</f>
        <v>23</v>
      </c>
      <c r="C31">
        <f t="array" ref="C31">MAX(IF(BOS_OFF_RAW!$G$2:$G$6992=$A31,IF(BOS_OFF_RAW!$B$2:$B$6992=C$2,BOS_OFF_RAW!$C$2:$C$6992)))</f>
        <v>23</v>
      </c>
      <c r="D31">
        <f t="array" ref="D31">MAX(IF(BOS_OFF_RAW!$G$2:$G$6992=$A31,IF(BOS_OFF_RAW!$B$2:$B$6992=D$2,BOS_OFF_RAW!$C$2:$C$6992)))</f>
        <v>30</v>
      </c>
      <c r="E31">
        <f t="array" ref="E31">MAX(IF(BOS_OFF_RAW!$G$2:$G$6992=$A31,IF(BOS_OFF_RAW!$B$2:$B$6992=E$2,BOS_OFF_RAW!$C$2:$C$6992)))</f>
        <v>23</v>
      </c>
      <c r="F31">
        <f t="array" ref="F31">MAX(IF(BOS_OFF_RAW!$G$2:$G$6992=$A31,IF(BOS_OFF_RAW!$B$2:$B$6992=F$2,BOS_OFF_RAW!$C$2:$C$6992)))</f>
        <v>23</v>
      </c>
      <c r="G31">
        <f t="array" ref="G31">MAX(IF(BOS_OFF_RAW!$G$2:$G$6992=$A31,IF(BOS_OFF_RAW!$B$2:$B$6992=G$2,BOS_OFF_RAW!$C$2:$C$6992)))</f>
        <v>23</v>
      </c>
      <c r="H31">
        <f t="array" ref="H31">MAX(IF(BOS_OFF_RAW!$G$2:$G$6992=$A31,IF(BOS_OFF_RAW!$B$2:$B$6992=H$2,BOS_OFF_RAW!$C$2:$C$6992)))</f>
        <v>22</v>
      </c>
      <c r="I31">
        <f t="array" ref="I31">MAX(IF(BOS_OFF_RAW!$G$2:$G$6992=$A31,IF(BOS_OFF_RAW!$B$2:$B$6992=I$2,BOS_OFF_RAW!$C$2:$C$6992)))</f>
        <v>23</v>
      </c>
      <c r="J31">
        <f t="array" ref="J31">MAX(IF(BOS_OFF_RAW!$G$2:$G$6992=$A31,IF(BOS_OFF_RAW!$B$2:$B$6992=J$2,BOS_OFF_RAW!$C$2:$C$6992)))</f>
        <v>25</v>
      </c>
      <c r="K31">
        <f t="array" ref="K31">MAX(IF(BOS_OFF_RAW!$G$2:$G$6992=$A31,IF(BOS_OFF_RAW!$B$2:$B$6992=K$2,BOS_OFF_RAW!$C$2:$C$6992)))</f>
        <v>28.75</v>
      </c>
      <c r="L31">
        <f t="array" ref="L31">MAX(IF(BOS_OFF_RAW!$G$2:$G$6992=$A31,IF(BOS_OFF_RAW!$B$2:$B$6992=L$2,BOS_OFF_RAW!$C$2:$C$6992)))</f>
        <v>24.5</v>
      </c>
      <c r="M31">
        <f t="array" ref="M31">MAX(IF(BOS_OFF_RAW!$G$2:$G$6992=$A31,IF(BOS_OFF_RAW!$B$2:$B$6992=M$2,BOS_OFF_RAW!$C$2:$C$6992)))</f>
        <v>24.5</v>
      </c>
      <c r="N31">
        <f t="array" ref="N31">MAX(IF(BOS_OFF_RAW!$G$2:$G$6992=$A31,IF(BOS_OFF_RAW!$B$2:$B$6992=N$2,BOS_OFF_RAW!$C$2:$C$6992)))</f>
        <v>24.5</v>
      </c>
      <c r="O31">
        <f t="array" ref="O31">MAX(IF(BOS_OFF_RAW!$G$2:$G$6992=$A31,IF(BOS_OFF_RAW!$B$2:$B$6992=O$2,BOS_OFF_RAW!$C$2:$C$6992)))</f>
        <v>24.5</v>
      </c>
      <c r="P31">
        <f t="array" ref="P31">MAX(IF(BOS_OFF_RAW!$G$2:$G$6992=$A31,IF(BOS_OFF_RAW!$B$2:$B$6992=P$2,BOS_OFF_RAW!$C$2:$C$6992)))</f>
        <v>26</v>
      </c>
      <c r="Q31">
        <f t="array" ref="Q31">MAX(IF(BOS_OFF_RAW!$G$2:$G$6992=$A31,IF(BOS_OFF_RAW!$B$2:$B$6992=Q$2,BOS_OFF_RAW!$C$2:$C$6992)))</f>
        <v>23</v>
      </c>
      <c r="R31">
        <f t="array" ref="R31">MAX(IF(BOS_OFF_RAW!$G$2:$G$6992=$A31,IF(BOS_OFF_RAW!$B$2:$B$6992=R$2,BOS_OFF_RAW!$C$2:$C$6992)))</f>
        <v>22</v>
      </c>
      <c r="S31">
        <f t="array" ref="S31">MAX(IF(BOS_OFF_RAW!$G$2:$G$6992=$A31,IF(BOS_OFF_RAW!$B$2:$B$6992=S$2,BOS_OFF_RAW!$C$2:$C$6992)))</f>
        <v>26.4</v>
      </c>
      <c r="T31">
        <f t="array" ref="T31">MAX(IF(BOS_OFF_RAW!$G$2:$G$6992=$A31,IF(BOS_OFF_RAW!$B$2:$B$6992=T$2,BOS_OFF_RAW!$C$2:$C$6992)))</f>
        <v>19</v>
      </c>
      <c r="U31">
        <f t="array" ref="U31">MAX(IF(BOS_OFF_RAW!$G$2:$G$6992=$A31,IF(BOS_OFF_RAW!$B$2:$B$6992=U$2,BOS_OFF_RAW!$C$2:$C$6992)))</f>
        <v>21.75</v>
      </c>
      <c r="V31">
        <f t="array" ref="V31">MAX(IF(BOS_OFF_RAW!$G$2:$G$6992=$A31,IF(BOS_OFF_RAW!$B$2:$B$6992=V$2,BOS_OFF_RAW!$C$2:$C$6992)))</f>
        <v>22</v>
      </c>
      <c r="W31">
        <f t="array" ref="W31">MAX(IF(BOS_OFF_RAW!$G$2:$G$6992=$A31,IF(BOS_OFF_RAW!$B$2:$B$6992=W$2,BOS_OFF_RAW!$C$2:$C$6992)))</f>
        <v>22</v>
      </c>
      <c r="X31">
        <f t="array" ref="X31">MAX(IF(BOS_OFF_RAW!$G$2:$G$6992=$A31,IF(BOS_OFF_RAW!$B$2:$B$6992=X$2,BOS_OFF_RAW!$C$2:$C$6992)))</f>
        <v>22</v>
      </c>
      <c r="Y31">
        <f t="array" ref="Y31">MAX(IF(BOS_OFF_RAW!$G$2:$G$6992=$A31,IF(BOS_OFF_RAW!$B$2:$B$6992=Y$2,BOS_OFF_RAW!$C$2:$C$6992)))</f>
        <v>23</v>
      </c>
      <c r="Z31">
        <f t="array" ref="Z31">MAX(IF(BOS_OFF_RAW!$G$2:$G$6992=$A31,IF(BOS_OFF_RAW!$B$2:$B$6992=Z$2,BOS_OFF_RAW!$C$2:$C$6992)))</f>
        <v>19</v>
      </c>
      <c r="AA31">
        <f t="array" ref="AA31">MAX(IF(BOS_OFF_RAW!$G$2:$G$6992=$A31,IF(BOS_OFF_RAW!$B$2:$B$6992=AA$2,BOS_OFF_RAW!$C$2:$C$6992)))</f>
        <v>23</v>
      </c>
      <c r="AB31">
        <f t="array" ref="AB31">MAX(IF(BOS_OFF_RAW!$G$2:$G$6992=$A31,IF(BOS_OFF_RAW!$B$2:$B$6992=AB$2,BOS_OFF_RAW!$C$2:$C$6992)))</f>
        <v>23</v>
      </c>
    </row>
    <row r="32" spans="1:28" x14ac:dyDescent="0.25">
      <c r="A32" s="1" t="s">
        <v>47</v>
      </c>
      <c r="B32">
        <f t="array" ref="B32">MAX(IF(BOS_OFF_RAW!$G$2:$G$6992=$A32,IF(BOS_OFF_RAW!$B$2:$B$6992=B$2,BOS_OFF_RAW!$C$2:$C$6992)))</f>
        <v>26</v>
      </c>
      <c r="C32">
        <f t="array" ref="C32">MAX(IF(BOS_OFF_RAW!$G$2:$G$6992=$A32,IF(BOS_OFF_RAW!$B$2:$B$6992=C$2,BOS_OFF_RAW!$C$2:$C$6992)))</f>
        <v>19</v>
      </c>
      <c r="D32">
        <f t="array" ref="D32">MAX(IF(BOS_OFF_RAW!$G$2:$G$6992=$A32,IF(BOS_OFF_RAW!$B$2:$B$6992=D$2,BOS_OFF_RAW!$C$2:$C$6992)))</f>
        <v>27.5625</v>
      </c>
      <c r="E32">
        <f t="array" ref="E32">MAX(IF(BOS_OFF_RAW!$G$2:$G$6992=$A32,IF(BOS_OFF_RAW!$B$2:$B$6992=E$2,BOS_OFF_RAW!$C$2:$C$6992)))</f>
        <v>18</v>
      </c>
      <c r="F32">
        <f t="array" ref="F32">MAX(IF(BOS_OFF_RAW!$G$2:$G$6992=$A32,IF(BOS_OFF_RAW!$B$2:$B$6992=F$2,BOS_OFF_RAW!$C$2:$C$6992)))</f>
        <v>17.600000000000001</v>
      </c>
      <c r="G32">
        <f t="array" ref="G32">MAX(IF(BOS_OFF_RAW!$G$2:$G$6992=$A32,IF(BOS_OFF_RAW!$B$2:$B$6992=G$2,BOS_OFF_RAW!$C$2:$C$6992)))</f>
        <v>21.84</v>
      </c>
      <c r="H32">
        <f t="array" ref="H32">MAX(IF(BOS_OFF_RAW!$G$2:$G$6992=$A32,IF(BOS_OFF_RAW!$B$2:$B$6992=H$2,BOS_OFF_RAW!$C$2:$C$6992)))</f>
        <v>16.25</v>
      </c>
      <c r="I32">
        <f t="array" ref="I32">MAX(IF(BOS_OFF_RAW!$G$2:$G$6992=$A32,IF(BOS_OFF_RAW!$B$2:$B$6992=I$2,BOS_OFF_RAW!$C$2:$C$6992)))</f>
        <v>44.21</v>
      </c>
      <c r="J32">
        <f t="array" ref="J32">MAX(IF(BOS_OFF_RAW!$G$2:$G$6992=$A32,IF(BOS_OFF_RAW!$B$2:$B$6992=J$2,BOS_OFF_RAW!$C$2:$C$6992)))</f>
        <v>36.36</v>
      </c>
      <c r="K32">
        <f t="array" ref="K32">MAX(IF(BOS_OFF_RAW!$G$2:$G$6992=$A32,IF(BOS_OFF_RAW!$B$2:$B$6992=K$2,BOS_OFF_RAW!$C$2:$C$6992)))</f>
        <v>37.42</v>
      </c>
      <c r="L32">
        <f t="array" ref="L32">MAX(IF(BOS_OFF_RAW!$G$2:$G$6992=$A32,IF(BOS_OFF_RAW!$B$2:$B$6992=L$2,BOS_OFF_RAW!$C$2:$C$6992)))</f>
        <v>22.2</v>
      </c>
      <c r="M32">
        <f t="array" ref="M32">MAX(IF(BOS_OFF_RAW!$G$2:$G$6992=$A32,IF(BOS_OFF_RAW!$B$2:$B$6992=M$2,BOS_OFF_RAW!$C$2:$C$6992)))</f>
        <v>18.75</v>
      </c>
      <c r="N32">
        <f t="array" ref="N32">MAX(IF(BOS_OFF_RAW!$G$2:$G$6992=$A32,IF(BOS_OFF_RAW!$B$2:$B$6992=N$2,BOS_OFF_RAW!$C$2:$C$6992)))</f>
        <v>29</v>
      </c>
      <c r="O32">
        <f t="array" ref="O32">MAX(IF(BOS_OFF_RAW!$G$2:$G$6992=$A32,IF(BOS_OFF_RAW!$B$2:$B$6992=O$2,BOS_OFF_RAW!$C$2:$C$6992)))</f>
        <v>21.75</v>
      </c>
      <c r="P32">
        <f t="array" ref="P32">MAX(IF(BOS_OFF_RAW!$G$2:$G$6992=$A32,IF(BOS_OFF_RAW!$B$2:$B$6992=P$2,BOS_OFF_RAW!$C$2:$C$6992)))</f>
        <v>20.85</v>
      </c>
      <c r="Q32">
        <f t="array" ref="Q32">MAX(IF(BOS_OFF_RAW!$G$2:$G$6992=$A32,IF(BOS_OFF_RAW!$B$2:$B$6992=Q$2,BOS_OFF_RAW!$C$2:$C$6992)))</f>
        <v>34.994999999999997</v>
      </c>
      <c r="R32">
        <f t="array" ref="R32">MAX(IF(BOS_OFF_RAW!$G$2:$G$6992=$A32,IF(BOS_OFF_RAW!$B$2:$B$6992=R$2,BOS_OFF_RAW!$C$2:$C$6992)))</f>
        <v>44.25</v>
      </c>
      <c r="S32">
        <f t="array" ref="S32">MAX(IF(BOS_OFF_RAW!$G$2:$G$6992=$A32,IF(BOS_OFF_RAW!$B$2:$B$6992=S$2,BOS_OFF_RAW!$C$2:$C$6992)))</f>
        <v>27.27</v>
      </c>
      <c r="T32">
        <f t="array" ref="T32">MAX(IF(BOS_OFF_RAW!$G$2:$G$6992=$A32,IF(BOS_OFF_RAW!$B$2:$B$6992=T$2,BOS_OFF_RAW!$C$2:$C$6992)))</f>
        <v>18.5</v>
      </c>
      <c r="U32">
        <f t="array" ref="U32">MAX(IF(BOS_OFF_RAW!$G$2:$G$6992=$A32,IF(BOS_OFF_RAW!$B$2:$B$6992=U$2,BOS_OFF_RAW!$C$2:$C$6992)))</f>
        <v>52.46</v>
      </c>
      <c r="V32">
        <f t="array" ref="V32">MAX(IF(BOS_OFF_RAW!$G$2:$G$6992=$A32,IF(BOS_OFF_RAW!$B$2:$B$6992=V$2,BOS_OFF_RAW!$C$2:$C$6992)))</f>
        <v>37.26</v>
      </c>
      <c r="W32">
        <f t="array" ref="W32">MAX(IF(BOS_OFF_RAW!$G$2:$G$6992=$A32,IF(BOS_OFF_RAW!$B$2:$B$6992=W$2,BOS_OFF_RAW!$C$2:$C$6992)))</f>
        <v>39.93</v>
      </c>
      <c r="X32">
        <f t="array" ref="X32">MAX(IF(BOS_OFF_RAW!$G$2:$G$6992=$A32,IF(BOS_OFF_RAW!$B$2:$B$6992=X$2,BOS_OFF_RAW!$C$2:$C$6992)))</f>
        <v>23.906666000000001</v>
      </c>
      <c r="Y32">
        <f t="array" ref="Y32">MAX(IF(BOS_OFF_RAW!$G$2:$G$6992=$A32,IF(BOS_OFF_RAW!$B$2:$B$6992=Y$2,BOS_OFF_RAW!$C$2:$C$6992)))</f>
        <v>16</v>
      </c>
      <c r="Z32">
        <f t="array" ref="Z32">MAX(IF(BOS_OFF_RAW!$G$2:$G$6992=$A32,IF(BOS_OFF_RAW!$B$2:$B$6992=Z$2,BOS_OFF_RAW!$C$2:$C$6992)))</f>
        <v>23.166665999999999</v>
      </c>
      <c r="AA32">
        <f t="array" ref="AA32">MAX(IF(BOS_OFF_RAW!$G$2:$G$6992=$A32,IF(BOS_OFF_RAW!$B$2:$B$6992=AA$2,BOS_OFF_RAW!$C$2:$C$6992)))</f>
        <v>18.25</v>
      </c>
      <c r="AB32">
        <f t="array" ref="AB32">MAX(IF(BOS_OFF_RAW!$G$2:$G$6992=$A32,IF(BOS_OFF_RAW!$B$2:$B$6992=AB$2,BOS_OFF_RAW!$C$2:$C$6992)))</f>
        <v>20</v>
      </c>
    </row>
    <row r="33" spans="1:28" x14ac:dyDescent="0.25">
      <c r="A33" s="1" t="s">
        <v>14</v>
      </c>
      <c r="B33">
        <f t="array" ref="B33">MAX(IF(BOS_OFF_RAW!$G$2:$G$6992=$A33,IF(BOS_OFF_RAW!$B$2:$B$6992=B$2,BOS_OFF_RAW!$C$2:$C$6992)))</f>
        <v>23.5</v>
      </c>
      <c r="C33">
        <f t="array" ref="C33">MAX(IF(BOS_OFF_RAW!$G$2:$G$6992=$A33,IF(BOS_OFF_RAW!$B$2:$B$6992=C$2,BOS_OFF_RAW!$C$2:$C$6992)))</f>
        <v>23.5</v>
      </c>
      <c r="D33">
        <f t="array" ref="D33">MAX(IF(BOS_OFF_RAW!$G$2:$G$6992=$A33,IF(BOS_OFF_RAW!$B$2:$B$6992=D$2,BOS_OFF_RAW!$C$2:$C$6992)))</f>
        <v>23.5</v>
      </c>
      <c r="E33">
        <f t="array" ref="E33">MAX(IF(BOS_OFF_RAW!$G$2:$G$6992=$A33,IF(BOS_OFF_RAW!$B$2:$B$6992=E$2,BOS_OFF_RAW!$C$2:$C$6992)))</f>
        <v>23.5</v>
      </c>
      <c r="F33">
        <f t="array" ref="F33">MAX(IF(BOS_OFF_RAW!$G$2:$G$6992=$A33,IF(BOS_OFF_RAW!$B$2:$B$6992=F$2,BOS_OFF_RAW!$C$2:$C$6992)))</f>
        <v>24.5</v>
      </c>
      <c r="G33">
        <f t="array" ref="G33">MAX(IF(BOS_OFF_RAW!$G$2:$G$6992=$A33,IF(BOS_OFF_RAW!$B$2:$B$6992=G$2,BOS_OFF_RAW!$C$2:$C$6992)))</f>
        <v>22</v>
      </c>
      <c r="H33">
        <f t="array" ref="H33">MAX(IF(BOS_OFF_RAW!$G$2:$G$6992=$A33,IF(BOS_OFF_RAW!$B$2:$B$6992=H$2,BOS_OFF_RAW!$C$2:$C$6992)))</f>
        <v>26</v>
      </c>
      <c r="I33">
        <f t="array" ref="I33">MAX(IF(BOS_OFF_RAW!$G$2:$G$6992=$A33,IF(BOS_OFF_RAW!$B$2:$B$6992=I$2,BOS_OFF_RAW!$C$2:$C$6992)))</f>
        <v>26</v>
      </c>
      <c r="J33">
        <f t="array" ref="J33">MAX(IF(BOS_OFF_RAW!$G$2:$G$6992=$A33,IF(BOS_OFF_RAW!$B$2:$B$6992=J$2,BOS_OFF_RAW!$C$2:$C$6992)))</f>
        <v>21.75</v>
      </c>
      <c r="K33">
        <f t="array" ref="K33">MAX(IF(BOS_OFF_RAW!$G$2:$G$6992=$A33,IF(BOS_OFF_RAW!$B$2:$B$6992=K$2,BOS_OFF_RAW!$C$2:$C$6992)))</f>
        <v>22.5</v>
      </c>
      <c r="L33">
        <f t="array" ref="L33">MAX(IF(BOS_OFF_RAW!$G$2:$G$6992=$A33,IF(BOS_OFF_RAW!$B$2:$B$6992=L$2,BOS_OFF_RAW!$C$2:$C$6992)))</f>
        <v>26.5</v>
      </c>
      <c r="M33">
        <f t="array" ref="M33">MAX(IF(BOS_OFF_RAW!$G$2:$G$6992=$A33,IF(BOS_OFF_RAW!$B$2:$B$6992=M$2,BOS_OFF_RAW!$C$2:$C$6992)))</f>
        <v>24</v>
      </c>
      <c r="N33">
        <f t="array" ref="N33">MAX(IF(BOS_OFF_RAW!$G$2:$G$6992=$A33,IF(BOS_OFF_RAW!$B$2:$B$6992=N$2,BOS_OFF_RAW!$C$2:$C$6992)))</f>
        <v>22</v>
      </c>
      <c r="O33">
        <f t="array" ref="O33">MAX(IF(BOS_OFF_RAW!$G$2:$G$6992=$A33,IF(BOS_OFF_RAW!$B$2:$B$6992=O$2,BOS_OFF_RAW!$C$2:$C$6992)))</f>
        <v>29</v>
      </c>
      <c r="P33">
        <f t="array" ref="P33">MAX(IF(BOS_OFF_RAW!$G$2:$G$6992=$A33,IF(BOS_OFF_RAW!$B$2:$B$6992=P$2,BOS_OFF_RAW!$C$2:$C$6992)))</f>
        <v>23.5</v>
      </c>
      <c r="Q33">
        <f t="array" ref="Q33">MAX(IF(BOS_OFF_RAW!$G$2:$G$6992=$A33,IF(BOS_OFF_RAW!$B$2:$B$6992=Q$2,BOS_OFF_RAW!$C$2:$C$6992)))</f>
        <v>21.5</v>
      </c>
      <c r="R33">
        <f t="array" ref="R33">MAX(IF(BOS_OFF_RAW!$G$2:$G$6992=$A33,IF(BOS_OFF_RAW!$B$2:$B$6992=R$2,BOS_OFF_RAW!$C$2:$C$6992)))</f>
        <v>23.5</v>
      </c>
      <c r="S33">
        <f t="array" ref="S33">MAX(IF(BOS_OFF_RAW!$G$2:$G$6992=$A33,IF(BOS_OFF_RAW!$B$2:$B$6992=S$2,BOS_OFF_RAW!$C$2:$C$6992)))</f>
        <v>22</v>
      </c>
      <c r="T33">
        <f t="array" ref="T33">MAX(IF(BOS_OFF_RAW!$G$2:$G$6992=$A33,IF(BOS_OFF_RAW!$B$2:$B$6992=T$2,BOS_OFF_RAW!$C$2:$C$6992)))</f>
        <v>23.5</v>
      </c>
      <c r="U33">
        <f t="array" ref="U33">MAX(IF(BOS_OFF_RAW!$G$2:$G$6992=$A33,IF(BOS_OFF_RAW!$B$2:$B$6992=U$2,BOS_OFF_RAW!$C$2:$C$6992)))</f>
        <v>18</v>
      </c>
      <c r="V33">
        <f t="array" ref="V33">MAX(IF(BOS_OFF_RAW!$G$2:$G$6992=$A33,IF(BOS_OFF_RAW!$B$2:$B$6992=V$2,BOS_OFF_RAW!$C$2:$C$6992)))</f>
        <v>21.5</v>
      </c>
      <c r="W33">
        <f t="array" ref="W33">MAX(IF(BOS_OFF_RAW!$G$2:$G$6992=$A33,IF(BOS_OFF_RAW!$B$2:$B$6992=W$2,BOS_OFF_RAW!$C$2:$C$6992)))</f>
        <v>22</v>
      </c>
      <c r="X33">
        <f t="array" ref="X33">MAX(IF(BOS_OFF_RAW!$G$2:$G$6992=$A33,IF(BOS_OFF_RAW!$B$2:$B$6992=X$2,BOS_OFF_RAW!$C$2:$C$6992)))</f>
        <v>27</v>
      </c>
      <c r="Y33">
        <f t="array" ref="Y33">MAX(IF(BOS_OFF_RAW!$G$2:$G$6992=$A33,IF(BOS_OFF_RAW!$B$2:$B$6992=Y$2,BOS_OFF_RAW!$C$2:$C$6992)))</f>
        <v>27.5</v>
      </c>
      <c r="Z33">
        <f t="array" ref="Z33">MAX(IF(BOS_OFF_RAW!$G$2:$G$6992=$A33,IF(BOS_OFF_RAW!$B$2:$B$6992=Z$2,BOS_OFF_RAW!$C$2:$C$6992)))</f>
        <v>26.5</v>
      </c>
      <c r="AA33">
        <f t="array" ref="AA33">MAX(IF(BOS_OFF_RAW!$G$2:$G$6992=$A33,IF(BOS_OFF_RAW!$B$2:$B$6992=AA$2,BOS_OFF_RAW!$C$2:$C$6992)))</f>
        <v>27.5</v>
      </c>
      <c r="AB33">
        <f t="array" ref="AB33">MAX(IF(BOS_OFF_RAW!$G$2:$G$6992=$A33,IF(BOS_OFF_RAW!$B$2:$B$6992=AB$2,BOS_OFF_RAW!$C$2:$C$6992)))</f>
        <v>21</v>
      </c>
    </row>
    <row r="34" spans="1:28" x14ac:dyDescent="0.25">
      <c r="A34" s="1" t="s">
        <v>49</v>
      </c>
      <c r="B34">
        <f t="array" ref="B34">MAX(IF(BOS_OFF_RAW!$G$2:$G$6992=$A34,IF(BOS_OFF_RAW!$B$2:$B$6992=B$2,BOS_OFF_RAW!$C$2:$C$6992)))</f>
        <v>0</v>
      </c>
      <c r="C34">
        <f t="array" ref="C34">MAX(IF(BOS_OFF_RAW!$G$2:$G$6992=$A34,IF(BOS_OFF_RAW!$B$2:$B$6992=C$2,BOS_OFF_RAW!$C$2:$C$6992)))</f>
        <v>14</v>
      </c>
      <c r="D34">
        <f t="array" ref="D34">MAX(IF(BOS_OFF_RAW!$G$2:$G$6992=$A34,IF(BOS_OFF_RAW!$B$2:$B$6992=D$2,BOS_OFF_RAW!$C$2:$C$6992)))</f>
        <v>21</v>
      </c>
      <c r="E34">
        <f t="array" ref="E34">MAX(IF(BOS_OFF_RAW!$G$2:$G$6992=$A34,IF(BOS_OFF_RAW!$B$2:$B$6992=E$2,BOS_OFF_RAW!$C$2:$C$6992)))</f>
        <v>16</v>
      </c>
      <c r="F34">
        <f t="array" ref="F34">MAX(IF(BOS_OFF_RAW!$G$2:$G$6992=$A34,IF(BOS_OFF_RAW!$B$2:$B$6992=F$2,BOS_OFF_RAW!$C$2:$C$6992)))</f>
        <v>22.85</v>
      </c>
      <c r="G34">
        <f t="array" ref="G34">MAX(IF(BOS_OFF_RAW!$G$2:$G$6992=$A34,IF(BOS_OFF_RAW!$B$2:$B$6992=G$2,BOS_OFF_RAW!$C$2:$C$6992)))</f>
        <v>18.399999999999999</v>
      </c>
      <c r="H34">
        <f t="array" ref="H34">MAX(IF(BOS_OFF_RAW!$G$2:$G$6992=$A34,IF(BOS_OFF_RAW!$B$2:$B$6992=H$2,BOS_OFF_RAW!$C$2:$C$6992)))</f>
        <v>18.75</v>
      </c>
      <c r="I34">
        <f t="array" ref="I34">MAX(IF(BOS_OFF_RAW!$G$2:$G$6992=$A34,IF(BOS_OFF_RAW!$B$2:$B$6992=I$2,BOS_OFF_RAW!$C$2:$C$6992)))</f>
        <v>14</v>
      </c>
      <c r="J34">
        <f t="array" ref="J34">MAX(IF(BOS_OFF_RAW!$G$2:$G$6992=$A34,IF(BOS_OFF_RAW!$B$2:$B$6992=J$2,BOS_OFF_RAW!$C$2:$C$6992)))</f>
        <v>20</v>
      </c>
      <c r="K34">
        <f t="array" ref="K34">MAX(IF(BOS_OFF_RAW!$G$2:$G$6992=$A34,IF(BOS_OFF_RAW!$B$2:$B$6992=K$2,BOS_OFF_RAW!$C$2:$C$6992)))</f>
        <v>14</v>
      </c>
      <c r="L34">
        <f t="array" ref="L34">MAX(IF(BOS_OFF_RAW!$G$2:$G$6992=$A34,IF(BOS_OFF_RAW!$B$2:$B$6992=L$2,BOS_OFF_RAW!$C$2:$C$6992)))</f>
        <v>17</v>
      </c>
      <c r="M34">
        <f t="array" ref="M34">MAX(IF(BOS_OFF_RAW!$G$2:$G$6992=$A34,IF(BOS_OFF_RAW!$B$2:$B$6992=M$2,BOS_OFF_RAW!$C$2:$C$6992)))</f>
        <v>18</v>
      </c>
      <c r="N34">
        <f t="array" ref="N34">MAX(IF(BOS_OFF_RAW!$G$2:$G$6992=$A34,IF(BOS_OFF_RAW!$B$2:$B$6992=N$2,BOS_OFF_RAW!$C$2:$C$6992)))</f>
        <v>18</v>
      </c>
      <c r="O34">
        <f t="array" ref="O34">MAX(IF(BOS_OFF_RAW!$G$2:$G$6992=$A34,IF(BOS_OFF_RAW!$B$2:$B$6992=O$2,BOS_OFF_RAW!$C$2:$C$6992)))</f>
        <v>18</v>
      </c>
      <c r="P34">
        <f t="array" ref="P34">MAX(IF(BOS_OFF_RAW!$G$2:$G$6992=$A34,IF(BOS_OFF_RAW!$B$2:$B$6992=P$2,BOS_OFF_RAW!$C$2:$C$6992)))</f>
        <v>18</v>
      </c>
      <c r="Q34">
        <f t="array" ref="Q34">MAX(IF(BOS_OFF_RAW!$G$2:$G$6992=$A34,IF(BOS_OFF_RAW!$B$2:$B$6992=Q$2,BOS_OFF_RAW!$C$2:$C$6992)))</f>
        <v>15</v>
      </c>
      <c r="R34">
        <f t="array" ref="R34">MAX(IF(BOS_OFF_RAW!$G$2:$G$6992=$A34,IF(BOS_OFF_RAW!$B$2:$B$6992=R$2,BOS_OFF_RAW!$C$2:$C$6992)))</f>
        <v>20</v>
      </c>
      <c r="S34">
        <f t="array" ref="S34">MAX(IF(BOS_OFF_RAW!$G$2:$G$6992=$A34,IF(BOS_OFF_RAW!$B$2:$B$6992=S$2,BOS_OFF_RAW!$C$2:$C$6992)))</f>
        <v>15.76</v>
      </c>
      <c r="T34">
        <f t="array" ref="T34">MAX(IF(BOS_OFF_RAW!$G$2:$G$6992=$A34,IF(BOS_OFF_RAW!$B$2:$B$6992=T$2,BOS_OFF_RAW!$C$2:$C$6992)))</f>
        <v>26</v>
      </c>
      <c r="U34">
        <f t="array" ref="U34">MAX(IF(BOS_OFF_RAW!$G$2:$G$6992=$A34,IF(BOS_OFF_RAW!$B$2:$B$6992=U$2,BOS_OFF_RAW!$C$2:$C$6992)))</f>
        <v>16.5</v>
      </c>
      <c r="V34">
        <f t="array" ref="V34">MAX(IF(BOS_OFF_RAW!$G$2:$G$6992=$A34,IF(BOS_OFF_RAW!$B$2:$B$6992=V$2,BOS_OFF_RAW!$C$2:$C$6992)))</f>
        <v>18</v>
      </c>
      <c r="W34">
        <f t="array" ref="W34">MAX(IF(BOS_OFF_RAW!$G$2:$G$6992=$A34,IF(BOS_OFF_RAW!$B$2:$B$6992=W$2,BOS_OFF_RAW!$C$2:$C$6992)))</f>
        <v>17.34</v>
      </c>
      <c r="X34">
        <f t="array" ref="X34">MAX(IF(BOS_OFF_RAW!$G$2:$G$6992=$A34,IF(BOS_OFF_RAW!$B$2:$B$6992=X$2,BOS_OFF_RAW!$C$2:$C$6992)))</f>
        <v>16</v>
      </c>
      <c r="Y34">
        <f t="array" ref="Y34">MAX(IF(BOS_OFF_RAW!$G$2:$G$6992=$A34,IF(BOS_OFF_RAW!$B$2:$B$6992=Y$2,BOS_OFF_RAW!$C$2:$C$6992)))</f>
        <v>16.5</v>
      </c>
      <c r="Z34">
        <f t="array" ref="Z34">MAX(IF(BOS_OFF_RAW!$G$2:$G$6992=$A34,IF(BOS_OFF_RAW!$B$2:$B$6992=Z$2,BOS_OFF_RAW!$C$2:$C$6992)))</f>
        <v>16</v>
      </c>
      <c r="AA34">
        <f t="array" ref="AA34">MAX(IF(BOS_OFF_RAW!$G$2:$G$6992=$A34,IF(BOS_OFF_RAW!$B$2:$B$6992=AA$2,BOS_OFF_RAW!$C$2:$C$6992)))</f>
        <v>20</v>
      </c>
      <c r="AB34">
        <f t="array" ref="AB34">MAX(IF(BOS_OFF_RAW!$G$2:$G$6992=$A34,IF(BOS_OFF_RAW!$B$2:$B$6992=AB$2,BOS_OFF_RAW!$C$2:$C$6992)))</f>
        <v>20.65</v>
      </c>
    </row>
    <row r="35" spans="1:28" x14ac:dyDescent="0.25">
      <c r="A35" s="1" t="s">
        <v>18</v>
      </c>
      <c r="B35">
        <f t="array" ref="B35">MAX(IF(BOS_OFF_RAW!$G$2:$G$6992=$A35,IF(BOS_OFF_RAW!$B$2:$B$6992=B$2,BOS_OFF_RAW!$C$2:$C$6992)))</f>
        <v>19.95</v>
      </c>
      <c r="C35">
        <f t="array" ref="C35">MAX(IF(BOS_OFF_RAW!$G$2:$G$6992=$A35,IF(BOS_OFF_RAW!$B$2:$B$6992=C$2,BOS_OFF_RAW!$C$2:$C$6992)))</f>
        <v>21.5</v>
      </c>
      <c r="D35">
        <f t="array" ref="D35">MAX(IF(BOS_OFF_RAW!$G$2:$G$6992=$A35,IF(BOS_OFF_RAW!$B$2:$B$6992=D$2,BOS_OFF_RAW!$C$2:$C$6992)))</f>
        <v>29</v>
      </c>
      <c r="E35">
        <f t="array" ref="E35">MAX(IF(BOS_OFF_RAW!$G$2:$G$6992=$A35,IF(BOS_OFF_RAW!$B$2:$B$6992=E$2,BOS_OFF_RAW!$C$2:$C$6992)))</f>
        <v>22.75</v>
      </c>
      <c r="F35">
        <f t="array" ref="F35">MAX(IF(BOS_OFF_RAW!$G$2:$G$6992=$A35,IF(BOS_OFF_RAW!$B$2:$B$6992=F$2,BOS_OFF_RAW!$C$2:$C$6992)))</f>
        <v>22.75</v>
      </c>
      <c r="G35">
        <f t="array" ref="G35">MAX(IF(BOS_OFF_RAW!$G$2:$G$6992=$A35,IF(BOS_OFF_RAW!$B$2:$B$6992=G$2,BOS_OFF_RAW!$C$2:$C$6992)))</f>
        <v>20</v>
      </c>
      <c r="H35">
        <f t="array" ref="H35">MAX(IF(BOS_OFF_RAW!$G$2:$G$6992=$A35,IF(BOS_OFF_RAW!$B$2:$B$6992=H$2,BOS_OFF_RAW!$C$2:$C$6992)))</f>
        <v>20</v>
      </c>
      <c r="I35">
        <f t="array" ref="I35">MAX(IF(BOS_OFF_RAW!$G$2:$G$6992=$A35,IF(BOS_OFF_RAW!$B$2:$B$6992=I$2,BOS_OFF_RAW!$C$2:$C$6992)))</f>
        <v>19.5</v>
      </c>
      <c r="J35">
        <f t="array" ref="J35">MAX(IF(BOS_OFF_RAW!$G$2:$G$6992=$A35,IF(BOS_OFF_RAW!$B$2:$B$6992=J$2,BOS_OFF_RAW!$C$2:$C$6992)))</f>
        <v>20</v>
      </c>
      <c r="K35">
        <f t="array" ref="K35">MAX(IF(BOS_OFF_RAW!$G$2:$G$6992=$A35,IF(BOS_OFF_RAW!$B$2:$B$6992=K$2,BOS_OFF_RAW!$C$2:$C$6992)))</f>
        <v>25</v>
      </c>
      <c r="L35">
        <f t="array" ref="L35">MAX(IF(BOS_OFF_RAW!$G$2:$G$6992=$A35,IF(BOS_OFF_RAW!$B$2:$B$6992=L$2,BOS_OFF_RAW!$C$2:$C$6992)))</f>
        <v>21</v>
      </c>
      <c r="M35">
        <f t="array" ref="M35">MAX(IF(BOS_OFF_RAW!$G$2:$G$6992=$A35,IF(BOS_OFF_RAW!$B$2:$B$6992=M$2,BOS_OFF_RAW!$C$2:$C$6992)))</f>
        <v>17</v>
      </c>
      <c r="N35">
        <f t="array" ref="N35">MAX(IF(BOS_OFF_RAW!$G$2:$G$6992=$A35,IF(BOS_OFF_RAW!$B$2:$B$6992=N$2,BOS_OFF_RAW!$C$2:$C$6992)))</f>
        <v>30</v>
      </c>
      <c r="O35">
        <f t="array" ref="O35">MAX(IF(BOS_OFF_RAW!$G$2:$G$6992=$A35,IF(BOS_OFF_RAW!$B$2:$B$6992=O$2,BOS_OFF_RAW!$C$2:$C$6992)))</f>
        <v>30</v>
      </c>
      <c r="P35">
        <f t="array" ref="P35">MAX(IF(BOS_OFF_RAW!$G$2:$G$6992=$A35,IF(BOS_OFF_RAW!$B$2:$B$6992=P$2,BOS_OFF_RAW!$C$2:$C$6992)))</f>
        <v>30</v>
      </c>
      <c r="Q35">
        <f t="array" ref="Q35">MAX(IF(BOS_OFF_RAW!$G$2:$G$6992=$A35,IF(BOS_OFF_RAW!$B$2:$B$6992=Q$2,BOS_OFF_RAW!$C$2:$C$6992)))</f>
        <v>30</v>
      </c>
      <c r="R35">
        <f t="array" ref="R35">MAX(IF(BOS_OFF_RAW!$G$2:$G$6992=$A35,IF(BOS_OFF_RAW!$B$2:$B$6992=R$2,BOS_OFF_RAW!$C$2:$C$6992)))</f>
        <v>21</v>
      </c>
      <c r="S35">
        <f t="array" ref="S35">MAX(IF(BOS_OFF_RAW!$G$2:$G$6992=$A35,IF(BOS_OFF_RAW!$B$2:$B$6992=S$2,BOS_OFF_RAW!$C$2:$C$6992)))</f>
        <v>20</v>
      </c>
      <c r="T35">
        <f t="array" ref="T35">MAX(IF(BOS_OFF_RAW!$G$2:$G$6992=$A35,IF(BOS_OFF_RAW!$B$2:$B$6992=T$2,BOS_OFF_RAW!$C$2:$C$6992)))</f>
        <v>21</v>
      </c>
      <c r="U35">
        <f t="array" ref="U35">MAX(IF(BOS_OFF_RAW!$G$2:$G$6992=$A35,IF(BOS_OFF_RAW!$B$2:$B$6992=U$2,BOS_OFF_RAW!$C$2:$C$6992)))</f>
        <v>25.06</v>
      </c>
      <c r="V35">
        <f t="array" ref="V35">MAX(IF(BOS_OFF_RAW!$G$2:$G$6992=$A35,IF(BOS_OFF_RAW!$B$2:$B$6992=V$2,BOS_OFF_RAW!$C$2:$C$6992)))</f>
        <v>33</v>
      </c>
      <c r="W35">
        <f t="array" ref="W35">MAX(IF(BOS_OFF_RAW!$G$2:$G$6992=$A35,IF(BOS_OFF_RAW!$B$2:$B$6992=W$2,BOS_OFF_RAW!$C$2:$C$6992)))</f>
        <v>20</v>
      </c>
      <c r="X35">
        <f t="array" ref="X35">MAX(IF(BOS_OFF_RAW!$G$2:$G$6992=$A35,IF(BOS_OFF_RAW!$B$2:$B$6992=X$2,BOS_OFF_RAW!$C$2:$C$6992)))</f>
        <v>20</v>
      </c>
      <c r="Y35">
        <f t="array" ref="Y35">MAX(IF(BOS_OFF_RAW!$G$2:$G$6992=$A35,IF(BOS_OFF_RAW!$B$2:$B$6992=Y$2,BOS_OFF_RAW!$C$2:$C$6992)))</f>
        <v>30</v>
      </c>
      <c r="Z35">
        <f t="array" ref="Z35">MAX(IF(BOS_OFF_RAW!$G$2:$G$6992=$A35,IF(BOS_OFF_RAW!$B$2:$B$6992=Z$2,BOS_OFF_RAW!$C$2:$C$6992)))</f>
        <v>22</v>
      </c>
      <c r="AA35">
        <f t="array" ref="AA35">MAX(IF(BOS_OFF_RAW!$G$2:$G$6992=$A35,IF(BOS_OFF_RAW!$B$2:$B$6992=AA$2,BOS_OFF_RAW!$C$2:$C$6992)))</f>
        <v>33.229999999999997</v>
      </c>
      <c r="AB35">
        <f t="array" ref="AB35">MAX(IF(BOS_OFF_RAW!$G$2:$G$6992=$A35,IF(BOS_OFF_RAW!$B$2:$B$6992=AB$2,BOS_OFF_RAW!$C$2:$C$6992)))</f>
        <v>20</v>
      </c>
    </row>
    <row r="36" spans="1:28" x14ac:dyDescent="0.25">
      <c r="A36" s="1" t="s">
        <v>52</v>
      </c>
      <c r="B36">
        <f t="array" ref="B36">MAX(IF(BOS_OFF_RAW!$G$2:$G$6992=$A36,IF(BOS_OFF_RAW!$B$2:$B$6992=B$2,BOS_OFF_RAW!$C$2:$C$6992)))</f>
        <v>0</v>
      </c>
      <c r="C36">
        <f t="array" ref="C36">MAX(IF(BOS_OFF_RAW!$G$2:$G$6992=$A36,IF(BOS_OFF_RAW!$B$2:$B$6992=C$2,BOS_OFF_RAW!$C$2:$C$6992)))</f>
        <v>10</v>
      </c>
      <c r="D36">
        <f t="array" ref="D36">MAX(IF(BOS_OFF_RAW!$G$2:$G$6992=$A36,IF(BOS_OFF_RAW!$B$2:$B$6992=D$2,BOS_OFF_RAW!$C$2:$C$6992)))</f>
        <v>9.5</v>
      </c>
      <c r="E36">
        <f t="array" ref="E36">MAX(IF(BOS_OFF_RAW!$G$2:$G$6992=$A36,IF(BOS_OFF_RAW!$B$2:$B$6992=E$2,BOS_OFF_RAW!$C$2:$C$6992)))</f>
        <v>12</v>
      </c>
      <c r="F36">
        <f t="array" ref="F36">MAX(IF(BOS_OFF_RAW!$G$2:$G$6992=$A36,IF(BOS_OFF_RAW!$B$2:$B$6992=F$2,BOS_OFF_RAW!$C$2:$C$6992)))</f>
        <v>22</v>
      </c>
      <c r="G36">
        <f t="array" ref="G36">MAX(IF(BOS_OFF_RAW!$G$2:$G$6992=$A36,IF(BOS_OFF_RAW!$B$2:$B$6992=G$2,BOS_OFF_RAW!$C$2:$C$6992)))</f>
        <v>15.6</v>
      </c>
      <c r="H36">
        <f t="array" ref="H36">MAX(IF(BOS_OFF_RAW!$G$2:$G$6992=$A36,IF(BOS_OFF_RAW!$B$2:$B$6992=H$2,BOS_OFF_RAW!$C$2:$C$6992)))</f>
        <v>19</v>
      </c>
      <c r="I36">
        <f t="array" ref="I36">MAX(IF(BOS_OFF_RAW!$G$2:$G$6992=$A36,IF(BOS_OFF_RAW!$B$2:$B$6992=I$2,BOS_OFF_RAW!$C$2:$C$6992)))</f>
        <v>15</v>
      </c>
      <c r="J36">
        <f t="array" ref="J36">MAX(IF(BOS_OFF_RAW!$G$2:$G$6992=$A36,IF(BOS_OFF_RAW!$B$2:$B$6992=J$2,BOS_OFF_RAW!$C$2:$C$6992)))</f>
        <v>21</v>
      </c>
      <c r="K36">
        <f t="array" ref="K36">MAX(IF(BOS_OFF_RAW!$G$2:$G$6992=$A36,IF(BOS_OFF_RAW!$B$2:$B$6992=K$2,BOS_OFF_RAW!$C$2:$C$6992)))</f>
        <v>20</v>
      </c>
      <c r="L36">
        <f t="array" ref="L36">MAX(IF(BOS_OFF_RAW!$G$2:$G$6992=$A36,IF(BOS_OFF_RAW!$B$2:$B$6992=L$2,BOS_OFF_RAW!$C$2:$C$6992)))</f>
        <v>21.333333</v>
      </c>
      <c r="M36">
        <f t="array" ref="M36">MAX(IF(BOS_OFF_RAW!$G$2:$G$6992=$A36,IF(BOS_OFF_RAW!$B$2:$B$6992=M$2,BOS_OFF_RAW!$C$2:$C$6992)))</f>
        <v>9.4700000000000006</v>
      </c>
      <c r="N36">
        <f t="array" ref="N36">MAX(IF(BOS_OFF_RAW!$G$2:$G$6992=$A36,IF(BOS_OFF_RAW!$B$2:$B$6992=N$2,BOS_OFF_RAW!$C$2:$C$6992)))</f>
        <v>22.5</v>
      </c>
      <c r="O36">
        <f t="array" ref="O36">MAX(IF(BOS_OFF_RAW!$G$2:$G$6992=$A36,IF(BOS_OFF_RAW!$B$2:$B$6992=O$2,BOS_OFF_RAW!$C$2:$C$6992)))</f>
        <v>21.666665999999999</v>
      </c>
      <c r="P36">
        <f t="array" ref="P36">MAX(IF(BOS_OFF_RAW!$G$2:$G$6992=$A36,IF(BOS_OFF_RAW!$B$2:$B$6992=P$2,BOS_OFF_RAW!$C$2:$C$6992)))</f>
        <v>18.5</v>
      </c>
      <c r="Q36">
        <f t="array" ref="Q36">MAX(IF(BOS_OFF_RAW!$G$2:$G$6992=$A36,IF(BOS_OFF_RAW!$B$2:$B$6992=Q$2,BOS_OFF_RAW!$C$2:$C$6992)))</f>
        <v>20</v>
      </c>
      <c r="R36">
        <f t="array" ref="R36">MAX(IF(BOS_OFF_RAW!$G$2:$G$6992=$A36,IF(BOS_OFF_RAW!$B$2:$B$6992=R$2,BOS_OFF_RAW!$C$2:$C$6992)))</f>
        <v>23.333333</v>
      </c>
      <c r="S36">
        <f t="array" ref="S36">MAX(IF(BOS_OFF_RAW!$G$2:$G$6992=$A36,IF(BOS_OFF_RAW!$B$2:$B$6992=S$2,BOS_OFF_RAW!$C$2:$C$6992)))</f>
        <v>20.8</v>
      </c>
      <c r="T36">
        <f t="array" ref="T36">MAX(IF(BOS_OFF_RAW!$G$2:$G$6992=$A36,IF(BOS_OFF_RAW!$B$2:$B$6992=T$2,BOS_OFF_RAW!$C$2:$C$6992)))</f>
        <v>27.75</v>
      </c>
      <c r="U36">
        <f t="array" ref="U36">MAX(IF(BOS_OFF_RAW!$G$2:$G$6992=$A36,IF(BOS_OFF_RAW!$B$2:$B$6992=U$2,BOS_OFF_RAW!$C$2:$C$6992)))</f>
        <v>15.2</v>
      </c>
      <c r="V36">
        <f t="array" ref="V36">MAX(IF(BOS_OFF_RAW!$G$2:$G$6992=$A36,IF(BOS_OFF_RAW!$B$2:$B$6992=V$2,BOS_OFF_RAW!$C$2:$C$6992)))</f>
        <v>25</v>
      </c>
      <c r="W36">
        <f t="array" ref="W36">MAX(IF(BOS_OFF_RAW!$G$2:$G$6992=$A36,IF(BOS_OFF_RAW!$B$2:$B$6992=W$2,BOS_OFF_RAW!$C$2:$C$6992)))</f>
        <v>22</v>
      </c>
      <c r="X36">
        <f t="array" ref="X36">MAX(IF(BOS_OFF_RAW!$G$2:$G$6992=$A36,IF(BOS_OFF_RAW!$B$2:$B$6992=X$2,BOS_OFF_RAW!$C$2:$C$6992)))</f>
        <v>22.5</v>
      </c>
      <c r="Y36">
        <f t="array" ref="Y36">MAX(IF(BOS_OFF_RAW!$G$2:$G$6992=$A36,IF(BOS_OFF_RAW!$B$2:$B$6992=Y$2,BOS_OFF_RAW!$C$2:$C$6992)))</f>
        <v>18</v>
      </c>
      <c r="Z36">
        <f t="array" ref="Z36">MAX(IF(BOS_OFF_RAW!$G$2:$G$6992=$A36,IF(BOS_OFF_RAW!$B$2:$B$6992=Z$2,BOS_OFF_RAW!$C$2:$C$6992)))</f>
        <v>22.67</v>
      </c>
      <c r="AA36">
        <f t="array" ref="AA36">MAX(IF(BOS_OFF_RAW!$G$2:$G$6992=$A36,IF(BOS_OFF_RAW!$B$2:$B$6992=AA$2,BOS_OFF_RAW!$C$2:$C$6992)))</f>
        <v>18.57</v>
      </c>
      <c r="AB36">
        <f t="array" ref="AB36">MAX(IF(BOS_OFF_RAW!$G$2:$G$6992=$A36,IF(BOS_OFF_RAW!$B$2:$B$6992=AB$2,BOS_OFF_RAW!$C$2:$C$6992)))</f>
        <v>15</v>
      </c>
    </row>
    <row r="37" spans="1:28" x14ac:dyDescent="0.25">
      <c r="A37" s="1" t="s">
        <v>50</v>
      </c>
      <c r="B37">
        <f t="array" ref="B37">MAX(IF(BOS_OFF_RAW!$G$2:$G$6992=$A37,IF(BOS_OFF_RAW!$B$2:$B$6992=B$2,BOS_OFF_RAW!$C$2:$C$6992)))</f>
        <v>0</v>
      </c>
      <c r="C37">
        <f t="array" ref="C37">MAX(IF(BOS_OFF_RAW!$G$2:$G$6992=$A37,IF(BOS_OFF_RAW!$B$2:$B$6992=C$2,BOS_OFF_RAW!$C$2:$C$6992)))</f>
        <v>24.5</v>
      </c>
      <c r="D37">
        <f t="array" ref="D37">MAX(IF(BOS_OFF_RAW!$G$2:$G$6992=$A37,IF(BOS_OFF_RAW!$B$2:$B$6992=D$2,BOS_OFF_RAW!$C$2:$C$6992)))</f>
        <v>20.5</v>
      </c>
      <c r="E37">
        <f t="array" ref="E37">MAX(IF(BOS_OFF_RAW!$G$2:$G$6992=$A37,IF(BOS_OFF_RAW!$B$2:$B$6992=E$2,BOS_OFF_RAW!$C$2:$C$6992)))</f>
        <v>0</v>
      </c>
      <c r="F37">
        <f t="array" ref="F37">MAX(IF(BOS_OFF_RAW!$G$2:$G$6992=$A37,IF(BOS_OFF_RAW!$B$2:$B$6992=F$2,BOS_OFF_RAW!$C$2:$C$6992)))</f>
        <v>25</v>
      </c>
      <c r="G37">
        <f t="array" ref="G37">MAX(IF(BOS_OFF_RAW!$G$2:$G$6992=$A37,IF(BOS_OFF_RAW!$B$2:$B$6992=G$2,BOS_OFF_RAW!$C$2:$C$6992)))</f>
        <v>25</v>
      </c>
      <c r="H37">
        <f t="array" ref="H37">MAX(IF(BOS_OFF_RAW!$G$2:$G$6992=$A37,IF(BOS_OFF_RAW!$B$2:$B$6992=H$2,BOS_OFF_RAW!$C$2:$C$6992)))</f>
        <v>19.75</v>
      </c>
      <c r="I37">
        <f t="array" ref="I37">MAX(IF(BOS_OFF_RAW!$G$2:$G$6992=$A37,IF(BOS_OFF_RAW!$B$2:$B$6992=I$2,BOS_OFF_RAW!$C$2:$C$6992)))</f>
        <v>20</v>
      </c>
      <c r="J37">
        <f t="array" ref="J37">MAX(IF(BOS_OFF_RAW!$G$2:$G$6992=$A37,IF(BOS_OFF_RAW!$B$2:$B$6992=J$2,BOS_OFF_RAW!$C$2:$C$6992)))</f>
        <v>17.95</v>
      </c>
      <c r="K37">
        <f t="array" ref="K37">MAX(IF(BOS_OFF_RAW!$G$2:$G$6992=$A37,IF(BOS_OFF_RAW!$B$2:$B$6992=K$2,BOS_OFF_RAW!$C$2:$C$6992)))</f>
        <v>23</v>
      </c>
      <c r="L37">
        <f t="array" ref="L37">MAX(IF(BOS_OFF_RAW!$G$2:$G$6992=$A37,IF(BOS_OFF_RAW!$B$2:$B$6992=L$2,BOS_OFF_RAW!$C$2:$C$6992)))</f>
        <v>17</v>
      </c>
      <c r="M37">
        <f t="array" ref="M37">MAX(IF(BOS_OFF_RAW!$G$2:$G$6992=$A37,IF(BOS_OFF_RAW!$B$2:$B$6992=M$2,BOS_OFF_RAW!$C$2:$C$6992)))</f>
        <v>25</v>
      </c>
      <c r="N37">
        <f t="array" ref="N37">MAX(IF(BOS_OFF_RAW!$G$2:$G$6992=$A37,IF(BOS_OFF_RAW!$B$2:$B$6992=N$2,BOS_OFF_RAW!$C$2:$C$6992)))</f>
        <v>20</v>
      </c>
      <c r="O37">
        <f t="array" ref="O37">MAX(IF(BOS_OFF_RAW!$G$2:$G$6992=$A37,IF(BOS_OFF_RAW!$B$2:$B$6992=O$2,BOS_OFF_RAW!$C$2:$C$6992)))</f>
        <v>12</v>
      </c>
      <c r="P37">
        <f t="array" ref="P37">MAX(IF(BOS_OFF_RAW!$G$2:$G$6992=$A37,IF(BOS_OFF_RAW!$B$2:$B$6992=P$2,BOS_OFF_RAW!$C$2:$C$6992)))</f>
        <v>19</v>
      </c>
      <c r="Q37">
        <f t="array" ref="Q37">MAX(IF(BOS_OFF_RAW!$G$2:$G$6992=$A37,IF(BOS_OFF_RAW!$B$2:$B$6992=Q$2,BOS_OFF_RAW!$C$2:$C$6992)))</f>
        <v>20</v>
      </c>
      <c r="R37">
        <f t="array" ref="R37">MAX(IF(BOS_OFF_RAW!$G$2:$G$6992=$A37,IF(BOS_OFF_RAW!$B$2:$B$6992=R$2,BOS_OFF_RAW!$C$2:$C$6992)))</f>
        <v>18.5</v>
      </c>
      <c r="S37">
        <f t="array" ref="S37">MAX(IF(BOS_OFF_RAW!$G$2:$G$6992=$A37,IF(BOS_OFF_RAW!$B$2:$B$6992=S$2,BOS_OFF_RAW!$C$2:$C$6992)))</f>
        <v>15</v>
      </c>
      <c r="T37">
        <f t="array" ref="T37">MAX(IF(BOS_OFF_RAW!$G$2:$G$6992=$A37,IF(BOS_OFF_RAW!$B$2:$B$6992=T$2,BOS_OFF_RAW!$C$2:$C$6992)))</f>
        <v>15</v>
      </c>
      <c r="U37">
        <f t="array" ref="U37">MAX(IF(BOS_OFF_RAW!$G$2:$G$6992=$A37,IF(BOS_OFF_RAW!$B$2:$B$6992=U$2,BOS_OFF_RAW!$C$2:$C$6992)))</f>
        <v>28</v>
      </c>
      <c r="V37">
        <f t="array" ref="V37">MAX(IF(BOS_OFF_RAW!$G$2:$G$6992=$A37,IF(BOS_OFF_RAW!$B$2:$B$6992=V$2,BOS_OFF_RAW!$C$2:$C$6992)))</f>
        <v>9.8000000000000007</v>
      </c>
      <c r="W37">
        <f t="array" ref="W37">MAX(IF(BOS_OFF_RAW!$G$2:$G$6992=$A37,IF(BOS_OFF_RAW!$B$2:$B$6992=W$2,BOS_OFF_RAW!$C$2:$C$6992)))</f>
        <v>21</v>
      </c>
      <c r="X37">
        <f t="array" ref="X37">MAX(IF(BOS_OFF_RAW!$G$2:$G$6992=$A37,IF(BOS_OFF_RAW!$B$2:$B$6992=X$2,BOS_OFF_RAW!$C$2:$C$6992)))</f>
        <v>0</v>
      </c>
      <c r="Y37">
        <f t="array" ref="Y37">MAX(IF(BOS_OFF_RAW!$G$2:$G$6992=$A37,IF(BOS_OFF_RAW!$B$2:$B$6992=Y$2,BOS_OFF_RAW!$C$2:$C$6992)))</f>
        <v>30</v>
      </c>
      <c r="Z37">
        <f t="array" ref="Z37">MAX(IF(BOS_OFF_RAW!$G$2:$G$6992=$A37,IF(BOS_OFF_RAW!$B$2:$B$6992=Z$2,BOS_OFF_RAW!$C$2:$C$6992)))</f>
        <v>22</v>
      </c>
      <c r="AA37">
        <f t="array" ref="AA37">MAX(IF(BOS_OFF_RAW!$G$2:$G$6992=$A37,IF(BOS_OFF_RAW!$B$2:$B$6992=AA$2,BOS_OFF_RAW!$C$2:$C$6992)))</f>
        <v>16.36</v>
      </c>
      <c r="AB37">
        <f t="array" ref="AB37">MAX(IF(BOS_OFF_RAW!$G$2:$G$6992=$A37,IF(BOS_OFF_RAW!$B$2:$B$6992=AB$2,BOS_OFF_RAW!$C$2:$C$6992)))</f>
        <v>18</v>
      </c>
    </row>
    <row r="38" spans="1:28" x14ac:dyDescent="0.25">
      <c r="A38" s="1" t="s">
        <v>9</v>
      </c>
      <c r="B38">
        <f t="array" ref="B38">MAX(IF(BOS_OFF_RAW!$G$2:$G$6992=$A38,IF(BOS_OFF_RAW!$B$2:$B$6992=B$2,BOS_OFF_RAW!$C$2:$C$6992)))</f>
        <v>23.04</v>
      </c>
      <c r="C38">
        <f t="array" ref="C38">MAX(IF(BOS_OFF_RAW!$G$2:$G$6992=$A38,IF(BOS_OFF_RAW!$B$2:$B$6992=C$2,BOS_OFF_RAW!$C$2:$C$6992)))</f>
        <v>18</v>
      </c>
      <c r="D38">
        <f t="array" ref="D38">MAX(IF(BOS_OFF_RAW!$G$2:$G$6992=$A38,IF(BOS_OFF_RAW!$B$2:$B$6992=D$2,BOS_OFF_RAW!$C$2:$C$6992)))</f>
        <v>18</v>
      </c>
      <c r="E38">
        <f t="array" ref="E38">MAX(IF(BOS_OFF_RAW!$G$2:$G$6992=$A38,IF(BOS_OFF_RAW!$B$2:$B$6992=E$2,BOS_OFF_RAW!$C$2:$C$6992)))</f>
        <v>18.5</v>
      </c>
      <c r="F38">
        <f t="array" ref="F38">MAX(IF(BOS_OFF_RAW!$G$2:$G$6992=$A38,IF(BOS_OFF_RAW!$B$2:$B$6992=F$2,BOS_OFF_RAW!$C$2:$C$6992)))</f>
        <v>18.283332999999999</v>
      </c>
      <c r="G38">
        <f t="array" ref="G38">MAX(IF(BOS_OFF_RAW!$G$2:$G$6992=$A38,IF(BOS_OFF_RAW!$B$2:$B$6992=G$2,BOS_OFF_RAW!$C$2:$C$6992)))</f>
        <v>20</v>
      </c>
      <c r="H38">
        <f t="array" ref="H38">MAX(IF(BOS_OFF_RAW!$G$2:$G$6992=$A38,IF(BOS_OFF_RAW!$B$2:$B$6992=H$2,BOS_OFF_RAW!$C$2:$C$6992)))</f>
        <v>18</v>
      </c>
      <c r="I38">
        <f t="array" ref="I38">MAX(IF(BOS_OFF_RAW!$G$2:$G$6992=$A38,IF(BOS_OFF_RAW!$B$2:$B$6992=I$2,BOS_OFF_RAW!$C$2:$C$6992)))</f>
        <v>21</v>
      </c>
      <c r="J38">
        <f t="array" ref="J38">MAX(IF(BOS_OFF_RAW!$G$2:$G$6992=$A38,IF(BOS_OFF_RAW!$B$2:$B$6992=J$2,BOS_OFF_RAW!$C$2:$C$6992)))</f>
        <v>20</v>
      </c>
      <c r="K38">
        <f t="array" ref="K38">MAX(IF(BOS_OFF_RAW!$G$2:$G$6992=$A38,IF(BOS_OFF_RAW!$B$2:$B$6992=K$2,BOS_OFF_RAW!$C$2:$C$6992)))</f>
        <v>20</v>
      </c>
      <c r="L38">
        <f t="array" ref="L38">MAX(IF(BOS_OFF_RAW!$G$2:$G$6992=$A38,IF(BOS_OFF_RAW!$B$2:$B$6992=L$2,BOS_OFF_RAW!$C$2:$C$6992)))</f>
        <v>14</v>
      </c>
      <c r="M38">
        <f t="array" ref="M38">MAX(IF(BOS_OFF_RAW!$G$2:$G$6992=$A38,IF(BOS_OFF_RAW!$B$2:$B$6992=M$2,BOS_OFF_RAW!$C$2:$C$6992)))</f>
        <v>21.283332999999999</v>
      </c>
      <c r="N38">
        <f t="array" ref="N38">MAX(IF(BOS_OFF_RAW!$G$2:$G$6992=$A38,IF(BOS_OFF_RAW!$B$2:$B$6992=N$2,BOS_OFF_RAW!$C$2:$C$6992)))</f>
        <v>18.399999999999999</v>
      </c>
      <c r="O38">
        <f t="array" ref="O38">MAX(IF(BOS_OFF_RAW!$G$2:$G$6992=$A38,IF(BOS_OFF_RAW!$B$2:$B$6992=O$2,BOS_OFF_RAW!$C$2:$C$6992)))</f>
        <v>21.33</v>
      </c>
      <c r="P38">
        <f t="array" ref="P38">MAX(IF(BOS_OFF_RAW!$G$2:$G$6992=$A38,IF(BOS_OFF_RAW!$B$2:$B$6992=P$2,BOS_OFF_RAW!$C$2:$C$6992)))</f>
        <v>20.95</v>
      </c>
      <c r="Q38">
        <f t="array" ref="Q38">MAX(IF(BOS_OFF_RAW!$G$2:$G$6992=$A38,IF(BOS_OFF_RAW!$B$2:$B$6992=Q$2,BOS_OFF_RAW!$C$2:$C$6992)))</f>
        <v>20.75</v>
      </c>
      <c r="R38">
        <f t="array" ref="R38">MAX(IF(BOS_OFF_RAW!$G$2:$G$6992=$A38,IF(BOS_OFF_RAW!$B$2:$B$6992=R$2,BOS_OFF_RAW!$C$2:$C$6992)))</f>
        <v>19.95</v>
      </c>
      <c r="S38">
        <f t="array" ref="S38">MAX(IF(BOS_OFF_RAW!$G$2:$G$6992=$A38,IF(BOS_OFF_RAW!$B$2:$B$6992=S$2,BOS_OFF_RAW!$C$2:$C$6992)))</f>
        <v>22.54</v>
      </c>
      <c r="T38">
        <f t="array" ref="T38">MAX(IF(BOS_OFF_RAW!$G$2:$G$6992=$A38,IF(BOS_OFF_RAW!$B$2:$B$6992=T$2,BOS_OFF_RAW!$C$2:$C$6992)))</f>
        <v>21.27</v>
      </c>
      <c r="U38">
        <f t="array" ref="U38">MAX(IF(BOS_OFF_RAW!$G$2:$G$6992=$A38,IF(BOS_OFF_RAW!$B$2:$B$6992=U$2,BOS_OFF_RAW!$C$2:$C$6992)))</f>
        <v>19.45</v>
      </c>
      <c r="V38">
        <f t="array" ref="V38">MAX(IF(BOS_OFF_RAW!$G$2:$G$6992=$A38,IF(BOS_OFF_RAW!$B$2:$B$6992=V$2,BOS_OFF_RAW!$C$2:$C$6992)))</f>
        <v>24</v>
      </c>
      <c r="W38">
        <f t="array" ref="W38">MAX(IF(BOS_OFF_RAW!$G$2:$G$6992=$A38,IF(BOS_OFF_RAW!$B$2:$B$6992=W$2,BOS_OFF_RAW!$C$2:$C$6992)))</f>
        <v>18</v>
      </c>
      <c r="X38">
        <f t="array" ref="X38">MAX(IF(BOS_OFF_RAW!$G$2:$G$6992=$A38,IF(BOS_OFF_RAW!$B$2:$B$6992=X$2,BOS_OFF_RAW!$C$2:$C$6992)))</f>
        <v>18</v>
      </c>
      <c r="Y38">
        <f t="array" ref="Y38">MAX(IF(BOS_OFF_RAW!$G$2:$G$6992=$A38,IF(BOS_OFF_RAW!$B$2:$B$6992=Y$2,BOS_OFF_RAW!$C$2:$C$6992)))</f>
        <v>21.6</v>
      </c>
      <c r="Z38">
        <f t="array" ref="Z38">MAX(IF(BOS_OFF_RAW!$G$2:$G$6992=$A38,IF(BOS_OFF_RAW!$B$2:$B$6992=Z$2,BOS_OFF_RAW!$C$2:$C$6992)))</f>
        <v>18</v>
      </c>
      <c r="AA38">
        <f t="array" ref="AA38">MAX(IF(BOS_OFF_RAW!$G$2:$G$6992=$A38,IF(BOS_OFF_RAW!$B$2:$B$6992=AA$2,BOS_OFF_RAW!$C$2:$C$6992)))</f>
        <v>0</v>
      </c>
      <c r="AB38">
        <f t="array" ref="AB38">MAX(IF(BOS_OFF_RAW!$G$2:$G$6992=$A38,IF(BOS_OFF_RAW!$B$2:$B$6992=AB$2,BOS_OFF_RAW!$C$2:$C$6992)))</f>
        <v>18.95</v>
      </c>
    </row>
    <row r="39" spans="1:28" x14ac:dyDescent="0.25">
      <c r="A39" s="1" t="s">
        <v>44</v>
      </c>
      <c r="B39">
        <f t="array" ref="B39">MAX(IF(BOS_OFF_RAW!$G$2:$G$6992=$A39,IF(BOS_OFF_RAW!$B$2:$B$6992=B$2,BOS_OFF_RAW!$C$2:$C$6992)))</f>
        <v>28</v>
      </c>
      <c r="C39">
        <f t="array" ref="C39">MAX(IF(BOS_OFF_RAW!$G$2:$G$6992=$A39,IF(BOS_OFF_RAW!$B$2:$B$6992=C$2,BOS_OFF_RAW!$C$2:$C$6992)))</f>
        <v>24.5</v>
      </c>
      <c r="D39">
        <f t="array" ref="D39">MAX(IF(BOS_OFF_RAW!$G$2:$G$6992=$A39,IF(BOS_OFF_RAW!$B$2:$B$6992=D$2,BOS_OFF_RAW!$C$2:$C$6992)))</f>
        <v>35</v>
      </c>
      <c r="E39">
        <f t="array" ref="E39">MAX(IF(BOS_OFF_RAW!$G$2:$G$6992=$A39,IF(BOS_OFF_RAW!$B$2:$B$6992=E$2,BOS_OFF_RAW!$C$2:$C$6992)))</f>
        <v>28</v>
      </c>
      <c r="F39">
        <f t="array" ref="F39">MAX(IF(BOS_OFF_RAW!$G$2:$G$6992=$A39,IF(BOS_OFF_RAW!$B$2:$B$6992=F$2,BOS_OFF_RAW!$C$2:$C$6992)))</f>
        <v>28</v>
      </c>
      <c r="G39">
        <f t="array" ref="G39">MAX(IF(BOS_OFF_RAW!$G$2:$G$6992=$A39,IF(BOS_OFF_RAW!$B$2:$B$6992=G$2,BOS_OFF_RAW!$C$2:$C$6992)))</f>
        <v>40</v>
      </c>
      <c r="H39">
        <f t="array" ref="H39">MAX(IF(BOS_OFF_RAW!$G$2:$G$6992=$A39,IF(BOS_OFF_RAW!$B$2:$B$6992=H$2,BOS_OFF_RAW!$C$2:$C$6992)))</f>
        <v>29.5</v>
      </c>
      <c r="I39">
        <f t="array" ref="I39">MAX(IF(BOS_OFF_RAW!$G$2:$G$6992=$A39,IF(BOS_OFF_RAW!$B$2:$B$6992=I$2,BOS_OFF_RAW!$C$2:$C$6992)))</f>
        <v>26.5</v>
      </c>
      <c r="J39">
        <f t="array" ref="J39">MAX(IF(BOS_OFF_RAW!$G$2:$G$6992=$A39,IF(BOS_OFF_RAW!$B$2:$B$6992=J$2,BOS_OFF_RAW!$C$2:$C$6992)))</f>
        <v>35</v>
      </c>
      <c r="K39">
        <f t="array" ref="K39">MAX(IF(BOS_OFF_RAW!$G$2:$G$6992=$A39,IF(BOS_OFF_RAW!$B$2:$B$6992=K$2,BOS_OFF_RAW!$C$2:$C$6992)))</f>
        <v>35</v>
      </c>
      <c r="L39">
        <f t="array" ref="L39">MAX(IF(BOS_OFF_RAW!$G$2:$G$6992=$A39,IF(BOS_OFF_RAW!$B$2:$B$6992=L$2,BOS_OFF_RAW!$C$2:$C$6992)))</f>
        <v>38</v>
      </c>
      <c r="M39">
        <f t="array" ref="M39">MAX(IF(BOS_OFF_RAW!$G$2:$G$6992=$A39,IF(BOS_OFF_RAW!$B$2:$B$6992=M$2,BOS_OFF_RAW!$C$2:$C$6992)))</f>
        <v>0</v>
      </c>
      <c r="N39">
        <f t="array" ref="N39">MAX(IF(BOS_OFF_RAW!$G$2:$G$6992=$A39,IF(BOS_OFF_RAW!$B$2:$B$6992=N$2,BOS_OFF_RAW!$C$2:$C$6992)))</f>
        <v>38</v>
      </c>
      <c r="O39">
        <f t="array" ref="O39">MAX(IF(BOS_OFF_RAW!$G$2:$G$6992=$A39,IF(BOS_OFF_RAW!$B$2:$B$6992=O$2,BOS_OFF_RAW!$C$2:$C$6992)))</f>
        <v>42</v>
      </c>
      <c r="P39">
        <f t="array" ref="P39">MAX(IF(BOS_OFF_RAW!$G$2:$G$6992=$A39,IF(BOS_OFF_RAW!$B$2:$B$6992=P$2,BOS_OFF_RAW!$C$2:$C$6992)))</f>
        <v>0</v>
      </c>
      <c r="Q39">
        <f t="array" ref="Q39">MAX(IF(BOS_OFF_RAW!$G$2:$G$6992=$A39,IF(BOS_OFF_RAW!$B$2:$B$6992=Q$2,BOS_OFF_RAW!$C$2:$C$6992)))</f>
        <v>35</v>
      </c>
      <c r="R39">
        <f t="array" ref="R39">MAX(IF(BOS_OFF_RAW!$G$2:$G$6992=$A39,IF(BOS_OFF_RAW!$B$2:$B$6992=R$2,BOS_OFF_RAW!$C$2:$C$6992)))</f>
        <v>29</v>
      </c>
      <c r="S39">
        <f t="array" ref="S39">MAX(IF(BOS_OFF_RAW!$G$2:$G$6992=$A39,IF(BOS_OFF_RAW!$B$2:$B$6992=S$2,BOS_OFF_RAW!$C$2:$C$6992)))</f>
        <v>25</v>
      </c>
      <c r="T39">
        <f t="array" ref="T39">MAX(IF(BOS_OFF_RAW!$G$2:$G$6992=$A39,IF(BOS_OFF_RAW!$B$2:$B$6992=T$2,BOS_OFF_RAW!$C$2:$C$6992)))</f>
        <v>28</v>
      </c>
      <c r="U39">
        <f t="array" ref="U39">MAX(IF(BOS_OFF_RAW!$G$2:$G$6992=$A39,IF(BOS_OFF_RAW!$B$2:$B$6992=U$2,BOS_OFF_RAW!$C$2:$C$6992)))</f>
        <v>25</v>
      </c>
      <c r="V39">
        <f t="array" ref="V39">MAX(IF(BOS_OFF_RAW!$G$2:$G$6992=$A39,IF(BOS_OFF_RAW!$B$2:$B$6992=V$2,BOS_OFF_RAW!$C$2:$C$6992)))</f>
        <v>0</v>
      </c>
      <c r="W39">
        <f t="array" ref="W39">MAX(IF(BOS_OFF_RAW!$G$2:$G$6992=$A39,IF(BOS_OFF_RAW!$B$2:$B$6992=W$2,BOS_OFF_RAW!$C$2:$C$6992)))</f>
        <v>22</v>
      </c>
      <c r="X39">
        <f t="array" ref="X39">MAX(IF(BOS_OFF_RAW!$G$2:$G$6992=$A39,IF(BOS_OFF_RAW!$B$2:$B$6992=X$2,BOS_OFF_RAW!$C$2:$C$6992)))</f>
        <v>28</v>
      </c>
      <c r="Y39">
        <f t="array" ref="Y39">MAX(IF(BOS_OFF_RAW!$G$2:$G$6992=$A39,IF(BOS_OFF_RAW!$B$2:$B$6992=Y$2,BOS_OFF_RAW!$C$2:$C$6992)))</f>
        <v>20</v>
      </c>
      <c r="Z39">
        <f t="array" ref="Z39">MAX(IF(BOS_OFF_RAW!$G$2:$G$6992=$A39,IF(BOS_OFF_RAW!$B$2:$B$6992=Z$2,BOS_OFF_RAW!$C$2:$C$6992)))</f>
        <v>28</v>
      </c>
      <c r="AA39">
        <f t="array" ref="AA39">MAX(IF(BOS_OFF_RAW!$G$2:$G$6992=$A39,IF(BOS_OFF_RAW!$B$2:$B$6992=AA$2,BOS_OFF_RAW!$C$2:$C$6992)))</f>
        <v>58</v>
      </c>
      <c r="AB39">
        <f t="array" ref="AB39">MAX(IF(BOS_OFF_RAW!$G$2:$G$6992=$A39,IF(BOS_OFF_RAW!$B$2:$B$6992=AB$2,BOS_OFF_RAW!$C$2:$C$6992)))</f>
        <v>20</v>
      </c>
    </row>
    <row r="40" spans="1:28" x14ac:dyDescent="0.25">
      <c r="A40" s="1" t="s">
        <v>29</v>
      </c>
      <c r="B40">
        <f t="array" ref="B40">MAX(IF(BOS_OFF_RAW!$G$2:$G$6992=$A40,IF(BOS_OFF_RAW!$B$2:$B$6992=B$2,BOS_OFF_RAW!$C$2:$C$6992)))</f>
        <v>21</v>
      </c>
      <c r="C40">
        <f t="array" ref="C40">MAX(IF(BOS_OFF_RAW!$G$2:$G$6992=$A40,IF(BOS_OFF_RAW!$B$2:$B$6992=C$2,BOS_OFF_RAW!$C$2:$C$6992)))</f>
        <v>18</v>
      </c>
      <c r="D40">
        <f t="array" ref="D40">MAX(IF(BOS_OFF_RAW!$G$2:$G$6992=$A40,IF(BOS_OFF_RAW!$B$2:$B$6992=D$2,BOS_OFF_RAW!$C$2:$C$6992)))</f>
        <v>21</v>
      </c>
      <c r="E40">
        <f t="array" ref="E40">MAX(IF(BOS_OFF_RAW!$G$2:$G$6992=$A40,IF(BOS_OFF_RAW!$B$2:$B$6992=E$2,BOS_OFF_RAW!$C$2:$C$6992)))</f>
        <v>15</v>
      </c>
      <c r="F40">
        <f t="array" ref="F40">MAX(IF(BOS_OFF_RAW!$G$2:$G$6992=$A40,IF(BOS_OFF_RAW!$B$2:$B$6992=F$2,BOS_OFF_RAW!$C$2:$C$6992)))</f>
        <v>24.75</v>
      </c>
      <c r="G40">
        <f t="array" ref="G40">MAX(IF(BOS_OFF_RAW!$G$2:$G$6992=$A40,IF(BOS_OFF_RAW!$B$2:$B$6992=G$2,BOS_OFF_RAW!$C$2:$C$6992)))</f>
        <v>21.95</v>
      </c>
      <c r="H40">
        <f t="array" ref="H40">MAX(IF(BOS_OFF_RAW!$G$2:$G$6992=$A40,IF(BOS_OFF_RAW!$B$2:$B$6992=H$2,BOS_OFF_RAW!$C$2:$C$6992)))</f>
        <v>22</v>
      </c>
      <c r="I40">
        <f t="array" ref="I40">MAX(IF(BOS_OFF_RAW!$G$2:$G$6992=$A40,IF(BOS_OFF_RAW!$B$2:$B$6992=I$2,BOS_OFF_RAW!$C$2:$C$6992)))</f>
        <v>18.95</v>
      </c>
      <c r="J40">
        <f t="array" ref="J40">MAX(IF(BOS_OFF_RAW!$G$2:$G$6992=$A40,IF(BOS_OFF_RAW!$B$2:$B$6992=J$2,BOS_OFF_RAW!$C$2:$C$6992)))</f>
        <v>24.965</v>
      </c>
      <c r="K40">
        <f t="array" ref="K40">MAX(IF(BOS_OFF_RAW!$G$2:$G$6992=$A40,IF(BOS_OFF_RAW!$B$2:$B$6992=K$2,BOS_OFF_RAW!$C$2:$C$6992)))</f>
        <v>25.2</v>
      </c>
      <c r="L40">
        <f t="array" ref="L40">MAX(IF(BOS_OFF_RAW!$G$2:$G$6992=$A40,IF(BOS_OFF_RAW!$B$2:$B$6992=L$2,BOS_OFF_RAW!$C$2:$C$6992)))</f>
        <v>24.75</v>
      </c>
      <c r="M40">
        <f t="array" ref="M40">MAX(IF(BOS_OFF_RAW!$G$2:$G$6992=$A40,IF(BOS_OFF_RAW!$B$2:$B$6992=M$2,BOS_OFF_RAW!$C$2:$C$6992)))</f>
        <v>14</v>
      </c>
      <c r="N40">
        <f t="array" ref="N40">MAX(IF(BOS_OFF_RAW!$G$2:$G$6992=$A40,IF(BOS_OFF_RAW!$B$2:$B$6992=N$2,BOS_OFF_RAW!$C$2:$C$6992)))</f>
        <v>32.5</v>
      </c>
      <c r="O40">
        <f t="array" ref="O40">MAX(IF(BOS_OFF_RAW!$G$2:$G$6992=$A40,IF(BOS_OFF_RAW!$B$2:$B$6992=O$2,BOS_OFF_RAW!$C$2:$C$6992)))</f>
        <v>27.5</v>
      </c>
      <c r="P40">
        <f t="array" ref="P40">MAX(IF(BOS_OFF_RAW!$G$2:$G$6992=$A40,IF(BOS_OFF_RAW!$B$2:$B$6992=P$2,BOS_OFF_RAW!$C$2:$C$6992)))</f>
        <v>32.5</v>
      </c>
      <c r="Q40">
        <f t="array" ref="Q40">MAX(IF(BOS_OFF_RAW!$G$2:$G$6992=$A40,IF(BOS_OFF_RAW!$B$2:$B$6992=Q$2,BOS_OFF_RAW!$C$2:$C$6992)))</f>
        <v>14.5</v>
      </c>
      <c r="R40">
        <f t="array" ref="R40">MAX(IF(BOS_OFF_RAW!$G$2:$G$6992=$A40,IF(BOS_OFF_RAW!$B$2:$B$6992=R$2,BOS_OFF_RAW!$C$2:$C$6992)))</f>
        <v>30</v>
      </c>
      <c r="S40">
        <f t="array" ref="S40">MAX(IF(BOS_OFF_RAW!$G$2:$G$6992=$A40,IF(BOS_OFF_RAW!$B$2:$B$6992=S$2,BOS_OFF_RAW!$C$2:$C$6992)))</f>
        <v>23</v>
      </c>
      <c r="T40">
        <f t="array" ref="T40">MAX(IF(BOS_OFF_RAW!$G$2:$G$6992=$A40,IF(BOS_OFF_RAW!$B$2:$B$6992=T$2,BOS_OFF_RAW!$C$2:$C$6992)))</f>
        <v>22.95</v>
      </c>
      <c r="U40">
        <f t="array" ref="U40">MAX(IF(BOS_OFF_RAW!$G$2:$G$6992=$A40,IF(BOS_OFF_RAW!$B$2:$B$6992=U$2,BOS_OFF_RAW!$C$2:$C$6992)))</f>
        <v>21.5</v>
      </c>
      <c r="V40">
        <f t="array" ref="V40">MAX(IF(BOS_OFF_RAW!$G$2:$G$6992=$A40,IF(BOS_OFF_RAW!$B$2:$B$6992=V$2,BOS_OFF_RAW!$C$2:$C$6992)))</f>
        <v>30</v>
      </c>
      <c r="W40">
        <f t="array" ref="W40">MAX(IF(BOS_OFF_RAW!$G$2:$G$6992=$A40,IF(BOS_OFF_RAW!$B$2:$B$6992=W$2,BOS_OFF_RAW!$C$2:$C$6992)))</f>
        <v>15</v>
      </c>
      <c r="X40">
        <f t="array" ref="X40">MAX(IF(BOS_OFF_RAW!$G$2:$G$6992=$A40,IF(BOS_OFF_RAW!$B$2:$B$6992=X$2,BOS_OFF_RAW!$C$2:$C$6992)))</f>
        <v>25.95</v>
      </c>
      <c r="Y40">
        <f t="array" ref="Y40">MAX(IF(BOS_OFF_RAW!$G$2:$G$6992=$A40,IF(BOS_OFF_RAW!$B$2:$B$6992=Y$2,BOS_OFF_RAW!$C$2:$C$6992)))</f>
        <v>36.450000000000003</v>
      </c>
      <c r="Z40">
        <f t="array" ref="Z40">MAX(IF(BOS_OFF_RAW!$G$2:$G$6992=$A40,IF(BOS_OFF_RAW!$B$2:$B$6992=Z$2,BOS_OFF_RAW!$C$2:$C$6992)))</f>
        <v>14.18</v>
      </c>
      <c r="AA40">
        <f t="array" ref="AA40">MAX(IF(BOS_OFF_RAW!$G$2:$G$6992=$A40,IF(BOS_OFF_RAW!$B$2:$B$6992=AA$2,BOS_OFF_RAW!$C$2:$C$6992)))</f>
        <v>30</v>
      </c>
      <c r="AB40">
        <f t="array" ref="AB40">MAX(IF(BOS_OFF_RAW!$G$2:$G$6992=$A40,IF(BOS_OFF_RAW!$B$2:$B$6992=AB$2,BOS_OFF_RAW!$C$2:$C$6992)))</f>
        <v>28</v>
      </c>
    </row>
    <row r="41" spans="1:28" x14ac:dyDescent="0.25">
      <c r="A41" s="1" t="s">
        <v>57</v>
      </c>
      <c r="B41">
        <f t="array" ref="B41">MAX(IF(BOS_OFF_RAW!$G$2:$G$6992=$A41,IF(BOS_OFF_RAW!$B$2:$B$6992=B$2,BOS_OFF_RAW!$C$2:$C$6992)))</f>
        <v>0</v>
      </c>
      <c r="C41">
        <f t="array" ref="C41">MAX(IF(BOS_OFF_RAW!$G$2:$G$6992=$A41,IF(BOS_OFF_RAW!$B$2:$B$6992=C$2,BOS_OFF_RAW!$C$2:$C$6992)))</f>
        <v>0</v>
      </c>
      <c r="D41">
        <f t="array" ref="D41">MAX(IF(BOS_OFF_RAW!$G$2:$G$6992=$A41,IF(BOS_OFF_RAW!$B$2:$B$6992=D$2,BOS_OFF_RAW!$C$2:$C$6992)))</f>
        <v>0</v>
      </c>
      <c r="E41">
        <f t="array" ref="E41">MAX(IF(BOS_OFF_RAW!$G$2:$G$6992=$A41,IF(BOS_OFF_RAW!$B$2:$B$6992=E$2,BOS_OFF_RAW!$C$2:$C$6992)))</f>
        <v>0</v>
      </c>
      <c r="F41">
        <f t="array" ref="F41">MAX(IF(BOS_OFF_RAW!$G$2:$G$6992=$A41,IF(BOS_OFF_RAW!$B$2:$B$6992=F$2,BOS_OFF_RAW!$C$2:$C$6992)))</f>
        <v>8</v>
      </c>
      <c r="G41">
        <f t="array" ref="G41">MAX(IF(BOS_OFF_RAW!$G$2:$G$6992=$A41,IF(BOS_OFF_RAW!$B$2:$B$6992=G$2,BOS_OFF_RAW!$C$2:$C$6992)))</f>
        <v>0</v>
      </c>
      <c r="H41">
        <f t="array" ref="H41">MAX(IF(BOS_OFF_RAW!$G$2:$G$6992=$A41,IF(BOS_OFF_RAW!$B$2:$B$6992=H$2,BOS_OFF_RAW!$C$2:$C$6992)))</f>
        <v>0</v>
      </c>
      <c r="I41">
        <f t="array" ref="I41">MAX(IF(BOS_OFF_RAW!$G$2:$G$6992=$A41,IF(BOS_OFF_RAW!$B$2:$B$6992=I$2,BOS_OFF_RAW!$C$2:$C$6992)))</f>
        <v>8</v>
      </c>
      <c r="J41">
        <f t="array" ref="J41">MAX(IF(BOS_OFF_RAW!$G$2:$G$6992=$A41,IF(BOS_OFF_RAW!$B$2:$B$6992=J$2,BOS_OFF_RAW!$C$2:$C$6992)))</f>
        <v>19</v>
      </c>
      <c r="K41">
        <f t="array" ref="K41">MAX(IF(BOS_OFF_RAW!$G$2:$G$6992=$A41,IF(BOS_OFF_RAW!$B$2:$B$6992=K$2,BOS_OFF_RAW!$C$2:$C$6992)))</f>
        <v>10</v>
      </c>
      <c r="L41">
        <f t="array" ref="L41">MAX(IF(BOS_OFF_RAW!$G$2:$G$6992=$A41,IF(BOS_OFF_RAW!$B$2:$B$6992=L$2,BOS_OFF_RAW!$C$2:$C$6992)))</f>
        <v>12</v>
      </c>
      <c r="M41">
        <f t="array" ref="M41">MAX(IF(BOS_OFF_RAW!$G$2:$G$6992=$A41,IF(BOS_OFF_RAW!$B$2:$B$6992=M$2,BOS_OFF_RAW!$C$2:$C$6992)))</f>
        <v>22</v>
      </c>
      <c r="N41">
        <f t="array" ref="N41">MAX(IF(BOS_OFF_RAW!$G$2:$G$6992=$A41,IF(BOS_OFF_RAW!$B$2:$B$6992=N$2,BOS_OFF_RAW!$C$2:$C$6992)))</f>
        <v>0</v>
      </c>
      <c r="O41">
        <f t="array" ref="O41">MAX(IF(BOS_OFF_RAW!$G$2:$G$6992=$A41,IF(BOS_OFF_RAW!$B$2:$B$6992=O$2,BOS_OFF_RAW!$C$2:$C$6992)))</f>
        <v>0</v>
      </c>
      <c r="P41">
        <f t="array" ref="P41">MAX(IF(BOS_OFF_RAW!$G$2:$G$6992=$A41,IF(BOS_OFF_RAW!$B$2:$B$6992=P$2,BOS_OFF_RAW!$C$2:$C$6992)))</f>
        <v>0</v>
      </c>
      <c r="Q41">
        <f t="array" ref="Q41">MAX(IF(BOS_OFF_RAW!$G$2:$G$6992=$A41,IF(BOS_OFF_RAW!$B$2:$B$6992=Q$2,BOS_OFF_RAW!$C$2:$C$6992)))</f>
        <v>0</v>
      </c>
      <c r="R41">
        <f t="array" ref="R41">MAX(IF(BOS_OFF_RAW!$G$2:$G$6992=$A41,IF(BOS_OFF_RAW!$B$2:$B$6992=R$2,BOS_OFF_RAW!$C$2:$C$6992)))</f>
        <v>0</v>
      </c>
      <c r="S41">
        <f t="array" ref="S41">MAX(IF(BOS_OFF_RAW!$G$2:$G$6992=$A41,IF(BOS_OFF_RAW!$B$2:$B$6992=S$2,BOS_OFF_RAW!$C$2:$C$6992)))</f>
        <v>0</v>
      </c>
      <c r="T41">
        <f t="array" ref="T41">MAX(IF(BOS_OFF_RAW!$G$2:$G$6992=$A41,IF(BOS_OFF_RAW!$B$2:$B$6992=T$2,BOS_OFF_RAW!$C$2:$C$6992)))</f>
        <v>16.8</v>
      </c>
      <c r="U41">
        <f t="array" ref="U41">MAX(IF(BOS_OFF_RAW!$G$2:$G$6992=$A41,IF(BOS_OFF_RAW!$B$2:$B$6992=U$2,BOS_OFF_RAW!$C$2:$C$6992)))</f>
        <v>15.65</v>
      </c>
      <c r="V41">
        <f t="array" ref="V41">MAX(IF(BOS_OFF_RAW!$G$2:$G$6992=$A41,IF(BOS_OFF_RAW!$B$2:$B$6992=V$2,BOS_OFF_RAW!$C$2:$C$6992)))</f>
        <v>0</v>
      </c>
      <c r="W41">
        <f t="array" ref="W41">MAX(IF(BOS_OFF_RAW!$G$2:$G$6992=$A41,IF(BOS_OFF_RAW!$B$2:$B$6992=W$2,BOS_OFF_RAW!$C$2:$C$6992)))</f>
        <v>17.5</v>
      </c>
      <c r="X41">
        <f t="array" ref="X41">MAX(IF(BOS_OFF_RAW!$G$2:$G$6992=$A41,IF(BOS_OFF_RAW!$B$2:$B$6992=X$2,BOS_OFF_RAW!$C$2:$C$6992)))</f>
        <v>14</v>
      </c>
      <c r="Y41">
        <f t="array" ref="Y41">MAX(IF(BOS_OFF_RAW!$G$2:$G$6992=$A41,IF(BOS_OFF_RAW!$B$2:$B$6992=Y$2,BOS_OFF_RAW!$C$2:$C$6992)))</f>
        <v>16</v>
      </c>
      <c r="Z41">
        <f t="array" ref="Z41">MAX(IF(BOS_OFF_RAW!$G$2:$G$6992=$A41,IF(BOS_OFF_RAW!$B$2:$B$6992=Z$2,BOS_OFF_RAW!$C$2:$C$6992)))</f>
        <v>15</v>
      </c>
      <c r="AA41">
        <f t="array" ref="AA41">MAX(IF(BOS_OFF_RAW!$G$2:$G$6992=$A41,IF(BOS_OFF_RAW!$B$2:$B$6992=AA$2,BOS_OFF_RAW!$C$2:$C$6992)))</f>
        <v>0</v>
      </c>
      <c r="AB41">
        <f t="array" ref="AB41">MAX(IF(BOS_OFF_RAW!$G$2:$G$6992=$A41,IF(BOS_OFF_RAW!$B$2:$B$6992=AB$2,BOS_OFF_RAW!$C$2:$C$6992)))</f>
        <v>15</v>
      </c>
    </row>
    <row r="42" spans="1:28" x14ac:dyDescent="0.25">
      <c r="A42" s="1" t="s">
        <v>60</v>
      </c>
      <c r="B42">
        <f t="array" ref="B42">MAX(IF(BOS_OFF_RAW!$G$2:$G$6992=$A42,IF(BOS_OFF_RAW!$B$2:$B$6992=B$2,BOS_OFF_RAW!$C$2:$C$6992)))</f>
        <v>0</v>
      </c>
      <c r="C42">
        <f t="array" ref="C42">MAX(IF(BOS_OFF_RAW!$G$2:$G$6992=$A42,IF(BOS_OFF_RAW!$B$2:$B$6992=C$2,BOS_OFF_RAW!$C$2:$C$6992)))</f>
        <v>0</v>
      </c>
      <c r="D42">
        <f t="array" ref="D42">MAX(IF(BOS_OFF_RAW!$G$2:$G$6992=$A42,IF(BOS_OFF_RAW!$B$2:$B$6992=D$2,BOS_OFF_RAW!$C$2:$C$6992)))</f>
        <v>0</v>
      </c>
      <c r="E42">
        <f t="array" ref="E42">MAX(IF(BOS_OFF_RAW!$G$2:$G$6992=$A42,IF(BOS_OFF_RAW!$B$2:$B$6992=E$2,BOS_OFF_RAW!$C$2:$C$6992)))</f>
        <v>0</v>
      </c>
      <c r="F42">
        <f t="array" ref="F42">MAX(IF(BOS_OFF_RAW!$G$2:$G$6992=$A42,IF(BOS_OFF_RAW!$B$2:$B$6992=F$2,BOS_OFF_RAW!$C$2:$C$6992)))</f>
        <v>0</v>
      </c>
      <c r="G42">
        <f t="array" ref="G42">MAX(IF(BOS_OFF_RAW!$G$2:$G$6992=$A42,IF(BOS_OFF_RAW!$B$2:$B$6992=G$2,BOS_OFF_RAW!$C$2:$C$6992)))</f>
        <v>29</v>
      </c>
      <c r="H42">
        <f t="array" ref="H42">MAX(IF(BOS_OFF_RAW!$G$2:$G$6992=$A42,IF(BOS_OFF_RAW!$B$2:$B$6992=H$2,BOS_OFF_RAW!$C$2:$C$6992)))</f>
        <v>0</v>
      </c>
      <c r="I42">
        <f t="array" ref="I42">MAX(IF(BOS_OFF_RAW!$G$2:$G$6992=$A42,IF(BOS_OFF_RAW!$B$2:$B$6992=I$2,BOS_OFF_RAW!$C$2:$C$6992)))</f>
        <v>20</v>
      </c>
      <c r="J42">
        <f t="array" ref="J42">MAX(IF(BOS_OFF_RAW!$G$2:$G$6992=$A42,IF(BOS_OFF_RAW!$B$2:$B$6992=J$2,BOS_OFF_RAW!$C$2:$C$6992)))</f>
        <v>29.5</v>
      </c>
      <c r="K42">
        <f t="array" ref="K42">MAX(IF(BOS_OFF_RAW!$G$2:$G$6992=$A42,IF(BOS_OFF_RAW!$B$2:$B$6992=K$2,BOS_OFF_RAW!$C$2:$C$6992)))</f>
        <v>18</v>
      </c>
      <c r="L42">
        <f t="array" ref="L42">MAX(IF(BOS_OFF_RAW!$G$2:$G$6992=$A42,IF(BOS_OFF_RAW!$B$2:$B$6992=L$2,BOS_OFF_RAW!$C$2:$C$6992)))</f>
        <v>20</v>
      </c>
      <c r="M42">
        <f t="array" ref="M42">MAX(IF(BOS_OFF_RAW!$G$2:$G$6992=$A42,IF(BOS_OFF_RAW!$B$2:$B$6992=M$2,BOS_OFF_RAW!$C$2:$C$6992)))</f>
        <v>20</v>
      </c>
      <c r="N42">
        <f t="array" ref="N42">MAX(IF(BOS_OFF_RAW!$G$2:$G$6992=$A42,IF(BOS_OFF_RAW!$B$2:$B$6992=N$2,BOS_OFF_RAW!$C$2:$C$6992)))</f>
        <v>12</v>
      </c>
      <c r="O42">
        <f t="array" ref="O42">MAX(IF(BOS_OFF_RAW!$G$2:$G$6992=$A42,IF(BOS_OFF_RAW!$B$2:$B$6992=O$2,BOS_OFF_RAW!$C$2:$C$6992)))</f>
        <v>0</v>
      </c>
      <c r="P42">
        <f t="array" ref="P42">MAX(IF(BOS_OFF_RAW!$G$2:$G$6992=$A42,IF(BOS_OFF_RAW!$B$2:$B$6992=P$2,BOS_OFF_RAW!$C$2:$C$6992)))</f>
        <v>0</v>
      </c>
      <c r="Q42">
        <f t="array" ref="Q42">MAX(IF(BOS_OFF_RAW!$G$2:$G$6992=$A42,IF(BOS_OFF_RAW!$B$2:$B$6992=Q$2,BOS_OFF_RAW!$C$2:$C$6992)))</f>
        <v>0</v>
      </c>
      <c r="R42">
        <f t="array" ref="R42">MAX(IF(BOS_OFF_RAW!$G$2:$G$6992=$A42,IF(BOS_OFF_RAW!$B$2:$B$6992=R$2,BOS_OFF_RAW!$C$2:$C$6992)))</f>
        <v>36</v>
      </c>
      <c r="S42">
        <f t="array" ref="S42">MAX(IF(BOS_OFF_RAW!$G$2:$G$6992=$A42,IF(BOS_OFF_RAW!$B$2:$B$6992=S$2,BOS_OFF_RAW!$C$2:$C$6992)))</f>
        <v>0</v>
      </c>
      <c r="T42">
        <f t="array" ref="T42">MAX(IF(BOS_OFF_RAW!$G$2:$G$6992=$A42,IF(BOS_OFF_RAW!$B$2:$B$6992=T$2,BOS_OFF_RAW!$C$2:$C$6992)))</f>
        <v>0</v>
      </c>
      <c r="U42">
        <f t="array" ref="U42">MAX(IF(BOS_OFF_RAW!$G$2:$G$6992=$A42,IF(BOS_OFF_RAW!$B$2:$B$6992=U$2,BOS_OFF_RAW!$C$2:$C$6992)))</f>
        <v>10</v>
      </c>
      <c r="V42">
        <f t="array" ref="V42">MAX(IF(BOS_OFF_RAW!$G$2:$G$6992=$A42,IF(BOS_OFF_RAW!$B$2:$B$6992=V$2,BOS_OFF_RAW!$C$2:$C$6992)))</f>
        <v>18</v>
      </c>
      <c r="W42">
        <f t="array" ref="W42">MAX(IF(BOS_OFF_RAW!$G$2:$G$6992=$A42,IF(BOS_OFF_RAW!$B$2:$B$6992=W$2,BOS_OFF_RAW!$C$2:$C$6992)))</f>
        <v>30.93</v>
      </c>
      <c r="X42">
        <f t="array" ref="X42">MAX(IF(BOS_OFF_RAW!$G$2:$G$6992=$A42,IF(BOS_OFF_RAW!$B$2:$B$6992=X$2,BOS_OFF_RAW!$C$2:$C$6992)))</f>
        <v>17</v>
      </c>
      <c r="Y42">
        <f t="array" ref="Y42">MAX(IF(BOS_OFF_RAW!$G$2:$G$6992=$A42,IF(BOS_OFF_RAW!$B$2:$B$6992=Y$2,BOS_OFF_RAW!$C$2:$C$6992)))</f>
        <v>0</v>
      </c>
      <c r="Z42">
        <f t="array" ref="Z42">MAX(IF(BOS_OFF_RAW!$G$2:$G$6992=$A42,IF(BOS_OFF_RAW!$B$2:$B$6992=Z$2,BOS_OFF_RAW!$C$2:$C$6992)))</f>
        <v>10</v>
      </c>
      <c r="AA42">
        <f t="array" ref="AA42">MAX(IF(BOS_OFF_RAW!$G$2:$G$6992=$A42,IF(BOS_OFF_RAW!$B$2:$B$6992=AA$2,BOS_OFF_RAW!$C$2:$C$6992)))</f>
        <v>20</v>
      </c>
      <c r="AB42">
        <f t="array" ref="AB42">MAX(IF(BOS_OFF_RAW!$G$2:$G$6992=$A42,IF(BOS_OFF_RAW!$B$2:$B$6992=AB$2,BOS_OFF_RAW!$C$2:$C$6992)))</f>
        <v>10</v>
      </c>
    </row>
    <row r="43" spans="1:28" x14ac:dyDescent="0.25">
      <c r="A43" s="1" t="s">
        <v>61</v>
      </c>
      <c r="B43">
        <f t="array" ref="B43">MAX(IF(BOS_OFF_RAW!$G$2:$G$6992=$A43,IF(BOS_OFF_RAW!$B$2:$B$6992=B$2,BOS_OFF_RAW!$C$2:$C$6992)))</f>
        <v>0</v>
      </c>
      <c r="C43">
        <f t="array" ref="C43">MAX(IF(BOS_OFF_RAW!$G$2:$G$6992=$A43,IF(BOS_OFF_RAW!$B$2:$B$6992=C$2,BOS_OFF_RAW!$C$2:$C$6992)))</f>
        <v>0</v>
      </c>
      <c r="D43">
        <f t="array" ref="D43">MAX(IF(BOS_OFF_RAW!$G$2:$G$6992=$A43,IF(BOS_OFF_RAW!$B$2:$B$6992=D$2,BOS_OFF_RAW!$C$2:$C$6992)))</f>
        <v>0</v>
      </c>
      <c r="E43">
        <f t="array" ref="E43">MAX(IF(BOS_OFF_RAW!$G$2:$G$6992=$A43,IF(BOS_OFF_RAW!$B$2:$B$6992=E$2,BOS_OFF_RAW!$C$2:$C$6992)))</f>
        <v>0</v>
      </c>
      <c r="F43">
        <f t="array" ref="F43">MAX(IF(BOS_OFF_RAW!$G$2:$G$6992=$A43,IF(BOS_OFF_RAW!$B$2:$B$6992=F$2,BOS_OFF_RAW!$C$2:$C$6992)))</f>
        <v>0</v>
      </c>
      <c r="G43">
        <f t="array" ref="G43">MAX(IF(BOS_OFF_RAW!$G$2:$G$6992=$A43,IF(BOS_OFF_RAW!$B$2:$B$6992=G$2,BOS_OFF_RAW!$C$2:$C$6992)))</f>
        <v>23</v>
      </c>
      <c r="H43">
        <f t="array" ref="H43">MAX(IF(BOS_OFF_RAW!$G$2:$G$6992=$A43,IF(BOS_OFF_RAW!$B$2:$B$6992=H$2,BOS_OFF_RAW!$C$2:$C$6992)))</f>
        <v>0</v>
      </c>
      <c r="I43">
        <f t="array" ref="I43">MAX(IF(BOS_OFF_RAW!$G$2:$G$6992=$A43,IF(BOS_OFF_RAW!$B$2:$B$6992=I$2,BOS_OFF_RAW!$C$2:$C$6992)))</f>
        <v>0</v>
      </c>
      <c r="J43">
        <f t="array" ref="J43">MAX(IF(BOS_OFF_RAW!$G$2:$G$6992=$A43,IF(BOS_OFF_RAW!$B$2:$B$6992=J$2,BOS_OFF_RAW!$C$2:$C$6992)))</f>
        <v>0</v>
      </c>
      <c r="K43">
        <f t="array" ref="K43">MAX(IF(BOS_OFF_RAW!$G$2:$G$6992=$A43,IF(BOS_OFF_RAW!$B$2:$B$6992=K$2,BOS_OFF_RAW!$C$2:$C$6992)))</f>
        <v>18</v>
      </c>
      <c r="L43">
        <f t="array" ref="L43">MAX(IF(BOS_OFF_RAW!$G$2:$G$6992=$A43,IF(BOS_OFF_RAW!$B$2:$B$6992=L$2,BOS_OFF_RAW!$C$2:$C$6992)))</f>
        <v>0</v>
      </c>
      <c r="M43">
        <f t="array" ref="M43">MAX(IF(BOS_OFF_RAW!$G$2:$G$6992=$A43,IF(BOS_OFF_RAW!$B$2:$B$6992=M$2,BOS_OFF_RAW!$C$2:$C$6992)))</f>
        <v>0</v>
      </c>
      <c r="N43">
        <f t="array" ref="N43">MAX(IF(BOS_OFF_RAW!$G$2:$G$6992=$A43,IF(BOS_OFF_RAW!$B$2:$B$6992=N$2,BOS_OFF_RAW!$C$2:$C$6992)))</f>
        <v>0</v>
      </c>
      <c r="O43">
        <f t="array" ref="O43">MAX(IF(BOS_OFF_RAW!$G$2:$G$6992=$A43,IF(BOS_OFF_RAW!$B$2:$B$6992=O$2,BOS_OFF_RAW!$C$2:$C$6992)))</f>
        <v>23.5</v>
      </c>
      <c r="P43">
        <f t="array" ref="P43">MAX(IF(BOS_OFF_RAW!$G$2:$G$6992=$A43,IF(BOS_OFF_RAW!$B$2:$B$6992=P$2,BOS_OFF_RAW!$C$2:$C$6992)))</f>
        <v>0</v>
      </c>
      <c r="Q43">
        <f t="array" ref="Q43">MAX(IF(BOS_OFF_RAW!$G$2:$G$6992=$A43,IF(BOS_OFF_RAW!$B$2:$B$6992=Q$2,BOS_OFF_RAW!$C$2:$C$6992)))</f>
        <v>25.57</v>
      </c>
      <c r="R43">
        <f t="array" ref="R43">MAX(IF(BOS_OFF_RAW!$G$2:$G$6992=$A43,IF(BOS_OFF_RAW!$B$2:$B$6992=R$2,BOS_OFF_RAW!$C$2:$C$6992)))</f>
        <v>23.5</v>
      </c>
      <c r="S43">
        <f t="array" ref="S43">MAX(IF(BOS_OFF_RAW!$G$2:$G$6992=$A43,IF(BOS_OFF_RAW!$B$2:$B$6992=S$2,BOS_OFF_RAW!$C$2:$C$6992)))</f>
        <v>23.5</v>
      </c>
      <c r="T43">
        <f t="array" ref="T43">MAX(IF(BOS_OFF_RAW!$G$2:$G$6992=$A43,IF(BOS_OFF_RAW!$B$2:$B$6992=T$2,BOS_OFF_RAW!$C$2:$C$6992)))</f>
        <v>0</v>
      </c>
      <c r="U43">
        <f t="array" ref="U43">MAX(IF(BOS_OFF_RAW!$G$2:$G$6992=$A43,IF(BOS_OFF_RAW!$B$2:$B$6992=U$2,BOS_OFF_RAW!$C$2:$C$6992)))</f>
        <v>16.75</v>
      </c>
      <c r="V43">
        <f t="array" ref="V43">MAX(IF(BOS_OFF_RAW!$G$2:$G$6992=$A43,IF(BOS_OFF_RAW!$B$2:$B$6992=V$2,BOS_OFF_RAW!$C$2:$C$6992)))</f>
        <v>0</v>
      </c>
      <c r="W43">
        <f t="array" ref="W43">MAX(IF(BOS_OFF_RAW!$G$2:$G$6992=$A43,IF(BOS_OFF_RAW!$B$2:$B$6992=W$2,BOS_OFF_RAW!$C$2:$C$6992)))</f>
        <v>21</v>
      </c>
      <c r="X43">
        <f t="array" ref="X43">MAX(IF(BOS_OFF_RAW!$G$2:$G$6992=$A43,IF(BOS_OFF_RAW!$B$2:$B$6992=X$2,BOS_OFF_RAW!$C$2:$C$6992)))</f>
        <v>0</v>
      </c>
      <c r="Y43">
        <f t="array" ref="Y43">MAX(IF(BOS_OFF_RAW!$G$2:$G$6992=$A43,IF(BOS_OFF_RAW!$B$2:$B$6992=Y$2,BOS_OFF_RAW!$C$2:$C$6992)))</f>
        <v>24</v>
      </c>
      <c r="Z43">
        <f t="array" ref="Z43">MAX(IF(BOS_OFF_RAW!$G$2:$G$6992=$A43,IF(BOS_OFF_RAW!$B$2:$B$6992=Z$2,BOS_OFF_RAW!$C$2:$C$6992)))</f>
        <v>0</v>
      </c>
      <c r="AA43">
        <f t="array" ref="AA43">MAX(IF(BOS_OFF_RAW!$G$2:$G$6992=$A43,IF(BOS_OFF_RAW!$B$2:$B$6992=AA$2,BOS_OFF_RAW!$C$2:$C$6992)))</f>
        <v>18</v>
      </c>
      <c r="AB43">
        <f t="array" ref="AB43">MAX(IF(BOS_OFF_RAW!$G$2:$G$6992=$A43,IF(BOS_OFF_RAW!$B$2:$B$6992=AB$2,BOS_OFF_RAW!$C$2:$C$6992)))</f>
        <v>0</v>
      </c>
    </row>
    <row r="44" spans="1:28" x14ac:dyDescent="0.25">
      <c r="A44" s="1" t="s">
        <v>51</v>
      </c>
      <c r="B44">
        <f t="array" ref="B44">MAX(IF(BOS_OFF_RAW!$G$2:$G$6992=$A44,IF(BOS_OFF_RAW!$B$2:$B$6992=B$2,BOS_OFF_RAW!$C$2:$C$6992)))</f>
        <v>0</v>
      </c>
      <c r="C44">
        <f t="array" ref="C44">MAX(IF(BOS_OFF_RAW!$G$2:$G$6992=$A44,IF(BOS_OFF_RAW!$B$2:$B$6992=C$2,BOS_OFF_RAW!$C$2:$C$6992)))</f>
        <v>7.2</v>
      </c>
      <c r="D44">
        <f t="array" ref="D44">MAX(IF(BOS_OFF_RAW!$G$2:$G$6992=$A44,IF(BOS_OFF_RAW!$B$2:$B$6992=D$2,BOS_OFF_RAW!$C$2:$C$6992)))</f>
        <v>0</v>
      </c>
      <c r="E44">
        <f t="array" ref="E44">MAX(IF(BOS_OFF_RAW!$G$2:$G$6992=$A44,IF(BOS_OFF_RAW!$B$2:$B$6992=E$2,BOS_OFF_RAW!$C$2:$C$6992)))</f>
        <v>0</v>
      </c>
      <c r="F44">
        <f t="array" ref="F44">MAX(IF(BOS_OFF_RAW!$G$2:$G$6992=$A44,IF(BOS_OFF_RAW!$B$2:$B$6992=F$2,BOS_OFF_RAW!$C$2:$C$6992)))</f>
        <v>13.5</v>
      </c>
      <c r="G44">
        <f t="array" ref="G44">MAX(IF(BOS_OFF_RAW!$G$2:$G$6992=$A44,IF(BOS_OFF_RAW!$B$2:$B$6992=G$2,BOS_OFF_RAW!$C$2:$C$6992)))</f>
        <v>11.5</v>
      </c>
      <c r="H44">
        <f t="array" ref="H44">MAX(IF(BOS_OFF_RAW!$G$2:$G$6992=$A44,IF(BOS_OFF_RAW!$B$2:$B$6992=H$2,BOS_OFF_RAW!$C$2:$C$6992)))</f>
        <v>16</v>
      </c>
      <c r="I44">
        <f t="array" ref="I44">MAX(IF(BOS_OFF_RAW!$G$2:$G$6992=$A44,IF(BOS_OFF_RAW!$B$2:$B$6992=I$2,BOS_OFF_RAW!$C$2:$C$6992)))</f>
        <v>16</v>
      </c>
      <c r="J44">
        <f t="array" ref="J44">MAX(IF(BOS_OFF_RAW!$G$2:$G$6992=$A44,IF(BOS_OFF_RAW!$B$2:$B$6992=J$2,BOS_OFF_RAW!$C$2:$C$6992)))</f>
        <v>0</v>
      </c>
      <c r="K44">
        <f t="array" ref="K44">MAX(IF(BOS_OFF_RAW!$G$2:$G$6992=$A44,IF(BOS_OFF_RAW!$B$2:$B$6992=K$2,BOS_OFF_RAW!$C$2:$C$6992)))</f>
        <v>16.399999999999999</v>
      </c>
      <c r="L44">
        <f t="array" ref="L44">MAX(IF(BOS_OFF_RAW!$G$2:$G$6992=$A44,IF(BOS_OFF_RAW!$B$2:$B$6992=L$2,BOS_OFF_RAW!$C$2:$C$6992)))</f>
        <v>13.53</v>
      </c>
      <c r="M44">
        <f t="array" ref="M44">MAX(IF(BOS_OFF_RAW!$G$2:$G$6992=$A44,IF(BOS_OFF_RAW!$B$2:$B$6992=M$2,BOS_OFF_RAW!$C$2:$C$6992)))</f>
        <v>0</v>
      </c>
      <c r="N44">
        <f t="array" ref="N44">MAX(IF(BOS_OFF_RAW!$G$2:$G$6992=$A44,IF(BOS_OFF_RAW!$B$2:$B$6992=N$2,BOS_OFF_RAW!$C$2:$C$6992)))</f>
        <v>12</v>
      </c>
      <c r="O44">
        <f t="array" ref="O44">MAX(IF(BOS_OFF_RAW!$G$2:$G$6992=$A44,IF(BOS_OFF_RAW!$B$2:$B$6992=O$2,BOS_OFF_RAW!$C$2:$C$6992)))</f>
        <v>17.52</v>
      </c>
      <c r="P44">
        <f t="array" ref="P44">MAX(IF(BOS_OFF_RAW!$G$2:$G$6992=$A44,IF(BOS_OFF_RAW!$B$2:$B$6992=P$2,BOS_OFF_RAW!$C$2:$C$6992)))</f>
        <v>13.71</v>
      </c>
      <c r="Q44">
        <f t="array" ref="Q44">MAX(IF(BOS_OFF_RAW!$G$2:$G$6992=$A44,IF(BOS_OFF_RAW!$B$2:$B$6992=Q$2,BOS_OFF_RAW!$C$2:$C$6992)))</f>
        <v>0</v>
      </c>
      <c r="R44">
        <f t="array" ref="R44">MAX(IF(BOS_OFF_RAW!$G$2:$G$6992=$A44,IF(BOS_OFF_RAW!$B$2:$B$6992=R$2,BOS_OFF_RAW!$C$2:$C$6992)))</f>
        <v>0</v>
      </c>
      <c r="S44">
        <f t="array" ref="S44">MAX(IF(BOS_OFF_RAW!$G$2:$G$6992=$A44,IF(BOS_OFF_RAW!$B$2:$B$6992=S$2,BOS_OFF_RAW!$C$2:$C$6992)))</f>
        <v>13.17</v>
      </c>
      <c r="T44">
        <f t="array" ref="T44">MAX(IF(BOS_OFF_RAW!$G$2:$G$6992=$A44,IF(BOS_OFF_RAW!$B$2:$B$6992=T$2,BOS_OFF_RAW!$C$2:$C$6992)))</f>
        <v>15</v>
      </c>
      <c r="U44">
        <f t="array" ref="U44">MAX(IF(BOS_OFF_RAW!$G$2:$G$6992=$A44,IF(BOS_OFF_RAW!$B$2:$B$6992=U$2,BOS_OFF_RAW!$C$2:$C$6992)))</f>
        <v>18.664999999999999</v>
      </c>
      <c r="V44">
        <f t="array" ref="V44">MAX(IF(BOS_OFF_RAW!$G$2:$G$6992=$A44,IF(BOS_OFF_RAW!$B$2:$B$6992=V$2,BOS_OFF_RAW!$C$2:$C$6992)))</f>
        <v>13.88</v>
      </c>
      <c r="W44">
        <f t="array" ref="W44">MAX(IF(BOS_OFF_RAW!$G$2:$G$6992=$A44,IF(BOS_OFF_RAW!$B$2:$B$6992=W$2,BOS_OFF_RAW!$C$2:$C$6992)))</f>
        <v>16.72</v>
      </c>
      <c r="X44">
        <f t="array" ref="X44">MAX(IF(BOS_OFF_RAW!$G$2:$G$6992=$A44,IF(BOS_OFF_RAW!$B$2:$B$6992=X$2,BOS_OFF_RAW!$C$2:$C$6992)))</f>
        <v>21</v>
      </c>
      <c r="Y44">
        <f t="array" ref="Y44">MAX(IF(BOS_OFF_RAW!$G$2:$G$6992=$A44,IF(BOS_OFF_RAW!$B$2:$B$6992=Y$2,BOS_OFF_RAW!$C$2:$C$6992)))</f>
        <v>14.74</v>
      </c>
      <c r="Z44">
        <f t="array" ref="Z44">MAX(IF(BOS_OFF_RAW!$G$2:$G$6992=$A44,IF(BOS_OFF_RAW!$B$2:$B$6992=Z$2,BOS_OFF_RAW!$C$2:$C$6992)))</f>
        <v>16.98</v>
      </c>
      <c r="AA44">
        <f t="array" ref="AA44">MAX(IF(BOS_OFF_RAW!$G$2:$G$6992=$A44,IF(BOS_OFF_RAW!$B$2:$B$6992=AA$2,BOS_OFF_RAW!$C$2:$C$6992)))</f>
        <v>25</v>
      </c>
      <c r="AB44">
        <f t="array" ref="AB44">MAX(IF(BOS_OFF_RAW!$G$2:$G$6992=$A44,IF(BOS_OFF_RAW!$B$2:$B$6992=AB$2,BOS_OFF_RAW!$C$2:$C$6992)))</f>
        <v>7.5</v>
      </c>
    </row>
    <row r="45" spans="1:28" x14ac:dyDescent="0.25">
      <c r="A45" s="1" t="s">
        <v>12</v>
      </c>
      <c r="B45">
        <f t="array" ref="B45">MAX(IF(BOS_OFF_RAW!$G$2:$G$6992=$A45,IF(BOS_OFF_RAW!$B$2:$B$6992=B$2,BOS_OFF_RAW!$C$2:$C$6992)))</f>
        <v>19</v>
      </c>
      <c r="C45">
        <f t="array" ref="C45">MAX(IF(BOS_OFF_RAW!$G$2:$G$6992=$A45,IF(BOS_OFF_RAW!$B$2:$B$6992=C$2,BOS_OFF_RAW!$C$2:$C$6992)))</f>
        <v>21</v>
      </c>
      <c r="D45">
        <f t="array" ref="D45">MAX(IF(BOS_OFF_RAW!$G$2:$G$6992=$A45,IF(BOS_OFF_RAW!$B$2:$B$6992=D$2,BOS_OFF_RAW!$C$2:$C$6992)))</f>
        <v>19</v>
      </c>
      <c r="E45">
        <f t="array" ref="E45">MAX(IF(BOS_OFF_RAW!$G$2:$G$6992=$A45,IF(BOS_OFF_RAW!$B$2:$B$6992=E$2,BOS_OFF_RAW!$C$2:$C$6992)))</f>
        <v>18</v>
      </c>
      <c r="F45">
        <f t="array" ref="F45">MAX(IF(BOS_OFF_RAW!$G$2:$G$6992=$A45,IF(BOS_OFF_RAW!$B$2:$B$6992=F$2,BOS_OFF_RAW!$C$2:$C$6992)))</f>
        <v>18</v>
      </c>
      <c r="G45">
        <f t="array" ref="G45">MAX(IF(BOS_OFF_RAW!$G$2:$G$6992=$A45,IF(BOS_OFF_RAW!$B$2:$B$6992=G$2,BOS_OFF_RAW!$C$2:$C$6992)))</f>
        <v>18</v>
      </c>
      <c r="H45">
        <f t="array" ref="H45">MAX(IF(BOS_OFF_RAW!$G$2:$G$6992=$A45,IF(BOS_OFF_RAW!$B$2:$B$6992=H$2,BOS_OFF_RAW!$C$2:$C$6992)))</f>
        <v>18</v>
      </c>
      <c r="I45">
        <f t="array" ref="I45">MAX(IF(BOS_OFF_RAW!$G$2:$G$6992=$A45,IF(BOS_OFF_RAW!$B$2:$B$6992=I$2,BOS_OFF_RAW!$C$2:$C$6992)))</f>
        <v>20</v>
      </c>
      <c r="J45">
        <f t="array" ref="J45">MAX(IF(BOS_OFF_RAW!$G$2:$G$6992=$A45,IF(BOS_OFF_RAW!$B$2:$B$6992=J$2,BOS_OFF_RAW!$C$2:$C$6992)))</f>
        <v>21.5</v>
      </c>
      <c r="K45">
        <f t="array" ref="K45">MAX(IF(BOS_OFF_RAW!$G$2:$G$6992=$A45,IF(BOS_OFF_RAW!$B$2:$B$6992=K$2,BOS_OFF_RAW!$C$2:$C$6992)))</f>
        <v>20</v>
      </c>
      <c r="L45">
        <f t="array" ref="L45">MAX(IF(BOS_OFF_RAW!$G$2:$G$6992=$A45,IF(BOS_OFF_RAW!$B$2:$B$6992=L$2,BOS_OFF_RAW!$C$2:$C$6992)))</f>
        <v>20</v>
      </c>
      <c r="M45">
        <f t="array" ref="M45">MAX(IF(BOS_OFF_RAW!$G$2:$G$6992=$A45,IF(BOS_OFF_RAW!$B$2:$B$6992=M$2,BOS_OFF_RAW!$C$2:$C$6992)))</f>
        <v>22.5</v>
      </c>
      <c r="N45">
        <f t="array" ref="N45">MAX(IF(BOS_OFF_RAW!$G$2:$G$6992=$A45,IF(BOS_OFF_RAW!$B$2:$B$6992=N$2,BOS_OFF_RAW!$C$2:$C$6992)))</f>
        <v>21.5</v>
      </c>
      <c r="O45">
        <f t="array" ref="O45">MAX(IF(BOS_OFF_RAW!$G$2:$G$6992=$A45,IF(BOS_OFF_RAW!$B$2:$B$6992=O$2,BOS_OFF_RAW!$C$2:$C$6992)))</f>
        <v>21.5</v>
      </c>
      <c r="P45">
        <f t="array" ref="P45">MAX(IF(BOS_OFF_RAW!$G$2:$G$6992=$A45,IF(BOS_OFF_RAW!$B$2:$B$6992=P$2,BOS_OFF_RAW!$C$2:$C$6992)))</f>
        <v>20</v>
      </c>
      <c r="Q45">
        <f t="array" ref="Q45">MAX(IF(BOS_OFF_RAW!$G$2:$G$6992=$A45,IF(BOS_OFF_RAW!$B$2:$B$6992=Q$2,BOS_OFF_RAW!$C$2:$C$6992)))</f>
        <v>18</v>
      </c>
      <c r="R45">
        <f t="array" ref="R45">MAX(IF(BOS_OFF_RAW!$G$2:$G$6992=$A45,IF(BOS_OFF_RAW!$B$2:$B$6992=R$2,BOS_OFF_RAW!$C$2:$C$6992)))</f>
        <v>20</v>
      </c>
      <c r="S45">
        <f t="array" ref="S45">MAX(IF(BOS_OFF_RAW!$G$2:$G$6992=$A45,IF(BOS_OFF_RAW!$B$2:$B$6992=S$2,BOS_OFF_RAW!$C$2:$C$6992)))</f>
        <v>21.5</v>
      </c>
      <c r="T45">
        <f t="array" ref="T45">MAX(IF(BOS_OFF_RAW!$G$2:$G$6992=$A45,IF(BOS_OFF_RAW!$B$2:$B$6992=T$2,BOS_OFF_RAW!$C$2:$C$6992)))</f>
        <v>17.5</v>
      </c>
      <c r="U45">
        <f t="array" ref="U45">MAX(IF(BOS_OFF_RAW!$G$2:$G$6992=$A45,IF(BOS_OFF_RAW!$B$2:$B$6992=U$2,BOS_OFF_RAW!$C$2:$C$6992)))</f>
        <v>18</v>
      </c>
      <c r="V45">
        <f t="array" ref="V45">MAX(IF(BOS_OFF_RAW!$G$2:$G$6992=$A45,IF(BOS_OFF_RAW!$B$2:$B$6992=V$2,BOS_OFF_RAW!$C$2:$C$6992)))</f>
        <v>18</v>
      </c>
      <c r="W45">
        <f t="array" ref="W45">MAX(IF(BOS_OFF_RAW!$G$2:$G$6992=$A45,IF(BOS_OFF_RAW!$B$2:$B$6992=W$2,BOS_OFF_RAW!$C$2:$C$6992)))</f>
        <v>19</v>
      </c>
      <c r="X45">
        <f t="array" ref="X45">MAX(IF(BOS_OFF_RAW!$G$2:$G$6992=$A45,IF(BOS_OFF_RAW!$B$2:$B$6992=X$2,BOS_OFF_RAW!$C$2:$C$6992)))</f>
        <v>20</v>
      </c>
      <c r="Y45">
        <f t="array" ref="Y45">MAX(IF(BOS_OFF_RAW!$G$2:$G$6992=$A45,IF(BOS_OFF_RAW!$B$2:$B$6992=Y$2,BOS_OFF_RAW!$C$2:$C$6992)))</f>
        <v>18</v>
      </c>
      <c r="Z45">
        <f t="array" ref="Z45">MAX(IF(BOS_OFF_RAW!$G$2:$G$6992=$A45,IF(BOS_OFF_RAW!$B$2:$B$6992=Z$2,BOS_OFF_RAW!$C$2:$C$6992)))</f>
        <v>20</v>
      </c>
      <c r="AA45">
        <f t="array" ref="AA45">MAX(IF(BOS_OFF_RAW!$G$2:$G$6992=$A45,IF(BOS_OFF_RAW!$B$2:$B$6992=AA$2,BOS_OFF_RAW!$C$2:$C$6992)))</f>
        <v>18</v>
      </c>
      <c r="AB45">
        <f t="array" ref="AB45">MAX(IF(BOS_OFF_RAW!$G$2:$G$6992=$A45,IF(BOS_OFF_RAW!$B$2:$B$6992=AB$2,BOS_OFF_RAW!$C$2:$C$6992)))</f>
        <v>17.5</v>
      </c>
    </row>
    <row r="46" spans="1:28" x14ac:dyDescent="0.25">
      <c r="A46" s="1" t="s">
        <v>30</v>
      </c>
      <c r="B46">
        <f t="array" ref="B46">MAX(IF(BOS_OFF_RAW!$G$2:$G$6992=$A46,IF(BOS_OFF_RAW!$B$2:$B$6992=B$2,BOS_OFF_RAW!$C$2:$C$6992)))</f>
        <v>28</v>
      </c>
      <c r="C46">
        <f t="array" ref="C46">MAX(IF(BOS_OFF_RAW!$G$2:$G$6992=$A46,IF(BOS_OFF_RAW!$B$2:$B$6992=C$2,BOS_OFF_RAW!$C$2:$C$6992)))</f>
        <v>20</v>
      </c>
      <c r="D46">
        <f t="array" ref="D46">MAX(IF(BOS_OFF_RAW!$G$2:$G$6992=$A46,IF(BOS_OFF_RAW!$B$2:$B$6992=D$2,BOS_OFF_RAW!$C$2:$C$6992)))</f>
        <v>32</v>
      </c>
      <c r="E46">
        <f t="array" ref="E46">MAX(IF(BOS_OFF_RAW!$G$2:$G$6992=$A46,IF(BOS_OFF_RAW!$B$2:$B$6992=E$2,BOS_OFF_RAW!$C$2:$C$6992)))</f>
        <v>21</v>
      </c>
      <c r="F46">
        <f t="array" ref="F46">MAX(IF(BOS_OFF_RAW!$G$2:$G$6992=$A46,IF(BOS_OFF_RAW!$B$2:$B$6992=F$2,BOS_OFF_RAW!$C$2:$C$6992)))</f>
        <v>25</v>
      </c>
      <c r="G46">
        <f t="array" ref="G46">MAX(IF(BOS_OFF_RAW!$G$2:$G$6992=$A46,IF(BOS_OFF_RAW!$B$2:$B$6992=G$2,BOS_OFF_RAW!$C$2:$C$6992)))</f>
        <v>25</v>
      </c>
      <c r="H46">
        <f t="array" ref="H46">MAX(IF(BOS_OFF_RAW!$G$2:$G$6992=$A46,IF(BOS_OFF_RAW!$B$2:$B$6992=H$2,BOS_OFF_RAW!$C$2:$C$6992)))</f>
        <v>25</v>
      </c>
      <c r="I46">
        <f t="array" ref="I46">MAX(IF(BOS_OFF_RAW!$G$2:$G$6992=$A46,IF(BOS_OFF_RAW!$B$2:$B$6992=I$2,BOS_OFF_RAW!$C$2:$C$6992)))</f>
        <v>25</v>
      </c>
      <c r="J46">
        <f t="array" ref="J46">MAX(IF(BOS_OFF_RAW!$G$2:$G$6992=$A46,IF(BOS_OFF_RAW!$B$2:$B$6992=J$2,BOS_OFF_RAW!$C$2:$C$6992)))</f>
        <v>30</v>
      </c>
      <c r="K46">
        <f t="array" ref="K46">MAX(IF(BOS_OFF_RAW!$G$2:$G$6992=$A46,IF(BOS_OFF_RAW!$B$2:$B$6992=K$2,BOS_OFF_RAW!$C$2:$C$6992)))</f>
        <v>17</v>
      </c>
      <c r="L46">
        <f t="array" ref="L46">MAX(IF(BOS_OFF_RAW!$G$2:$G$6992=$A46,IF(BOS_OFF_RAW!$B$2:$B$6992=L$2,BOS_OFF_RAW!$C$2:$C$6992)))</f>
        <v>19.75</v>
      </c>
      <c r="M46">
        <f t="array" ref="M46">MAX(IF(BOS_OFF_RAW!$G$2:$G$6992=$A46,IF(BOS_OFF_RAW!$B$2:$B$6992=M$2,BOS_OFF_RAW!$C$2:$C$6992)))</f>
        <v>19</v>
      </c>
      <c r="N46">
        <f t="array" ref="N46">MAX(IF(BOS_OFF_RAW!$G$2:$G$6992=$A46,IF(BOS_OFF_RAW!$B$2:$B$6992=N$2,BOS_OFF_RAW!$C$2:$C$6992)))</f>
        <v>34</v>
      </c>
      <c r="O46">
        <f t="array" ref="O46">MAX(IF(BOS_OFF_RAW!$G$2:$G$6992=$A46,IF(BOS_OFF_RAW!$B$2:$B$6992=O$2,BOS_OFF_RAW!$C$2:$C$6992)))</f>
        <v>34</v>
      </c>
      <c r="P46">
        <f t="array" ref="P46">MAX(IF(BOS_OFF_RAW!$G$2:$G$6992=$A46,IF(BOS_OFF_RAW!$B$2:$B$6992=P$2,BOS_OFF_RAW!$C$2:$C$6992)))</f>
        <v>38.22</v>
      </c>
      <c r="Q46">
        <f t="array" ref="Q46">MAX(IF(BOS_OFF_RAW!$G$2:$G$6992=$A46,IF(BOS_OFF_RAW!$B$2:$B$6992=Q$2,BOS_OFF_RAW!$C$2:$C$6992)))</f>
        <v>26.67</v>
      </c>
      <c r="R46">
        <f t="array" ref="R46">MAX(IF(BOS_OFF_RAW!$G$2:$G$6992=$A46,IF(BOS_OFF_RAW!$B$2:$B$6992=R$2,BOS_OFF_RAW!$C$2:$C$6992)))</f>
        <v>30</v>
      </c>
      <c r="S46">
        <f t="array" ref="S46">MAX(IF(BOS_OFF_RAW!$G$2:$G$6992=$A46,IF(BOS_OFF_RAW!$B$2:$B$6992=S$2,BOS_OFF_RAW!$C$2:$C$6992)))</f>
        <v>24.5</v>
      </c>
      <c r="T46">
        <f t="array" ref="T46">MAX(IF(BOS_OFF_RAW!$G$2:$G$6992=$A46,IF(BOS_OFF_RAW!$B$2:$B$6992=T$2,BOS_OFF_RAW!$C$2:$C$6992)))</f>
        <v>31.71</v>
      </c>
      <c r="U46">
        <f t="array" ref="U46">MAX(IF(BOS_OFF_RAW!$G$2:$G$6992=$A46,IF(BOS_OFF_RAW!$B$2:$B$6992=U$2,BOS_OFF_RAW!$C$2:$C$6992)))</f>
        <v>26.5</v>
      </c>
      <c r="V46">
        <f t="array" ref="V46">MAX(IF(BOS_OFF_RAW!$G$2:$G$6992=$A46,IF(BOS_OFF_RAW!$B$2:$B$6992=V$2,BOS_OFF_RAW!$C$2:$C$6992)))</f>
        <v>0</v>
      </c>
      <c r="W46">
        <f t="array" ref="W46">MAX(IF(BOS_OFF_RAW!$G$2:$G$6992=$A46,IF(BOS_OFF_RAW!$B$2:$B$6992=W$2,BOS_OFF_RAW!$C$2:$C$6992)))</f>
        <v>21.5</v>
      </c>
      <c r="X46">
        <f t="array" ref="X46">MAX(IF(BOS_OFF_RAW!$G$2:$G$6992=$A46,IF(BOS_OFF_RAW!$B$2:$B$6992=X$2,BOS_OFF_RAW!$C$2:$C$6992)))</f>
        <v>0</v>
      </c>
      <c r="Y46">
        <f t="array" ref="Y46">MAX(IF(BOS_OFF_RAW!$G$2:$G$6992=$A46,IF(BOS_OFF_RAW!$B$2:$B$6992=Y$2,BOS_OFF_RAW!$C$2:$C$6992)))</f>
        <v>24.5</v>
      </c>
      <c r="Z46">
        <f t="array" ref="Z46">MAX(IF(BOS_OFF_RAW!$G$2:$G$6992=$A46,IF(BOS_OFF_RAW!$B$2:$B$6992=Z$2,BOS_OFF_RAW!$C$2:$C$6992)))</f>
        <v>20.95</v>
      </c>
      <c r="AA46">
        <f t="array" ref="AA46">MAX(IF(BOS_OFF_RAW!$G$2:$G$6992=$A46,IF(BOS_OFF_RAW!$B$2:$B$6992=AA$2,BOS_OFF_RAW!$C$2:$C$6992)))</f>
        <v>18.75</v>
      </c>
      <c r="AB46">
        <f t="array" ref="AB46">MAX(IF(BOS_OFF_RAW!$G$2:$G$6992=$A46,IF(BOS_OFF_RAW!$B$2:$B$6992=AB$2,BOS_OFF_RAW!$C$2:$C$6992)))</f>
        <v>34</v>
      </c>
    </row>
    <row r="47" spans="1:28" x14ac:dyDescent="0.25">
      <c r="A47" s="1" t="s">
        <v>16</v>
      </c>
      <c r="B47">
        <f t="array" ref="B47">MAX(IF(BOS_OFF_RAW!$G$2:$G$6992=$A47,IF(BOS_OFF_RAW!$B$2:$B$6992=B$2,BOS_OFF_RAW!$C$2:$C$6992)))</f>
        <v>28</v>
      </c>
      <c r="C47">
        <f t="array" ref="C47">MAX(IF(BOS_OFF_RAW!$G$2:$G$6992=$A47,IF(BOS_OFF_RAW!$B$2:$B$6992=C$2,BOS_OFF_RAW!$C$2:$C$6992)))</f>
        <v>30</v>
      </c>
      <c r="D47">
        <f t="array" ref="D47">MAX(IF(BOS_OFF_RAW!$G$2:$G$6992=$A47,IF(BOS_OFF_RAW!$B$2:$B$6992=D$2,BOS_OFF_RAW!$C$2:$C$6992)))</f>
        <v>31</v>
      </c>
      <c r="E47">
        <f t="array" ref="E47">MAX(IF(BOS_OFF_RAW!$G$2:$G$6992=$A47,IF(BOS_OFF_RAW!$B$2:$B$6992=E$2,BOS_OFF_RAW!$C$2:$C$6992)))</f>
        <v>36</v>
      </c>
      <c r="F47">
        <f t="array" ref="F47">MAX(IF(BOS_OFF_RAW!$G$2:$G$6992=$A47,IF(BOS_OFF_RAW!$B$2:$B$6992=F$2,BOS_OFF_RAW!$C$2:$C$6992)))</f>
        <v>33.5</v>
      </c>
      <c r="G47">
        <f t="array" ref="G47">MAX(IF(BOS_OFF_RAW!$G$2:$G$6992=$A47,IF(BOS_OFF_RAW!$B$2:$B$6992=G$2,BOS_OFF_RAW!$C$2:$C$6992)))</f>
        <v>36</v>
      </c>
      <c r="H47">
        <f t="array" ref="H47">MAX(IF(BOS_OFF_RAW!$G$2:$G$6992=$A47,IF(BOS_OFF_RAW!$B$2:$B$6992=H$2,BOS_OFF_RAW!$C$2:$C$6992)))</f>
        <v>36</v>
      </c>
      <c r="I47">
        <f t="array" ref="I47">MAX(IF(BOS_OFF_RAW!$G$2:$G$6992=$A47,IF(BOS_OFF_RAW!$B$2:$B$6992=I$2,BOS_OFF_RAW!$C$2:$C$6992)))</f>
        <v>36</v>
      </c>
      <c r="J47">
        <f t="array" ref="J47">MAX(IF(BOS_OFF_RAW!$G$2:$G$6992=$A47,IF(BOS_OFF_RAW!$B$2:$B$6992=J$2,BOS_OFF_RAW!$C$2:$C$6992)))</f>
        <v>35</v>
      </c>
      <c r="K47">
        <f t="array" ref="K47">MAX(IF(BOS_OFF_RAW!$G$2:$G$6992=$A47,IF(BOS_OFF_RAW!$B$2:$B$6992=K$2,BOS_OFF_RAW!$C$2:$C$6992)))</f>
        <v>32</v>
      </c>
      <c r="L47">
        <f t="array" ref="L47">MAX(IF(BOS_OFF_RAW!$G$2:$G$6992=$A47,IF(BOS_OFF_RAW!$B$2:$B$6992=L$2,BOS_OFF_RAW!$C$2:$C$6992)))</f>
        <v>32.5</v>
      </c>
      <c r="M47">
        <f t="array" ref="M47">MAX(IF(BOS_OFF_RAW!$G$2:$G$6992=$A47,IF(BOS_OFF_RAW!$B$2:$B$6992=M$2,BOS_OFF_RAW!$C$2:$C$6992)))</f>
        <v>35</v>
      </c>
      <c r="N47">
        <f t="array" ref="N47">MAX(IF(BOS_OFF_RAW!$G$2:$G$6992=$A47,IF(BOS_OFF_RAW!$B$2:$B$6992=N$2,BOS_OFF_RAW!$C$2:$C$6992)))</f>
        <v>38</v>
      </c>
      <c r="O47">
        <f t="array" ref="O47">MAX(IF(BOS_OFF_RAW!$G$2:$G$6992=$A47,IF(BOS_OFF_RAW!$B$2:$B$6992=O$2,BOS_OFF_RAW!$C$2:$C$6992)))</f>
        <v>32</v>
      </c>
      <c r="P47">
        <f t="array" ref="P47">MAX(IF(BOS_OFF_RAW!$G$2:$G$6992=$A47,IF(BOS_OFF_RAW!$B$2:$B$6992=P$2,BOS_OFF_RAW!$C$2:$C$6992)))</f>
        <v>29.5</v>
      </c>
      <c r="Q47">
        <f t="array" ref="Q47">MAX(IF(BOS_OFF_RAW!$G$2:$G$6992=$A47,IF(BOS_OFF_RAW!$B$2:$B$6992=Q$2,BOS_OFF_RAW!$C$2:$C$6992)))</f>
        <v>32</v>
      </c>
      <c r="R47">
        <f t="array" ref="R47">MAX(IF(BOS_OFF_RAW!$G$2:$G$6992=$A47,IF(BOS_OFF_RAW!$B$2:$B$6992=R$2,BOS_OFF_RAW!$C$2:$C$6992)))</f>
        <v>31</v>
      </c>
      <c r="S47">
        <f t="array" ref="S47">MAX(IF(BOS_OFF_RAW!$G$2:$G$6992=$A47,IF(BOS_OFF_RAW!$B$2:$B$6992=S$2,BOS_OFF_RAW!$C$2:$C$6992)))</f>
        <v>27</v>
      </c>
      <c r="T47">
        <f t="array" ref="T47">MAX(IF(BOS_OFF_RAW!$G$2:$G$6992=$A47,IF(BOS_OFF_RAW!$B$2:$B$6992=T$2,BOS_OFF_RAW!$C$2:$C$6992)))</f>
        <v>31</v>
      </c>
      <c r="U47">
        <f t="array" ref="U47">MAX(IF(BOS_OFF_RAW!$G$2:$G$6992=$A47,IF(BOS_OFF_RAW!$B$2:$B$6992=U$2,BOS_OFF_RAW!$C$2:$C$6992)))</f>
        <v>32.25</v>
      </c>
      <c r="V47">
        <f t="array" ref="V47">MAX(IF(BOS_OFF_RAW!$G$2:$G$6992=$A47,IF(BOS_OFF_RAW!$B$2:$B$6992=V$2,BOS_OFF_RAW!$C$2:$C$6992)))</f>
        <v>37</v>
      </c>
      <c r="W47">
        <f t="array" ref="W47">MAX(IF(BOS_OFF_RAW!$G$2:$G$6992=$A47,IF(BOS_OFF_RAW!$B$2:$B$6992=W$2,BOS_OFF_RAW!$C$2:$C$6992)))</f>
        <v>45</v>
      </c>
      <c r="X47">
        <f t="array" ref="X47">MAX(IF(BOS_OFF_RAW!$G$2:$G$6992=$A47,IF(BOS_OFF_RAW!$B$2:$B$6992=X$2,BOS_OFF_RAW!$C$2:$C$6992)))</f>
        <v>39</v>
      </c>
      <c r="Y47">
        <f t="array" ref="Y47">MAX(IF(BOS_OFF_RAW!$G$2:$G$6992=$A47,IF(BOS_OFF_RAW!$B$2:$B$6992=Y$2,BOS_OFF_RAW!$C$2:$C$6992)))</f>
        <v>23.5</v>
      </c>
      <c r="Z47">
        <f t="array" ref="Z47">MAX(IF(BOS_OFF_RAW!$G$2:$G$6992=$A47,IF(BOS_OFF_RAW!$B$2:$B$6992=Z$2,BOS_OFF_RAW!$C$2:$C$6992)))</f>
        <v>29</v>
      </c>
      <c r="AA47">
        <f t="array" ref="AA47">MAX(IF(BOS_OFF_RAW!$G$2:$G$6992=$A47,IF(BOS_OFF_RAW!$B$2:$B$6992=AA$2,BOS_OFF_RAW!$C$2:$C$6992)))</f>
        <v>30.5</v>
      </c>
      <c r="AB47">
        <f t="array" ref="AB47">MAX(IF(BOS_OFF_RAW!$G$2:$G$6992=$A47,IF(BOS_OFF_RAW!$B$2:$B$6992=AB$2,BOS_OFF_RAW!$C$2:$C$6992)))</f>
        <v>29</v>
      </c>
    </row>
    <row r="48" spans="1:28" x14ac:dyDescent="0.25">
      <c r="A48" s="1" t="s">
        <v>37</v>
      </c>
      <c r="B48">
        <f t="array" ref="B48">MAX(IF(BOS_OFF_RAW!$G$2:$G$6992=$A48,IF(BOS_OFF_RAW!$B$2:$B$6992=B$2,BOS_OFF_RAW!$C$2:$C$6992)))</f>
        <v>35</v>
      </c>
      <c r="C48">
        <f t="array" ref="C48">MAX(IF(BOS_OFF_RAW!$G$2:$G$6992=$A48,IF(BOS_OFF_RAW!$B$2:$B$6992=C$2,BOS_OFF_RAW!$C$2:$C$6992)))</f>
        <v>35</v>
      </c>
      <c r="D48">
        <f t="array" ref="D48">MAX(IF(BOS_OFF_RAW!$G$2:$G$6992=$A48,IF(BOS_OFF_RAW!$B$2:$B$6992=D$2,BOS_OFF_RAW!$C$2:$C$6992)))</f>
        <v>55</v>
      </c>
      <c r="E48">
        <f t="array" ref="E48">MAX(IF(BOS_OFF_RAW!$G$2:$G$6992=$A48,IF(BOS_OFF_RAW!$B$2:$B$6992=E$2,BOS_OFF_RAW!$C$2:$C$6992)))</f>
        <v>32</v>
      </c>
      <c r="F48">
        <f t="array" ref="F48">MAX(IF(BOS_OFF_RAW!$G$2:$G$6992=$A48,IF(BOS_OFF_RAW!$B$2:$B$6992=F$2,BOS_OFF_RAW!$C$2:$C$6992)))</f>
        <v>34</v>
      </c>
      <c r="G48">
        <f t="array" ref="G48">MAX(IF(BOS_OFF_RAW!$G$2:$G$6992=$A48,IF(BOS_OFF_RAW!$B$2:$B$6992=G$2,BOS_OFF_RAW!$C$2:$C$6992)))</f>
        <v>35</v>
      </c>
      <c r="H48">
        <f t="array" ref="H48">MAX(IF(BOS_OFF_RAW!$G$2:$G$6992=$A48,IF(BOS_OFF_RAW!$B$2:$B$6992=H$2,BOS_OFF_RAW!$C$2:$C$6992)))</f>
        <v>35.333333000000003</v>
      </c>
      <c r="I48">
        <f t="array" ref="I48">MAX(IF(BOS_OFF_RAW!$G$2:$G$6992=$A48,IF(BOS_OFF_RAW!$B$2:$B$6992=I$2,BOS_OFF_RAW!$C$2:$C$6992)))</f>
        <v>40</v>
      </c>
      <c r="J48">
        <f t="array" ref="J48">MAX(IF(BOS_OFF_RAW!$G$2:$G$6992=$A48,IF(BOS_OFF_RAW!$B$2:$B$6992=J$2,BOS_OFF_RAW!$C$2:$C$6992)))</f>
        <v>38</v>
      </c>
      <c r="K48">
        <f t="array" ref="K48">MAX(IF(BOS_OFF_RAW!$G$2:$G$6992=$A48,IF(BOS_OFF_RAW!$B$2:$B$6992=K$2,BOS_OFF_RAW!$C$2:$C$6992)))</f>
        <v>34</v>
      </c>
      <c r="L48">
        <f t="array" ref="L48">MAX(IF(BOS_OFF_RAW!$G$2:$G$6992=$A48,IF(BOS_OFF_RAW!$B$2:$B$6992=L$2,BOS_OFF_RAW!$C$2:$C$6992)))</f>
        <v>35</v>
      </c>
      <c r="M48">
        <f t="array" ref="M48">MAX(IF(BOS_OFF_RAW!$G$2:$G$6992=$A48,IF(BOS_OFF_RAW!$B$2:$B$6992=M$2,BOS_OFF_RAW!$C$2:$C$6992)))</f>
        <v>40</v>
      </c>
      <c r="N48">
        <f t="array" ref="N48">MAX(IF(BOS_OFF_RAW!$G$2:$G$6992=$A48,IF(BOS_OFF_RAW!$B$2:$B$6992=N$2,BOS_OFF_RAW!$C$2:$C$6992)))</f>
        <v>35</v>
      </c>
      <c r="O48">
        <f t="array" ref="O48">MAX(IF(BOS_OFF_RAW!$G$2:$G$6992=$A48,IF(BOS_OFF_RAW!$B$2:$B$6992=O$2,BOS_OFF_RAW!$C$2:$C$6992)))</f>
        <v>38</v>
      </c>
      <c r="P48">
        <f t="array" ref="P48">MAX(IF(BOS_OFF_RAW!$G$2:$G$6992=$A48,IF(BOS_OFF_RAW!$B$2:$B$6992=P$2,BOS_OFF_RAW!$C$2:$C$6992)))</f>
        <v>37</v>
      </c>
      <c r="Q48">
        <f t="array" ref="Q48">MAX(IF(BOS_OFF_RAW!$G$2:$G$6992=$A48,IF(BOS_OFF_RAW!$B$2:$B$6992=Q$2,BOS_OFF_RAW!$C$2:$C$6992)))</f>
        <v>38</v>
      </c>
      <c r="R48">
        <f t="array" ref="R48">MAX(IF(BOS_OFF_RAW!$G$2:$G$6992=$A48,IF(BOS_OFF_RAW!$B$2:$B$6992=R$2,BOS_OFF_RAW!$C$2:$C$6992)))</f>
        <v>35</v>
      </c>
      <c r="S48">
        <f t="array" ref="S48">MAX(IF(BOS_OFF_RAW!$G$2:$G$6992=$A48,IF(BOS_OFF_RAW!$B$2:$B$6992=S$2,BOS_OFF_RAW!$C$2:$C$6992)))</f>
        <v>38</v>
      </c>
      <c r="T48">
        <f t="array" ref="T48">MAX(IF(BOS_OFF_RAW!$G$2:$G$6992=$A48,IF(BOS_OFF_RAW!$B$2:$B$6992=T$2,BOS_OFF_RAW!$C$2:$C$6992)))</f>
        <v>36</v>
      </c>
      <c r="U48">
        <f t="array" ref="U48">MAX(IF(BOS_OFF_RAW!$G$2:$G$6992=$A48,IF(BOS_OFF_RAW!$B$2:$B$6992=U$2,BOS_OFF_RAW!$C$2:$C$6992)))</f>
        <v>35</v>
      </c>
      <c r="V48">
        <f t="array" ref="V48">MAX(IF(BOS_OFF_RAW!$G$2:$G$6992=$A48,IF(BOS_OFF_RAW!$B$2:$B$6992=V$2,BOS_OFF_RAW!$C$2:$C$6992)))</f>
        <v>34</v>
      </c>
      <c r="W48">
        <f t="array" ref="W48">MAX(IF(BOS_OFF_RAW!$G$2:$G$6992=$A48,IF(BOS_OFF_RAW!$B$2:$B$6992=W$2,BOS_OFF_RAW!$C$2:$C$6992)))</f>
        <v>34</v>
      </c>
      <c r="X48">
        <f t="array" ref="X48">MAX(IF(BOS_OFF_RAW!$G$2:$G$6992=$A48,IF(BOS_OFF_RAW!$B$2:$B$6992=X$2,BOS_OFF_RAW!$C$2:$C$6992)))</f>
        <v>33.36</v>
      </c>
      <c r="Y48">
        <f t="array" ref="Y48">MAX(IF(BOS_OFF_RAW!$G$2:$G$6992=$A48,IF(BOS_OFF_RAW!$B$2:$B$6992=Y$2,BOS_OFF_RAW!$C$2:$C$6992)))</f>
        <v>35</v>
      </c>
      <c r="Z48">
        <f t="array" ref="Z48">MAX(IF(BOS_OFF_RAW!$G$2:$G$6992=$A48,IF(BOS_OFF_RAW!$B$2:$B$6992=Z$2,BOS_OFF_RAW!$C$2:$C$6992)))</f>
        <v>36</v>
      </c>
      <c r="AA48">
        <f t="array" ref="AA48">MAX(IF(BOS_OFF_RAW!$G$2:$G$6992=$A48,IF(BOS_OFF_RAW!$B$2:$B$6992=AA$2,BOS_OFF_RAW!$C$2:$C$6992)))</f>
        <v>36</v>
      </c>
      <c r="AB48">
        <f t="array" ref="AB48">MAX(IF(BOS_OFF_RAW!$G$2:$G$6992=$A48,IF(BOS_OFF_RAW!$B$2:$B$6992=AB$2,BOS_OFF_RAW!$C$2:$C$6992)))</f>
        <v>37.5</v>
      </c>
    </row>
    <row r="49" spans="1:28" x14ac:dyDescent="0.25">
      <c r="A49" s="1" t="s">
        <v>33</v>
      </c>
      <c r="B49">
        <f t="array" ref="B49">MAX(IF(BOS_OFF_RAW!$G$2:$G$6992=$A49,IF(BOS_OFF_RAW!$B$2:$B$6992=B$2,BOS_OFF_RAW!$C$2:$C$6992)))</f>
        <v>16.5</v>
      </c>
      <c r="C49">
        <f t="array" ref="C49">MAX(IF(BOS_OFF_RAW!$G$2:$G$6992=$A49,IF(BOS_OFF_RAW!$B$2:$B$6992=C$2,BOS_OFF_RAW!$C$2:$C$6992)))</f>
        <v>16.5</v>
      </c>
      <c r="D49">
        <f t="array" ref="D49">MAX(IF(BOS_OFF_RAW!$G$2:$G$6992=$A49,IF(BOS_OFF_RAW!$B$2:$B$6992=D$2,BOS_OFF_RAW!$C$2:$C$6992)))</f>
        <v>25</v>
      </c>
      <c r="E49">
        <f t="array" ref="E49">MAX(IF(BOS_OFF_RAW!$G$2:$G$6992=$A49,IF(BOS_OFF_RAW!$B$2:$B$6992=E$2,BOS_OFF_RAW!$C$2:$C$6992)))</f>
        <v>9</v>
      </c>
      <c r="F49">
        <f t="array" ref="F49">MAX(IF(BOS_OFF_RAW!$G$2:$G$6992=$A49,IF(BOS_OFF_RAW!$B$2:$B$6992=F$2,BOS_OFF_RAW!$C$2:$C$6992)))</f>
        <v>17.5</v>
      </c>
      <c r="G49">
        <f t="array" ref="G49">MAX(IF(BOS_OFF_RAW!$G$2:$G$6992=$A49,IF(BOS_OFF_RAW!$B$2:$B$6992=G$2,BOS_OFF_RAW!$C$2:$C$6992)))</f>
        <v>25</v>
      </c>
      <c r="H49">
        <f t="array" ref="H49">MAX(IF(BOS_OFF_RAW!$G$2:$G$6992=$A49,IF(BOS_OFF_RAW!$B$2:$B$6992=H$2,BOS_OFF_RAW!$C$2:$C$6992)))</f>
        <v>14</v>
      </c>
      <c r="I49">
        <f t="array" ref="I49">MAX(IF(BOS_OFF_RAW!$G$2:$G$6992=$A49,IF(BOS_OFF_RAW!$B$2:$B$6992=I$2,BOS_OFF_RAW!$C$2:$C$6992)))</f>
        <v>16.95</v>
      </c>
      <c r="J49">
        <f t="array" ref="J49">MAX(IF(BOS_OFF_RAW!$G$2:$G$6992=$A49,IF(BOS_OFF_RAW!$B$2:$B$6992=J$2,BOS_OFF_RAW!$C$2:$C$6992)))</f>
        <v>21.5</v>
      </c>
      <c r="K49">
        <f t="array" ref="K49">MAX(IF(BOS_OFF_RAW!$G$2:$G$6992=$A49,IF(BOS_OFF_RAW!$B$2:$B$6992=K$2,BOS_OFF_RAW!$C$2:$C$6992)))</f>
        <v>24.125</v>
      </c>
      <c r="L49">
        <f t="array" ref="L49">MAX(IF(BOS_OFF_RAW!$G$2:$G$6992=$A49,IF(BOS_OFF_RAW!$B$2:$B$6992=L$2,BOS_OFF_RAW!$C$2:$C$6992)))</f>
        <v>30</v>
      </c>
      <c r="M49">
        <f t="array" ref="M49">MAX(IF(BOS_OFF_RAW!$G$2:$G$6992=$A49,IF(BOS_OFF_RAW!$B$2:$B$6992=M$2,BOS_OFF_RAW!$C$2:$C$6992)))</f>
        <v>19.5</v>
      </c>
      <c r="N49">
        <f t="array" ref="N49">MAX(IF(BOS_OFF_RAW!$G$2:$G$6992=$A49,IF(BOS_OFF_RAW!$B$2:$B$6992=N$2,BOS_OFF_RAW!$C$2:$C$6992)))</f>
        <v>12.66</v>
      </c>
      <c r="O49">
        <f t="array" ref="O49">MAX(IF(BOS_OFF_RAW!$G$2:$G$6992=$A49,IF(BOS_OFF_RAW!$B$2:$B$6992=O$2,BOS_OFF_RAW!$C$2:$C$6992)))</f>
        <v>23</v>
      </c>
      <c r="P49">
        <f t="array" ref="P49">MAX(IF(BOS_OFF_RAW!$G$2:$G$6992=$A49,IF(BOS_OFF_RAW!$B$2:$B$6992=P$2,BOS_OFF_RAW!$C$2:$C$6992)))</f>
        <v>22</v>
      </c>
      <c r="Q49">
        <f t="array" ref="Q49">MAX(IF(BOS_OFF_RAW!$G$2:$G$6992=$A49,IF(BOS_OFF_RAW!$B$2:$B$6992=Q$2,BOS_OFF_RAW!$C$2:$C$6992)))</f>
        <v>0</v>
      </c>
      <c r="R49">
        <f t="array" ref="R49">MAX(IF(BOS_OFF_RAW!$G$2:$G$6992=$A49,IF(BOS_OFF_RAW!$B$2:$B$6992=R$2,BOS_OFF_RAW!$C$2:$C$6992)))</f>
        <v>13.5</v>
      </c>
      <c r="S49">
        <f t="array" ref="S49">MAX(IF(BOS_OFF_RAW!$G$2:$G$6992=$A49,IF(BOS_OFF_RAW!$B$2:$B$6992=S$2,BOS_OFF_RAW!$C$2:$C$6992)))</f>
        <v>15</v>
      </c>
      <c r="T49">
        <f t="array" ref="T49">MAX(IF(BOS_OFF_RAW!$G$2:$G$6992=$A49,IF(BOS_OFF_RAW!$B$2:$B$6992=T$2,BOS_OFF_RAW!$C$2:$C$6992)))</f>
        <v>19</v>
      </c>
      <c r="U49">
        <f t="array" ref="U49">MAX(IF(BOS_OFF_RAW!$G$2:$G$6992=$A49,IF(BOS_OFF_RAW!$B$2:$B$6992=U$2,BOS_OFF_RAW!$C$2:$C$6992)))</f>
        <v>23</v>
      </c>
      <c r="V49">
        <f t="array" ref="V49">MAX(IF(BOS_OFF_RAW!$G$2:$G$6992=$A49,IF(BOS_OFF_RAW!$B$2:$B$6992=V$2,BOS_OFF_RAW!$C$2:$C$6992)))</f>
        <v>12.97</v>
      </c>
      <c r="W49">
        <f t="array" ref="W49">MAX(IF(BOS_OFF_RAW!$G$2:$G$6992=$A49,IF(BOS_OFF_RAW!$B$2:$B$6992=W$2,BOS_OFF_RAW!$C$2:$C$6992)))</f>
        <v>18.5</v>
      </c>
      <c r="X49">
        <f t="array" ref="X49">MAX(IF(BOS_OFF_RAW!$G$2:$G$6992=$A49,IF(BOS_OFF_RAW!$B$2:$B$6992=X$2,BOS_OFF_RAW!$C$2:$C$6992)))</f>
        <v>19.2</v>
      </c>
      <c r="Y49">
        <f t="array" ref="Y49">MAX(IF(BOS_OFF_RAW!$G$2:$G$6992=$A49,IF(BOS_OFF_RAW!$B$2:$B$6992=Y$2,BOS_OFF_RAW!$C$2:$C$6992)))</f>
        <v>16</v>
      </c>
      <c r="Z49">
        <f t="array" ref="Z49">MAX(IF(BOS_OFF_RAW!$G$2:$G$6992=$A49,IF(BOS_OFF_RAW!$B$2:$B$6992=Z$2,BOS_OFF_RAW!$C$2:$C$6992)))</f>
        <v>17</v>
      </c>
      <c r="AA49">
        <f t="array" ref="AA49">MAX(IF(BOS_OFF_RAW!$G$2:$G$6992=$A49,IF(BOS_OFF_RAW!$B$2:$B$6992=AA$2,BOS_OFF_RAW!$C$2:$C$6992)))</f>
        <v>15.78</v>
      </c>
      <c r="AB49">
        <f t="array" ref="AB49">MAX(IF(BOS_OFF_RAW!$G$2:$G$6992=$A49,IF(BOS_OFF_RAW!$B$2:$B$6992=AB$2,BOS_OFF_RAW!$C$2:$C$6992)))</f>
        <v>13.2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2"/>
  <sheetViews>
    <sheetView topLeftCell="A6962" workbookViewId="0">
      <selection activeCell="I6994" sqref="I69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9061</v>
      </c>
      <c r="B2" t="s">
        <v>7</v>
      </c>
      <c r="C2">
        <v>12</v>
      </c>
      <c r="D2" t="s">
        <v>8</v>
      </c>
      <c r="E2">
        <v>42.463427500000002</v>
      </c>
      <c r="F2">
        <v>-70.943349299999994</v>
      </c>
      <c r="G2" t="s">
        <v>9</v>
      </c>
    </row>
    <row r="3" spans="1:7" x14ac:dyDescent="0.25">
      <c r="A3">
        <v>9184</v>
      </c>
      <c r="B3" t="s">
        <v>7</v>
      </c>
      <c r="C3">
        <v>15.75</v>
      </c>
      <c r="D3" t="s">
        <v>8</v>
      </c>
      <c r="E3">
        <v>42.645220799999997</v>
      </c>
      <c r="F3">
        <v>-71.309725200000003</v>
      </c>
      <c r="G3" t="s">
        <v>10</v>
      </c>
    </row>
    <row r="4" spans="1:7" x14ac:dyDescent="0.25">
      <c r="A4">
        <v>9196</v>
      </c>
      <c r="B4" t="s">
        <v>7</v>
      </c>
      <c r="C4">
        <v>17.5</v>
      </c>
      <c r="D4" t="s">
        <v>11</v>
      </c>
      <c r="E4">
        <v>42.340983700000002</v>
      </c>
      <c r="F4">
        <v>-71.583082099999999</v>
      </c>
      <c r="G4" t="s">
        <v>12</v>
      </c>
    </row>
    <row r="5" spans="1:7" x14ac:dyDescent="0.25">
      <c r="A5">
        <v>9452</v>
      </c>
      <c r="B5" t="s">
        <v>7</v>
      </c>
      <c r="C5">
        <v>12.75</v>
      </c>
      <c r="D5" t="s">
        <v>13</v>
      </c>
      <c r="E5">
        <v>42.160512699999998</v>
      </c>
      <c r="F5">
        <v>-71.113228000000007</v>
      </c>
      <c r="G5" t="s">
        <v>14</v>
      </c>
    </row>
    <row r="6" spans="1:7" x14ac:dyDescent="0.25">
      <c r="A6">
        <v>9934</v>
      </c>
      <c r="B6" t="s">
        <v>7</v>
      </c>
      <c r="C6">
        <v>27</v>
      </c>
      <c r="D6" t="s">
        <v>11</v>
      </c>
      <c r="E6">
        <v>42.355612399999998</v>
      </c>
      <c r="F6">
        <v>-71.057580900000005</v>
      </c>
      <c r="G6" s="5" t="s">
        <v>15</v>
      </c>
    </row>
    <row r="7" spans="1:7" x14ac:dyDescent="0.25">
      <c r="A7">
        <v>41739</v>
      </c>
      <c r="B7" t="s">
        <v>7</v>
      </c>
      <c r="C7">
        <v>29.5</v>
      </c>
      <c r="D7" t="s">
        <v>13</v>
      </c>
      <c r="E7">
        <v>42.354299300000001</v>
      </c>
      <c r="F7">
        <v>-71.056555299999999</v>
      </c>
      <c r="G7" t="s">
        <v>15</v>
      </c>
    </row>
    <row r="8" spans="1:7" x14ac:dyDescent="0.25">
      <c r="A8">
        <v>41742</v>
      </c>
      <c r="B8" t="s">
        <v>7</v>
      </c>
      <c r="C8">
        <v>40</v>
      </c>
      <c r="D8" t="s">
        <v>11</v>
      </c>
      <c r="E8">
        <v>42.3557852</v>
      </c>
      <c r="F8">
        <v>-71.051920800000005</v>
      </c>
      <c r="G8" t="s">
        <v>15</v>
      </c>
    </row>
    <row r="9" spans="1:7" x14ac:dyDescent="0.25">
      <c r="A9">
        <v>49094</v>
      </c>
      <c r="B9" t="s">
        <v>7</v>
      </c>
      <c r="C9">
        <v>9.85</v>
      </c>
      <c r="D9" t="s">
        <v>8</v>
      </c>
      <c r="E9">
        <v>42.376446999999999</v>
      </c>
      <c r="F9">
        <v>-71.237256799999997</v>
      </c>
      <c r="G9" t="s">
        <v>16</v>
      </c>
    </row>
    <row r="10" spans="1:7" x14ac:dyDescent="0.25">
      <c r="A10">
        <v>49186</v>
      </c>
      <c r="B10" t="s">
        <v>7</v>
      </c>
      <c r="C10">
        <v>17</v>
      </c>
      <c r="D10" t="s">
        <v>13</v>
      </c>
      <c r="E10">
        <v>42.2275779</v>
      </c>
      <c r="F10">
        <v>-71.523928100000006</v>
      </c>
      <c r="G10" t="s">
        <v>17</v>
      </c>
    </row>
    <row r="11" spans="1:7" x14ac:dyDescent="0.25">
      <c r="A11">
        <v>49337</v>
      </c>
      <c r="B11" t="s">
        <v>7</v>
      </c>
      <c r="C11">
        <v>16.5</v>
      </c>
      <c r="D11" t="s">
        <v>8</v>
      </c>
      <c r="E11">
        <v>42.180143000000001</v>
      </c>
      <c r="F11">
        <v>-70.913842000000002</v>
      </c>
      <c r="G11" t="s">
        <v>18</v>
      </c>
    </row>
    <row r="12" spans="1:7" x14ac:dyDescent="0.25">
      <c r="A12">
        <v>53673</v>
      </c>
      <c r="B12" t="s">
        <v>7</v>
      </c>
      <c r="C12">
        <v>33</v>
      </c>
      <c r="D12" t="s">
        <v>11</v>
      </c>
      <c r="E12">
        <v>42.362381900000003</v>
      </c>
      <c r="F12">
        <v>-71.081335499999994</v>
      </c>
      <c r="G12" t="s">
        <v>19</v>
      </c>
    </row>
    <row r="13" spans="1:7" x14ac:dyDescent="0.25">
      <c r="A13">
        <v>53694</v>
      </c>
      <c r="B13" t="s">
        <v>7</v>
      </c>
      <c r="C13">
        <v>33</v>
      </c>
      <c r="D13" t="s">
        <v>11</v>
      </c>
      <c r="E13">
        <v>42.362256600000002</v>
      </c>
      <c r="F13">
        <v>-71.0797989</v>
      </c>
      <c r="G13" t="s">
        <v>19</v>
      </c>
    </row>
    <row r="14" spans="1:7" x14ac:dyDescent="0.25">
      <c r="A14">
        <v>85987</v>
      </c>
      <c r="B14" t="s">
        <v>7</v>
      </c>
      <c r="C14">
        <v>32</v>
      </c>
      <c r="D14" t="s">
        <v>11</v>
      </c>
      <c r="E14">
        <v>42.355301500000003</v>
      </c>
      <c r="F14">
        <v>-71.056777600000004</v>
      </c>
      <c r="G14" t="s">
        <v>15</v>
      </c>
    </row>
    <row r="15" spans="1:7" x14ac:dyDescent="0.25">
      <c r="A15">
        <v>85988</v>
      </c>
      <c r="B15" t="s">
        <v>7</v>
      </c>
      <c r="C15">
        <v>34</v>
      </c>
      <c r="D15" t="s">
        <v>11</v>
      </c>
      <c r="E15">
        <v>42.3550167</v>
      </c>
      <c r="F15">
        <v>-71.056687699999998</v>
      </c>
      <c r="G15" t="s">
        <v>15</v>
      </c>
    </row>
    <row r="16" spans="1:7" x14ac:dyDescent="0.25">
      <c r="A16">
        <v>92383</v>
      </c>
      <c r="B16" t="s">
        <v>7</v>
      </c>
      <c r="C16">
        <v>12</v>
      </c>
      <c r="D16" t="s">
        <v>8</v>
      </c>
      <c r="E16">
        <v>42.2597278</v>
      </c>
      <c r="F16">
        <v>-71.465543499999995</v>
      </c>
      <c r="G16" t="s">
        <v>17</v>
      </c>
    </row>
    <row r="17" spans="1:7" x14ac:dyDescent="0.25">
      <c r="A17">
        <v>95833</v>
      </c>
      <c r="B17" t="s">
        <v>7</v>
      </c>
      <c r="C17">
        <v>17</v>
      </c>
      <c r="D17" t="s">
        <v>13</v>
      </c>
      <c r="E17">
        <v>42.560205600000003</v>
      </c>
      <c r="F17">
        <v>-71.432253399999993</v>
      </c>
      <c r="G17" t="s">
        <v>10</v>
      </c>
    </row>
    <row r="18" spans="1:7" x14ac:dyDescent="0.25">
      <c r="A18">
        <v>212967</v>
      </c>
      <c r="B18" t="s">
        <v>7</v>
      </c>
      <c r="C18">
        <v>13</v>
      </c>
      <c r="D18" t="s">
        <v>11</v>
      </c>
      <c r="E18">
        <v>42.578803999999998</v>
      </c>
      <c r="F18">
        <v>-70.911890999999997</v>
      </c>
      <c r="G18" t="s">
        <v>20</v>
      </c>
    </row>
    <row r="19" spans="1:7" x14ac:dyDescent="0.25">
      <c r="A19">
        <v>212975</v>
      </c>
      <c r="B19" t="s">
        <v>7</v>
      </c>
      <c r="C19">
        <v>19</v>
      </c>
      <c r="D19" t="s">
        <v>11</v>
      </c>
      <c r="E19">
        <v>42.470316400000002</v>
      </c>
      <c r="F19">
        <v>-71.026118600000004</v>
      </c>
      <c r="G19" t="s">
        <v>9</v>
      </c>
    </row>
    <row r="20" spans="1:7" x14ac:dyDescent="0.25">
      <c r="A20">
        <v>213000</v>
      </c>
      <c r="B20" t="s">
        <v>7</v>
      </c>
      <c r="C20">
        <v>16</v>
      </c>
      <c r="D20" t="s">
        <v>13</v>
      </c>
      <c r="E20">
        <v>42.457402000000002</v>
      </c>
      <c r="F20">
        <v>-70.948605000000001</v>
      </c>
      <c r="G20" t="s">
        <v>9</v>
      </c>
    </row>
    <row r="21" spans="1:7" x14ac:dyDescent="0.25">
      <c r="A21">
        <v>213058</v>
      </c>
      <c r="B21" t="s">
        <v>7</v>
      </c>
      <c r="C21">
        <v>16.5</v>
      </c>
      <c r="D21" t="s">
        <v>13</v>
      </c>
      <c r="E21">
        <v>42.661569999999998</v>
      </c>
      <c r="F21">
        <v>-71.107767999999993</v>
      </c>
      <c r="G21" t="s">
        <v>21</v>
      </c>
    </row>
    <row r="22" spans="1:7" x14ac:dyDescent="0.25">
      <c r="A22">
        <v>213111</v>
      </c>
      <c r="B22" t="s">
        <v>7</v>
      </c>
      <c r="C22">
        <v>12.6</v>
      </c>
      <c r="D22" t="s">
        <v>13</v>
      </c>
      <c r="E22">
        <v>42.707309899999998</v>
      </c>
      <c r="F22">
        <v>-71.213132900000005</v>
      </c>
      <c r="G22" t="s">
        <v>21</v>
      </c>
    </row>
    <row r="23" spans="1:7" x14ac:dyDescent="0.25">
      <c r="A23">
        <v>213113</v>
      </c>
      <c r="B23" t="s">
        <v>7</v>
      </c>
      <c r="C23">
        <v>12</v>
      </c>
      <c r="D23" t="s">
        <v>11</v>
      </c>
      <c r="E23">
        <v>42.564224799999998</v>
      </c>
      <c r="F23">
        <v>-70.989104600000005</v>
      </c>
      <c r="G23" t="s">
        <v>20</v>
      </c>
    </row>
    <row r="24" spans="1:7" x14ac:dyDescent="0.25">
      <c r="A24">
        <v>213324</v>
      </c>
      <c r="B24" t="s">
        <v>7</v>
      </c>
      <c r="C24">
        <v>22</v>
      </c>
      <c r="D24" t="s">
        <v>13</v>
      </c>
      <c r="E24">
        <v>42.661718</v>
      </c>
      <c r="F24">
        <v>-71.144872399999997</v>
      </c>
      <c r="G24" t="s">
        <v>21</v>
      </c>
    </row>
    <row r="25" spans="1:7" x14ac:dyDescent="0.25">
      <c r="A25">
        <v>213645</v>
      </c>
      <c r="B25" t="s">
        <v>7</v>
      </c>
      <c r="C25">
        <v>17.5</v>
      </c>
      <c r="D25" t="s">
        <v>8</v>
      </c>
      <c r="E25">
        <v>42.458444999999998</v>
      </c>
      <c r="F25">
        <v>-70.949404999999999</v>
      </c>
      <c r="G25" t="s">
        <v>9</v>
      </c>
    </row>
    <row r="26" spans="1:7" x14ac:dyDescent="0.25">
      <c r="A26">
        <v>213658</v>
      </c>
      <c r="B26" t="s">
        <v>7</v>
      </c>
      <c r="C26">
        <v>14.5</v>
      </c>
      <c r="D26" t="s">
        <v>8</v>
      </c>
      <c r="E26">
        <v>42.462986999999998</v>
      </c>
      <c r="F26">
        <v>-70.948378000000005</v>
      </c>
      <c r="G26" t="s">
        <v>9</v>
      </c>
    </row>
    <row r="27" spans="1:7" x14ac:dyDescent="0.25">
      <c r="A27">
        <v>213685</v>
      </c>
      <c r="B27" t="s">
        <v>7</v>
      </c>
      <c r="C27">
        <v>15.95</v>
      </c>
      <c r="D27" t="s">
        <v>8</v>
      </c>
      <c r="E27">
        <v>42.512138</v>
      </c>
      <c r="F27">
        <v>-71.034943900000002</v>
      </c>
      <c r="G27" t="s">
        <v>22</v>
      </c>
    </row>
    <row r="28" spans="1:7" x14ac:dyDescent="0.25">
      <c r="A28">
        <v>213741</v>
      </c>
      <c r="B28" t="s">
        <v>7</v>
      </c>
      <c r="C28">
        <v>18.5</v>
      </c>
      <c r="D28" t="s">
        <v>11</v>
      </c>
      <c r="E28">
        <v>42.817383300000003</v>
      </c>
      <c r="F28">
        <v>-70.881088500000004</v>
      </c>
      <c r="G28" t="s">
        <v>23</v>
      </c>
    </row>
    <row r="29" spans="1:7" x14ac:dyDescent="0.25">
      <c r="A29">
        <v>213940</v>
      </c>
      <c r="B29" t="s">
        <v>7</v>
      </c>
      <c r="C29">
        <v>14</v>
      </c>
      <c r="D29" t="s">
        <v>13</v>
      </c>
      <c r="E29">
        <v>42.518722699999998</v>
      </c>
      <c r="F29">
        <v>-70.887778299999994</v>
      </c>
      <c r="G29" t="s">
        <v>24</v>
      </c>
    </row>
    <row r="30" spans="1:7" x14ac:dyDescent="0.25">
      <c r="A30">
        <v>214236</v>
      </c>
      <c r="B30" t="s">
        <v>7</v>
      </c>
      <c r="C30">
        <v>25</v>
      </c>
      <c r="D30" t="s">
        <v>11</v>
      </c>
      <c r="E30">
        <v>42.300243000000002</v>
      </c>
      <c r="F30">
        <v>-71.349146000000005</v>
      </c>
      <c r="G30" t="s">
        <v>25</v>
      </c>
    </row>
    <row r="31" spans="1:7" x14ac:dyDescent="0.25">
      <c r="A31">
        <v>214239</v>
      </c>
      <c r="B31" t="s">
        <v>7</v>
      </c>
      <c r="C31">
        <v>19.5</v>
      </c>
      <c r="D31" t="s">
        <v>11</v>
      </c>
      <c r="E31">
        <v>42.460169999999998</v>
      </c>
      <c r="F31">
        <v>-71.384698999999998</v>
      </c>
      <c r="G31" t="s">
        <v>26</v>
      </c>
    </row>
    <row r="32" spans="1:7" x14ac:dyDescent="0.25">
      <c r="A32">
        <v>214286</v>
      </c>
      <c r="B32" t="s">
        <v>7</v>
      </c>
      <c r="C32">
        <v>19</v>
      </c>
      <c r="D32" t="s">
        <v>13</v>
      </c>
      <c r="E32">
        <v>42.467312900000003</v>
      </c>
      <c r="F32">
        <v>-71.305660000000003</v>
      </c>
      <c r="G32" t="s">
        <v>26</v>
      </c>
    </row>
    <row r="33" spans="1:7" x14ac:dyDescent="0.25">
      <c r="A33">
        <v>214290</v>
      </c>
      <c r="B33" t="s">
        <v>7</v>
      </c>
      <c r="C33">
        <v>26</v>
      </c>
      <c r="D33" t="s">
        <v>11</v>
      </c>
      <c r="E33">
        <v>42.363739199999998</v>
      </c>
      <c r="F33">
        <v>-71.079941000000005</v>
      </c>
      <c r="G33" t="s">
        <v>19</v>
      </c>
    </row>
    <row r="34" spans="1:7" x14ac:dyDescent="0.25">
      <c r="A34">
        <v>214300</v>
      </c>
      <c r="B34" t="s">
        <v>7</v>
      </c>
      <c r="C34">
        <v>23</v>
      </c>
      <c r="D34" t="s">
        <v>11</v>
      </c>
      <c r="E34">
        <v>42.303632</v>
      </c>
      <c r="F34">
        <v>-71.377115000000003</v>
      </c>
      <c r="G34" t="s">
        <v>25</v>
      </c>
    </row>
    <row r="35" spans="1:7" x14ac:dyDescent="0.25">
      <c r="A35">
        <v>214317</v>
      </c>
      <c r="B35" t="s">
        <v>7</v>
      </c>
      <c r="C35">
        <v>15.95</v>
      </c>
      <c r="D35" t="s">
        <v>13</v>
      </c>
      <c r="E35">
        <v>42.486524000000003</v>
      </c>
      <c r="F35">
        <v>-71.209125999999998</v>
      </c>
      <c r="G35" t="s">
        <v>27</v>
      </c>
    </row>
    <row r="36" spans="1:7" x14ac:dyDescent="0.25">
      <c r="A36">
        <v>214323</v>
      </c>
      <c r="B36" t="s">
        <v>7</v>
      </c>
      <c r="C36">
        <v>18.5</v>
      </c>
      <c r="D36" t="s">
        <v>11</v>
      </c>
      <c r="E36">
        <v>42.297629999999998</v>
      </c>
      <c r="F36">
        <v>-71.480398600000001</v>
      </c>
      <c r="G36" t="s">
        <v>25</v>
      </c>
    </row>
    <row r="37" spans="1:7" x14ac:dyDescent="0.25">
      <c r="A37">
        <v>214334</v>
      </c>
      <c r="B37" t="s">
        <v>7</v>
      </c>
      <c r="C37">
        <v>18</v>
      </c>
      <c r="D37" t="s">
        <v>13</v>
      </c>
      <c r="E37">
        <v>42.487135000000002</v>
      </c>
      <c r="F37">
        <v>-71.205622000000005</v>
      </c>
      <c r="G37" t="s">
        <v>27</v>
      </c>
    </row>
    <row r="38" spans="1:7" x14ac:dyDescent="0.25">
      <c r="A38">
        <v>214336</v>
      </c>
      <c r="B38" t="s">
        <v>7</v>
      </c>
      <c r="C38">
        <v>22</v>
      </c>
      <c r="D38" t="s">
        <v>11</v>
      </c>
      <c r="E38">
        <v>42.364325299999997</v>
      </c>
      <c r="F38">
        <v>-71.079465200000001</v>
      </c>
      <c r="G38" t="s">
        <v>19</v>
      </c>
    </row>
    <row r="39" spans="1:7" x14ac:dyDescent="0.25">
      <c r="A39">
        <v>214360</v>
      </c>
      <c r="B39" t="s">
        <v>7</v>
      </c>
      <c r="C39">
        <v>21</v>
      </c>
      <c r="D39" t="s">
        <v>11</v>
      </c>
      <c r="E39">
        <v>42.494874600000003</v>
      </c>
      <c r="F39">
        <v>-71.189492599999994</v>
      </c>
      <c r="G39" t="s">
        <v>27</v>
      </c>
    </row>
    <row r="40" spans="1:7" x14ac:dyDescent="0.25">
      <c r="A40">
        <v>214375</v>
      </c>
      <c r="B40" t="s">
        <v>7</v>
      </c>
      <c r="C40">
        <v>19</v>
      </c>
      <c r="D40" t="s">
        <v>8</v>
      </c>
      <c r="E40">
        <v>42.4163</v>
      </c>
      <c r="F40">
        <v>-71.154589999999999</v>
      </c>
      <c r="G40" t="s">
        <v>28</v>
      </c>
    </row>
    <row r="41" spans="1:7" x14ac:dyDescent="0.25">
      <c r="A41">
        <v>214403</v>
      </c>
      <c r="B41" t="s">
        <v>7</v>
      </c>
      <c r="C41">
        <v>21</v>
      </c>
      <c r="D41" t="s">
        <v>13</v>
      </c>
      <c r="E41">
        <v>42.396525699999998</v>
      </c>
      <c r="F41">
        <v>-71.120558399999993</v>
      </c>
      <c r="G41" t="s">
        <v>29</v>
      </c>
    </row>
    <row r="42" spans="1:7" x14ac:dyDescent="0.25">
      <c r="A42">
        <v>214447</v>
      </c>
      <c r="B42" t="s">
        <v>7</v>
      </c>
      <c r="C42">
        <v>24</v>
      </c>
      <c r="D42" t="s">
        <v>13</v>
      </c>
      <c r="E42">
        <v>42.452725999999998</v>
      </c>
      <c r="F42">
        <v>-71.234493000000001</v>
      </c>
      <c r="G42" t="s">
        <v>28</v>
      </c>
    </row>
    <row r="43" spans="1:7" x14ac:dyDescent="0.25">
      <c r="A43">
        <v>214461</v>
      </c>
      <c r="B43" t="s">
        <v>7</v>
      </c>
      <c r="C43">
        <v>30</v>
      </c>
      <c r="D43" t="s">
        <v>11</v>
      </c>
      <c r="E43">
        <v>42.362808399999999</v>
      </c>
      <c r="F43">
        <v>-71.087391999999994</v>
      </c>
      <c r="G43" t="s">
        <v>19</v>
      </c>
    </row>
    <row r="44" spans="1:7" x14ac:dyDescent="0.25">
      <c r="A44">
        <v>214488</v>
      </c>
      <c r="B44" t="s">
        <v>7</v>
      </c>
      <c r="C44">
        <v>19</v>
      </c>
      <c r="D44" t="s">
        <v>13</v>
      </c>
      <c r="E44">
        <v>42.333771599999999</v>
      </c>
      <c r="F44">
        <v>-71.592962099999994</v>
      </c>
      <c r="G44" t="s">
        <v>12</v>
      </c>
    </row>
    <row r="45" spans="1:7" x14ac:dyDescent="0.25">
      <c r="A45">
        <v>214497</v>
      </c>
      <c r="B45" t="s">
        <v>7</v>
      </c>
      <c r="C45">
        <v>25</v>
      </c>
      <c r="D45" t="s">
        <v>11</v>
      </c>
      <c r="E45">
        <v>42.354762600000001</v>
      </c>
      <c r="F45">
        <v>-71.262407600000003</v>
      </c>
      <c r="G45" t="s">
        <v>26</v>
      </c>
    </row>
    <row r="46" spans="1:7" x14ac:dyDescent="0.25">
      <c r="A46">
        <v>214554</v>
      </c>
      <c r="B46" t="s">
        <v>7</v>
      </c>
      <c r="C46">
        <v>28</v>
      </c>
      <c r="D46" t="s">
        <v>11</v>
      </c>
      <c r="E46">
        <v>42.395254100000002</v>
      </c>
      <c r="F46">
        <v>-71.145732899999999</v>
      </c>
      <c r="G46" t="s">
        <v>30</v>
      </c>
    </row>
    <row r="47" spans="1:7" x14ac:dyDescent="0.25">
      <c r="A47">
        <v>214568</v>
      </c>
      <c r="B47" t="s">
        <v>7</v>
      </c>
      <c r="C47">
        <v>24</v>
      </c>
      <c r="D47" t="s">
        <v>11</v>
      </c>
      <c r="E47">
        <v>42.365505900000002</v>
      </c>
      <c r="F47">
        <v>-71.092647600000006</v>
      </c>
      <c r="G47" t="s">
        <v>19</v>
      </c>
    </row>
    <row r="48" spans="1:7" x14ac:dyDescent="0.25">
      <c r="A48">
        <v>214573</v>
      </c>
      <c r="B48" t="s">
        <v>7</v>
      </c>
      <c r="C48">
        <v>18.5</v>
      </c>
      <c r="D48" t="s">
        <v>13</v>
      </c>
      <c r="E48">
        <v>42.520936499999998</v>
      </c>
      <c r="F48">
        <v>-71.0491514</v>
      </c>
      <c r="G48" t="s">
        <v>22</v>
      </c>
    </row>
    <row r="49" spans="1:7" x14ac:dyDescent="0.25">
      <c r="A49">
        <v>214620</v>
      </c>
      <c r="B49" t="s">
        <v>7</v>
      </c>
      <c r="C49">
        <v>23</v>
      </c>
      <c r="D49" t="s">
        <v>11</v>
      </c>
      <c r="E49">
        <v>42.3661782</v>
      </c>
      <c r="F49">
        <v>-71.092399999999998</v>
      </c>
      <c r="G49" t="s">
        <v>19</v>
      </c>
    </row>
    <row r="50" spans="1:7" x14ac:dyDescent="0.25">
      <c r="A50">
        <v>214663</v>
      </c>
      <c r="B50" t="s">
        <v>7</v>
      </c>
      <c r="C50">
        <v>22</v>
      </c>
      <c r="D50" t="s">
        <v>11</v>
      </c>
      <c r="E50">
        <v>42.485461999999998</v>
      </c>
      <c r="F50">
        <v>-71.210722000000004</v>
      </c>
      <c r="G50" t="s">
        <v>27</v>
      </c>
    </row>
    <row r="51" spans="1:7" x14ac:dyDescent="0.25">
      <c r="A51">
        <v>214689</v>
      </c>
      <c r="B51" t="s">
        <v>7</v>
      </c>
      <c r="C51">
        <v>18</v>
      </c>
      <c r="D51" t="s">
        <v>11</v>
      </c>
      <c r="E51">
        <v>42.4896405</v>
      </c>
      <c r="F51">
        <v>-71.223669599999994</v>
      </c>
      <c r="G51" t="s">
        <v>27</v>
      </c>
    </row>
    <row r="52" spans="1:7" x14ac:dyDescent="0.25">
      <c r="A52">
        <v>214693</v>
      </c>
      <c r="B52" t="s">
        <v>7</v>
      </c>
      <c r="C52">
        <v>22</v>
      </c>
      <c r="D52" t="s">
        <v>11</v>
      </c>
      <c r="E52">
        <v>42.493707000000001</v>
      </c>
      <c r="F52">
        <v>-71.189661999999998</v>
      </c>
      <c r="G52" t="s">
        <v>27</v>
      </c>
    </row>
    <row r="53" spans="1:7" x14ac:dyDescent="0.25">
      <c r="A53">
        <v>214699</v>
      </c>
      <c r="B53" t="s">
        <v>7</v>
      </c>
      <c r="C53">
        <v>24</v>
      </c>
      <c r="D53" t="s">
        <v>13</v>
      </c>
      <c r="E53">
        <v>42.394663999999999</v>
      </c>
      <c r="F53">
        <v>-71.261510400000006</v>
      </c>
      <c r="G53" t="s">
        <v>16</v>
      </c>
    </row>
    <row r="54" spans="1:7" x14ac:dyDescent="0.25">
      <c r="A54">
        <v>214705</v>
      </c>
      <c r="B54" t="s">
        <v>7</v>
      </c>
      <c r="C54">
        <v>15</v>
      </c>
      <c r="D54" t="s">
        <v>13</v>
      </c>
      <c r="E54">
        <v>42.477654000000001</v>
      </c>
      <c r="F54">
        <v>-71.099911000000006</v>
      </c>
      <c r="G54" t="s">
        <v>9</v>
      </c>
    </row>
    <row r="55" spans="1:7" x14ac:dyDescent="0.25">
      <c r="A55">
        <v>214706</v>
      </c>
      <c r="B55" t="s">
        <v>7</v>
      </c>
      <c r="C55">
        <v>19</v>
      </c>
      <c r="D55" t="s">
        <v>13</v>
      </c>
      <c r="E55">
        <v>42.390842900000003</v>
      </c>
      <c r="F55">
        <v>-71.082147899999995</v>
      </c>
      <c r="G55" t="s">
        <v>29</v>
      </c>
    </row>
    <row r="56" spans="1:7" x14ac:dyDescent="0.25">
      <c r="A56">
        <v>214715</v>
      </c>
      <c r="B56" t="s">
        <v>7</v>
      </c>
      <c r="C56">
        <v>19</v>
      </c>
      <c r="D56" t="s">
        <v>13</v>
      </c>
      <c r="E56">
        <v>42.369934999999998</v>
      </c>
      <c r="F56">
        <v>-71.079627000000002</v>
      </c>
      <c r="G56" t="s">
        <v>19</v>
      </c>
    </row>
    <row r="57" spans="1:7" x14ac:dyDescent="0.25">
      <c r="A57">
        <v>214743</v>
      </c>
      <c r="B57" t="s">
        <v>7</v>
      </c>
      <c r="C57">
        <v>25</v>
      </c>
      <c r="D57" t="s">
        <v>11</v>
      </c>
      <c r="E57">
        <v>42.292143000000003</v>
      </c>
      <c r="F57">
        <v>-71.199915000000004</v>
      </c>
      <c r="G57" t="s">
        <v>31</v>
      </c>
    </row>
    <row r="58" spans="1:7" x14ac:dyDescent="0.25">
      <c r="A58">
        <v>214771</v>
      </c>
      <c r="B58" t="s">
        <v>7</v>
      </c>
      <c r="C58">
        <v>20</v>
      </c>
      <c r="D58" t="s">
        <v>11</v>
      </c>
      <c r="E58">
        <v>42.501533100000003</v>
      </c>
      <c r="F58">
        <v>-71.156814400000002</v>
      </c>
      <c r="G58" t="s">
        <v>27</v>
      </c>
    </row>
    <row r="59" spans="1:7" x14ac:dyDescent="0.25">
      <c r="A59">
        <v>214781</v>
      </c>
      <c r="B59" t="s">
        <v>7</v>
      </c>
      <c r="C59">
        <v>17</v>
      </c>
      <c r="D59" t="s">
        <v>13</v>
      </c>
      <c r="E59">
        <v>42.515917600000002</v>
      </c>
      <c r="F59">
        <v>-71.087266600000007</v>
      </c>
      <c r="G59" t="s">
        <v>22</v>
      </c>
    </row>
    <row r="60" spans="1:7" x14ac:dyDescent="0.25">
      <c r="A60">
        <v>214804</v>
      </c>
      <c r="B60" t="s">
        <v>7</v>
      </c>
      <c r="C60">
        <v>16.5</v>
      </c>
      <c r="D60" t="s">
        <v>11</v>
      </c>
      <c r="E60">
        <v>42.524886199999997</v>
      </c>
      <c r="F60">
        <v>-71.430744799999999</v>
      </c>
      <c r="G60" t="s">
        <v>26</v>
      </c>
    </row>
    <row r="61" spans="1:7" x14ac:dyDescent="0.25">
      <c r="A61">
        <v>214839</v>
      </c>
      <c r="B61" t="s">
        <v>7</v>
      </c>
      <c r="C61">
        <v>22</v>
      </c>
      <c r="D61" t="s">
        <v>11</v>
      </c>
      <c r="E61">
        <v>42.485366999999997</v>
      </c>
      <c r="F61">
        <v>-71.212264000000005</v>
      </c>
      <c r="G61" t="s">
        <v>27</v>
      </c>
    </row>
    <row r="62" spans="1:7" x14ac:dyDescent="0.25">
      <c r="A62">
        <v>214926</v>
      </c>
      <c r="B62" t="s">
        <v>7</v>
      </c>
      <c r="C62">
        <v>27</v>
      </c>
      <c r="D62" t="s">
        <v>11</v>
      </c>
      <c r="E62">
        <v>42.369647999999998</v>
      </c>
      <c r="F62">
        <v>-71.076738000000006</v>
      </c>
      <c r="G62" t="s">
        <v>19</v>
      </c>
    </row>
    <row r="63" spans="1:7" x14ac:dyDescent="0.25">
      <c r="A63">
        <v>214961</v>
      </c>
      <c r="B63" t="s">
        <v>7</v>
      </c>
      <c r="C63">
        <v>22</v>
      </c>
      <c r="D63" t="s">
        <v>11</v>
      </c>
      <c r="E63">
        <v>42.482357999999998</v>
      </c>
      <c r="F63">
        <v>-71.207581000000005</v>
      </c>
      <c r="G63" t="s">
        <v>27</v>
      </c>
    </row>
    <row r="64" spans="1:7" x14ac:dyDescent="0.25">
      <c r="A64">
        <v>214968</v>
      </c>
      <c r="B64" t="s">
        <v>7</v>
      </c>
      <c r="C64">
        <v>18</v>
      </c>
      <c r="D64" t="s">
        <v>11</v>
      </c>
      <c r="E64">
        <v>42.407404999999997</v>
      </c>
      <c r="F64">
        <v>-71.075593999999995</v>
      </c>
      <c r="G64" t="s">
        <v>32</v>
      </c>
    </row>
    <row r="65" spans="1:7" x14ac:dyDescent="0.25">
      <c r="A65">
        <v>214985</v>
      </c>
      <c r="B65" t="s">
        <v>7</v>
      </c>
      <c r="C65">
        <v>27</v>
      </c>
      <c r="D65" t="s">
        <v>11</v>
      </c>
      <c r="E65">
        <v>42.362898800000004</v>
      </c>
      <c r="F65">
        <v>-71.083429499999994</v>
      </c>
      <c r="G65" t="s">
        <v>19</v>
      </c>
    </row>
    <row r="66" spans="1:7" x14ac:dyDescent="0.25">
      <c r="A66">
        <v>215046</v>
      </c>
      <c r="B66" t="s">
        <v>7</v>
      </c>
      <c r="C66">
        <v>28</v>
      </c>
      <c r="D66" t="s">
        <v>11</v>
      </c>
      <c r="E66">
        <v>42.406377599999999</v>
      </c>
      <c r="F66">
        <v>-71.272591199999994</v>
      </c>
      <c r="G66" t="s">
        <v>16</v>
      </c>
    </row>
    <row r="67" spans="1:7" x14ac:dyDescent="0.25">
      <c r="A67">
        <v>215084</v>
      </c>
      <c r="B67" t="s">
        <v>7</v>
      </c>
      <c r="C67">
        <v>23.25</v>
      </c>
      <c r="D67" t="s">
        <v>11</v>
      </c>
      <c r="E67">
        <v>42.366680000000002</v>
      </c>
      <c r="F67">
        <v>-71.090999999999994</v>
      </c>
      <c r="G67" t="s">
        <v>19</v>
      </c>
    </row>
    <row r="68" spans="1:7" x14ac:dyDescent="0.25">
      <c r="A68">
        <v>215169</v>
      </c>
      <c r="B68" t="s">
        <v>7</v>
      </c>
      <c r="C68">
        <v>13.666665999999999</v>
      </c>
      <c r="D68" t="s">
        <v>8</v>
      </c>
      <c r="E68">
        <v>42.3981013</v>
      </c>
      <c r="F68">
        <v>-71.253466200000005</v>
      </c>
      <c r="G68" t="s">
        <v>16</v>
      </c>
    </row>
    <row r="69" spans="1:7" x14ac:dyDescent="0.25">
      <c r="A69">
        <v>215197</v>
      </c>
      <c r="B69" t="s">
        <v>7</v>
      </c>
      <c r="C69">
        <v>18</v>
      </c>
      <c r="D69" t="s">
        <v>13</v>
      </c>
      <c r="E69">
        <v>42.339869999999998</v>
      </c>
      <c r="F69">
        <v>-71.579575000000006</v>
      </c>
      <c r="G69" t="s">
        <v>12</v>
      </c>
    </row>
    <row r="70" spans="1:7" x14ac:dyDescent="0.25">
      <c r="A70">
        <v>215244</v>
      </c>
      <c r="B70" t="s">
        <v>7</v>
      </c>
      <c r="C70">
        <v>22</v>
      </c>
      <c r="D70" t="s">
        <v>11</v>
      </c>
      <c r="E70">
        <v>42.481242000000002</v>
      </c>
      <c r="F70">
        <v>-71.208430000000007</v>
      </c>
      <c r="G70" t="s">
        <v>27</v>
      </c>
    </row>
    <row r="71" spans="1:7" x14ac:dyDescent="0.25">
      <c r="A71">
        <v>215305</v>
      </c>
      <c r="B71" t="s">
        <v>7</v>
      </c>
      <c r="C71">
        <v>23</v>
      </c>
      <c r="D71" t="s">
        <v>11</v>
      </c>
      <c r="E71">
        <v>42.491253999999998</v>
      </c>
      <c r="F71">
        <v>-71.196586999999994</v>
      </c>
      <c r="G71" t="s">
        <v>27</v>
      </c>
    </row>
    <row r="72" spans="1:7" x14ac:dyDescent="0.25">
      <c r="A72">
        <v>215323</v>
      </c>
      <c r="B72" t="s">
        <v>7</v>
      </c>
      <c r="C72">
        <v>23</v>
      </c>
      <c r="D72" t="s">
        <v>11</v>
      </c>
      <c r="E72">
        <v>42.491497000000003</v>
      </c>
      <c r="F72">
        <v>-71.195468000000005</v>
      </c>
      <c r="G72" t="s">
        <v>27</v>
      </c>
    </row>
    <row r="73" spans="1:7" x14ac:dyDescent="0.25">
      <c r="A73">
        <v>215365</v>
      </c>
      <c r="B73" t="s">
        <v>7</v>
      </c>
      <c r="C73">
        <v>12</v>
      </c>
      <c r="D73" t="s">
        <v>11</v>
      </c>
      <c r="E73">
        <v>42.339267999999997</v>
      </c>
      <c r="F73">
        <v>-71.590551000000005</v>
      </c>
      <c r="G73" t="s">
        <v>12</v>
      </c>
    </row>
    <row r="74" spans="1:7" x14ac:dyDescent="0.25">
      <c r="A74">
        <v>215381</v>
      </c>
      <c r="B74" t="s">
        <v>7</v>
      </c>
      <c r="C74">
        <v>18.5</v>
      </c>
      <c r="D74" t="s">
        <v>11</v>
      </c>
      <c r="E74">
        <v>42.297522899999997</v>
      </c>
      <c r="F74">
        <v>-71.482682499999996</v>
      </c>
      <c r="G74" t="s">
        <v>25</v>
      </c>
    </row>
    <row r="75" spans="1:7" x14ac:dyDescent="0.25">
      <c r="A75">
        <v>215388</v>
      </c>
      <c r="B75" t="s">
        <v>7</v>
      </c>
      <c r="C75">
        <v>19</v>
      </c>
      <c r="D75" t="s">
        <v>11</v>
      </c>
      <c r="E75">
        <v>42.3120835</v>
      </c>
      <c r="F75">
        <v>-71.389444999999995</v>
      </c>
      <c r="G75" t="s">
        <v>25</v>
      </c>
    </row>
    <row r="76" spans="1:7" x14ac:dyDescent="0.25">
      <c r="A76">
        <v>215407</v>
      </c>
      <c r="B76" t="s">
        <v>7</v>
      </c>
      <c r="C76">
        <v>20</v>
      </c>
      <c r="D76" t="s">
        <v>11</v>
      </c>
      <c r="E76">
        <v>42.444691800000001</v>
      </c>
      <c r="F76">
        <v>-71.263895099999999</v>
      </c>
      <c r="G76" t="s">
        <v>28</v>
      </c>
    </row>
    <row r="77" spans="1:7" x14ac:dyDescent="0.25">
      <c r="A77">
        <v>215415</v>
      </c>
      <c r="B77" t="s">
        <v>7</v>
      </c>
      <c r="C77">
        <v>18</v>
      </c>
      <c r="D77" t="s">
        <v>13</v>
      </c>
      <c r="E77">
        <v>42.340409000000001</v>
      </c>
      <c r="F77">
        <v>-71.578396999999995</v>
      </c>
      <c r="G77" t="s">
        <v>12</v>
      </c>
    </row>
    <row r="78" spans="1:7" x14ac:dyDescent="0.25">
      <c r="A78">
        <v>215432</v>
      </c>
      <c r="B78" t="s">
        <v>7</v>
      </c>
      <c r="C78">
        <v>18</v>
      </c>
      <c r="D78" t="s">
        <v>11</v>
      </c>
      <c r="E78">
        <v>42.4737285</v>
      </c>
      <c r="F78">
        <v>-71.250931600000001</v>
      </c>
      <c r="G78" t="s">
        <v>28</v>
      </c>
    </row>
    <row r="79" spans="1:7" x14ac:dyDescent="0.25">
      <c r="A79">
        <v>215439</v>
      </c>
      <c r="B79" t="s">
        <v>7</v>
      </c>
      <c r="C79">
        <v>18.5</v>
      </c>
      <c r="D79" t="s">
        <v>13</v>
      </c>
      <c r="E79">
        <v>42.462781999999997</v>
      </c>
      <c r="F79">
        <v>-71.387511000000003</v>
      </c>
      <c r="G79" t="s">
        <v>26</v>
      </c>
    </row>
    <row r="80" spans="1:7" x14ac:dyDescent="0.25">
      <c r="A80">
        <v>215449</v>
      </c>
      <c r="B80" t="s">
        <v>7</v>
      </c>
      <c r="C80">
        <v>30</v>
      </c>
      <c r="D80" t="s">
        <v>11</v>
      </c>
      <c r="E80">
        <v>42.3626772</v>
      </c>
      <c r="F80">
        <v>-71.085002500000002</v>
      </c>
      <c r="G80" t="s">
        <v>19</v>
      </c>
    </row>
    <row r="81" spans="1:7" x14ac:dyDescent="0.25">
      <c r="A81">
        <v>215533</v>
      </c>
      <c r="B81" t="s">
        <v>7</v>
      </c>
      <c r="C81">
        <v>16.5</v>
      </c>
      <c r="D81" t="s">
        <v>13</v>
      </c>
      <c r="E81">
        <v>42.5891266</v>
      </c>
      <c r="F81">
        <v>-71.154394600000003</v>
      </c>
      <c r="G81" t="s">
        <v>33</v>
      </c>
    </row>
    <row r="82" spans="1:7" x14ac:dyDescent="0.25">
      <c r="A82">
        <v>215544</v>
      </c>
      <c r="B82" t="s">
        <v>7</v>
      </c>
      <c r="C82">
        <v>15</v>
      </c>
      <c r="D82" t="s">
        <v>8</v>
      </c>
      <c r="E82">
        <v>42.493482999999998</v>
      </c>
      <c r="F82">
        <v>-71.101146</v>
      </c>
      <c r="G82" t="s">
        <v>9</v>
      </c>
    </row>
    <row r="83" spans="1:7" x14ac:dyDescent="0.25">
      <c r="A83">
        <v>215548</v>
      </c>
      <c r="B83" t="s">
        <v>7</v>
      </c>
      <c r="C83">
        <v>23</v>
      </c>
      <c r="D83" t="s">
        <v>13</v>
      </c>
      <c r="E83">
        <v>42.330018699999997</v>
      </c>
      <c r="F83">
        <v>-71.185139100000001</v>
      </c>
      <c r="G83" t="s">
        <v>31</v>
      </c>
    </row>
    <row r="84" spans="1:7" x14ac:dyDescent="0.25">
      <c r="A84">
        <v>215576</v>
      </c>
      <c r="B84" t="s">
        <v>7</v>
      </c>
      <c r="C84">
        <v>18.5</v>
      </c>
      <c r="D84" t="s">
        <v>13</v>
      </c>
      <c r="E84">
        <v>42.384542000000003</v>
      </c>
      <c r="F84">
        <v>-71.263458999999997</v>
      </c>
      <c r="G84" t="s">
        <v>16</v>
      </c>
    </row>
    <row r="85" spans="1:7" x14ac:dyDescent="0.25">
      <c r="A85">
        <v>215578</v>
      </c>
      <c r="B85" t="s">
        <v>7</v>
      </c>
      <c r="C85">
        <v>17.95</v>
      </c>
      <c r="D85" t="s">
        <v>11</v>
      </c>
      <c r="E85">
        <v>42.506414800000002</v>
      </c>
      <c r="F85">
        <v>-71.134640300000001</v>
      </c>
      <c r="G85" t="s">
        <v>27</v>
      </c>
    </row>
    <row r="86" spans="1:7" x14ac:dyDescent="0.25">
      <c r="A86">
        <v>215579</v>
      </c>
      <c r="B86" t="s">
        <v>7</v>
      </c>
      <c r="C86">
        <v>19</v>
      </c>
      <c r="D86" t="s">
        <v>11</v>
      </c>
      <c r="E86">
        <v>42.376571499999997</v>
      </c>
      <c r="F86">
        <v>-71.274066000000005</v>
      </c>
      <c r="G86" t="s">
        <v>16</v>
      </c>
    </row>
    <row r="87" spans="1:7" x14ac:dyDescent="0.25">
      <c r="A87">
        <v>215593</v>
      </c>
      <c r="B87" t="s">
        <v>7</v>
      </c>
      <c r="C87">
        <v>18.5</v>
      </c>
      <c r="D87" t="s">
        <v>13</v>
      </c>
      <c r="E87">
        <v>42.282712600000004</v>
      </c>
      <c r="F87">
        <v>-71.384140599999995</v>
      </c>
      <c r="G87" t="s">
        <v>25</v>
      </c>
    </row>
    <row r="88" spans="1:7" x14ac:dyDescent="0.25">
      <c r="A88">
        <v>215668</v>
      </c>
      <c r="B88" t="s">
        <v>7</v>
      </c>
      <c r="C88">
        <v>20</v>
      </c>
      <c r="D88" t="s">
        <v>11</v>
      </c>
      <c r="E88">
        <v>42.418573799999997</v>
      </c>
      <c r="F88">
        <v>-71.2586309</v>
      </c>
      <c r="G88" t="s">
        <v>16</v>
      </c>
    </row>
    <row r="89" spans="1:7" x14ac:dyDescent="0.25">
      <c r="A89">
        <v>215701</v>
      </c>
      <c r="B89" t="s">
        <v>7</v>
      </c>
      <c r="C89">
        <v>19.5</v>
      </c>
      <c r="D89" t="s">
        <v>11</v>
      </c>
      <c r="E89">
        <v>42.390459</v>
      </c>
      <c r="F89">
        <v>-71.263052999999999</v>
      </c>
      <c r="G89" t="s">
        <v>16</v>
      </c>
    </row>
    <row r="90" spans="1:7" x14ac:dyDescent="0.25">
      <c r="A90">
        <v>215718</v>
      </c>
      <c r="B90" t="s">
        <v>7</v>
      </c>
      <c r="C90">
        <v>14</v>
      </c>
      <c r="D90" t="s">
        <v>11</v>
      </c>
      <c r="E90">
        <v>42.349071000000002</v>
      </c>
      <c r="F90">
        <v>-71.580280000000002</v>
      </c>
      <c r="G90" t="s">
        <v>12</v>
      </c>
    </row>
    <row r="91" spans="1:7" x14ac:dyDescent="0.25">
      <c r="A91">
        <v>215727</v>
      </c>
      <c r="B91" t="s">
        <v>7</v>
      </c>
      <c r="C91">
        <v>17</v>
      </c>
      <c r="D91" t="s">
        <v>11</v>
      </c>
      <c r="E91">
        <v>42.509391899999997</v>
      </c>
      <c r="F91">
        <v>-71.247462299999995</v>
      </c>
      <c r="G91" t="s">
        <v>10</v>
      </c>
    </row>
    <row r="92" spans="1:7" x14ac:dyDescent="0.25">
      <c r="A92">
        <v>215728</v>
      </c>
      <c r="B92" t="s">
        <v>7</v>
      </c>
      <c r="C92">
        <v>17</v>
      </c>
      <c r="D92" t="s">
        <v>11</v>
      </c>
      <c r="E92">
        <v>42.510542399999999</v>
      </c>
      <c r="F92">
        <v>-71.248049600000002</v>
      </c>
      <c r="G92" t="s">
        <v>10</v>
      </c>
    </row>
    <row r="93" spans="1:7" x14ac:dyDescent="0.25">
      <c r="A93">
        <v>215739</v>
      </c>
      <c r="B93" t="s">
        <v>7</v>
      </c>
      <c r="C93">
        <v>13.25</v>
      </c>
      <c r="D93" t="s">
        <v>11</v>
      </c>
      <c r="E93">
        <v>42.5144904</v>
      </c>
      <c r="F93">
        <v>-71.245293000000004</v>
      </c>
      <c r="G93" t="s">
        <v>10</v>
      </c>
    </row>
    <row r="94" spans="1:7" x14ac:dyDescent="0.25">
      <c r="A94">
        <v>216028</v>
      </c>
      <c r="B94" t="s">
        <v>7</v>
      </c>
      <c r="C94">
        <v>12</v>
      </c>
      <c r="D94" t="s">
        <v>13</v>
      </c>
      <c r="E94">
        <v>42.582039000000002</v>
      </c>
      <c r="F94">
        <v>-71.391161999999994</v>
      </c>
      <c r="G94" t="s">
        <v>10</v>
      </c>
    </row>
    <row r="95" spans="1:7" x14ac:dyDescent="0.25">
      <c r="A95">
        <v>216109</v>
      </c>
      <c r="B95" t="s">
        <v>7</v>
      </c>
      <c r="C95">
        <v>12</v>
      </c>
      <c r="D95" t="s">
        <v>8</v>
      </c>
      <c r="E95">
        <v>42.346895000000004</v>
      </c>
      <c r="F95">
        <v>-71.545515399999999</v>
      </c>
      <c r="G95" t="s">
        <v>12</v>
      </c>
    </row>
    <row r="96" spans="1:7" x14ac:dyDescent="0.25">
      <c r="A96">
        <v>216179</v>
      </c>
      <c r="B96" t="s">
        <v>7</v>
      </c>
      <c r="C96">
        <v>15.95</v>
      </c>
      <c r="D96" t="s">
        <v>11</v>
      </c>
      <c r="E96">
        <v>42.429919099999999</v>
      </c>
      <c r="F96">
        <v>-71.454361800000001</v>
      </c>
      <c r="G96" t="s">
        <v>26</v>
      </c>
    </row>
    <row r="97" spans="1:7" x14ac:dyDescent="0.25">
      <c r="A97">
        <v>216258</v>
      </c>
      <c r="B97" t="s">
        <v>7</v>
      </c>
      <c r="C97">
        <v>31.2</v>
      </c>
      <c r="D97" t="s">
        <v>8</v>
      </c>
      <c r="E97">
        <v>42.328695099999997</v>
      </c>
      <c r="F97">
        <v>-71.194981299999995</v>
      </c>
      <c r="G97" t="s">
        <v>31</v>
      </c>
    </row>
    <row r="98" spans="1:7" x14ac:dyDescent="0.25">
      <c r="A98">
        <v>216399</v>
      </c>
      <c r="B98" t="s">
        <v>7</v>
      </c>
      <c r="C98">
        <v>19.5</v>
      </c>
      <c r="D98" t="s">
        <v>11</v>
      </c>
      <c r="E98">
        <v>42.315330000000003</v>
      </c>
      <c r="F98">
        <v>-71.394122999999993</v>
      </c>
      <c r="G98" t="s">
        <v>25</v>
      </c>
    </row>
    <row r="99" spans="1:7" x14ac:dyDescent="0.25">
      <c r="A99">
        <v>216446</v>
      </c>
      <c r="B99" t="s">
        <v>7</v>
      </c>
      <c r="C99">
        <v>14.95</v>
      </c>
      <c r="D99" t="s">
        <v>11</v>
      </c>
      <c r="E99">
        <v>42.430760900000003</v>
      </c>
      <c r="F99">
        <v>-71.454278599999995</v>
      </c>
      <c r="G99" t="s">
        <v>26</v>
      </c>
    </row>
    <row r="100" spans="1:7" x14ac:dyDescent="0.25">
      <c r="A100">
        <v>216451</v>
      </c>
      <c r="B100" t="s">
        <v>7</v>
      </c>
      <c r="C100">
        <v>14.95</v>
      </c>
      <c r="D100" t="s">
        <v>11</v>
      </c>
      <c r="E100">
        <v>42.430920899999997</v>
      </c>
      <c r="F100">
        <v>-71.455866900000004</v>
      </c>
      <c r="G100" t="s">
        <v>26</v>
      </c>
    </row>
    <row r="101" spans="1:7" x14ac:dyDescent="0.25">
      <c r="A101">
        <v>216469</v>
      </c>
      <c r="B101" t="s">
        <v>7</v>
      </c>
      <c r="C101">
        <v>16.5</v>
      </c>
      <c r="D101" t="s">
        <v>13</v>
      </c>
      <c r="E101">
        <v>42.299016399999999</v>
      </c>
      <c r="F101">
        <v>-71.449095299999996</v>
      </c>
      <c r="G101" t="s">
        <v>25</v>
      </c>
    </row>
    <row r="102" spans="1:7" x14ac:dyDescent="0.25">
      <c r="A102">
        <v>216501</v>
      </c>
      <c r="B102" t="s">
        <v>7</v>
      </c>
      <c r="C102">
        <v>12</v>
      </c>
      <c r="D102" t="s">
        <v>8</v>
      </c>
      <c r="E102">
        <v>42.275918300000001</v>
      </c>
      <c r="F102">
        <v>-71.426288999999997</v>
      </c>
      <c r="G102" t="s">
        <v>25</v>
      </c>
    </row>
    <row r="103" spans="1:7" x14ac:dyDescent="0.25">
      <c r="A103">
        <v>216743</v>
      </c>
      <c r="B103" t="s">
        <v>7</v>
      </c>
      <c r="C103">
        <v>16.28</v>
      </c>
      <c r="D103" t="s">
        <v>8</v>
      </c>
      <c r="E103">
        <v>42.504595999999999</v>
      </c>
      <c r="F103">
        <v>-71.194346999999993</v>
      </c>
      <c r="G103" t="s">
        <v>27</v>
      </c>
    </row>
    <row r="104" spans="1:7" x14ac:dyDescent="0.25">
      <c r="A104">
        <v>217002</v>
      </c>
      <c r="B104" t="s">
        <v>7</v>
      </c>
      <c r="C104">
        <v>28</v>
      </c>
      <c r="D104" t="s">
        <v>13</v>
      </c>
      <c r="E104">
        <v>42.372870800000001</v>
      </c>
      <c r="F104">
        <v>-71.119237499999997</v>
      </c>
      <c r="G104" t="s">
        <v>34</v>
      </c>
    </row>
    <row r="105" spans="1:7" x14ac:dyDescent="0.25">
      <c r="A105">
        <v>217188</v>
      </c>
      <c r="B105" t="s">
        <v>7</v>
      </c>
      <c r="C105">
        <v>15</v>
      </c>
      <c r="D105" t="s">
        <v>13</v>
      </c>
      <c r="E105">
        <v>42.463285999999997</v>
      </c>
      <c r="F105">
        <v>-71.352183499999995</v>
      </c>
      <c r="G105" t="s">
        <v>26</v>
      </c>
    </row>
    <row r="106" spans="1:7" x14ac:dyDescent="0.25">
      <c r="A106">
        <v>217195</v>
      </c>
      <c r="B106" t="s">
        <v>7</v>
      </c>
      <c r="C106">
        <v>16</v>
      </c>
      <c r="D106" t="s">
        <v>13</v>
      </c>
      <c r="E106">
        <v>42.453477999999997</v>
      </c>
      <c r="F106">
        <v>-71.409203000000005</v>
      </c>
      <c r="G106" t="s">
        <v>26</v>
      </c>
    </row>
    <row r="107" spans="1:7" x14ac:dyDescent="0.25">
      <c r="A107">
        <v>217275</v>
      </c>
      <c r="B107" t="s">
        <v>7</v>
      </c>
      <c r="C107">
        <v>19.25</v>
      </c>
      <c r="D107" t="s">
        <v>8</v>
      </c>
      <c r="E107">
        <v>42.301039400000001</v>
      </c>
      <c r="F107">
        <v>-71.434041500000006</v>
      </c>
      <c r="G107" t="s">
        <v>25</v>
      </c>
    </row>
    <row r="108" spans="1:7" x14ac:dyDescent="0.25">
      <c r="A108">
        <v>217623</v>
      </c>
      <c r="B108" t="s">
        <v>7</v>
      </c>
      <c r="C108">
        <v>14</v>
      </c>
      <c r="D108" t="s">
        <v>13</v>
      </c>
      <c r="E108">
        <v>42.340775000000001</v>
      </c>
      <c r="F108">
        <v>-71.580028999999996</v>
      </c>
      <c r="G108" t="s">
        <v>12</v>
      </c>
    </row>
    <row r="109" spans="1:7" x14ac:dyDescent="0.25">
      <c r="A109">
        <v>217795</v>
      </c>
      <c r="B109" t="s">
        <v>7</v>
      </c>
      <c r="C109">
        <v>17</v>
      </c>
      <c r="D109" t="s">
        <v>13</v>
      </c>
      <c r="E109">
        <v>42.2820885</v>
      </c>
      <c r="F109">
        <v>-71.381313899999995</v>
      </c>
      <c r="G109" t="s">
        <v>25</v>
      </c>
    </row>
    <row r="110" spans="1:7" x14ac:dyDescent="0.25">
      <c r="A110">
        <v>217851</v>
      </c>
      <c r="B110" t="s">
        <v>7</v>
      </c>
      <c r="C110">
        <v>22.5</v>
      </c>
      <c r="D110" t="s">
        <v>13</v>
      </c>
      <c r="E110">
        <v>42.328210599999998</v>
      </c>
      <c r="F110">
        <v>-71.195916999999994</v>
      </c>
      <c r="G110" t="s">
        <v>31</v>
      </c>
    </row>
    <row r="111" spans="1:7" x14ac:dyDescent="0.25">
      <c r="A111">
        <v>217998</v>
      </c>
      <c r="B111" t="s">
        <v>7</v>
      </c>
      <c r="C111">
        <v>23.04</v>
      </c>
      <c r="D111" t="s">
        <v>8</v>
      </c>
      <c r="E111">
        <v>42.483479699999997</v>
      </c>
      <c r="F111">
        <v>-71.100436000000002</v>
      </c>
      <c r="G111" t="s">
        <v>9</v>
      </c>
    </row>
    <row r="112" spans="1:7" x14ac:dyDescent="0.25">
      <c r="A112">
        <v>218168</v>
      </c>
      <c r="B112" t="s">
        <v>7</v>
      </c>
      <c r="C112">
        <v>17</v>
      </c>
      <c r="D112" t="s">
        <v>13</v>
      </c>
      <c r="E112">
        <v>42.515338100000001</v>
      </c>
      <c r="F112">
        <v>-71.086183599999998</v>
      </c>
      <c r="G112" t="s">
        <v>22</v>
      </c>
    </row>
    <row r="113" spans="1:7" x14ac:dyDescent="0.25">
      <c r="A113">
        <v>218177</v>
      </c>
      <c r="B113" t="s">
        <v>7</v>
      </c>
      <c r="C113">
        <v>22.5</v>
      </c>
      <c r="D113" t="s">
        <v>11</v>
      </c>
      <c r="E113">
        <v>42.521642700000001</v>
      </c>
      <c r="F113">
        <v>-71.045621499999996</v>
      </c>
      <c r="G113" t="s">
        <v>22</v>
      </c>
    </row>
    <row r="114" spans="1:7" x14ac:dyDescent="0.25">
      <c r="A114">
        <v>218183</v>
      </c>
      <c r="B114" t="s">
        <v>7</v>
      </c>
      <c r="C114">
        <v>17</v>
      </c>
      <c r="D114" t="s">
        <v>13</v>
      </c>
      <c r="E114">
        <v>42.514622600000003</v>
      </c>
      <c r="F114">
        <v>-71.085240900000002</v>
      </c>
      <c r="G114" t="s">
        <v>22</v>
      </c>
    </row>
    <row r="115" spans="1:7" x14ac:dyDescent="0.25">
      <c r="A115">
        <v>218190</v>
      </c>
      <c r="B115" t="s">
        <v>7</v>
      </c>
      <c r="C115">
        <v>20</v>
      </c>
      <c r="D115" t="s">
        <v>8</v>
      </c>
      <c r="E115">
        <v>42.504447300000002</v>
      </c>
      <c r="F115">
        <v>-71.076965400000006</v>
      </c>
      <c r="G115" t="s">
        <v>22</v>
      </c>
    </row>
    <row r="116" spans="1:7" x14ac:dyDescent="0.25">
      <c r="A116">
        <v>218216</v>
      </c>
      <c r="B116" t="s">
        <v>7</v>
      </c>
      <c r="C116">
        <v>17.5</v>
      </c>
      <c r="D116" t="s">
        <v>8</v>
      </c>
      <c r="E116">
        <v>42.384566999999997</v>
      </c>
      <c r="F116">
        <v>-71.264708999999996</v>
      </c>
      <c r="G116" t="s">
        <v>16</v>
      </c>
    </row>
    <row r="117" spans="1:7" x14ac:dyDescent="0.25">
      <c r="A117">
        <v>218300</v>
      </c>
      <c r="B117" t="s">
        <v>7</v>
      </c>
      <c r="C117">
        <v>18</v>
      </c>
      <c r="D117" t="s">
        <v>13</v>
      </c>
      <c r="E117">
        <v>42.364292300000002</v>
      </c>
      <c r="F117">
        <v>-71.165807200000003</v>
      </c>
      <c r="G117" t="s">
        <v>16</v>
      </c>
    </row>
    <row r="118" spans="1:7" x14ac:dyDescent="0.25">
      <c r="A118">
        <v>218304</v>
      </c>
      <c r="B118" t="s">
        <v>7</v>
      </c>
      <c r="C118">
        <v>20</v>
      </c>
      <c r="D118" t="s">
        <v>8</v>
      </c>
      <c r="E118">
        <v>42.363660099999997</v>
      </c>
      <c r="F118">
        <v>-71.162444800000003</v>
      </c>
      <c r="G118" t="s">
        <v>16</v>
      </c>
    </row>
    <row r="119" spans="1:7" x14ac:dyDescent="0.25">
      <c r="A119">
        <v>218317</v>
      </c>
      <c r="B119" t="s">
        <v>7</v>
      </c>
      <c r="C119">
        <v>17.95</v>
      </c>
      <c r="D119" t="s">
        <v>8</v>
      </c>
      <c r="E119">
        <v>42.555678999999998</v>
      </c>
      <c r="F119">
        <v>-71.445695999999998</v>
      </c>
      <c r="G119" t="s">
        <v>10</v>
      </c>
    </row>
    <row r="120" spans="1:7" x14ac:dyDescent="0.25">
      <c r="A120">
        <v>218876</v>
      </c>
      <c r="B120" t="s">
        <v>7</v>
      </c>
      <c r="C120">
        <v>13</v>
      </c>
      <c r="D120" t="s">
        <v>8</v>
      </c>
      <c r="E120">
        <v>42.600979000000002</v>
      </c>
      <c r="F120">
        <v>-71.349289999999996</v>
      </c>
      <c r="G120" t="s">
        <v>10</v>
      </c>
    </row>
    <row r="121" spans="1:7" x14ac:dyDescent="0.25">
      <c r="A121">
        <v>218973</v>
      </c>
      <c r="B121" t="s">
        <v>7</v>
      </c>
      <c r="C121">
        <v>15.95</v>
      </c>
      <c r="D121" t="s">
        <v>13</v>
      </c>
      <c r="E121">
        <v>42.517431700000003</v>
      </c>
      <c r="F121">
        <v>-71.045326200000005</v>
      </c>
      <c r="G121" t="s">
        <v>22</v>
      </c>
    </row>
    <row r="122" spans="1:7" x14ac:dyDescent="0.25">
      <c r="A122">
        <v>219063</v>
      </c>
      <c r="B122" t="s">
        <v>7</v>
      </c>
      <c r="C122">
        <v>9.75</v>
      </c>
      <c r="D122" t="s">
        <v>13</v>
      </c>
      <c r="E122">
        <v>42.638758000000003</v>
      </c>
      <c r="F122">
        <v>-71.314158000000006</v>
      </c>
      <c r="G122" t="s">
        <v>10</v>
      </c>
    </row>
    <row r="123" spans="1:7" x14ac:dyDescent="0.25">
      <c r="A123">
        <v>219116</v>
      </c>
      <c r="B123" t="s">
        <v>7</v>
      </c>
      <c r="C123">
        <v>22</v>
      </c>
      <c r="D123" t="s">
        <v>11</v>
      </c>
      <c r="E123">
        <v>42.227707000000002</v>
      </c>
      <c r="F123">
        <v>-71.025598799999997</v>
      </c>
      <c r="G123" t="s">
        <v>35</v>
      </c>
    </row>
    <row r="124" spans="1:7" x14ac:dyDescent="0.25">
      <c r="A124">
        <v>219120</v>
      </c>
      <c r="B124" t="s">
        <v>7</v>
      </c>
      <c r="C124">
        <v>19.75</v>
      </c>
      <c r="D124" t="s">
        <v>11</v>
      </c>
      <c r="E124">
        <v>42.212168699999999</v>
      </c>
      <c r="F124">
        <v>-71.150307799999993</v>
      </c>
      <c r="G124" t="s">
        <v>14</v>
      </c>
    </row>
    <row r="125" spans="1:7" x14ac:dyDescent="0.25">
      <c r="A125">
        <v>219151</v>
      </c>
      <c r="B125" t="s">
        <v>7</v>
      </c>
      <c r="C125">
        <v>20.75</v>
      </c>
      <c r="D125" t="s">
        <v>11</v>
      </c>
      <c r="E125">
        <v>42.228937000000002</v>
      </c>
      <c r="F125">
        <v>-71.027480999999995</v>
      </c>
      <c r="G125" t="s">
        <v>35</v>
      </c>
    </row>
    <row r="126" spans="1:7" x14ac:dyDescent="0.25">
      <c r="A126">
        <v>219179</v>
      </c>
      <c r="B126" t="s">
        <v>7</v>
      </c>
      <c r="C126">
        <v>18</v>
      </c>
      <c r="D126" t="s">
        <v>13</v>
      </c>
      <c r="E126">
        <v>42.200026800000003</v>
      </c>
      <c r="F126">
        <v>-70.9999021</v>
      </c>
      <c r="G126" t="s">
        <v>35</v>
      </c>
    </row>
    <row r="127" spans="1:7" x14ac:dyDescent="0.25">
      <c r="A127">
        <v>219246</v>
      </c>
      <c r="B127" t="s">
        <v>7</v>
      </c>
      <c r="C127">
        <v>17</v>
      </c>
      <c r="D127" t="s">
        <v>13</v>
      </c>
      <c r="E127">
        <v>42.247674000000004</v>
      </c>
      <c r="F127">
        <v>-71.001610999999997</v>
      </c>
      <c r="G127" t="s">
        <v>35</v>
      </c>
    </row>
    <row r="128" spans="1:7" x14ac:dyDescent="0.25">
      <c r="A128">
        <v>219248</v>
      </c>
      <c r="B128" t="s">
        <v>7</v>
      </c>
      <c r="C128">
        <v>19</v>
      </c>
      <c r="D128" t="s">
        <v>11</v>
      </c>
      <c r="E128">
        <v>42.252366899999998</v>
      </c>
      <c r="F128">
        <v>-71.003489700000003</v>
      </c>
      <c r="G128" t="s">
        <v>35</v>
      </c>
    </row>
    <row r="129" spans="1:7" x14ac:dyDescent="0.25">
      <c r="A129">
        <v>219285</v>
      </c>
      <c r="B129" t="s">
        <v>7</v>
      </c>
      <c r="C129">
        <v>23.5</v>
      </c>
      <c r="D129" t="s">
        <v>11</v>
      </c>
      <c r="E129">
        <v>42.2053923</v>
      </c>
      <c r="F129">
        <v>-71.132222499999997</v>
      </c>
      <c r="G129" t="s">
        <v>14</v>
      </c>
    </row>
    <row r="130" spans="1:7" x14ac:dyDescent="0.25">
      <c r="A130">
        <v>219322</v>
      </c>
      <c r="B130" t="s">
        <v>7</v>
      </c>
      <c r="C130">
        <v>19</v>
      </c>
      <c r="D130" t="s">
        <v>13</v>
      </c>
      <c r="E130">
        <v>42.091650799999996</v>
      </c>
      <c r="F130">
        <v>-71.426320200000006</v>
      </c>
      <c r="G130" t="s">
        <v>36</v>
      </c>
    </row>
    <row r="131" spans="1:7" x14ac:dyDescent="0.25">
      <c r="A131">
        <v>219330</v>
      </c>
      <c r="B131" t="s">
        <v>7</v>
      </c>
      <c r="C131">
        <v>27</v>
      </c>
      <c r="D131" t="s">
        <v>13</v>
      </c>
      <c r="E131">
        <v>42.319673999999999</v>
      </c>
      <c r="F131">
        <v>-71.234268</v>
      </c>
      <c r="G131" t="s">
        <v>37</v>
      </c>
    </row>
    <row r="132" spans="1:7" x14ac:dyDescent="0.25">
      <c r="A132">
        <v>219395</v>
      </c>
      <c r="B132" t="s">
        <v>7</v>
      </c>
      <c r="C132">
        <v>18.5</v>
      </c>
      <c r="D132" t="s">
        <v>11</v>
      </c>
      <c r="E132">
        <v>42.161802100000003</v>
      </c>
      <c r="F132">
        <v>-71.201739000000003</v>
      </c>
      <c r="G132" t="s">
        <v>14</v>
      </c>
    </row>
    <row r="133" spans="1:7" x14ac:dyDescent="0.25">
      <c r="A133">
        <v>219424</v>
      </c>
      <c r="B133" t="s">
        <v>7</v>
      </c>
      <c r="C133">
        <v>22</v>
      </c>
      <c r="D133" t="s">
        <v>11</v>
      </c>
      <c r="E133">
        <v>42.225343500000001</v>
      </c>
      <c r="F133">
        <v>-71.027244600000003</v>
      </c>
      <c r="G133" t="s">
        <v>35</v>
      </c>
    </row>
    <row r="134" spans="1:7" x14ac:dyDescent="0.25">
      <c r="A134">
        <v>219427</v>
      </c>
      <c r="B134" t="s">
        <v>7</v>
      </c>
      <c r="C134">
        <v>22.5</v>
      </c>
      <c r="D134" t="s">
        <v>11</v>
      </c>
      <c r="E134">
        <v>42.232657400000001</v>
      </c>
      <c r="F134">
        <v>-71.015916799999999</v>
      </c>
      <c r="G134" t="s">
        <v>35</v>
      </c>
    </row>
    <row r="135" spans="1:7" x14ac:dyDescent="0.25">
      <c r="A135">
        <v>219442</v>
      </c>
      <c r="B135" t="s">
        <v>7</v>
      </c>
      <c r="C135">
        <v>23.5</v>
      </c>
      <c r="D135" t="s">
        <v>11</v>
      </c>
      <c r="E135">
        <v>42.201564099999999</v>
      </c>
      <c r="F135">
        <v>-71.160952499999993</v>
      </c>
      <c r="G135" t="s">
        <v>14</v>
      </c>
    </row>
    <row r="136" spans="1:7" x14ac:dyDescent="0.25">
      <c r="A136">
        <v>219451</v>
      </c>
      <c r="B136" t="s">
        <v>7</v>
      </c>
      <c r="C136">
        <v>35</v>
      </c>
      <c r="D136" t="s">
        <v>13</v>
      </c>
      <c r="E136">
        <v>42.308364500000003</v>
      </c>
      <c r="F136">
        <v>-71.278126499999999</v>
      </c>
      <c r="G136" t="s">
        <v>37</v>
      </c>
    </row>
    <row r="137" spans="1:7" x14ac:dyDescent="0.25">
      <c r="A137">
        <v>219465</v>
      </c>
      <c r="B137" t="s">
        <v>7</v>
      </c>
      <c r="C137">
        <v>25</v>
      </c>
      <c r="D137" t="s">
        <v>13</v>
      </c>
      <c r="E137">
        <v>42.324508000000002</v>
      </c>
      <c r="F137">
        <v>-71.260660200000004</v>
      </c>
      <c r="G137" t="s">
        <v>37</v>
      </c>
    </row>
    <row r="138" spans="1:7" x14ac:dyDescent="0.25">
      <c r="A138">
        <v>219468</v>
      </c>
      <c r="B138" t="s">
        <v>7</v>
      </c>
      <c r="C138">
        <v>23</v>
      </c>
      <c r="D138" t="s">
        <v>11</v>
      </c>
      <c r="E138">
        <v>42.227777600000003</v>
      </c>
      <c r="F138">
        <v>-71.027661300000005</v>
      </c>
      <c r="G138" t="s">
        <v>35</v>
      </c>
    </row>
    <row r="139" spans="1:7" x14ac:dyDescent="0.25">
      <c r="A139">
        <v>219485</v>
      </c>
      <c r="B139" t="s">
        <v>7</v>
      </c>
      <c r="C139">
        <v>16</v>
      </c>
      <c r="D139" t="s">
        <v>8</v>
      </c>
      <c r="E139">
        <v>42.218502399999998</v>
      </c>
      <c r="F139">
        <v>-71.035696700000003</v>
      </c>
      <c r="G139" t="s">
        <v>35</v>
      </c>
    </row>
    <row r="140" spans="1:7" x14ac:dyDescent="0.25">
      <c r="A140">
        <v>219543</v>
      </c>
      <c r="B140" t="s">
        <v>7</v>
      </c>
      <c r="C140">
        <v>19.75</v>
      </c>
      <c r="D140" t="s">
        <v>13</v>
      </c>
      <c r="E140">
        <v>42.233903300000001</v>
      </c>
      <c r="F140">
        <v>-71.014252999999997</v>
      </c>
      <c r="G140" t="s">
        <v>35</v>
      </c>
    </row>
    <row r="141" spans="1:7" x14ac:dyDescent="0.25">
      <c r="A141">
        <v>219549</v>
      </c>
      <c r="B141" t="s">
        <v>7</v>
      </c>
      <c r="C141">
        <v>24</v>
      </c>
      <c r="D141" t="s">
        <v>13</v>
      </c>
      <c r="E141">
        <v>42.314117000000003</v>
      </c>
      <c r="F141">
        <v>-71.249477200000001</v>
      </c>
      <c r="G141" t="s">
        <v>37</v>
      </c>
    </row>
    <row r="142" spans="1:7" x14ac:dyDescent="0.25">
      <c r="A142">
        <v>219553</v>
      </c>
      <c r="B142" t="s">
        <v>7</v>
      </c>
      <c r="C142">
        <v>25</v>
      </c>
      <c r="D142" t="s">
        <v>13</v>
      </c>
      <c r="E142">
        <v>42.308926900000003</v>
      </c>
      <c r="F142">
        <v>-71.277519499999997</v>
      </c>
      <c r="G142" t="s">
        <v>37</v>
      </c>
    </row>
    <row r="143" spans="1:7" x14ac:dyDescent="0.25">
      <c r="A143">
        <v>219608</v>
      </c>
      <c r="B143" t="s">
        <v>7</v>
      </c>
      <c r="C143">
        <v>18</v>
      </c>
      <c r="D143" t="s">
        <v>11</v>
      </c>
      <c r="E143">
        <v>42.169587999999997</v>
      </c>
      <c r="F143">
        <v>-71.201754399999999</v>
      </c>
      <c r="G143" t="s">
        <v>14</v>
      </c>
    </row>
    <row r="144" spans="1:7" x14ac:dyDescent="0.25">
      <c r="A144">
        <v>219640</v>
      </c>
      <c r="B144" t="s">
        <v>7</v>
      </c>
      <c r="C144">
        <v>16</v>
      </c>
      <c r="D144" t="s">
        <v>13</v>
      </c>
      <c r="E144">
        <v>42.292225899999998</v>
      </c>
      <c r="F144">
        <v>-71.236842100000004</v>
      </c>
      <c r="G144" t="s">
        <v>37</v>
      </c>
    </row>
    <row r="145" spans="1:7" x14ac:dyDescent="0.25">
      <c r="A145">
        <v>219688</v>
      </c>
      <c r="B145" t="s">
        <v>7</v>
      </c>
      <c r="C145">
        <v>23.5</v>
      </c>
      <c r="D145" t="s">
        <v>8</v>
      </c>
      <c r="E145">
        <v>42.3165184</v>
      </c>
      <c r="F145">
        <v>-71.243628000000001</v>
      </c>
      <c r="G145" t="s">
        <v>37</v>
      </c>
    </row>
    <row r="146" spans="1:7" x14ac:dyDescent="0.25">
      <c r="A146">
        <v>219716</v>
      </c>
      <c r="B146" t="s">
        <v>7</v>
      </c>
      <c r="C146">
        <v>18</v>
      </c>
      <c r="D146" t="s">
        <v>13</v>
      </c>
      <c r="E146">
        <v>42.325987400000002</v>
      </c>
      <c r="F146">
        <v>-71.260429299999998</v>
      </c>
      <c r="G146" t="s">
        <v>37</v>
      </c>
    </row>
    <row r="147" spans="1:7" x14ac:dyDescent="0.25">
      <c r="A147">
        <v>219800</v>
      </c>
      <c r="B147" t="s">
        <v>7</v>
      </c>
      <c r="C147">
        <v>23.5</v>
      </c>
      <c r="D147" t="s">
        <v>11</v>
      </c>
      <c r="E147">
        <v>42.224663200000002</v>
      </c>
      <c r="F147">
        <v>-71.169787799999995</v>
      </c>
      <c r="G147" t="s">
        <v>14</v>
      </c>
    </row>
    <row r="148" spans="1:7" x14ac:dyDescent="0.25">
      <c r="A148">
        <v>219842</v>
      </c>
      <c r="B148" t="s">
        <v>7</v>
      </c>
      <c r="C148">
        <v>15</v>
      </c>
      <c r="D148" t="s">
        <v>8</v>
      </c>
      <c r="E148">
        <v>42.222693200000002</v>
      </c>
      <c r="F148">
        <v>-71.034797400000002</v>
      </c>
      <c r="G148" t="s">
        <v>35</v>
      </c>
    </row>
    <row r="149" spans="1:7" x14ac:dyDescent="0.25">
      <c r="A149">
        <v>219948</v>
      </c>
      <c r="B149" t="s">
        <v>7</v>
      </c>
      <c r="C149">
        <v>15</v>
      </c>
      <c r="D149" t="s">
        <v>8</v>
      </c>
      <c r="E149">
        <v>42.219726899999998</v>
      </c>
      <c r="F149">
        <v>-71.0347206</v>
      </c>
      <c r="G149" t="s">
        <v>35</v>
      </c>
    </row>
    <row r="150" spans="1:7" x14ac:dyDescent="0.25">
      <c r="A150">
        <v>219973</v>
      </c>
      <c r="B150" t="s">
        <v>7</v>
      </c>
      <c r="C150">
        <v>27</v>
      </c>
      <c r="D150" t="s">
        <v>13</v>
      </c>
      <c r="E150">
        <v>42.342458000000001</v>
      </c>
      <c r="F150">
        <v>-71.118744500000005</v>
      </c>
      <c r="G150" t="s">
        <v>31</v>
      </c>
    </row>
    <row r="151" spans="1:7" x14ac:dyDescent="0.25">
      <c r="A151">
        <v>220237</v>
      </c>
      <c r="B151" t="s">
        <v>7</v>
      </c>
      <c r="C151">
        <v>20</v>
      </c>
      <c r="D151" t="s">
        <v>13</v>
      </c>
      <c r="E151">
        <v>42.306138300000001</v>
      </c>
      <c r="F151">
        <v>-71.219359400000002</v>
      </c>
      <c r="G151" t="s">
        <v>37</v>
      </c>
    </row>
    <row r="152" spans="1:7" x14ac:dyDescent="0.25">
      <c r="A152">
        <v>220268</v>
      </c>
      <c r="B152" t="s">
        <v>7</v>
      </c>
      <c r="C152">
        <v>24</v>
      </c>
      <c r="D152" t="s">
        <v>13</v>
      </c>
      <c r="E152">
        <v>42.280724800000002</v>
      </c>
      <c r="F152">
        <v>-71.234826100000006</v>
      </c>
      <c r="G152" t="s">
        <v>37</v>
      </c>
    </row>
    <row r="153" spans="1:7" x14ac:dyDescent="0.25">
      <c r="A153">
        <v>220580</v>
      </c>
      <c r="B153" t="s">
        <v>7</v>
      </c>
      <c r="C153">
        <v>21</v>
      </c>
      <c r="D153" t="s">
        <v>8</v>
      </c>
      <c r="E153">
        <v>42.315361500000002</v>
      </c>
      <c r="F153">
        <v>-71.244739899999999</v>
      </c>
      <c r="G153" t="s">
        <v>37</v>
      </c>
    </row>
    <row r="154" spans="1:7" x14ac:dyDescent="0.25">
      <c r="A154">
        <v>220853</v>
      </c>
      <c r="B154" t="s">
        <v>7</v>
      </c>
      <c r="C154">
        <v>19.5</v>
      </c>
      <c r="D154" t="s">
        <v>13</v>
      </c>
      <c r="E154">
        <v>42.162613899999997</v>
      </c>
      <c r="F154">
        <v>-70.899573399999994</v>
      </c>
      <c r="G154" t="s">
        <v>18</v>
      </c>
    </row>
    <row r="155" spans="1:7" x14ac:dyDescent="0.25">
      <c r="A155">
        <v>221127</v>
      </c>
      <c r="B155" t="s">
        <v>7</v>
      </c>
      <c r="C155">
        <v>17</v>
      </c>
      <c r="D155" t="s">
        <v>13</v>
      </c>
      <c r="E155">
        <v>41.877080800000002</v>
      </c>
      <c r="F155">
        <v>-70.923473999999999</v>
      </c>
      <c r="G155" t="s">
        <v>38</v>
      </c>
    </row>
    <row r="156" spans="1:7" x14ac:dyDescent="0.25">
      <c r="A156">
        <v>221232</v>
      </c>
      <c r="B156" t="s">
        <v>7</v>
      </c>
      <c r="C156">
        <v>19.95</v>
      </c>
      <c r="D156" t="s">
        <v>13</v>
      </c>
      <c r="E156">
        <v>42.155374799999997</v>
      </c>
      <c r="F156">
        <v>-70.879384799999997</v>
      </c>
      <c r="G156" t="s">
        <v>18</v>
      </c>
    </row>
    <row r="157" spans="1:7" x14ac:dyDescent="0.25">
      <c r="A157">
        <v>222071</v>
      </c>
      <c r="B157" t="s">
        <v>7</v>
      </c>
      <c r="C157">
        <v>20</v>
      </c>
      <c r="D157" t="s">
        <v>13</v>
      </c>
      <c r="E157">
        <v>42.358229000000001</v>
      </c>
      <c r="F157">
        <v>-71.058672999999999</v>
      </c>
      <c r="G157" t="s">
        <v>15</v>
      </c>
    </row>
    <row r="158" spans="1:7" x14ac:dyDescent="0.25">
      <c r="A158">
        <v>222077</v>
      </c>
      <c r="B158" t="s">
        <v>7</v>
      </c>
      <c r="C158">
        <v>37.5</v>
      </c>
      <c r="D158" t="s">
        <v>11</v>
      </c>
      <c r="E158">
        <v>42.347290800000003</v>
      </c>
      <c r="F158">
        <v>-71.081720300000001</v>
      </c>
      <c r="G158" t="s">
        <v>39</v>
      </c>
    </row>
    <row r="159" spans="1:7" x14ac:dyDescent="0.25">
      <c r="A159">
        <v>222080</v>
      </c>
      <c r="B159" t="s">
        <v>7</v>
      </c>
      <c r="C159">
        <v>30</v>
      </c>
      <c r="D159" t="s">
        <v>13</v>
      </c>
      <c r="E159">
        <v>42.3557512</v>
      </c>
      <c r="F159">
        <v>-71.058125399999994</v>
      </c>
      <c r="G159" t="s">
        <v>15</v>
      </c>
    </row>
    <row r="160" spans="1:7" x14ac:dyDescent="0.25">
      <c r="A160">
        <v>222093</v>
      </c>
      <c r="B160" t="s">
        <v>7</v>
      </c>
      <c r="C160">
        <v>25</v>
      </c>
      <c r="D160" t="s">
        <v>13</v>
      </c>
      <c r="E160">
        <v>42.358007399999998</v>
      </c>
      <c r="F160">
        <v>-71.061564000000004</v>
      </c>
      <c r="G160" t="s">
        <v>15</v>
      </c>
    </row>
    <row r="161" spans="1:7" x14ac:dyDescent="0.25">
      <c r="A161">
        <v>222107</v>
      </c>
      <c r="B161" t="s">
        <v>7</v>
      </c>
      <c r="C161">
        <v>15</v>
      </c>
      <c r="D161" t="s">
        <v>13</v>
      </c>
      <c r="E161">
        <v>42.381331799999998</v>
      </c>
      <c r="F161">
        <v>-71.079537400000007</v>
      </c>
      <c r="G161" t="s">
        <v>40</v>
      </c>
    </row>
    <row r="162" spans="1:7" x14ac:dyDescent="0.25">
      <c r="A162">
        <v>222127</v>
      </c>
      <c r="B162" t="s">
        <v>7</v>
      </c>
      <c r="C162">
        <v>32.181818</v>
      </c>
      <c r="D162" t="s">
        <v>11</v>
      </c>
      <c r="E162">
        <v>42.356954399999999</v>
      </c>
      <c r="F162">
        <v>-71.053968999999995</v>
      </c>
      <c r="G162" t="s">
        <v>15</v>
      </c>
    </row>
    <row r="163" spans="1:7" x14ac:dyDescent="0.25">
      <c r="A163">
        <v>222142</v>
      </c>
      <c r="B163" t="s">
        <v>7</v>
      </c>
      <c r="C163">
        <v>30</v>
      </c>
      <c r="D163" t="s">
        <v>11</v>
      </c>
      <c r="E163">
        <v>42.350951500000001</v>
      </c>
      <c r="F163">
        <v>-71.071619600000005</v>
      </c>
      <c r="G163" t="s">
        <v>39</v>
      </c>
    </row>
    <row r="164" spans="1:7" x14ac:dyDescent="0.25">
      <c r="A164">
        <v>222148</v>
      </c>
      <c r="B164" t="s">
        <v>7</v>
      </c>
      <c r="C164">
        <v>36</v>
      </c>
      <c r="D164" t="s">
        <v>11</v>
      </c>
      <c r="E164">
        <v>42.349755999999999</v>
      </c>
      <c r="F164">
        <v>-71.079213999999993</v>
      </c>
      <c r="G164" t="s">
        <v>39</v>
      </c>
    </row>
    <row r="165" spans="1:7" x14ac:dyDescent="0.25">
      <c r="A165">
        <v>222162</v>
      </c>
      <c r="B165" t="s">
        <v>7</v>
      </c>
      <c r="C165">
        <v>19</v>
      </c>
      <c r="D165" t="s">
        <v>13</v>
      </c>
      <c r="E165">
        <v>42.357825599999998</v>
      </c>
      <c r="F165">
        <v>-71.137181999999996</v>
      </c>
      <c r="G165" t="s">
        <v>41</v>
      </c>
    </row>
    <row r="166" spans="1:7" x14ac:dyDescent="0.25">
      <c r="A166">
        <v>222165</v>
      </c>
      <c r="B166" t="s">
        <v>7</v>
      </c>
      <c r="C166">
        <v>25</v>
      </c>
      <c r="D166" t="s">
        <v>13</v>
      </c>
      <c r="E166">
        <v>42.357998799999997</v>
      </c>
      <c r="F166">
        <v>-71.056019599999999</v>
      </c>
      <c r="G166" t="s">
        <v>15</v>
      </c>
    </row>
    <row r="167" spans="1:7" x14ac:dyDescent="0.25">
      <c r="A167">
        <v>222166</v>
      </c>
      <c r="B167" t="s">
        <v>7</v>
      </c>
      <c r="C167">
        <v>39</v>
      </c>
      <c r="D167" t="s">
        <v>11</v>
      </c>
      <c r="E167">
        <v>42.357258000000002</v>
      </c>
      <c r="F167">
        <v>-71.054094000000006</v>
      </c>
      <c r="G167" t="s">
        <v>15</v>
      </c>
    </row>
    <row r="168" spans="1:7" x14ac:dyDescent="0.25">
      <c r="A168">
        <v>222169</v>
      </c>
      <c r="B168" t="s">
        <v>7</v>
      </c>
      <c r="C168">
        <v>27</v>
      </c>
      <c r="D168" t="s">
        <v>13</v>
      </c>
      <c r="E168">
        <v>42.356436000000002</v>
      </c>
      <c r="F168">
        <v>-71.057967000000005</v>
      </c>
      <c r="G168" t="s">
        <v>15</v>
      </c>
    </row>
    <row r="169" spans="1:7" x14ac:dyDescent="0.25">
      <c r="A169">
        <v>222186</v>
      </c>
      <c r="B169" t="s">
        <v>7</v>
      </c>
      <c r="C169">
        <v>35</v>
      </c>
      <c r="D169" t="s">
        <v>11</v>
      </c>
      <c r="E169">
        <v>42.357522899999999</v>
      </c>
      <c r="F169">
        <v>-71.057867799999997</v>
      </c>
      <c r="G169" t="s">
        <v>15</v>
      </c>
    </row>
    <row r="170" spans="1:7" x14ac:dyDescent="0.25">
      <c r="A170">
        <v>222188</v>
      </c>
      <c r="B170" t="s">
        <v>7</v>
      </c>
      <c r="C170">
        <v>25.5</v>
      </c>
      <c r="D170" t="s">
        <v>13</v>
      </c>
      <c r="E170">
        <v>42.354687800000001</v>
      </c>
      <c r="F170">
        <v>-71.054990399999994</v>
      </c>
      <c r="G170" t="s">
        <v>15</v>
      </c>
    </row>
    <row r="171" spans="1:7" x14ac:dyDescent="0.25">
      <c r="A171">
        <v>222196</v>
      </c>
      <c r="B171" t="s">
        <v>7</v>
      </c>
      <c r="C171">
        <v>34</v>
      </c>
      <c r="D171" t="s">
        <v>11</v>
      </c>
      <c r="E171">
        <v>42.351846600000002</v>
      </c>
      <c r="F171">
        <v>-71.072170900000003</v>
      </c>
      <c r="G171" t="s">
        <v>39</v>
      </c>
    </row>
    <row r="172" spans="1:7" x14ac:dyDescent="0.25">
      <c r="A172">
        <v>222200</v>
      </c>
      <c r="B172" t="s">
        <v>7</v>
      </c>
      <c r="C172">
        <v>18</v>
      </c>
      <c r="D172" t="s">
        <v>13</v>
      </c>
      <c r="E172">
        <v>42.354788200000002</v>
      </c>
      <c r="F172">
        <v>-71.061583499999998</v>
      </c>
      <c r="G172" t="s">
        <v>42</v>
      </c>
    </row>
    <row r="173" spans="1:7" x14ac:dyDescent="0.25">
      <c r="A173">
        <v>222204</v>
      </c>
      <c r="B173" t="s">
        <v>7</v>
      </c>
      <c r="C173">
        <v>15</v>
      </c>
      <c r="D173" t="s">
        <v>13</v>
      </c>
      <c r="E173">
        <v>42.342869399999998</v>
      </c>
      <c r="F173">
        <v>-71.084163599999997</v>
      </c>
      <c r="G173" t="s">
        <v>39</v>
      </c>
    </row>
    <row r="174" spans="1:7" x14ac:dyDescent="0.25">
      <c r="A174">
        <v>222210</v>
      </c>
      <c r="B174" t="s">
        <v>7</v>
      </c>
      <c r="C174">
        <v>29</v>
      </c>
      <c r="D174" t="s">
        <v>13</v>
      </c>
      <c r="E174">
        <v>42.35163</v>
      </c>
      <c r="F174">
        <v>-71.072704999999999</v>
      </c>
      <c r="G174" t="s">
        <v>39</v>
      </c>
    </row>
    <row r="175" spans="1:7" x14ac:dyDescent="0.25">
      <c r="A175">
        <v>222218</v>
      </c>
      <c r="B175" t="s">
        <v>7</v>
      </c>
      <c r="C175">
        <v>25</v>
      </c>
      <c r="D175" t="s">
        <v>13</v>
      </c>
      <c r="E175">
        <v>42.358933299999997</v>
      </c>
      <c r="F175">
        <v>-71.059291599999995</v>
      </c>
      <c r="G175" t="s">
        <v>15</v>
      </c>
    </row>
    <row r="176" spans="1:7" x14ac:dyDescent="0.25">
      <c r="A176">
        <v>222228</v>
      </c>
      <c r="B176" t="s">
        <v>7</v>
      </c>
      <c r="C176">
        <v>42</v>
      </c>
      <c r="D176" t="s">
        <v>11</v>
      </c>
      <c r="E176">
        <v>42.356120699999998</v>
      </c>
      <c r="F176">
        <v>-71.053813500000004</v>
      </c>
      <c r="G176" t="s">
        <v>15</v>
      </c>
    </row>
    <row r="177" spans="1:7" x14ac:dyDescent="0.25">
      <c r="A177">
        <v>222229</v>
      </c>
      <c r="B177" t="s">
        <v>7</v>
      </c>
      <c r="C177">
        <v>44</v>
      </c>
      <c r="D177" t="s">
        <v>11</v>
      </c>
      <c r="E177">
        <v>42.359223299999996</v>
      </c>
      <c r="F177">
        <v>-71.056265800000006</v>
      </c>
      <c r="G177" t="s">
        <v>15</v>
      </c>
    </row>
    <row r="178" spans="1:7" x14ac:dyDescent="0.25">
      <c r="A178">
        <v>222231</v>
      </c>
      <c r="B178" t="s">
        <v>7</v>
      </c>
      <c r="C178">
        <v>29.5</v>
      </c>
      <c r="D178" t="s">
        <v>11</v>
      </c>
      <c r="E178">
        <v>42.353804400000001</v>
      </c>
      <c r="F178">
        <v>-71.056579299999996</v>
      </c>
      <c r="G178" t="s">
        <v>15</v>
      </c>
    </row>
    <row r="179" spans="1:7" x14ac:dyDescent="0.25">
      <c r="A179">
        <v>222236</v>
      </c>
      <c r="B179" t="s">
        <v>7</v>
      </c>
      <c r="C179">
        <v>25</v>
      </c>
      <c r="D179" t="s">
        <v>11</v>
      </c>
      <c r="E179">
        <v>42.366253299999997</v>
      </c>
      <c r="F179">
        <v>-71.058852700000003</v>
      </c>
      <c r="G179" t="s">
        <v>43</v>
      </c>
    </row>
    <row r="180" spans="1:7" x14ac:dyDescent="0.25">
      <c r="A180">
        <v>222246</v>
      </c>
      <c r="B180" t="s">
        <v>7</v>
      </c>
      <c r="C180">
        <v>41</v>
      </c>
      <c r="D180" t="s">
        <v>11</v>
      </c>
      <c r="E180">
        <v>42.356562199999999</v>
      </c>
      <c r="F180">
        <v>-71.053198399999999</v>
      </c>
      <c r="G180" t="s">
        <v>15</v>
      </c>
    </row>
    <row r="181" spans="1:7" x14ac:dyDescent="0.25">
      <c r="A181">
        <v>222248</v>
      </c>
      <c r="B181" t="s">
        <v>7</v>
      </c>
      <c r="C181">
        <v>24</v>
      </c>
      <c r="D181" t="s">
        <v>13</v>
      </c>
      <c r="E181">
        <v>42.351115399999998</v>
      </c>
      <c r="F181">
        <v>-71.049104999999997</v>
      </c>
      <c r="G181" t="s">
        <v>44</v>
      </c>
    </row>
    <row r="182" spans="1:7" x14ac:dyDescent="0.25">
      <c r="A182">
        <v>222254</v>
      </c>
      <c r="B182" t="s">
        <v>7</v>
      </c>
      <c r="C182">
        <v>34</v>
      </c>
      <c r="D182" t="s">
        <v>11</v>
      </c>
      <c r="E182">
        <v>42.358083000000001</v>
      </c>
      <c r="F182">
        <v>-71.053354999999996</v>
      </c>
      <c r="G182" t="s">
        <v>15</v>
      </c>
    </row>
    <row r="183" spans="1:7" x14ac:dyDescent="0.25">
      <c r="A183">
        <v>222260</v>
      </c>
      <c r="B183" t="s">
        <v>7</v>
      </c>
      <c r="C183">
        <v>33</v>
      </c>
      <c r="D183" t="s">
        <v>11</v>
      </c>
      <c r="E183">
        <v>42.356019000000003</v>
      </c>
      <c r="F183">
        <v>-71.056307000000004</v>
      </c>
      <c r="G183" t="s">
        <v>15</v>
      </c>
    </row>
    <row r="184" spans="1:7" x14ac:dyDescent="0.25">
      <c r="A184">
        <v>222277</v>
      </c>
      <c r="B184" t="s">
        <v>7</v>
      </c>
      <c r="C184">
        <v>24.5</v>
      </c>
      <c r="D184" t="s">
        <v>11</v>
      </c>
      <c r="E184">
        <v>42.351880999999999</v>
      </c>
      <c r="F184">
        <v>-71.057404000000005</v>
      </c>
      <c r="G184" t="s">
        <v>15</v>
      </c>
    </row>
    <row r="185" spans="1:7" x14ac:dyDescent="0.25">
      <c r="A185">
        <v>222280</v>
      </c>
      <c r="B185" t="s">
        <v>7</v>
      </c>
      <c r="C185">
        <v>16.5</v>
      </c>
      <c r="D185" t="s">
        <v>13</v>
      </c>
      <c r="E185">
        <v>42.365656999999999</v>
      </c>
      <c r="F185">
        <v>-71.058878399999998</v>
      </c>
      <c r="G185" t="s">
        <v>43</v>
      </c>
    </row>
    <row r="186" spans="1:7" x14ac:dyDescent="0.25">
      <c r="A186">
        <v>222290</v>
      </c>
      <c r="B186" t="s">
        <v>7</v>
      </c>
      <c r="C186">
        <v>27</v>
      </c>
      <c r="D186" t="s">
        <v>13</v>
      </c>
      <c r="E186">
        <v>42.3586715</v>
      </c>
      <c r="F186">
        <v>-71.059764999999999</v>
      </c>
      <c r="G186" t="s">
        <v>15</v>
      </c>
    </row>
    <row r="187" spans="1:7" x14ac:dyDescent="0.25">
      <c r="A187">
        <v>222305</v>
      </c>
      <c r="B187" t="s">
        <v>7</v>
      </c>
      <c r="C187">
        <v>35</v>
      </c>
      <c r="D187" t="s">
        <v>11</v>
      </c>
      <c r="E187">
        <v>42.346936999999997</v>
      </c>
      <c r="F187">
        <v>-71.080735000000004</v>
      </c>
      <c r="G187" t="s">
        <v>39</v>
      </c>
    </row>
    <row r="188" spans="1:7" x14ac:dyDescent="0.25">
      <c r="A188">
        <v>222307</v>
      </c>
      <c r="B188" t="s">
        <v>7</v>
      </c>
      <c r="C188">
        <v>23.5</v>
      </c>
      <c r="D188" t="s">
        <v>13</v>
      </c>
      <c r="E188">
        <v>42.358359</v>
      </c>
      <c r="F188">
        <v>-71.054407999999995</v>
      </c>
      <c r="G188" t="s">
        <v>15</v>
      </c>
    </row>
    <row r="189" spans="1:7" x14ac:dyDescent="0.25">
      <c r="A189">
        <v>222310</v>
      </c>
      <c r="B189" t="s">
        <v>7</v>
      </c>
      <c r="C189">
        <v>25</v>
      </c>
      <c r="D189" t="s">
        <v>13</v>
      </c>
      <c r="E189">
        <v>42.358445000000003</v>
      </c>
      <c r="F189">
        <v>-71.061644999999999</v>
      </c>
      <c r="G189" t="s">
        <v>15</v>
      </c>
    </row>
    <row r="190" spans="1:7" x14ac:dyDescent="0.25">
      <c r="A190">
        <v>222313</v>
      </c>
      <c r="B190" t="s">
        <v>7</v>
      </c>
      <c r="C190">
        <v>25</v>
      </c>
      <c r="D190" t="s">
        <v>13</v>
      </c>
      <c r="E190">
        <v>42.364767000000001</v>
      </c>
      <c r="F190">
        <v>-71.062002000000007</v>
      </c>
      <c r="G190" t="s">
        <v>45</v>
      </c>
    </row>
    <row r="191" spans="1:7" x14ac:dyDescent="0.25">
      <c r="A191">
        <v>222323</v>
      </c>
      <c r="B191" t="s">
        <v>7</v>
      </c>
      <c r="C191">
        <v>23.5</v>
      </c>
      <c r="D191" t="s">
        <v>11</v>
      </c>
      <c r="E191">
        <v>42.350276000000001</v>
      </c>
      <c r="F191">
        <v>-71.074243999999993</v>
      </c>
      <c r="G191" t="s">
        <v>39</v>
      </c>
    </row>
    <row r="192" spans="1:7" x14ac:dyDescent="0.25">
      <c r="A192">
        <v>222325</v>
      </c>
      <c r="B192" t="s">
        <v>7</v>
      </c>
      <c r="C192">
        <v>28</v>
      </c>
      <c r="D192" t="s">
        <v>8</v>
      </c>
      <c r="E192">
        <v>42.35192</v>
      </c>
      <c r="F192">
        <v>-71.071633000000006</v>
      </c>
      <c r="G192" t="s">
        <v>39</v>
      </c>
    </row>
    <row r="193" spans="1:7" x14ac:dyDescent="0.25">
      <c r="A193">
        <v>222332</v>
      </c>
      <c r="B193" t="s">
        <v>7</v>
      </c>
      <c r="C193">
        <v>24.5</v>
      </c>
      <c r="D193" t="s">
        <v>13</v>
      </c>
      <c r="E193">
        <v>42.350251900000004</v>
      </c>
      <c r="F193">
        <v>-71.049623699999998</v>
      </c>
      <c r="G193" t="s">
        <v>44</v>
      </c>
    </row>
    <row r="194" spans="1:7" x14ac:dyDescent="0.25">
      <c r="A194">
        <v>222333</v>
      </c>
      <c r="B194" t="s">
        <v>7</v>
      </c>
      <c r="C194">
        <v>17</v>
      </c>
      <c r="D194" t="s">
        <v>11</v>
      </c>
      <c r="E194">
        <v>42.384754000000001</v>
      </c>
      <c r="F194">
        <v>-71.071470700000006</v>
      </c>
      <c r="G194" t="s">
        <v>40</v>
      </c>
    </row>
    <row r="195" spans="1:7" x14ac:dyDescent="0.25">
      <c r="A195">
        <v>222343</v>
      </c>
      <c r="B195" t="s">
        <v>7</v>
      </c>
      <c r="C195">
        <v>24</v>
      </c>
      <c r="D195" t="s">
        <v>13</v>
      </c>
      <c r="E195">
        <v>42.364531999999997</v>
      </c>
      <c r="F195">
        <v>-71.060704000000001</v>
      </c>
      <c r="G195" t="s">
        <v>45</v>
      </c>
    </row>
    <row r="196" spans="1:7" x14ac:dyDescent="0.25">
      <c r="A196">
        <v>222348</v>
      </c>
      <c r="B196" t="s">
        <v>7</v>
      </c>
      <c r="C196">
        <v>38</v>
      </c>
      <c r="D196" t="s">
        <v>11</v>
      </c>
      <c r="E196">
        <v>42.3625282</v>
      </c>
      <c r="F196">
        <v>-71.064396799999997</v>
      </c>
      <c r="G196" t="s">
        <v>45</v>
      </c>
    </row>
    <row r="197" spans="1:7" x14ac:dyDescent="0.25">
      <c r="A197">
        <v>222349</v>
      </c>
      <c r="B197" t="s">
        <v>7</v>
      </c>
      <c r="C197">
        <v>25</v>
      </c>
      <c r="D197" t="s">
        <v>11</v>
      </c>
      <c r="E197">
        <v>42.359265999999998</v>
      </c>
      <c r="F197">
        <v>-71.058802</v>
      </c>
      <c r="G197" t="s">
        <v>15</v>
      </c>
    </row>
    <row r="198" spans="1:7" x14ac:dyDescent="0.25">
      <c r="A198">
        <v>222352</v>
      </c>
      <c r="B198" t="s">
        <v>7</v>
      </c>
      <c r="C198">
        <v>38</v>
      </c>
      <c r="D198" t="s">
        <v>11</v>
      </c>
      <c r="E198">
        <v>42.3538426</v>
      </c>
      <c r="F198">
        <v>-71.057364800000002</v>
      </c>
      <c r="G198" t="s">
        <v>15</v>
      </c>
    </row>
    <row r="199" spans="1:7" x14ac:dyDescent="0.25">
      <c r="A199">
        <v>222360</v>
      </c>
      <c r="B199" t="s">
        <v>7</v>
      </c>
      <c r="C199">
        <v>46</v>
      </c>
      <c r="D199" t="s">
        <v>11</v>
      </c>
      <c r="E199">
        <v>42.356929100000002</v>
      </c>
      <c r="F199">
        <v>-71.054969700000001</v>
      </c>
      <c r="G199" t="s">
        <v>15</v>
      </c>
    </row>
    <row r="200" spans="1:7" x14ac:dyDescent="0.25">
      <c r="A200">
        <v>222362</v>
      </c>
      <c r="B200" t="s">
        <v>7</v>
      </c>
      <c r="C200">
        <v>32</v>
      </c>
      <c r="D200" t="s">
        <v>11</v>
      </c>
      <c r="E200">
        <v>42.360559000000002</v>
      </c>
      <c r="F200">
        <v>-71.060683999999995</v>
      </c>
      <c r="G200" t="s">
        <v>15</v>
      </c>
    </row>
    <row r="201" spans="1:7" x14ac:dyDescent="0.25">
      <c r="A201">
        <v>222380</v>
      </c>
      <c r="B201" t="s">
        <v>7</v>
      </c>
      <c r="C201">
        <v>34</v>
      </c>
      <c r="D201" t="s">
        <v>11</v>
      </c>
      <c r="E201">
        <v>42.353306099999998</v>
      </c>
      <c r="F201">
        <v>-71.056332400000002</v>
      </c>
      <c r="G201" t="s">
        <v>15</v>
      </c>
    </row>
    <row r="202" spans="1:7" x14ac:dyDescent="0.25">
      <c r="A202">
        <v>222384</v>
      </c>
      <c r="B202" t="s">
        <v>7</v>
      </c>
      <c r="C202">
        <v>27.5</v>
      </c>
      <c r="D202" t="s">
        <v>13</v>
      </c>
      <c r="E202">
        <v>42.359262399999999</v>
      </c>
      <c r="F202">
        <v>-71.055756299999999</v>
      </c>
      <c r="G202" t="s">
        <v>15</v>
      </c>
    </row>
    <row r="203" spans="1:7" x14ac:dyDescent="0.25">
      <c r="A203">
        <v>222389</v>
      </c>
      <c r="B203" t="s">
        <v>7</v>
      </c>
      <c r="C203">
        <v>33</v>
      </c>
      <c r="D203" t="s">
        <v>11</v>
      </c>
      <c r="E203">
        <v>42.350887299999997</v>
      </c>
      <c r="F203">
        <v>-71.0756844</v>
      </c>
      <c r="G203" t="s">
        <v>39</v>
      </c>
    </row>
    <row r="204" spans="1:7" x14ac:dyDescent="0.25">
      <c r="A204">
        <v>222454</v>
      </c>
      <c r="B204" t="s">
        <v>7</v>
      </c>
      <c r="C204">
        <v>17.5</v>
      </c>
      <c r="D204" t="s">
        <v>11</v>
      </c>
      <c r="E204">
        <v>42.407926000000003</v>
      </c>
      <c r="F204">
        <v>-70.992444000000006</v>
      </c>
      <c r="G204" t="s">
        <v>46</v>
      </c>
    </row>
    <row r="205" spans="1:7" x14ac:dyDescent="0.25">
      <c r="A205">
        <v>222604</v>
      </c>
      <c r="B205" t="s">
        <v>7</v>
      </c>
      <c r="C205">
        <v>28</v>
      </c>
      <c r="D205" t="s">
        <v>13</v>
      </c>
      <c r="E205">
        <v>42.351931</v>
      </c>
      <c r="F205">
        <v>-71.047882000000001</v>
      </c>
      <c r="G205" t="s">
        <v>44</v>
      </c>
    </row>
    <row r="206" spans="1:7" x14ac:dyDescent="0.25">
      <c r="A206">
        <v>222843</v>
      </c>
      <c r="B206" t="s">
        <v>7</v>
      </c>
      <c r="C206">
        <v>35</v>
      </c>
      <c r="D206" t="s">
        <v>11</v>
      </c>
      <c r="E206">
        <v>42.347526600000002</v>
      </c>
      <c r="F206">
        <v>-71.078337599999998</v>
      </c>
      <c r="G206" t="s">
        <v>39</v>
      </c>
    </row>
    <row r="207" spans="1:7" x14ac:dyDescent="0.25">
      <c r="A207">
        <v>222857</v>
      </c>
      <c r="B207" t="s">
        <v>7</v>
      </c>
      <c r="C207">
        <v>18</v>
      </c>
      <c r="D207" t="s">
        <v>13</v>
      </c>
      <c r="E207">
        <v>42.3657678</v>
      </c>
      <c r="F207">
        <v>-71.058114500000002</v>
      </c>
      <c r="G207" t="s">
        <v>43</v>
      </c>
    </row>
    <row r="208" spans="1:7" x14ac:dyDescent="0.25">
      <c r="A208">
        <v>222873</v>
      </c>
      <c r="B208" t="s">
        <v>7</v>
      </c>
      <c r="C208">
        <v>19</v>
      </c>
      <c r="D208" t="s">
        <v>13</v>
      </c>
      <c r="E208">
        <v>42.350070000000002</v>
      </c>
      <c r="F208">
        <v>-71.057169000000002</v>
      </c>
      <c r="G208" t="s">
        <v>42</v>
      </c>
    </row>
    <row r="209" spans="1:7" x14ac:dyDescent="0.25">
      <c r="A209">
        <v>222875</v>
      </c>
      <c r="B209" t="s">
        <v>7</v>
      </c>
      <c r="C209">
        <v>25</v>
      </c>
      <c r="D209" t="s">
        <v>13</v>
      </c>
      <c r="E209">
        <v>42.346156299999997</v>
      </c>
      <c r="F209">
        <v>-71.100376499999996</v>
      </c>
      <c r="G209" t="s">
        <v>41</v>
      </c>
    </row>
    <row r="210" spans="1:7" x14ac:dyDescent="0.25">
      <c r="A210">
        <v>222885</v>
      </c>
      <c r="B210" t="s">
        <v>7</v>
      </c>
      <c r="C210">
        <v>23.5</v>
      </c>
      <c r="D210" t="s">
        <v>13</v>
      </c>
      <c r="E210">
        <v>42.3650187</v>
      </c>
      <c r="F210">
        <v>-71.057990899999993</v>
      </c>
      <c r="G210" t="s">
        <v>43</v>
      </c>
    </row>
    <row r="211" spans="1:7" x14ac:dyDescent="0.25">
      <c r="A211">
        <v>222940</v>
      </c>
      <c r="B211" t="s">
        <v>7</v>
      </c>
      <c r="C211">
        <v>35</v>
      </c>
      <c r="D211" t="s">
        <v>11</v>
      </c>
      <c r="E211">
        <v>42.3471282</v>
      </c>
      <c r="F211">
        <v>-71.077904200000006</v>
      </c>
      <c r="G211" t="s">
        <v>39</v>
      </c>
    </row>
    <row r="212" spans="1:7" x14ac:dyDescent="0.25">
      <c r="A212">
        <v>222960</v>
      </c>
      <c r="B212" t="s">
        <v>7</v>
      </c>
      <c r="C212">
        <v>20</v>
      </c>
      <c r="D212" t="s">
        <v>13</v>
      </c>
      <c r="E212">
        <v>42.355485999999999</v>
      </c>
      <c r="F212">
        <v>-71.060840999999996</v>
      </c>
      <c r="G212" t="s">
        <v>15</v>
      </c>
    </row>
    <row r="213" spans="1:7" x14ac:dyDescent="0.25">
      <c r="A213">
        <v>223125</v>
      </c>
      <c r="B213" t="s">
        <v>7</v>
      </c>
      <c r="C213">
        <v>40</v>
      </c>
      <c r="D213" t="s">
        <v>11</v>
      </c>
      <c r="E213">
        <v>42.356419500000001</v>
      </c>
      <c r="F213">
        <v>-71.051705299999995</v>
      </c>
      <c r="G213" t="s">
        <v>15</v>
      </c>
    </row>
    <row r="214" spans="1:7" x14ac:dyDescent="0.25">
      <c r="A214">
        <v>223130</v>
      </c>
      <c r="B214" t="s">
        <v>7</v>
      </c>
      <c r="C214">
        <v>32</v>
      </c>
      <c r="D214" t="s">
        <v>11</v>
      </c>
      <c r="E214">
        <v>42.36065</v>
      </c>
      <c r="F214">
        <v>-71.062074999999993</v>
      </c>
      <c r="G214" t="s">
        <v>15</v>
      </c>
    </row>
    <row r="215" spans="1:7" x14ac:dyDescent="0.25">
      <c r="A215">
        <v>223153</v>
      </c>
      <c r="B215" t="s">
        <v>7</v>
      </c>
      <c r="C215">
        <v>22</v>
      </c>
      <c r="D215" t="s">
        <v>8</v>
      </c>
      <c r="E215">
        <v>42.358030399999997</v>
      </c>
      <c r="F215">
        <v>-71.053706000000005</v>
      </c>
      <c r="G215" t="s">
        <v>15</v>
      </c>
    </row>
    <row r="216" spans="1:7" x14ac:dyDescent="0.25">
      <c r="A216">
        <v>223233</v>
      </c>
      <c r="B216" t="s">
        <v>7</v>
      </c>
      <c r="C216">
        <v>18</v>
      </c>
      <c r="D216" t="s">
        <v>13</v>
      </c>
      <c r="E216">
        <v>42.347096700000002</v>
      </c>
      <c r="F216">
        <v>-71.141466300000005</v>
      </c>
      <c r="G216" t="s">
        <v>41</v>
      </c>
    </row>
    <row r="217" spans="1:7" x14ac:dyDescent="0.25">
      <c r="A217">
        <v>223242</v>
      </c>
      <c r="B217" t="s">
        <v>7</v>
      </c>
      <c r="C217">
        <v>26</v>
      </c>
      <c r="D217" t="s">
        <v>13</v>
      </c>
      <c r="E217">
        <v>42.348139099999997</v>
      </c>
      <c r="F217">
        <v>-71.150155999999996</v>
      </c>
      <c r="G217" t="s">
        <v>41</v>
      </c>
    </row>
    <row r="218" spans="1:7" x14ac:dyDescent="0.25">
      <c r="A218">
        <v>223313</v>
      </c>
      <c r="B218" t="s">
        <v>7</v>
      </c>
      <c r="C218">
        <v>15</v>
      </c>
      <c r="D218" t="s">
        <v>8</v>
      </c>
      <c r="E218">
        <v>42.394478300000003</v>
      </c>
      <c r="F218">
        <v>-71.038494400000005</v>
      </c>
      <c r="G218" t="s">
        <v>46</v>
      </c>
    </row>
    <row r="219" spans="1:7" x14ac:dyDescent="0.25">
      <c r="A219">
        <v>223329</v>
      </c>
      <c r="B219" t="s">
        <v>7</v>
      </c>
      <c r="C219">
        <v>22</v>
      </c>
      <c r="D219" t="s">
        <v>13</v>
      </c>
      <c r="E219">
        <v>42.393453999999998</v>
      </c>
      <c r="F219">
        <v>-71.039770899999994</v>
      </c>
      <c r="G219" t="s">
        <v>46</v>
      </c>
    </row>
    <row r="220" spans="1:7" x14ac:dyDescent="0.25">
      <c r="A220">
        <v>223606</v>
      </c>
      <c r="B220" t="s">
        <v>7</v>
      </c>
      <c r="C220">
        <v>27.333333</v>
      </c>
      <c r="D220" t="s">
        <v>11</v>
      </c>
      <c r="E220">
        <v>42.375048</v>
      </c>
      <c r="F220">
        <v>-71.273872999999995</v>
      </c>
      <c r="G220" t="s">
        <v>16</v>
      </c>
    </row>
    <row r="221" spans="1:7" x14ac:dyDescent="0.25">
      <c r="A221">
        <v>223650</v>
      </c>
      <c r="B221" t="s">
        <v>7</v>
      </c>
      <c r="C221">
        <v>18.5</v>
      </c>
      <c r="D221" t="s">
        <v>8</v>
      </c>
      <c r="E221">
        <v>42.350023999999998</v>
      </c>
      <c r="F221">
        <v>-71.047348999999997</v>
      </c>
      <c r="G221" t="s">
        <v>44</v>
      </c>
    </row>
    <row r="222" spans="1:7" x14ac:dyDescent="0.25">
      <c r="A222">
        <v>359316</v>
      </c>
      <c r="B222" t="s">
        <v>7</v>
      </c>
      <c r="C222">
        <v>14</v>
      </c>
      <c r="D222" t="s">
        <v>13</v>
      </c>
      <c r="E222">
        <v>42.260111199999997</v>
      </c>
      <c r="F222">
        <v>-71.459834000000001</v>
      </c>
      <c r="G222" t="s">
        <v>17</v>
      </c>
    </row>
    <row r="223" spans="1:7" x14ac:dyDescent="0.25">
      <c r="A223">
        <v>530874</v>
      </c>
      <c r="B223" t="s">
        <v>7</v>
      </c>
      <c r="C223">
        <v>28</v>
      </c>
      <c r="D223" t="s">
        <v>8</v>
      </c>
      <c r="E223">
        <v>42.307885499999998</v>
      </c>
      <c r="F223">
        <v>-71.277987999999993</v>
      </c>
      <c r="G223" t="s">
        <v>37</v>
      </c>
    </row>
    <row r="224" spans="1:7" x14ac:dyDescent="0.25">
      <c r="A224">
        <v>575798</v>
      </c>
      <c r="B224" t="s">
        <v>7</v>
      </c>
      <c r="C224">
        <v>15.285</v>
      </c>
      <c r="D224" t="s">
        <v>8</v>
      </c>
      <c r="E224">
        <v>42.595340999999998</v>
      </c>
      <c r="F224">
        <v>-71.015011000000001</v>
      </c>
      <c r="G224" t="s">
        <v>21</v>
      </c>
    </row>
    <row r="225" spans="1:7" x14ac:dyDescent="0.25">
      <c r="A225">
        <v>582505</v>
      </c>
      <c r="B225" t="s">
        <v>7</v>
      </c>
      <c r="C225">
        <v>22</v>
      </c>
      <c r="D225" t="s">
        <v>13</v>
      </c>
      <c r="E225">
        <v>42.330309999999997</v>
      </c>
      <c r="F225">
        <v>-71.193790000000007</v>
      </c>
      <c r="G225" t="s">
        <v>31</v>
      </c>
    </row>
    <row r="226" spans="1:7" x14ac:dyDescent="0.25">
      <c r="A226">
        <v>590468</v>
      </c>
      <c r="B226" t="s">
        <v>7</v>
      </c>
      <c r="C226">
        <v>23</v>
      </c>
      <c r="D226" t="s">
        <v>13</v>
      </c>
      <c r="E226">
        <v>42.349822799999998</v>
      </c>
      <c r="F226">
        <v>-71.219414200000003</v>
      </c>
      <c r="G226" t="s">
        <v>31</v>
      </c>
    </row>
    <row r="227" spans="1:7" x14ac:dyDescent="0.25">
      <c r="A227">
        <v>607414</v>
      </c>
      <c r="B227" t="s">
        <v>7</v>
      </c>
      <c r="C227">
        <v>19.5</v>
      </c>
      <c r="D227" t="s">
        <v>11</v>
      </c>
      <c r="E227">
        <v>42.384493499999998</v>
      </c>
      <c r="F227">
        <v>-71.2051321</v>
      </c>
      <c r="G227" t="s">
        <v>16</v>
      </c>
    </row>
    <row r="228" spans="1:7" x14ac:dyDescent="0.25">
      <c r="A228">
        <v>610225</v>
      </c>
      <c r="B228" t="s">
        <v>7</v>
      </c>
      <c r="C228">
        <v>13</v>
      </c>
      <c r="D228" t="s">
        <v>8</v>
      </c>
      <c r="E228">
        <v>42.5507542</v>
      </c>
      <c r="F228">
        <v>-70.895544299999997</v>
      </c>
      <c r="G228" t="s">
        <v>20</v>
      </c>
    </row>
    <row r="229" spans="1:7" x14ac:dyDescent="0.25">
      <c r="A229">
        <v>612638</v>
      </c>
      <c r="B229" t="s">
        <v>7</v>
      </c>
      <c r="C229">
        <v>30</v>
      </c>
      <c r="D229" t="s">
        <v>13</v>
      </c>
      <c r="E229">
        <v>42.356538</v>
      </c>
      <c r="F229">
        <v>-71.060427000000004</v>
      </c>
      <c r="G229" t="s">
        <v>15</v>
      </c>
    </row>
    <row r="230" spans="1:7" x14ac:dyDescent="0.25">
      <c r="A230">
        <v>619186</v>
      </c>
      <c r="B230" t="s">
        <v>7</v>
      </c>
      <c r="C230">
        <v>35</v>
      </c>
      <c r="D230" t="s">
        <v>13</v>
      </c>
      <c r="E230">
        <v>42.373040099999997</v>
      </c>
      <c r="F230">
        <v>-71.120619300000001</v>
      </c>
      <c r="G230" t="s">
        <v>34</v>
      </c>
    </row>
    <row r="231" spans="1:7" x14ac:dyDescent="0.25">
      <c r="A231">
        <v>630282</v>
      </c>
      <c r="B231" t="s">
        <v>7</v>
      </c>
      <c r="C231">
        <v>15</v>
      </c>
      <c r="D231" t="s">
        <v>8</v>
      </c>
      <c r="E231">
        <v>42.433385999999999</v>
      </c>
      <c r="F231">
        <v>-71.487769999999998</v>
      </c>
      <c r="G231" t="s">
        <v>26</v>
      </c>
    </row>
    <row r="232" spans="1:7" x14ac:dyDescent="0.25">
      <c r="A232">
        <v>655662</v>
      </c>
      <c r="B232" t="s">
        <v>7</v>
      </c>
      <c r="C232">
        <v>20</v>
      </c>
      <c r="D232" t="s">
        <v>13</v>
      </c>
      <c r="E232">
        <v>42.657173100000001</v>
      </c>
      <c r="F232">
        <v>-71.138206400000001</v>
      </c>
      <c r="G232" t="s">
        <v>21</v>
      </c>
    </row>
    <row r="233" spans="1:7" x14ac:dyDescent="0.25">
      <c r="A233">
        <v>663135</v>
      </c>
      <c r="B233" t="s">
        <v>7</v>
      </c>
      <c r="C233">
        <v>15</v>
      </c>
      <c r="D233" t="s">
        <v>13</v>
      </c>
      <c r="E233">
        <v>42.416855200000001</v>
      </c>
      <c r="F233">
        <v>-71.447283200000001</v>
      </c>
      <c r="G233" t="s">
        <v>26</v>
      </c>
    </row>
    <row r="234" spans="1:7" x14ac:dyDescent="0.25">
      <c r="A234">
        <v>667489</v>
      </c>
      <c r="B234" t="s">
        <v>7</v>
      </c>
      <c r="C234">
        <v>10</v>
      </c>
      <c r="D234" t="s">
        <v>13</v>
      </c>
      <c r="E234">
        <v>42.771872999999999</v>
      </c>
      <c r="F234">
        <v>-71.250324000000006</v>
      </c>
      <c r="G234" t="s">
        <v>47</v>
      </c>
    </row>
    <row r="235" spans="1:7" x14ac:dyDescent="0.25">
      <c r="A235">
        <v>686269</v>
      </c>
      <c r="B235" t="s">
        <v>7</v>
      </c>
      <c r="C235">
        <v>7.5</v>
      </c>
      <c r="D235" t="s">
        <v>13</v>
      </c>
      <c r="E235">
        <v>42.773724000000001</v>
      </c>
      <c r="F235">
        <v>-71.085222000000002</v>
      </c>
      <c r="G235" t="s">
        <v>21</v>
      </c>
    </row>
    <row r="236" spans="1:7" x14ac:dyDescent="0.25">
      <c r="A236">
        <v>688647</v>
      </c>
      <c r="B236" t="s">
        <v>7</v>
      </c>
      <c r="C236">
        <v>11.5</v>
      </c>
      <c r="D236" t="s">
        <v>13</v>
      </c>
      <c r="E236">
        <v>41.875163000000001</v>
      </c>
      <c r="F236">
        <v>-70.946289899999996</v>
      </c>
      <c r="G236" t="s">
        <v>38</v>
      </c>
    </row>
    <row r="237" spans="1:7" x14ac:dyDescent="0.25">
      <c r="A237">
        <v>714553</v>
      </c>
      <c r="B237" t="s">
        <v>7</v>
      </c>
      <c r="C237">
        <v>40</v>
      </c>
      <c r="D237" t="s">
        <v>11</v>
      </c>
      <c r="E237">
        <v>42.366720999999998</v>
      </c>
      <c r="F237">
        <v>-71.076915999999997</v>
      </c>
      <c r="G237" t="s">
        <v>19</v>
      </c>
    </row>
    <row r="238" spans="1:7" x14ac:dyDescent="0.25">
      <c r="A238">
        <v>756183</v>
      </c>
      <c r="B238" t="s">
        <v>7</v>
      </c>
      <c r="C238">
        <v>14.17</v>
      </c>
      <c r="D238" t="s">
        <v>13</v>
      </c>
      <c r="E238">
        <v>42.556570000000001</v>
      </c>
      <c r="F238">
        <v>-71.439679999999996</v>
      </c>
      <c r="G238" t="s">
        <v>10</v>
      </c>
    </row>
    <row r="239" spans="1:7" x14ac:dyDescent="0.25">
      <c r="A239">
        <v>765397</v>
      </c>
      <c r="B239" t="s">
        <v>7</v>
      </c>
      <c r="C239">
        <v>15</v>
      </c>
      <c r="D239" t="s">
        <v>13</v>
      </c>
      <c r="E239">
        <v>42.539833899999998</v>
      </c>
      <c r="F239">
        <v>-71.148413700000006</v>
      </c>
      <c r="G239" t="s">
        <v>33</v>
      </c>
    </row>
    <row r="240" spans="1:7" x14ac:dyDescent="0.25">
      <c r="A240">
        <v>773740</v>
      </c>
      <c r="B240" t="s">
        <v>7</v>
      </c>
      <c r="C240">
        <v>15</v>
      </c>
      <c r="D240" t="s">
        <v>13</v>
      </c>
      <c r="E240">
        <v>42.598883999999998</v>
      </c>
      <c r="F240">
        <v>-70.962011000000004</v>
      </c>
      <c r="G240" t="s">
        <v>20</v>
      </c>
    </row>
    <row r="241" spans="1:7" x14ac:dyDescent="0.25">
      <c r="A241">
        <v>776100</v>
      </c>
      <c r="B241" t="s">
        <v>7</v>
      </c>
      <c r="C241">
        <v>20.45</v>
      </c>
      <c r="D241" t="s">
        <v>13</v>
      </c>
      <c r="E241">
        <v>42.362490999999999</v>
      </c>
      <c r="F241">
        <v>-71.394613000000007</v>
      </c>
      <c r="G241" t="s">
        <v>26</v>
      </c>
    </row>
    <row r="242" spans="1:7" x14ac:dyDescent="0.25">
      <c r="A242">
        <v>781889</v>
      </c>
      <c r="B242" t="s">
        <v>7</v>
      </c>
      <c r="C242">
        <v>15.75</v>
      </c>
      <c r="D242" t="s">
        <v>8</v>
      </c>
      <c r="E242">
        <v>42.287488000000003</v>
      </c>
      <c r="F242">
        <v>-71.423075999999995</v>
      </c>
      <c r="G242" t="s">
        <v>25</v>
      </c>
    </row>
    <row r="243" spans="1:7" x14ac:dyDescent="0.25">
      <c r="A243">
        <v>797436</v>
      </c>
      <c r="B243" t="s">
        <v>7</v>
      </c>
      <c r="C243">
        <v>15</v>
      </c>
      <c r="D243" t="s">
        <v>8</v>
      </c>
      <c r="E243">
        <v>42.356301999999999</v>
      </c>
      <c r="F243">
        <v>-71.061875099999995</v>
      </c>
      <c r="G243" t="s">
        <v>15</v>
      </c>
    </row>
    <row r="244" spans="1:7" x14ac:dyDescent="0.25">
      <c r="A244">
        <v>806421</v>
      </c>
      <c r="B244" t="s">
        <v>7</v>
      </c>
      <c r="C244">
        <v>20</v>
      </c>
      <c r="D244" t="s">
        <v>8</v>
      </c>
      <c r="E244">
        <v>43.076074699999999</v>
      </c>
      <c r="F244">
        <v>-70.757390700000002</v>
      </c>
      <c r="G244" t="s">
        <v>47</v>
      </c>
    </row>
    <row r="245" spans="1:7" x14ac:dyDescent="0.25">
      <c r="A245">
        <v>808145</v>
      </c>
      <c r="B245" t="s">
        <v>7</v>
      </c>
      <c r="C245">
        <v>12</v>
      </c>
      <c r="D245" t="s">
        <v>13</v>
      </c>
      <c r="E245">
        <v>42.774039399999999</v>
      </c>
      <c r="F245">
        <v>-71.244810700000002</v>
      </c>
      <c r="G245" t="s">
        <v>47</v>
      </c>
    </row>
    <row r="246" spans="1:7" x14ac:dyDescent="0.25">
      <c r="A246">
        <v>814078</v>
      </c>
      <c r="B246" t="s">
        <v>7</v>
      </c>
      <c r="C246">
        <v>13</v>
      </c>
      <c r="D246" t="s">
        <v>13</v>
      </c>
      <c r="E246">
        <v>42.283493999999997</v>
      </c>
      <c r="F246">
        <v>-71.373311000000001</v>
      </c>
      <c r="G246" t="s">
        <v>25</v>
      </c>
    </row>
    <row r="247" spans="1:7" x14ac:dyDescent="0.25">
      <c r="A247">
        <v>837582</v>
      </c>
      <c r="B247" t="s">
        <v>7</v>
      </c>
      <c r="C247">
        <v>26</v>
      </c>
      <c r="D247" t="s">
        <v>13</v>
      </c>
      <c r="E247">
        <v>43.077210700000002</v>
      </c>
      <c r="F247">
        <v>-70.757039500000005</v>
      </c>
      <c r="G247" t="s">
        <v>47</v>
      </c>
    </row>
    <row r="248" spans="1:7" x14ac:dyDescent="0.25">
      <c r="A248">
        <v>861442</v>
      </c>
      <c r="B248" t="s">
        <v>7</v>
      </c>
      <c r="C248">
        <v>27</v>
      </c>
      <c r="D248" t="s">
        <v>13</v>
      </c>
      <c r="E248">
        <v>42.348628900000001</v>
      </c>
      <c r="F248">
        <v>-71.074583399999995</v>
      </c>
      <c r="G248" t="s">
        <v>39</v>
      </c>
    </row>
    <row r="249" spans="1:7" x14ac:dyDescent="0.25">
      <c r="A249">
        <v>891730</v>
      </c>
      <c r="B249" t="s">
        <v>7</v>
      </c>
      <c r="C249">
        <v>13.6</v>
      </c>
      <c r="D249" t="s">
        <v>13</v>
      </c>
      <c r="E249">
        <v>42.595611900000002</v>
      </c>
      <c r="F249">
        <v>-71.015480699999998</v>
      </c>
      <c r="G249" t="s">
        <v>21</v>
      </c>
    </row>
    <row r="250" spans="1:7" x14ac:dyDescent="0.25">
      <c r="A250">
        <v>891912</v>
      </c>
      <c r="B250" t="s">
        <v>7</v>
      </c>
      <c r="C250">
        <v>20</v>
      </c>
      <c r="D250" t="s">
        <v>13</v>
      </c>
      <c r="E250">
        <v>42.728256999999999</v>
      </c>
      <c r="F250">
        <v>-71.186947000000004</v>
      </c>
      <c r="G250" t="s">
        <v>21</v>
      </c>
    </row>
    <row r="251" spans="1:7" x14ac:dyDescent="0.25">
      <c r="A251">
        <v>894274</v>
      </c>
      <c r="B251" t="s">
        <v>7</v>
      </c>
      <c r="C251">
        <v>15</v>
      </c>
      <c r="D251" t="s">
        <v>13</v>
      </c>
      <c r="E251">
        <v>42.564855700000003</v>
      </c>
      <c r="F251">
        <v>-71.425108800000004</v>
      </c>
      <c r="G251" t="s">
        <v>10</v>
      </c>
    </row>
    <row r="252" spans="1:7" x14ac:dyDescent="0.25">
      <c r="A252">
        <v>894900</v>
      </c>
      <c r="B252" t="s">
        <v>7</v>
      </c>
      <c r="C252">
        <v>24</v>
      </c>
      <c r="D252" t="s">
        <v>13</v>
      </c>
      <c r="E252">
        <v>42.513869999999997</v>
      </c>
      <c r="F252">
        <v>-71.004469999999998</v>
      </c>
      <c r="G252" t="s">
        <v>22</v>
      </c>
    </row>
    <row r="253" spans="1:7" x14ac:dyDescent="0.25">
      <c r="A253">
        <v>902047</v>
      </c>
      <c r="B253" t="s">
        <v>7</v>
      </c>
      <c r="C253">
        <v>30.95</v>
      </c>
      <c r="D253" t="s">
        <v>13</v>
      </c>
      <c r="E253">
        <v>42.067090999999998</v>
      </c>
      <c r="F253">
        <v>-71.397732000000005</v>
      </c>
      <c r="G253" t="s">
        <v>36</v>
      </c>
    </row>
    <row r="254" spans="1:7" x14ac:dyDescent="0.25">
      <c r="A254">
        <v>9055</v>
      </c>
      <c r="B254" t="s">
        <v>48</v>
      </c>
      <c r="C254">
        <v>13</v>
      </c>
      <c r="D254" t="s">
        <v>13</v>
      </c>
      <c r="E254">
        <v>42.555296400000003</v>
      </c>
      <c r="F254">
        <v>-70.938003499999994</v>
      </c>
      <c r="G254" t="s">
        <v>20</v>
      </c>
    </row>
    <row r="255" spans="1:7" x14ac:dyDescent="0.25">
      <c r="A255">
        <v>9109</v>
      </c>
      <c r="B255" t="s">
        <v>48</v>
      </c>
      <c r="C255">
        <v>8.25</v>
      </c>
      <c r="D255" t="s">
        <v>8</v>
      </c>
      <c r="E255">
        <v>42.569134200000001</v>
      </c>
      <c r="F255">
        <v>-70.938096999999999</v>
      </c>
      <c r="G255" t="s">
        <v>20</v>
      </c>
    </row>
    <row r="256" spans="1:7" x14ac:dyDescent="0.25">
      <c r="A256">
        <v>9196</v>
      </c>
      <c r="B256" t="s">
        <v>48</v>
      </c>
      <c r="C256">
        <v>17.5</v>
      </c>
      <c r="D256" t="s">
        <v>11</v>
      </c>
      <c r="E256">
        <v>42.340983700000002</v>
      </c>
      <c r="F256">
        <v>-71.583082099999999</v>
      </c>
      <c r="G256" t="s">
        <v>12</v>
      </c>
    </row>
    <row r="257" spans="1:7" x14ac:dyDescent="0.25">
      <c r="A257">
        <v>9368</v>
      </c>
      <c r="B257" t="s">
        <v>48</v>
      </c>
      <c r="C257">
        <v>18</v>
      </c>
      <c r="D257" t="s">
        <v>11</v>
      </c>
      <c r="E257">
        <v>42.320396000000002</v>
      </c>
      <c r="F257">
        <v>-71.585905999999994</v>
      </c>
      <c r="G257" t="s">
        <v>12</v>
      </c>
    </row>
    <row r="258" spans="1:7" x14ac:dyDescent="0.25">
      <c r="A258">
        <v>9452</v>
      </c>
      <c r="B258" t="s">
        <v>48</v>
      </c>
      <c r="C258">
        <v>12.75</v>
      </c>
      <c r="D258" t="s">
        <v>13</v>
      </c>
      <c r="E258">
        <v>42.160512699999998</v>
      </c>
      <c r="F258">
        <v>-71.113228000000007</v>
      </c>
      <c r="G258" t="s">
        <v>14</v>
      </c>
    </row>
    <row r="259" spans="1:7" x14ac:dyDescent="0.25">
      <c r="A259">
        <v>9932</v>
      </c>
      <c r="B259" t="s">
        <v>48</v>
      </c>
      <c r="C259">
        <v>46</v>
      </c>
      <c r="D259" t="s">
        <v>11</v>
      </c>
      <c r="E259">
        <v>42.356185099999998</v>
      </c>
      <c r="F259">
        <v>-71.058201699999998</v>
      </c>
      <c r="G259" t="s">
        <v>15</v>
      </c>
    </row>
    <row r="260" spans="1:7" x14ac:dyDescent="0.25">
      <c r="A260">
        <v>9934</v>
      </c>
      <c r="B260" t="s">
        <v>48</v>
      </c>
      <c r="C260">
        <v>27</v>
      </c>
      <c r="D260" t="s">
        <v>11</v>
      </c>
      <c r="E260">
        <v>42.355612399999998</v>
      </c>
      <c r="F260">
        <v>-71.057580900000005</v>
      </c>
      <c r="G260" t="s">
        <v>15</v>
      </c>
    </row>
    <row r="261" spans="1:7" x14ac:dyDescent="0.25">
      <c r="A261">
        <v>9937</v>
      </c>
      <c r="B261" t="s">
        <v>48</v>
      </c>
      <c r="C261">
        <v>42</v>
      </c>
      <c r="D261" t="s">
        <v>11</v>
      </c>
      <c r="E261">
        <v>42.358391300000001</v>
      </c>
      <c r="F261">
        <v>-71.060922000000005</v>
      </c>
      <c r="G261" t="s">
        <v>15</v>
      </c>
    </row>
    <row r="262" spans="1:7" x14ac:dyDescent="0.25">
      <c r="A262">
        <v>9940</v>
      </c>
      <c r="B262" t="s">
        <v>48</v>
      </c>
      <c r="C262">
        <v>28</v>
      </c>
      <c r="D262" t="s">
        <v>11</v>
      </c>
      <c r="E262">
        <v>42.354175900000001</v>
      </c>
      <c r="F262">
        <v>-71.055759300000005</v>
      </c>
      <c r="G262" t="s">
        <v>15</v>
      </c>
    </row>
    <row r="263" spans="1:7" x14ac:dyDescent="0.25">
      <c r="A263">
        <v>41711</v>
      </c>
      <c r="B263" t="s">
        <v>48</v>
      </c>
      <c r="C263">
        <v>19</v>
      </c>
      <c r="D263" t="s">
        <v>13</v>
      </c>
      <c r="E263">
        <v>42.303318900000001</v>
      </c>
      <c r="F263">
        <v>-71.354581199999998</v>
      </c>
      <c r="G263" t="s">
        <v>25</v>
      </c>
    </row>
    <row r="264" spans="1:7" x14ac:dyDescent="0.25">
      <c r="A264">
        <v>41714</v>
      </c>
      <c r="B264" t="s">
        <v>48</v>
      </c>
      <c r="C264">
        <v>18.5</v>
      </c>
      <c r="D264" t="s">
        <v>13</v>
      </c>
      <c r="E264">
        <v>42.385576899999997</v>
      </c>
      <c r="F264">
        <v>-71.265496600000006</v>
      </c>
      <c r="G264" t="s">
        <v>16</v>
      </c>
    </row>
    <row r="265" spans="1:7" x14ac:dyDescent="0.25">
      <c r="A265">
        <v>41739</v>
      </c>
      <c r="B265" t="s">
        <v>48</v>
      </c>
      <c r="C265">
        <v>29.5</v>
      </c>
      <c r="D265" t="s">
        <v>13</v>
      </c>
      <c r="E265">
        <v>42.354299300000001</v>
      </c>
      <c r="F265">
        <v>-71.056555299999999</v>
      </c>
      <c r="G265" t="s">
        <v>15</v>
      </c>
    </row>
    <row r="266" spans="1:7" x14ac:dyDescent="0.25">
      <c r="A266">
        <v>41740</v>
      </c>
      <c r="B266" t="s">
        <v>48</v>
      </c>
      <c r="C266">
        <v>29.5</v>
      </c>
      <c r="D266" t="s">
        <v>13</v>
      </c>
      <c r="E266">
        <v>42.355848999999999</v>
      </c>
      <c r="F266">
        <v>-71.056230999999997</v>
      </c>
      <c r="G266" t="s">
        <v>15</v>
      </c>
    </row>
    <row r="267" spans="1:7" x14ac:dyDescent="0.25">
      <c r="A267">
        <v>41741</v>
      </c>
      <c r="B267" t="s">
        <v>48</v>
      </c>
      <c r="C267">
        <v>24</v>
      </c>
      <c r="D267" t="s">
        <v>11</v>
      </c>
      <c r="E267">
        <v>42.355731400000003</v>
      </c>
      <c r="F267">
        <v>-71.061589400000003</v>
      </c>
      <c r="G267" t="s">
        <v>15</v>
      </c>
    </row>
    <row r="268" spans="1:7" x14ac:dyDescent="0.25">
      <c r="A268">
        <v>41742</v>
      </c>
      <c r="B268" t="s">
        <v>48</v>
      </c>
      <c r="C268">
        <v>40</v>
      </c>
      <c r="D268" t="s">
        <v>11</v>
      </c>
      <c r="E268">
        <v>42.3557852</v>
      </c>
      <c r="F268">
        <v>-71.051920800000005</v>
      </c>
      <c r="G268" t="s">
        <v>15</v>
      </c>
    </row>
    <row r="269" spans="1:7" x14ac:dyDescent="0.25">
      <c r="A269">
        <v>47619</v>
      </c>
      <c r="B269" t="s">
        <v>48</v>
      </c>
      <c r="C269">
        <v>24</v>
      </c>
      <c r="D269" t="s">
        <v>13</v>
      </c>
      <c r="E269">
        <v>42.283440800000001</v>
      </c>
      <c r="F269">
        <v>-71.417527100000001</v>
      </c>
      <c r="G269" t="s">
        <v>25</v>
      </c>
    </row>
    <row r="270" spans="1:7" x14ac:dyDescent="0.25">
      <c r="A270">
        <v>49162</v>
      </c>
      <c r="B270" t="s">
        <v>48</v>
      </c>
      <c r="C270">
        <v>14</v>
      </c>
      <c r="D270" t="s">
        <v>8</v>
      </c>
      <c r="E270">
        <v>42.375194</v>
      </c>
      <c r="F270">
        <v>-71.237129999999993</v>
      </c>
      <c r="G270" t="s">
        <v>16</v>
      </c>
    </row>
    <row r="271" spans="1:7" x14ac:dyDescent="0.25">
      <c r="A271">
        <v>53694</v>
      </c>
      <c r="B271" t="s">
        <v>48</v>
      </c>
      <c r="C271">
        <v>33</v>
      </c>
      <c r="D271" t="s">
        <v>11</v>
      </c>
      <c r="E271">
        <v>42.362256600000002</v>
      </c>
      <c r="F271">
        <v>-71.0797989</v>
      </c>
      <c r="G271" t="s">
        <v>19</v>
      </c>
    </row>
    <row r="272" spans="1:7" x14ac:dyDescent="0.25">
      <c r="A272">
        <v>55379</v>
      </c>
      <c r="B272" t="s">
        <v>48</v>
      </c>
      <c r="C272">
        <v>12</v>
      </c>
      <c r="D272" t="s">
        <v>8</v>
      </c>
      <c r="E272">
        <v>42.481534000000003</v>
      </c>
      <c r="F272">
        <v>-71.100707</v>
      </c>
      <c r="G272" t="s">
        <v>9</v>
      </c>
    </row>
    <row r="273" spans="1:7" x14ac:dyDescent="0.25">
      <c r="A273">
        <v>56565</v>
      </c>
      <c r="B273" t="s">
        <v>48</v>
      </c>
      <c r="C273">
        <v>10</v>
      </c>
      <c r="D273" t="s">
        <v>13</v>
      </c>
      <c r="E273">
        <v>42.517023000000002</v>
      </c>
      <c r="F273">
        <v>-71.103148000000004</v>
      </c>
      <c r="G273" t="s">
        <v>33</v>
      </c>
    </row>
    <row r="274" spans="1:7" x14ac:dyDescent="0.25">
      <c r="A274">
        <v>92475</v>
      </c>
      <c r="B274" t="s">
        <v>48</v>
      </c>
      <c r="C274">
        <v>17</v>
      </c>
      <c r="D274" t="s">
        <v>13</v>
      </c>
      <c r="E274">
        <v>42.162604999999999</v>
      </c>
      <c r="F274">
        <v>-70.955662000000004</v>
      </c>
      <c r="G274" t="s">
        <v>18</v>
      </c>
    </row>
    <row r="275" spans="1:7" x14ac:dyDescent="0.25">
      <c r="A275">
        <v>95673</v>
      </c>
      <c r="B275" t="s">
        <v>48</v>
      </c>
      <c r="C275">
        <v>12.5</v>
      </c>
      <c r="D275" t="s">
        <v>8</v>
      </c>
      <c r="E275">
        <v>42.173479200000003</v>
      </c>
      <c r="F275">
        <v>-71.110006100000007</v>
      </c>
      <c r="G275" t="s">
        <v>49</v>
      </c>
    </row>
    <row r="276" spans="1:7" x14ac:dyDescent="0.25">
      <c r="A276">
        <v>95833</v>
      </c>
      <c r="B276" t="s">
        <v>48</v>
      </c>
      <c r="C276">
        <v>17</v>
      </c>
      <c r="D276" t="s">
        <v>13</v>
      </c>
      <c r="E276">
        <v>42.560205600000003</v>
      </c>
      <c r="F276">
        <v>-71.432253399999993</v>
      </c>
      <c r="G276" t="s">
        <v>10</v>
      </c>
    </row>
    <row r="277" spans="1:7" x14ac:dyDescent="0.25">
      <c r="A277">
        <v>112105</v>
      </c>
      <c r="B277" t="s">
        <v>48</v>
      </c>
      <c r="C277">
        <v>16.95</v>
      </c>
      <c r="D277" t="s">
        <v>13</v>
      </c>
      <c r="E277">
        <v>42.3633369</v>
      </c>
      <c r="F277">
        <v>-71.362885599999998</v>
      </c>
      <c r="G277" t="s">
        <v>26</v>
      </c>
    </row>
    <row r="278" spans="1:7" x14ac:dyDescent="0.25">
      <c r="A278">
        <v>213029</v>
      </c>
      <c r="B278" t="s">
        <v>48</v>
      </c>
      <c r="C278">
        <v>16.5</v>
      </c>
      <c r="D278" t="s">
        <v>13</v>
      </c>
      <c r="E278">
        <v>42.660750999999998</v>
      </c>
      <c r="F278">
        <v>-71.107260999999994</v>
      </c>
      <c r="G278" t="s">
        <v>21</v>
      </c>
    </row>
    <row r="279" spans="1:7" x14ac:dyDescent="0.25">
      <c r="A279">
        <v>213032</v>
      </c>
      <c r="B279" t="s">
        <v>48</v>
      </c>
      <c r="C279">
        <v>14.5</v>
      </c>
      <c r="D279" t="s">
        <v>13</v>
      </c>
      <c r="E279">
        <v>42.586570299999998</v>
      </c>
      <c r="F279">
        <v>-70.963903099999996</v>
      </c>
      <c r="G279" t="s">
        <v>20</v>
      </c>
    </row>
    <row r="280" spans="1:7" x14ac:dyDescent="0.25">
      <c r="A280">
        <v>213037</v>
      </c>
      <c r="B280" t="s">
        <v>48</v>
      </c>
      <c r="C280">
        <v>16.5</v>
      </c>
      <c r="D280" t="s">
        <v>13</v>
      </c>
      <c r="E280">
        <v>42.560851200000002</v>
      </c>
      <c r="F280">
        <v>-70.974788500000003</v>
      </c>
      <c r="G280" t="s">
        <v>20</v>
      </c>
    </row>
    <row r="281" spans="1:7" x14ac:dyDescent="0.25">
      <c r="A281">
        <v>213039</v>
      </c>
      <c r="B281" t="s">
        <v>48</v>
      </c>
      <c r="C281">
        <v>20</v>
      </c>
      <c r="D281" t="s">
        <v>11</v>
      </c>
      <c r="E281">
        <v>42.69097</v>
      </c>
      <c r="F281">
        <v>-71.210229200000001</v>
      </c>
      <c r="G281" t="s">
        <v>21</v>
      </c>
    </row>
    <row r="282" spans="1:7" x14ac:dyDescent="0.25">
      <c r="A282">
        <v>213082</v>
      </c>
      <c r="B282" t="s">
        <v>48</v>
      </c>
      <c r="C282">
        <v>18</v>
      </c>
      <c r="D282" t="s">
        <v>11</v>
      </c>
      <c r="E282">
        <v>42.572410300000001</v>
      </c>
      <c r="F282">
        <v>-70.908043199999994</v>
      </c>
      <c r="G282" t="s">
        <v>20</v>
      </c>
    </row>
    <row r="283" spans="1:7" x14ac:dyDescent="0.25">
      <c r="A283">
        <v>213113</v>
      </c>
      <c r="B283" t="s">
        <v>48</v>
      </c>
      <c r="C283">
        <v>14.5</v>
      </c>
      <c r="D283" t="s">
        <v>11</v>
      </c>
      <c r="E283">
        <v>42.564224799999998</v>
      </c>
      <c r="F283">
        <v>-70.989104600000005</v>
      </c>
      <c r="G283" t="s">
        <v>20</v>
      </c>
    </row>
    <row r="284" spans="1:7" x14ac:dyDescent="0.25">
      <c r="A284">
        <v>213135</v>
      </c>
      <c r="B284" t="s">
        <v>48</v>
      </c>
      <c r="C284">
        <v>17</v>
      </c>
      <c r="D284" t="s">
        <v>13</v>
      </c>
      <c r="E284">
        <v>42.5396158</v>
      </c>
      <c r="F284">
        <v>-70.951169399999998</v>
      </c>
      <c r="G284" t="s">
        <v>24</v>
      </c>
    </row>
    <row r="285" spans="1:7" x14ac:dyDescent="0.25">
      <c r="A285">
        <v>213325</v>
      </c>
      <c r="B285" t="s">
        <v>48</v>
      </c>
      <c r="C285">
        <v>12</v>
      </c>
      <c r="D285" t="s">
        <v>13</v>
      </c>
      <c r="E285">
        <v>42.655406599999999</v>
      </c>
      <c r="F285">
        <v>-71.146124700000001</v>
      </c>
      <c r="G285" t="s">
        <v>21</v>
      </c>
    </row>
    <row r="286" spans="1:7" x14ac:dyDescent="0.25">
      <c r="A286">
        <v>213749</v>
      </c>
      <c r="B286" t="s">
        <v>48</v>
      </c>
      <c r="C286">
        <v>18</v>
      </c>
      <c r="D286" t="s">
        <v>8</v>
      </c>
      <c r="E286">
        <v>42.666978999999998</v>
      </c>
      <c r="F286">
        <v>-71.116280000000003</v>
      </c>
      <c r="G286" t="s">
        <v>21</v>
      </c>
    </row>
    <row r="287" spans="1:7" x14ac:dyDescent="0.25">
      <c r="A287">
        <v>214016</v>
      </c>
      <c r="B287" t="s">
        <v>48</v>
      </c>
      <c r="C287">
        <v>18.5</v>
      </c>
      <c r="D287" t="s">
        <v>11</v>
      </c>
      <c r="E287">
        <v>42.595731999999998</v>
      </c>
      <c r="F287">
        <v>-70.968713100000002</v>
      </c>
      <c r="G287" t="s">
        <v>20</v>
      </c>
    </row>
    <row r="288" spans="1:7" x14ac:dyDescent="0.25">
      <c r="A288">
        <v>214231</v>
      </c>
      <c r="B288" t="s">
        <v>48</v>
      </c>
      <c r="C288">
        <v>32</v>
      </c>
      <c r="D288" t="s">
        <v>11</v>
      </c>
      <c r="E288">
        <v>42.338750599999997</v>
      </c>
      <c r="F288">
        <v>-71.252769099999995</v>
      </c>
      <c r="G288" t="s">
        <v>31</v>
      </c>
    </row>
    <row r="289" spans="1:7" x14ac:dyDescent="0.25">
      <c r="A289">
        <v>214239</v>
      </c>
      <c r="B289" t="s">
        <v>48</v>
      </c>
      <c r="C289">
        <v>16.5</v>
      </c>
      <c r="D289" t="s">
        <v>11</v>
      </c>
      <c r="E289">
        <v>42.460169999999998</v>
      </c>
      <c r="F289">
        <v>-71.384698999999998</v>
      </c>
      <c r="G289" t="s">
        <v>26</v>
      </c>
    </row>
    <row r="290" spans="1:7" x14ac:dyDescent="0.25">
      <c r="A290">
        <v>214244</v>
      </c>
      <c r="B290" t="s">
        <v>48</v>
      </c>
      <c r="C290">
        <v>16.5</v>
      </c>
      <c r="D290" t="s">
        <v>11</v>
      </c>
      <c r="E290">
        <v>42.521771800000003</v>
      </c>
      <c r="F290">
        <v>-71.422014300000001</v>
      </c>
      <c r="G290" t="s">
        <v>26</v>
      </c>
    </row>
    <row r="291" spans="1:7" x14ac:dyDescent="0.25">
      <c r="A291">
        <v>214247</v>
      </c>
      <c r="B291" t="s">
        <v>48</v>
      </c>
      <c r="C291">
        <v>20.5</v>
      </c>
      <c r="D291" t="s">
        <v>11</v>
      </c>
      <c r="E291">
        <v>42.521456700000002</v>
      </c>
      <c r="F291">
        <v>-71.041790500000005</v>
      </c>
      <c r="G291" t="s">
        <v>22</v>
      </c>
    </row>
    <row r="292" spans="1:7" x14ac:dyDescent="0.25">
      <c r="A292">
        <v>214248</v>
      </c>
      <c r="B292" t="s">
        <v>48</v>
      </c>
      <c r="C292">
        <v>19</v>
      </c>
      <c r="D292" t="s">
        <v>13</v>
      </c>
      <c r="E292">
        <v>42.308483000000003</v>
      </c>
      <c r="F292">
        <v>-71.381227899999999</v>
      </c>
      <c r="G292" t="s">
        <v>25</v>
      </c>
    </row>
    <row r="293" spans="1:7" x14ac:dyDescent="0.25">
      <c r="A293">
        <v>214261</v>
      </c>
      <c r="B293" t="s">
        <v>48</v>
      </c>
      <c r="C293">
        <v>13</v>
      </c>
      <c r="D293" t="s">
        <v>8</v>
      </c>
      <c r="E293">
        <v>42.427118499999999</v>
      </c>
      <c r="F293">
        <v>-71.067296900000002</v>
      </c>
      <c r="G293" t="s">
        <v>32</v>
      </c>
    </row>
    <row r="294" spans="1:7" x14ac:dyDescent="0.25">
      <c r="A294">
        <v>214262</v>
      </c>
      <c r="B294" t="s">
        <v>48</v>
      </c>
      <c r="C294">
        <v>18</v>
      </c>
      <c r="D294" t="s">
        <v>13</v>
      </c>
      <c r="E294">
        <v>42.332311500000003</v>
      </c>
      <c r="F294">
        <v>-71.587029799999996</v>
      </c>
      <c r="G294" t="s">
        <v>12</v>
      </c>
    </row>
    <row r="295" spans="1:7" x14ac:dyDescent="0.25">
      <c r="A295">
        <v>214264</v>
      </c>
      <c r="B295" t="s">
        <v>48</v>
      </c>
      <c r="C295">
        <v>30</v>
      </c>
      <c r="D295" t="s">
        <v>11</v>
      </c>
      <c r="E295">
        <v>42.409463799999997</v>
      </c>
      <c r="F295">
        <v>-71.256709400000005</v>
      </c>
      <c r="G295" t="s">
        <v>16</v>
      </c>
    </row>
    <row r="296" spans="1:7" x14ac:dyDescent="0.25">
      <c r="A296">
        <v>214290</v>
      </c>
      <c r="B296" t="s">
        <v>48</v>
      </c>
      <c r="C296">
        <v>27.5</v>
      </c>
      <c r="D296" t="s">
        <v>11</v>
      </c>
      <c r="E296">
        <v>42.363739199999998</v>
      </c>
      <c r="F296">
        <v>-71.079941000000005</v>
      </c>
      <c r="G296" t="s">
        <v>19</v>
      </c>
    </row>
    <row r="297" spans="1:7" x14ac:dyDescent="0.25">
      <c r="A297">
        <v>214291</v>
      </c>
      <c r="B297" t="s">
        <v>48</v>
      </c>
      <c r="C297">
        <v>17</v>
      </c>
      <c r="D297" t="s">
        <v>8</v>
      </c>
      <c r="E297">
        <v>42.384013000000003</v>
      </c>
      <c r="F297">
        <v>-71.263761000000002</v>
      </c>
      <c r="G297" t="s">
        <v>16</v>
      </c>
    </row>
    <row r="298" spans="1:7" x14ac:dyDescent="0.25">
      <c r="A298">
        <v>214301</v>
      </c>
      <c r="B298" t="s">
        <v>48</v>
      </c>
      <c r="C298">
        <v>16</v>
      </c>
      <c r="D298" t="s">
        <v>13</v>
      </c>
      <c r="E298">
        <v>42.480389799999998</v>
      </c>
      <c r="F298">
        <v>-71.109982900000006</v>
      </c>
      <c r="G298" t="s">
        <v>9</v>
      </c>
    </row>
    <row r="299" spans="1:7" x14ac:dyDescent="0.25">
      <c r="A299">
        <v>214315</v>
      </c>
      <c r="B299" t="s">
        <v>48</v>
      </c>
      <c r="C299">
        <v>17</v>
      </c>
      <c r="D299" t="s">
        <v>11</v>
      </c>
      <c r="E299">
        <v>42.498109999999997</v>
      </c>
      <c r="F299">
        <v>-71.476757000000006</v>
      </c>
      <c r="G299" t="s">
        <v>26</v>
      </c>
    </row>
    <row r="300" spans="1:7" x14ac:dyDescent="0.25">
      <c r="A300">
        <v>214317</v>
      </c>
      <c r="B300" t="s">
        <v>48</v>
      </c>
      <c r="C300">
        <v>16.475000000000001</v>
      </c>
      <c r="D300" t="s">
        <v>13</v>
      </c>
      <c r="E300">
        <v>42.486524000000003</v>
      </c>
      <c r="F300">
        <v>-71.209125999999998</v>
      </c>
      <c r="G300" t="s">
        <v>27</v>
      </c>
    </row>
    <row r="301" spans="1:7" x14ac:dyDescent="0.25">
      <c r="A301">
        <v>214323</v>
      </c>
      <c r="B301" t="s">
        <v>48</v>
      </c>
      <c r="C301">
        <v>18.5</v>
      </c>
      <c r="D301" t="s">
        <v>11</v>
      </c>
      <c r="E301">
        <v>42.297629999999998</v>
      </c>
      <c r="F301">
        <v>-71.480398600000001</v>
      </c>
      <c r="G301" t="s">
        <v>25</v>
      </c>
    </row>
    <row r="302" spans="1:7" x14ac:dyDescent="0.25">
      <c r="A302">
        <v>214336</v>
      </c>
      <c r="B302" t="s">
        <v>48</v>
      </c>
      <c r="C302">
        <v>22</v>
      </c>
      <c r="D302" t="s">
        <v>11</v>
      </c>
      <c r="E302">
        <v>42.364325299999997</v>
      </c>
      <c r="F302">
        <v>-71.079465200000001</v>
      </c>
      <c r="G302" t="s">
        <v>19</v>
      </c>
    </row>
    <row r="303" spans="1:7" x14ac:dyDescent="0.25">
      <c r="A303">
        <v>214398</v>
      </c>
      <c r="B303" t="s">
        <v>48</v>
      </c>
      <c r="C303">
        <v>14.5</v>
      </c>
      <c r="D303" t="s">
        <v>8</v>
      </c>
      <c r="E303">
        <v>42.282482399999999</v>
      </c>
      <c r="F303">
        <v>-71.3929653</v>
      </c>
      <c r="G303" t="s">
        <v>25</v>
      </c>
    </row>
    <row r="304" spans="1:7" x14ac:dyDescent="0.25">
      <c r="A304">
        <v>214448</v>
      </c>
      <c r="B304" t="s">
        <v>48</v>
      </c>
      <c r="C304">
        <v>16.5</v>
      </c>
      <c r="D304" t="s">
        <v>13</v>
      </c>
      <c r="E304">
        <v>42.5225936</v>
      </c>
      <c r="F304">
        <v>-71.4301289</v>
      </c>
      <c r="G304" t="s">
        <v>26</v>
      </c>
    </row>
    <row r="305" spans="1:7" x14ac:dyDescent="0.25">
      <c r="A305">
        <v>214477</v>
      </c>
      <c r="B305" t="s">
        <v>48</v>
      </c>
      <c r="C305">
        <v>29</v>
      </c>
      <c r="D305" t="s">
        <v>11</v>
      </c>
      <c r="E305">
        <v>42.407446999999998</v>
      </c>
      <c r="F305">
        <v>-71.276924800000003</v>
      </c>
      <c r="G305" t="s">
        <v>16</v>
      </c>
    </row>
    <row r="306" spans="1:7" x14ac:dyDescent="0.25">
      <c r="A306">
        <v>214497</v>
      </c>
      <c r="B306" t="s">
        <v>48</v>
      </c>
      <c r="C306">
        <v>25</v>
      </c>
      <c r="D306" t="s">
        <v>11</v>
      </c>
      <c r="E306">
        <v>42.354762600000001</v>
      </c>
      <c r="F306">
        <v>-71.262407600000003</v>
      </c>
      <c r="G306" t="s">
        <v>26</v>
      </c>
    </row>
    <row r="307" spans="1:7" x14ac:dyDescent="0.25">
      <c r="A307">
        <v>214514</v>
      </c>
      <c r="B307" t="s">
        <v>48</v>
      </c>
      <c r="C307">
        <v>20</v>
      </c>
      <c r="D307" t="s">
        <v>11</v>
      </c>
      <c r="E307">
        <v>42.486758000000002</v>
      </c>
      <c r="F307">
        <v>-71.196882000000002</v>
      </c>
      <c r="G307" t="s">
        <v>27</v>
      </c>
    </row>
    <row r="308" spans="1:7" x14ac:dyDescent="0.25">
      <c r="A308">
        <v>214555</v>
      </c>
      <c r="B308" t="s">
        <v>48</v>
      </c>
      <c r="C308">
        <v>19</v>
      </c>
      <c r="D308" t="s">
        <v>11</v>
      </c>
      <c r="E308">
        <v>42.400413999999998</v>
      </c>
      <c r="F308">
        <v>-71.255384000000006</v>
      </c>
      <c r="G308" t="s">
        <v>16</v>
      </c>
    </row>
    <row r="309" spans="1:7" x14ac:dyDescent="0.25">
      <c r="A309">
        <v>214562</v>
      </c>
      <c r="B309" t="s">
        <v>48</v>
      </c>
      <c r="C309">
        <v>23</v>
      </c>
      <c r="D309" t="s">
        <v>13</v>
      </c>
      <c r="E309">
        <v>42.354793100000002</v>
      </c>
      <c r="F309">
        <v>-71.199856600000004</v>
      </c>
      <c r="G309" t="s">
        <v>31</v>
      </c>
    </row>
    <row r="310" spans="1:7" x14ac:dyDescent="0.25">
      <c r="A310">
        <v>214620</v>
      </c>
      <c r="B310" t="s">
        <v>48</v>
      </c>
      <c r="C310">
        <v>23</v>
      </c>
      <c r="D310" t="s">
        <v>11</v>
      </c>
      <c r="E310">
        <v>42.3661782</v>
      </c>
      <c r="F310">
        <v>-71.092399999999998</v>
      </c>
      <c r="G310" t="s">
        <v>19</v>
      </c>
    </row>
    <row r="311" spans="1:7" x14ac:dyDescent="0.25">
      <c r="A311">
        <v>214633</v>
      </c>
      <c r="B311" t="s">
        <v>48</v>
      </c>
      <c r="C311">
        <v>16.5</v>
      </c>
      <c r="D311" t="s">
        <v>13</v>
      </c>
      <c r="E311">
        <v>42.298946600000001</v>
      </c>
      <c r="F311">
        <v>-71.360159300000007</v>
      </c>
      <c r="G311" t="s">
        <v>25</v>
      </c>
    </row>
    <row r="312" spans="1:7" x14ac:dyDescent="0.25">
      <c r="A312">
        <v>214646</v>
      </c>
      <c r="B312" t="s">
        <v>48</v>
      </c>
      <c r="C312">
        <v>14</v>
      </c>
      <c r="D312" t="s">
        <v>8</v>
      </c>
      <c r="E312">
        <v>42.398265700000003</v>
      </c>
      <c r="F312">
        <v>-71.253204600000004</v>
      </c>
      <c r="G312" t="s">
        <v>16</v>
      </c>
    </row>
    <row r="313" spans="1:7" x14ac:dyDescent="0.25">
      <c r="A313">
        <v>214663</v>
      </c>
      <c r="B313" t="s">
        <v>48</v>
      </c>
      <c r="C313">
        <v>22.5</v>
      </c>
      <c r="D313" t="s">
        <v>11</v>
      </c>
      <c r="E313">
        <v>42.485461999999998</v>
      </c>
      <c r="F313">
        <v>-71.210722000000004</v>
      </c>
      <c r="G313" t="s">
        <v>27</v>
      </c>
    </row>
    <row r="314" spans="1:7" x14ac:dyDescent="0.25">
      <c r="A314">
        <v>214667</v>
      </c>
      <c r="B314" t="s">
        <v>48</v>
      </c>
      <c r="C314">
        <v>20</v>
      </c>
      <c r="D314" t="s">
        <v>11</v>
      </c>
      <c r="E314">
        <v>42.4879794</v>
      </c>
      <c r="F314">
        <v>-71.195261200000004</v>
      </c>
      <c r="G314" t="s">
        <v>27</v>
      </c>
    </row>
    <row r="315" spans="1:7" x14ac:dyDescent="0.25">
      <c r="A315">
        <v>214680</v>
      </c>
      <c r="B315" t="s">
        <v>48</v>
      </c>
      <c r="C315">
        <v>29</v>
      </c>
      <c r="D315" t="s">
        <v>11</v>
      </c>
      <c r="E315">
        <v>42.361761999999999</v>
      </c>
      <c r="F315">
        <v>-71.081159</v>
      </c>
      <c r="G315" t="s">
        <v>19</v>
      </c>
    </row>
    <row r="316" spans="1:7" x14ac:dyDescent="0.25">
      <c r="A316">
        <v>214683</v>
      </c>
      <c r="B316" t="s">
        <v>48</v>
      </c>
      <c r="C316">
        <v>18</v>
      </c>
      <c r="D316" t="s">
        <v>8</v>
      </c>
      <c r="E316">
        <v>42.347057700000001</v>
      </c>
      <c r="F316">
        <v>-71.243976599999996</v>
      </c>
      <c r="G316" t="s">
        <v>31</v>
      </c>
    </row>
    <row r="317" spans="1:7" x14ac:dyDescent="0.25">
      <c r="A317">
        <v>214700</v>
      </c>
      <c r="B317" t="s">
        <v>48</v>
      </c>
      <c r="C317">
        <v>21</v>
      </c>
      <c r="D317" t="s">
        <v>13</v>
      </c>
      <c r="E317">
        <v>42.483850099999998</v>
      </c>
      <c r="F317">
        <v>-71.211149899999995</v>
      </c>
      <c r="G317" t="s">
        <v>27</v>
      </c>
    </row>
    <row r="318" spans="1:7" x14ac:dyDescent="0.25">
      <c r="A318">
        <v>214715</v>
      </c>
      <c r="B318" t="s">
        <v>48</v>
      </c>
      <c r="C318">
        <v>19</v>
      </c>
      <c r="D318" t="s">
        <v>13</v>
      </c>
      <c r="E318">
        <v>42.369934999999998</v>
      </c>
      <c r="F318">
        <v>-71.079627000000002</v>
      </c>
      <c r="G318" t="s">
        <v>19</v>
      </c>
    </row>
    <row r="319" spans="1:7" x14ac:dyDescent="0.25">
      <c r="A319">
        <v>214733</v>
      </c>
      <c r="B319" t="s">
        <v>48</v>
      </c>
      <c r="C319">
        <v>12</v>
      </c>
      <c r="D319" t="s">
        <v>13</v>
      </c>
      <c r="E319">
        <v>42.446263000000002</v>
      </c>
      <c r="F319">
        <v>-71.425860999999998</v>
      </c>
      <c r="G319" t="s">
        <v>26</v>
      </c>
    </row>
    <row r="320" spans="1:7" x14ac:dyDescent="0.25">
      <c r="A320">
        <v>214771</v>
      </c>
      <c r="B320" t="s">
        <v>48</v>
      </c>
      <c r="C320">
        <v>20</v>
      </c>
      <c r="D320" t="s">
        <v>11</v>
      </c>
      <c r="E320">
        <v>42.501533100000003</v>
      </c>
      <c r="F320">
        <v>-71.156814400000002</v>
      </c>
      <c r="G320" t="s">
        <v>27</v>
      </c>
    </row>
    <row r="321" spans="1:7" x14ac:dyDescent="0.25">
      <c r="A321">
        <v>214789</v>
      </c>
      <c r="B321" t="s">
        <v>48</v>
      </c>
      <c r="C321">
        <v>18</v>
      </c>
      <c r="D321" t="s">
        <v>11</v>
      </c>
      <c r="E321">
        <v>42.337083999999997</v>
      </c>
      <c r="F321">
        <v>-71.594967999999994</v>
      </c>
      <c r="G321" t="s">
        <v>12</v>
      </c>
    </row>
    <row r="322" spans="1:7" x14ac:dyDescent="0.25">
      <c r="A322">
        <v>214796</v>
      </c>
      <c r="B322" t="s">
        <v>48</v>
      </c>
      <c r="C322">
        <v>22</v>
      </c>
      <c r="D322" t="s">
        <v>13</v>
      </c>
      <c r="E322">
        <v>42.4136965</v>
      </c>
      <c r="F322">
        <v>-71.231957899999998</v>
      </c>
      <c r="G322" t="s">
        <v>28</v>
      </c>
    </row>
    <row r="323" spans="1:7" x14ac:dyDescent="0.25">
      <c r="A323">
        <v>214804</v>
      </c>
      <c r="B323" t="s">
        <v>48</v>
      </c>
      <c r="C323">
        <v>16.5</v>
      </c>
      <c r="D323" t="s">
        <v>11</v>
      </c>
      <c r="E323">
        <v>42.524886199999997</v>
      </c>
      <c r="F323">
        <v>-71.430744799999999</v>
      </c>
      <c r="G323" t="s">
        <v>26</v>
      </c>
    </row>
    <row r="324" spans="1:7" x14ac:dyDescent="0.25">
      <c r="A324">
        <v>214839</v>
      </c>
      <c r="B324" t="s">
        <v>48</v>
      </c>
      <c r="C324">
        <v>22</v>
      </c>
      <c r="D324" t="s">
        <v>11</v>
      </c>
      <c r="E324">
        <v>42.485366999999997</v>
      </c>
      <c r="F324">
        <v>-71.212264000000005</v>
      </c>
      <c r="G324" t="s">
        <v>27</v>
      </c>
    </row>
    <row r="325" spans="1:7" x14ac:dyDescent="0.25">
      <c r="A325">
        <v>214890</v>
      </c>
      <c r="B325" t="s">
        <v>48</v>
      </c>
      <c r="C325">
        <v>48</v>
      </c>
      <c r="D325" t="s">
        <v>11</v>
      </c>
      <c r="E325">
        <v>42.363591700000001</v>
      </c>
      <c r="F325">
        <v>-71.078871300000003</v>
      </c>
      <c r="G325" t="s">
        <v>19</v>
      </c>
    </row>
    <row r="326" spans="1:7" x14ac:dyDescent="0.25">
      <c r="A326">
        <v>214904</v>
      </c>
      <c r="B326" t="s">
        <v>48</v>
      </c>
      <c r="C326">
        <v>20</v>
      </c>
      <c r="D326" t="s">
        <v>13</v>
      </c>
      <c r="E326">
        <v>42.487518100000003</v>
      </c>
      <c r="F326">
        <v>-71.197612000000007</v>
      </c>
      <c r="G326" t="s">
        <v>27</v>
      </c>
    </row>
    <row r="327" spans="1:7" x14ac:dyDescent="0.25">
      <c r="A327">
        <v>214969</v>
      </c>
      <c r="B327" t="s">
        <v>48</v>
      </c>
      <c r="C327">
        <v>20</v>
      </c>
      <c r="D327" t="s">
        <v>13</v>
      </c>
      <c r="E327">
        <v>42.365552000000001</v>
      </c>
      <c r="F327">
        <v>-71.104467</v>
      </c>
      <c r="G327" t="s">
        <v>34</v>
      </c>
    </row>
    <row r="328" spans="1:7" x14ac:dyDescent="0.25">
      <c r="A328">
        <v>214980</v>
      </c>
      <c r="B328" t="s">
        <v>48</v>
      </c>
      <c r="C328">
        <v>22.5</v>
      </c>
      <c r="D328" t="s">
        <v>11</v>
      </c>
      <c r="E328">
        <v>42.299322600000004</v>
      </c>
      <c r="F328">
        <v>-71.401567400000005</v>
      </c>
      <c r="G328" t="s">
        <v>25</v>
      </c>
    </row>
    <row r="329" spans="1:7" x14ac:dyDescent="0.25">
      <c r="A329">
        <v>214985</v>
      </c>
      <c r="B329" t="s">
        <v>48</v>
      </c>
      <c r="C329">
        <v>28</v>
      </c>
      <c r="D329" t="s">
        <v>11</v>
      </c>
      <c r="E329">
        <v>42.362898800000004</v>
      </c>
      <c r="F329">
        <v>-71.083429499999994</v>
      </c>
      <c r="G329" t="s">
        <v>19</v>
      </c>
    </row>
    <row r="330" spans="1:7" x14ac:dyDescent="0.25">
      <c r="A330">
        <v>214999</v>
      </c>
      <c r="B330" t="s">
        <v>48</v>
      </c>
      <c r="C330">
        <v>32.5</v>
      </c>
      <c r="D330" t="s">
        <v>13</v>
      </c>
      <c r="E330">
        <v>42.327956</v>
      </c>
      <c r="F330">
        <v>-71.255283199999994</v>
      </c>
      <c r="G330" t="s">
        <v>31</v>
      </c>
    </row>
    <row r="331" spans="1:7" x14ac:dyDescent="0.25">
      <c r="A331">
        <v>215001</v>
      </c>
      <c r="B331" t="s">
        <v>48</v>
      </c>
      <c r="C331">
        <v>18.5</v>
      </c>
      <c r="D331" t="s">
        <v>13</v>
      </c>
      <c r="E331">
        <v>42.302048999999997</v>
      </c>
      <c r="F331">
        <v>-71.362380000000002</v>
      </c>
      <c r="G331" t="s">
        <v>25</v>
      </c>
    </row>
    <row r="332" spans="1:7" x14ac:dyDescent="0.25">
      <c r="A332">
        <v>215025</v>
      </c>
      <c r="B332" t="s">
        <v>48</v>
      </c>
      <c r="C332">
        <v>13</v>
      </c>
      <c r="D332" t="s">
        <v>13</v>
      </c>
      <c r="E332">
        <v>42.295389200000002</v>
      </c>
      <c r="F332">
        <v>-71.387662700000007</v>
      </c>
      <c r="G332" t="s">
        <v>25</v>
      </c>
    </row>
    <row r="333" spans="1:7" x14ac:dyDescent="0.25">
      <c r="A333">
        <v>215046</v>
      </c>
      <c r="B333" t="s">
        <v>48</v>
      </c>
      <c r="C333">
        <v>28</v>
      </c>
      <c r="D333" t="s">
        <v>11</v>
      </c>
      <c r="E333">
        <v>42.406377599999999</v>
      </c>
      <c r="F333">
        <v>-71.272591199999994</v>
      </c>
      <c r="G333" t="s">
        <v>16</v>
      </c>
    </row>
    <row r="334" spans="1:7" x14ac:dyDescent="0.25">
      <c r="A334">
        <v>215100</v>
      </c>
      <c r="B334" t="s">
        <v>48</v>
      </c>
      <c r="C334">
        <v>19.5</v>
      </c>
      <c r="D334" t="s">
        <v>13</v>
      </c>
      <c r="E334">
        <v>42.395941999999998</v>
      </c>
      <c r="F334">
        <v>-71.258228000000003</v>
      </c>
      <c r="G334" t="s">
        <v>16</v>
      </c>
    </row>
    <row r="335" spans="1:7" x14ac:dyDescent="0.25">
      <c r="A335">
        <v>215140</v>
      </c>
      <c r="B335" t="s">
        <v>48</v>
      </c>
      <c r="C335">
        <v>18</v>
      </c>
      <c r="D335" t="s">
        <v>13</v>
      </c>
      <c r="E335">
        <v>42.339835999999998</v>
      </c>
      <c r="F335">
        <v>-71.578316000000001</v>
      </c>
      <c r="G335" t="s">
        <v>12</v>
      </c>
    </row>
    <row r="336" spans="1:7" x14ac:dyDescent="0.25">
      <c r="A336">
        <v>215145</v>
      </c>
      <c r="B336" t="s">
        <v>48</v>
      </c>
      <c r="C336">
        <v>25</v>
      </c>
      <c r="D336" t="s">
        <v>11</v>
      </c>
      <c r="E336">
        <v>42.488294000000003</v>
      </c>
      <c r="F336">
        <v>-71.198858999999999</v>
      </c>
      <c r="G336" t="s">
        <v>27</v>
      </c>
    </row>
    <row r="337" spans="1:7" x14ac:dyDescent="0.25">
      <c r="A337">
        <v>215157</v>
      </c>
      <c r="B337" t="s">
        <v>48</v>
      </c>
      <c r="C337">
        <v>19</v>
      </c>
      <c r="D337" t="s">
        <v>11</v>
      </c>
      <c r="E337">
        <v>42.299706299999997</v>
      </c>
      <c r="F337">
        <v>-71.351404500000001</v>
      </c>
      <c r="G337" t="s">
        <v>25</v>
      </c>
    </row>
    <row r="338" spans="1:7" x14ac:dyDescent="0.25">
      <c r="A338">
        <v>215162</v>
      </c>
      <c r="B338" t="s">
        <v>48</v>
      </c>
      <c r="C338">
        <v>23.333333</v>
      </c>
      <c r="D338" t="s">
        <v>11</v>
      </c>
      <c r="E338">
        <v>42.369707499999997</v>
      </c>
      <c r="F338">
        <v>-71.077918499999996</v>
      </c>
      <c r="G338" t="s">
        <v>19</v>
      </c>
    </row>
    <row r="339" spans="1:7" x14ac:dyDescent="0.25">
      <c r="A339">
        <v>215166</v>
      </c>
      <c r="B339" t="s">
        <v>48</v>
      </c>
      <c r="C339">
        <v>22</v>
      </c>
      <c r="D339" t="s">
        <v>11</v>
      </c>
      <c r="E339">
        <v>42.523976500000003</v>
      </c>
      <c r="F339">
        <v>-71.041166500000003</v>
      </c>
      <c r="G339" t="s">
        <v>22</v>
      </c>
    </row>
    <row r="340" spans="1:7" x14ac:dyDescent="0.25">
      <c r="A340">
        <v>215169</v>
      </c>
      <c r="B340" t="s">
        <v>48</v>
      </c>
      <c r="C340">
        <v>15</v>
      </c>
      <c r="D340" t="s">
        <v>8</v>
      </c>
      <c r="E340">
        <v>42.3981013</v>
      </c>
      <c r="F340">
        <v>-71.253466200000005</v>
      </c>
      <c r="G340" t="s">
        <v>16</v>
      </c>
    </row>
    <row r="341" spans="1:7" x14ac:dyDescent="0.25">
      <c r="A341">
        <v>215200</v>
      </c>
      <c r="B341" t="s">
        <v>48</v>
      </c>
      <c r="C341">
        <v>14</v>
      </c>
      <c r="D341" t="s">
        <v>13</v>
      </c>
      <c r="E341">
        <v>42.405735200000002</v>
      </c>
      <c r="F341">
        <v>-71.131593800000005</v>
      </c>
      <c r="G341" t="s">
        <v>29</v>
      </c>
    </row>
    <row r="342" spans="1:7" x14ac:dyDescent="0.25">
      <c r="A342">
        <v>215304</v>
      </c>
      <c r="B342" t="s">
        <v>48</v>
      </c>
      <c r="C342">
        <v>16.5</v>
      </c>
      <c r="D342" t="s">
        <v>13</v>
      </c>
      <c r="E342">
        <v>42.522677299999998</v>
      </c>
      <c r="F342">
        <v>-71.433626899999993</v>
      </c>
      <c r="G342" t="s">
        <v>26</v>
      </c>
    </row>
    <row r="343" spans="1:7" x14ac:dyDescent="0.25">
      <c r="A343">
        <v>215328</v>
      </c>
      <c r="B343" t="s">
        <v>48</v>
      </c>
      <c r="C343">
        <v>15.95</v>
      </c>
      <c r="D343" t="s">
        <v>13</v>
      </c>
      <c r="E343">
        <v>42.486832999999997</v>
      </c>
      <c r="F343">
        <v>-71.206377000000003</v>
      </c>
      <c r="G343" t="s">
        <v>27</v>
      </c>
    </row>
    <row r="344" spans="1:7" x14ac:dyDescent="0.25">
      <c r="A344">
        <v>215388</v>
      </c>
      <c r="B344" t="s">
        <v>48</v>
      </c>
      <c r="C344">
        <v>19</v>
      </c>
      <c r="D344" t="s">
        <v>11</v>
      </c>
      <c r="E344">
        <v>42.3120835</v>
      </c>
      <c r="F344">
        <v>-71.389444999999995</v>
      </c>
      <c r="G344" t="s">
        <v>25</v>
      </c>
    </row>
    <row r="345" spans="1:7" x14ac:dyDescent="0.25">
      <c r="A345">
        <v>215397</v>
      </c>
      <c r="B345" t="s">
        <v>48</v>
      </c>
      <c r="C345">
        <v>23.875</v>
      </c>
      <c r="D345" t="s">
        <v>11</v>
      </c>
      <c r="E345">
        <v>42.367315400000003</v>
      </c>
      <c r="F345">
        <v>-71.090106899999995</v>
      </c>
      <c r="G345" t="s">
        <v>19</v>
      </c>
    </row>
    <row r="346" spans="1:7" x14ac:dyDescent="0.25">
      <c r="A346">
        <v>215406</v>
      </c>
      <c r="B346" t="s">
        <v>48</v>
      </c>
      <c r="C346">
        <v>8.5</v>
      </c>
      <c r="D346" t="s">
        <v>11</v>
      </c>
      <c r="E346">
        <v>42.611452999999997</v>
      </c>
      <c r="F346">
        <v>-71.317583999999997</v>
      </c>
      <c r="G346" t="s">
        <v>10</v>
      </c>
    </row>
    <row r="347" spans="1:7" x14ac:dyDescent="0.25">
      <c r="A347">
        <v>215415</v>
      </c>
      <c r="B347" t="s">
        <v>48</v>
      </c>
      <c r="C347">
        <v>15</v>
      </c>
      <c r="D347" t="s">
        <v>13</v>
      </c>
      <c r="E347">
        <v>42.340409000000001</v>
      </c>
      <c r="F347">
        <v>-71.578396999999995</v>
      </c>
      <c r="G347" t="s">
        <v>12</v>
      </c>
    </row>
    <row r="348" spans="1:7" x14ac:dyDescent="0.25">
      <c r="A348">
        <v>215432</v>
      </c>
      <c r="B348" t="s">
        <v>48</v>
      </c>
      <c r="C348">
        <v>18</v>
      </c>
      <c r="D348" t="s">
        <v>11</v>
      </c>
      <c r="E348">
        <v>42.4737285</v>
      </c>
      <c r="F348">
        <v>-71.250931600000001</v>
      </c>
      <c r="G348" t="s">
        <v>28</v>
      </c>
    </row>
    <row r="349" spans="1:7" x14ac:dyDescent="0.25">
      <c r="A349">
        <v>215455</v>
      </c>
      <c r="B349" t="s">
        <v>48</v>
      </c>
      <c r="C349">
        <v>17.5</v>
      </c>
      <c r="D349" t="s">
        <v>13</v>
      </c>
      <c r="E349">
        <v>42.548613000000003</v>
      </c>
      <c r="F349">
        <v>-71.483411700000005</v>
      </c>
      <c r="G349" t="s">
        <v>26</v>
      </c>
    </row>
    <row r="350" spans="1:7" x14ac:dyDescent="0.25">
      <c r="A350">
        <v>215576</v>
      </c>
      <c r="B350" t="s">
        <v>48</v>
      </c>
      <c r="C350">
        <v>18</v>
      </c>
      <c r="D350" t="s">
        <v>13</v>
      </c>
      <c r="E350">
        <v>42.384542000000003</v>
      </c>
      <c r="F350">
        <v>-71.263458999999997</v>
      </c>
      <c r="G350" t="s">
        <v>16</v>
      </c>
    </row>
    <row r="351" spans="1:7" x14ac:dyDescent="0.25">
      <c r="A351">
        <v>215595</v>
      </c>
      <c r="B351" t="s">
        <v>48</v>
      </c>
      <c r="C351">
        <v>19</v>
      </c>
      <c r="D351" t="s">
        <v>8</v>
      </c>
      <c r="E351">
        <v>42.365208000000003</v>
      </c>
      <c r="F351">
        <v>-71.204953000000003</v>
      </c>
      <c r="G351" t="s">
        <v>31</v>
      </c>
    </row>
    <row r="352" spans="1:7" x14ac:dyDescent="0.25">
      <c r="A352">
        <v>215640</v>
      </c>
      <c r="B352" t="s">
        <v>48</v>
      </c>
      <c r="C352">
        <v>9.9499999999999993</v>
      </c>
      <c r="D352" t="s">
        <v>13</v>
      </c>
      <c r="E352">
        <v>42.559989700000003</v>
      </c>
      <c r="F352">
        <v>-71.433066999999994</v>
      </c>
      <c r="G352" t="s">
        <v>10</v>
      </c>
    </row>
    <row r="353" spans="1:7" x14ac:dyDescent="0.25">
      <c r="A353">
        <v>215645</v>
      </c>
      <c r="B353" t="s">
        <v>48</v>
      </c>
      <c r="C353">
        <v>25.5</v>
      </c>
      <c r="D353" t="s">
        <v>11</v>
      </c>
      <c r="E353">
        <v>42.356859</v>
      </c>
      <c r="F353">
        <v>-71.185879</v>
      </c>
      <c r="G353" t="s">
        <v>31</v>
      </c>
    </row>
    <row r="354" spans="1:7" x14ac:dyDescent="0.25">
      <c r="A354">
        <v>215649</v>
      </c>
      <c r="B354" t="s">
        <v>48</v>
      </c>
      <c r="C354">
        <v>18</v>
      </c>
      <c r="D354" t="s">
        <v>13</v>
      </c>
      <c r="E354">
        <v>42.388446000000002</v>
      </c>
      <c r="F354">
        <v>-71.258369999999999</v>
      </c>
      <c r="G354" t="s">
        <v>16</v>
      </c>
    </row>
    <row r="355" spans="1:7" x14ac:dyDescent="0.25">
      <c r="A355">
        <v>215701</v>
      </c>
      <c r="B355" t="s">
        <v>48</v>
      </c>
      <c r="C355">
        <v>19.5</v>
      </c>
      <c r="D355" t="s">
        <v>11</v>
      </c>
      <c r="E355">
        <v>42.390459</v>
      </c>
      <c r="F355">
        <v>-71.263052999999999</v>
      </c>
      <c r="G355" t="s">
        <v>16</v>
      </c>
    </row>
    <row r="356" spans="1:7" x14ac:dyDescent="0.25">
      <c r="A356">
        <v>215722</v>
      </c>
      <c r="B356" t="s">
        <v>48</v>
      </c>
      <c r="C356">
        <v>21</v>
      </c>
      <c r="D356" t="s">
        <v>11</v>
      </c>
      <c r="E356">
        <v>42.332507</v>
      </c>
      <c r="F356">
        <v>-71.572643200000002</v>
      </c>
      <c r="G356" t="s">
        <v>12</v>
      </c>
    </row>
    <row r="357" spans="1:7" x14ac:dyDescent="0.25">
      <c r="A357">
        <v>215728</v>
      </c>
      <c r="B357" t="s">
        <v>48</v>
      </c>
      <c r="C357">
        <v>17</v>
      </c>
      <c r="D357" t="s">
        <v>11</v>
      </c>
      <c r="E357">
        <v>42.510542399999999</v>
      </c>
      <c r="F357">
        <v>-71.248049600000002</v>
      </c>
      <c r="G357" t="s">
        <v>10</v>
      </c>
    </row>
    <row r="358" spans="1:7" x14ac:dyDescent="0.25">
      <c r="A358">
        <v>215742</v>
      </c>
      <c r="B358" t="s">
        <v>48</v>
      </c>
      <c r="C358">
        <v>18.5</v>
      </c>
      <c r="D358" t="s">
        <v>13</v>
      </c>
      <c r="E358">
        <v>42.351010199999997</v>
      </c>
      <c r="F358">
        <v>-71.2064448</v>
      </c>
      <c r="G358" t="s">
        <v>31</v>
      </c>
    </row>
    <row r="359" spans="1:7" x14ac:dyDescent="0.25">
      <c r="A359">
        <v>215985</v>
      </c>
      <c r="B359" t="s">
        <v>48</v>
      </c>
      <c r="C359">
        <v>24</v>
      </c>
      <c r="D359" t="s">
        <v>13</v>
      </c>
      <c r="E359">
        <v>42.330772099999997</v>
      </c>
      <c r="F359">
        <v>-71.210779400000007</v>
      </c>
      <c r="G359" t="s">
        <v>31</v>
      </c>
    </row>
    <row r="360" spans="1:7" x14ac:dyDescent="0.25">
      <c r="A360">
        <v>216235</v>
      </c>
      <c r="B360" t="s">
        <v>48</v>
      </c>
      <c r="C360">
        <v>16</v>
      </c>
      <c r="D360" t="s">
        <v>13</v>
      </c>
      <c r="E360">
        <v>42.405427000000003</v>
      </c>
      <c r="F360">
        <v>-71.056529999999995</v>
      </c>
      <c r="G360" t="s">
        <v>29</v>
      </c>
    </row>
    <row r="361" spans="1:7" x14ac:dyDescent="0.25">
      <c r="A361">
        <v>216469</v>
      </c>
      <c r="B361" t="s">
        <v>48</v>
      </c>
      <c r="C361">
        <v>17.5</v>
      </c>
      <c r="D361" t="s">
        <v>13</v>
      </c>
      <c r="E361">
        <v>42.299016399999999</v>
      </c>
      <c r="F361">
        <v>-71.449095299999996</v>
      </c>
      <c r="G361" t="s">
        <v>25</v>
      </c>
    </row>
    <row r="362" spans="1:7" x14ac:dyDescent="0.25">
      <c r="A362">
        <v>216491</v>
      </c>
      <c r="B362" t="s">
        <v>48</v>
      </c>
      <c r="C362">
        <v>14</v>
      </c>
      <c r="D362" t="s">
        <v>8</v>
      </c>
      <c r="E362">
        <v>42.644925399999998</v>
      </c>
      <c r="F362">
        <v>-71.310877000000005</v>
      </c>
      <c r="G362" t="s">
        <v>10</v>
      </c>
    </row>
    <row r="363" spans="1:7" x14ac:dyDescent="0.25">
      <c r="A363">
        <v>216900</v>
      </c>
      <c r="B363" t="s">
        <v>48</v>
      </c>
      <c r="C363">
        <v>21</v>
      </c>
      <c r="D363" t="s">
        <v>13</v>
      </c>
      <c r="E363">
        <v>42.459777500000001</v>
      </c>
      <c r="F363">
        <v>-71.3499695</v>
      </c>
      <c r="G363" t="s">
        <v>26</v>
      </c>
    </row>
    <row r="364" spans="1:7" x14ac:dyDescent="0.25">
      <c r="A364">
        <v>216925</v>
      </c>
      <c r="B364" t="s">
        <v>48</v>
      </c>
      <c r="C364">
        <v>18.75</v>
      </c>
      <c r="D364" t="s">
        <v>13</v>
      </c>
      <c r="E364">
        <v>42.375405399999998</v>
      </c>
      <c r="F364">
        <v>-71.109542599999997</v>
      </c>
      <c r="G364" t="s">
        <v>34</v>
      </c>
    </row>
    <row r="365" spans="1:7" x14ac:dyDescent="0.25">
      <c r="A365">
        <v>216932</v>
      </c>
      <c r="B365" t="s">
        <v>48</v>
      </c>
      <c r="C365">
        <v>35</v>
      </c>
      <c r="D365" t="s">
        <v>11</v>
      </c>
      <c r="E365">
        <v>42.368836999999999</v>
      </c>
      <c r="F365">
        <v>-71.110909000000007</v>
      </c>
      <c r="G365" t="s">
        <v>34</v>
      </c>
    </row>
    <row r="366" spans="1:7" x14ac:dyDescent="0.25">
      <c r="A366">
        <v>216946</v>
      </c>
      <c r="B366" t="s">
        <v>48</v>
      </c>
      <c r="C366">
        <v>20</v>
      </c>
      <c r="D366" t="s">
        <v>13</v>
      </c>
      <c r="E366">
        <v>42.388042800000001</v>
      </c>
      <c r="F366">
        <v>-71.131985799999995</v>
      </c>
      <c r="G366" t="s">
        <v>30</v>
      </c>
    </row>
    <row r="367" spans="1:7" x14ac:dyDescent="0.25">
      <c r="A367">
        <v>216968</v>
      </c>
      <c r="B367" t="s">
        <v>48</v>
      </c>
      <c r="C367">
        <v>25</v>
      </c>
      <c r="D367" t="s">
        <v>13</v>
      </c>
      <c r="E367">
        <v>42.373831000000003</v>
      </c>
      <c r="F367">
        <v>-71.123622999999995</v>
      </c>
      <c r="G367" t="s">
        <v>34</v>
      </c>
    </row>
    <row r="368" spans="1:7" x14ac:dyDescent="0.25">
      <c r="A368">
        <v>217106</v>
      </c>
      <c r="B368" t="s">
        <v>48</v>
      </c>
      <c r="C368">
        <v>59.5</v>
      </c>
      <c r="D368" t="s">
        <v>13</v>
      </c>
      <c r="E368">
        <v>42.372704499999998</v>
      </c>
      <c r="F368">
        <v>-71.119718399999996</v>
      </c>
      <c r="G368" t="s">
        <v>34</v>
      </c>
    </row>
    <row r="369" spans="1:7" x14ac:dyDescent="0.25">
      <c r="A369">
        <v>217275</v>
      </c>
      <c r="B369" t="s">
        <v>48</v>
      </c>
      <c r="C369">
        <v>19.833333</v>
      </c>
      <c r="D369" t="s">
        <v>8</v>
      </c>
      <c r="E369">
        <v>42.301039400000001</v>
      </c>
      <c r="F369">
        <v>-71.434041500000006</v>
      </c>
      <c r="G369" t="s">
        <v>25</v>
      </c>
    </row>
    <row r="370" spans="1:7" x14ac:dyDescent="0.25">
      <c r="A370">
        <v>217316</v>
      </c>
      <c r="B370" t="s">
        <v>48</v>
      </c>
      <c r="C370">
        <v>16.97</v>
      </c>
      <c r="D370" t="s">
        <v>8</v>
      </c>
      <c r="E370">
        <v>42.280088599999999</v>
      </c>
      <c r="F370">
        <v>-71.416522000000001</v>
      </c>
      <c r="G370" t="s">
        <v>25</v>
      </c>
    </row>
    <row r="371" spans="1:7" x14ac:dyDescent="0.25">
      <c r="A371">
        <v>217374</v>
      </c>
      <c r="B371" t="s">
        <v>48</v>
      </c>
      <c r="C371">
        <v>14</v>
      </c>
      <c r="D371" t="s">
        <v>13</v>
      </c>
      <c r="E371">
        <v>42.391887099999998</v>
      </c>
      <c r="F371">
        <v>-71.568053899999995</v>
      </c>
      <c r="G371" t="s">
        <v>26</v>
      </c>
    </row>
    <row r="372" spans="1:7" x14ac:dyDescent="0.25">
      <c r="A372">
        <v>217469</v>
      </c>
      <c r="B372" t="s">
        <v>48</v>
      </c>
      <c r="C372">
        <v>13.5</v>
      </c>
      <c r="D372" t="s">
        <v>11</v>
      </c>
      <c r="E372">
        <v>42.650026799999999</v>
      </c>
      <c r="F372">
        <v>-71.315996100000007</v>
      </c>
      <c r="G372" t="s">
        <v>10</v>
      </c>
    </row>
    <row r="373" spans="1:7" x14ac:dyDescent="0.25">
      <c r="A373">
        <v>217482</v>
      </c>
      <c r="B373" t="s">
        <v>48</v>
      </c>
      <c r="C373">
        <v>13.5</v>
      </c>
      <c r="D373" t="s">
        <v>13</v>
      </c>
      <c r="E373">
        <v>42.649444299999999</v>
      </c>
      <c r="F373">
        <v>-71.316360500000002</v>
      </c>
      <c r="G373" t="s">
        <v>10</v>
      </c>
    </row>
    <row r="374" spans="1:7" x14ac:dyDescent="0.25">
      <c r="A374">
        <v>217698</v>
      </c>
      <c r="B374" t="s">
        <v>48</v>
      </c>
      <c r="C374">
        <v>11</v>
      </c>
      <c r="D374" t="s">
        <v>8</v>
      </c>
      <c r="E374">
        <v>42.418456599999999</v>
      </c>
      <c r="F374">
        <v>-71.109925099999998</v>
      </c>
      <c r="G374" t="s">
        <v>32</v>
      </c>
    </row>
    <row r="375" spans="1:7" x14ac:dyDescent="0.25">
      <c r="A375">
        <v>217795</v>
      </c>
      <c r="B375" t="s">
        <v>48</v>
      </c>
      <c r="C375">
        <v>17</v>
      </c>
      <c r="D375" t="s">
        <v>13</v>
      </c>
      <c r="E375">
        <v>42.2820885</v>
      </c>
      <c r="F375">
        <v>-71.381313899999995</v>
      </c>
      <c r="G375" t="s">
        <v>25</v>
      </c>
    </row>
    <row r="376" spans="1:7" x14ac:dyDescent="0.25">
      <c r="A376">
        <v>217836</v>
      </c>
      <c r="B376" t="s">
        <v>48</v>
      </c>
      <c r="C376">
        <v>18</v>
      </c>
      <c r="D376" t="s">
        <v>13</v>
      </c>
      <c r="E376">
        <v>42.293862699999998</v>
      </c>
      <c r="F376">
        <v>-71.198332699999995</v>
      </c>
      <c r="G376" t="s">
        <v>31</v>
      </c>
    </row>
    <row r="377" spans="1:7" x14ac:dyDescent="0.25">
      <c r="A377">
        <v>217848</v>
      </c>
      <c r="B377" t="s">
        <v>48</v>
      </c>
      <c r="C377">
        <v>17</v>
      </c>
      <c r="D377" t="s">
        <v>13</v>
      </c>
      <c r="E377">
        <v>42.359546700000003</v>
      </c>
      <c r="F377">
        <v>-71.203380199999998</v>
      </c>
      <c r="G377" t="s">
        <v>31</v>
      </c>
    </row>
    <row r="378" spans="1:7" x14ac:dyDescent="0.25">
      <c r="A378">
        <v>217889</v>
      </c>
      <c r="B378" t="s">
        <v>48</v>
      </c>
      <c r="C378">
        <v>19</v>
      </c>
      <c r="D378" t="s">
        <v>8</v>
      </c>
      <c r="E378">
        <v>42.349696000000002</v>
      </c>
      <c r="F378">
        <v>-71.226050999999998</v>
      </c>
      <c r="G378" t="s">
        <v>31</v>
      </c>
    </row>
    <row r="379" spans="1:7" x14ac:dyDescent="0.25">
      <c r="A379">
        <v>217967</v>
      </c>
      <c r="B379" t="s">
        <v>48</v>
      </c>
      <c r="C379">
        <v>18</v>
      </c>
      <c r="D379" t="s">
        <v>13</v>
      </c>
      <c r="E379">
        <v>42.374344299999997</v>
      </c>
      <c r="F379">
        <v>-71.087882399999998</v>
      </c>
      <c r="G379" t="s">
        <v>29</v>
      </c>
    </row>
    <row r="380" spans="1:7" x14ac:dyDescent="0.25">
      <c r="A380">
        <v>218013</v>
      </c>
      <c r="B380" t="s">
        <v>48</v>
      </c>
      <c r="C380">
        <v>12</v>
      </c>
      <c r="D380" t="s">
        <v>8</v>
      </c>
      <c r="E380">
        <v>42.365697900000001</v>
      </c>
      <c r="F380">
        <v>-71.421082600000005</v>
      </c>
      <c r="G380" t="s">
        <v>26</v>
      </c>
    </row>
    <row r="381" spans="1:7" x14ac:dyDescent="0.25">
      <c r="A381">
        <v>218085</v>
      </c>
      <c r="B381" t="s">
        <v>48</v>
      </c>
      <c r="C381">
        <v>11</v>
      </c>
      <c r="D381" t="s">
        <v>13</v>
      </c>
      <c r="E381">
        <v>42.361659299999999</v>
      </c>
      <c r="F381">
        <v>-71.190596600000006</v>
      </c>
      <c r="G381" t="s">
        <v>16</v>
      </c>
    </row>
    <row r="382" spans="1:7" x14ac:dyDescent="0.25">
      <c r="A382">
        <v>218177</v>
      </c>
      <c r="B382" t="s">
        <v>48</v>
      </c>
      <c r="C382">
        <v>22.5</v>
      </c>
      <c r="D382" t="s">
        <v>11</v>
      </c>
      <c r="E382">
        <v>42.521642700000001</v>
      </c>
      <c r="F382">
        <v>-71.045621499999996</v>
      </c>
      <c r="G382" t="s">
        <v>22</v>
      </c>
    </row>
    <row r="383" spans="1:7" x14ac:dyDescent="0.25">
      <c r="A383">
        <v>218291</v>
      </c>
      <c r="B383" t="s">
        <v>48</v>
      </c>
      <c r="C383">
        <v>13</v>
      </c>
      <c r="D383" t="s">
        <v>8</v>
      </c>
      <c r="E383">
        <v>42.361210200000002</v>
      </c>
      <c r="F383">
        <v>-71.184438900000004</v>
      </c>
      <c r="G383" t="s">
        <v>16</v>
      </c>
    </row>
    <row r="384" spans="1:7" x14ac:dyDescent="0.25">
      <c r="A384">
        <v>218317</v>
      </c>
      <c r="B384" t="s">
        <v>48</v>
      </c>
      <c r="C384">
        <v>17</v>
      </c>
      <c r="D384" t="s">
        <v>8</v>
      </c>
      <c r="E384">
        <v>42.555678999999998</v>
      </c>
      <c r="F384">
        <v>-71.445695999999998</v>
      </c>
      <c r="G384" t="s">
        <v>10</v>
      </c>
    </row>
    <row r="385" spans="1:7" x14ac:dyDescent="0.25">
      <c r="A385">
        <v>218572</v>
      </c>
      <c r="B385" t="s">
        <v>48</v>
      </c>
      <c r="C385">
        <v>14</v>
      </c>
      <c r="D385" t="s">
        <v>8</v>
      </c>
      <c r="E385">
        <v>42.6420356</v>
      </c>
      <c r="F385">
        <v>-71.306766600000003</v>
      </c>
      <c r="G385" t="s">
        <v>10</v>
      </c>
    </row>
    <row r="386" spans="1:7" x14ac:dyDescent="0.25">
      <c r="A386">
        <v>218610</v>
      </c>
      <c r="B386" t="s">
        <v>48</v>
      </c>
      <c r="C386">
        <v>14.95</v>
      </c>
      <c r="D386" t="s">
        <v>13</v>
      </c>
      <c r="E386">
        <v>42.431258200000002</v>
      </c>
      <c r="F386">
        <v>-71.456003499999994</v>
      </c>
      <c r="G386" t="s">
        <v>26</v>
      </c>
    </row>
    <row r="387" spans="1:7" x14ac:dyDescent="0.25">
      <c r="A387">
        <v>218770</v>
      </c>
      <c r="B387" t="s">
        <v>48</v>
      </c>
      <c r="C387">
        <v>20</v>
      </c>
      <c r="D387" t="s">
        <v>8</v>
      </c>
      <c r="E387">
        <v>42.355069999999998</v>
      </c>
      <c r="F387">
        <v>-71.195599999999999</v>
      </c>
      <c r="G387" t="s">
        <v>31</v>
      </c>
    </row>
    <row r="388" spans="1:7" x14ac:dyDescent="0.25">
      <c r="A388">
        <v>219122</v>
      </c>
      <c r="B388" t="s">
        <v>48</v>
      </c>
      <c r="C388">
        <v>22</v>
      </c>
      <c r="D388" t="s">
        <v>13</v>
      </c>
      <c r="E388">
        <v>42.243840800000001</v>
      </c>
      <c r="F388">
        <v>-71.024575400000003</v>
      </c>
      <c r="G388" t="s">
        <v>35</v>
      </c>
    </row>
    <row r="389" spans="1:7" x14ac:dyDescent="0.25">
      <c r="A389">
        <v>219124</v>
      </c>
      <c r="B389" t="s">
        <v>48</v>
      </c>
      <c r="C389">
        <v>23</v>
      </c>
      <c r="D389" t="s">
        <v>11</v>
      </c>
      <c r="E389">
        <v>42.230152699999998</v>
      </c>
      <c r="F389">
        <v>-71.025677400000006</v>
      </c>
      <c r="G389" t="s">
        <v>35</v>
      </c>
    </row>
    <row r="390" spans="1:7" x14ac:dyDescent="0.25">
      <c r="A390">
        <v>219151</v>
      </c>
      <c r="B390" t="s">
        <v>48</v>
      </c>
      <c r="C390">
        <v>20.75</v>
      </c>
      <c r="D390" t="s">
        <v>11</v>
      </c>
      <c r="E390">
        <v>42.228937000000002</v>
      </c>
      <c r="F390">
        <v>-71.027480999999995</v>
      </c>
      <c r="G390" t="s">
        <v>35</v>
      </c>
    </row>
    <row r="391" spans="1:7" x14ac:dyDescent="0.25">
      <c r="A391">
        <v>219174</v>
      </c>
      <c r="B391" t="s">
        <v>48</v>
      </c>
      <c r="C391">
        <v>18</v>
      </c>
      <c r="D391" t="s">
        <v>11</v>
      </c>
      <c r="E391">
        <v>42.228327100000001</v>
      </c>
      <c r="F391">
        <v>-71.032481799999999</v>
      </c>
      <c r="G391" t="s">
        <v>35</v>
      </c>
    </row>
    <row r="392" spans="1:7" x14ac:dyDescent="0.25">
      <c r="A392">
        <v>219239</v>
      </c>
      <c r="B392" t="s">
        <v>48</v>
      </c>
      <c r="C392">
        <v>23</v>
      </c>
      <c r="D392" t="s">
        <v>11</v>
      </c>
      <c r="E392">
        <v>42.229047999999999</v>
      </c>
      <c r="F392">
        <v>-71.026645000000002</v>
      </c>
      <c r="G392" t="s">
        <v>35</v>
      </c>
    </row>
    <row r="393" spans="1:7" x14ac:dyDescent="0.25">
      <c r="A393">
        <v>219248</v>
      </c>
      <c r="B393" t="s">
        <v>48</v>
      </c>
      <c r="C393">
        <v>20</v>
      </c>
      <c r="D393" t="s">
        <v>11</v>
      </c>
      <c r="E393">
        <v>42.252366899999998</v>
      </c>
      <c r="F393">
        <v>-71.003489700000003</v>
      </c>
      <c r="G393" t="s">
        <v>35</v>
      </c>
    </row>
    <row r="394" spans="1:7" x14ac:dyDescent="0.25">
      <c r="A394">
        <v>219286</v>
      </c>
      <c r="B394" t="s">
        <v>48</v>
      </c>
      <c r="C394">
        <v>28</v>
      </c>
      <c r="D394" t="s">
        <v>13</v>
      </c>
      <c r="E394">
        <v>42.333516000000003</v>
      </c>
      <c r="F394">
        <v>-71.118527999999998</v>
      </c>
      <c r="G394" t="s">
        <v>31</v>
      </c>
    </row>
    <row r="395" spans="1:7" x14ac:dyDescent="0.25">
      <c r="A395">
        <v>219313</v>
      </c>
      <c r="B395" t="s">
        <v>48</v>
      </c>
      <c r="C395">
        <v>23.5</v>
      </c>
      <c r="D395" t="s">
        <v>8</v>
      </c>
      <c r="E395">
        <v>42.316085899999997</v>
      </c>
      <c r="F395">
        <v>-71.244754099999994</v>
      </c>
      <c r="G395" t="s">
        <v>37</v>
      </c>
    </row>
    <row r="396" spans="1:7" x14ac:dyDescent="0.25">
      <c r="A396">
        <v>219338</v>
      </c>
      <c r="B396" t="s">
        <v>48</v>
      </c>
      <c r="C396">
        <v>27</v>
      </c>
      <c r="D396" t="s">
        <v>13</v>
      </c>
      <c r="E396">
        <v>42.324991900000001</v>
      </c>
      <c r="F396">
        <v>-71.252262900000005</v>
      </c>
      <c r="G396" t="s">
        <v>37</v>
      </c>
    </row>
    <row r="397" spans="1:7" x14ac:dyDescent="0.25">
      <c r="A397">
        <v>219365</v>
      </c>
      <c r="B397" t="s">
        <v>48</v>
      </c>
      <c r="C397">
        <v>21.75</v>
      </c>
      <c r="D397" t="s">
        <v>11</v>
      </c>
      <c r="E397">
        <v>42.2173047</v>
      </c>
      <c r="F397">
        <v>-71.023444499999997</v>
      </c>
      <c r="G397" t="s">
        <v>35</v>
      </c>
    </row>
    <row r="398" spans="1:7" x14ac:dyDescent="0.25">
      <c r="A398">
        <v>219375</v>
      </c>
      <c r="B398" t="s">
        <v>48</v>
      </c>
      <c r="C398">
        <v>27</v>
      </c>
      <c r="D398" t="s">
        <v>13</v>
      </c>
      <c r="E398">
        <v>42.295857900000001</v>
      </c>
      <c r="F398">
        <v>-71.292173899999995</v>
      </c>
      <c r="G398" t="s">
        <v>37</v>
      </c>
    </row>
    <row r="399" spans="1:7" x14ac:dyDescent="0.25">
      <c r="A399">
        <v>219383</v>
      </c>
      <c r="B399" t="s">
        <v>48</v>
      </c>
      <c r="C399">
        <v>14.5</v>
      </c>
      <c r="D399" t="s">
        <v>13</v>
      </c>
      <c r="E399">
        <v>42.185841400000001</v>
      </c>
      <c r="F399">
        <v>-71.177077800000006</v>
      </c>
      <c r="G399" t="s">
        <v>14</v>
      </c>
    </row>
    <row r="400" spans="1:7" x14ac:dyDescent="0.25">
      <c r="A400">
        <v>219387</v>
      </c>
      <c r="B400" t="s">
        <v>48</v>
      </c>
      <c r="C400">
        <v>32</v>
      </c>
      <c r="D400" t="s">
        <v>11</v>
      </c>
      <c r="E400">
        <v>42.317675600000001</v>
      </c>
      <c r="F400">
        <v>-71.230392399999999</v>
      </c>
      <c r="G400" t="s">
        <v>37</v>
      </c>
    </row>
    <row r="401" spans="1:7" x14ac:dyDescent="0.25">
      <c r="A401">
        <v>219413</v>
      </c>
      <c r="B401" t="s">
        <v>48</v>
      </c>
      <c r="C401">
        <v>20</v>
      </c>
      <c r="D401" t="s">
        <v>13</v>
      </c>
      <c r="E401">
        <v>42.304267000000003</v>
      </c>
      <c r="F401">
        <v>-71.220163999999997</v>
      </c>
      <c r="G401" t="s">
        <v>37</v>
      </c>
    </row>
    <row r="402" spans="1:7" x14ac:dyDescent="0.25">
      <c r="A402">
        <v>219438</v>
      </c>
      <c r="B402" t="s">
        <v>48</v>
      </c>
      <c r="C402">
        <v>25</v>
      </c>
      <c r="D402" t="s">
        <v>11</v>
      </c>
      <c r="E402">
        <v>42.3046705</v>
      </c>
      <c r="F402">
        <v>-71.228611599999994</v>
      </c>
      <c r="G402" t="s">
        <v>37</v>
      </c>
    </row>
    <row r="403" spans="1:7" x14ac:dyDescent="0.25">
      <c r="A403">
        <v>219451</v>
      </c>
      <c r="B403" t="s">
        <v>48</v>
      </c>
      <c r="C403">
        <v>35</v>
      </c>
      <c r="D403" t="s">
        <v>13</v>
      </c>
      <c r="E403">
        <v>42.308364500000003</v>
      </c>
      <c r="F403">
        <v>-71.278126499999999</v>
      </c>
      <c r="G403" t="s">
        <v>37</v>
      </c>
    </row>
    <row r="404" spans="1:7" x14ac:dyDescent="0.25">
      <c r="A404">
        <v>219465</v>
      </c>
      <c r="B404" t="s">
        <v>48</v>
      </c>
      <c r="C404">
        <v>26</v>
      </c>
      <c r="D404" t="s">
        <v>13</v>
      </c>
      <c r="E404">
        <v>42.324508000000002</v>
      </c>
      <c r="F404">
        <v>-71.260660200000004</v>
      </c>
      <c r="G404" t="s">
        <v>37</v>
      </c>
    </row>
    <row r="405" spans="1:7" x14ac:dyDescent="0.25">
      <c r="A405">
        <v>219485</v>
      </c>
      <c r="B405" t="s">
        <v>48</v>
      </c>
      <c r="C405">
        <v>16</v>
      </c>
      <c r="D405" t="s">
        <v>8</v>
      </c>
      <c r="E405">
        <v>42.218502399999998</v>
      </c>
      <c r="F405">
        <v>-71.035696700000003</v>
      </c>
      <c r="G405" t="s">
        <v>35</v>
      </c>
    </row>
    <row r="406" spans="1:7" x14ac:dyDescent="0.25">
      <c r="A406">
        <v>219488</v>
      </c>
      <c r="B406" t="s">
        <v>48</v>
      </c>
      <c r="C406">
        <v>11</v>
      </c>
      <c r="D406" t="s">
        <v>8</v>
      </c>
      <c r="E406">
        <v>42.200975100000001</v>
      </c>
      <c r="F406">
        <v>-71.026787600000006</v>
      </c>
      <c r="G406" t="s">
        <v>35</v>
      </c>
    </row>
    <row r="407" spans="1:7" x14ac:dyDescent="0.25">
      <c r="A407">
        <v>219528</v>
      </c>
      <c r="B407" t="s">
        <v>48</v>
      </c>
      <c r="C407">
        <v>28</v>
      </c>
      <c r="D407" t="s">
        <v>13</v>
      </c>
      <c r="E407">
        <v>42.323646099999998</v>
      </c>
      <c r="F407">
        <v>-71.258863300000002</v>
      </c>
      <c r="G407" t="s">
        <v>37</v>
      </c>
    </row>
    <row r="408" spans="1:7" x14ac:dyDescent="0.25">
      <c r="A408">
        <v>219530</v>
      </c>
      <c r="B408" t="s">
        <v>48</v>
      </c>
      <c r="C408">
        <v>30</v>
      </c>
      <c r="D408" t="s">
        <v>11</v>
      </c>
      <c r="E408">
        <v>42.318983500000002</v>
      </c>
      <c r="F408">
        <v>-71.234009599999993</v>
      </c>
      <c r="G408" t="s">
        <v>37</v>
      </c>
    </row>
    <row r="409" spans="1:7" x14ac:dyDescent="0.25">
      <c r="A409">
        <v>219543</v>
      </c>
      <c r="B409" t="s">
        <v>48</v>
      </c>
      <c r="C409">
        <v>21.25</v>
      </c>
      <c r="D409" t="s">
        <v>13</v>
      </c>
      <c r="E409">
        <v>42.233903300000001</v>
      </c>
      <c r="F409">
        <v>-71.014252999999997</v>
      </c>
      <c r="G409" t="s">
        <v>35</v>
      </c>
    </row>
    <row r="410" spans="1:7" x14ac:dyDescent="0.25">
      <c r="A410">
        <v>219605</v>
      </c>
      <c r="B410" t="s">
        <v>48</v>
      </c>
      <c r="C410">
        <v>25</v>
      </c>
      <c r="D410" t="s">
        <v>8</v>
      </c>
      <c r="E410">
        <v>42.324176799999996</v>
      </c>
      <c r="F410">
        <v>-71.261203100000003</v>
      </c>
      <c r="G410" t="s">
        <v>37</v>
      </c>
    </row>
    <row r="411" spans="1:7" x14ac:dyDescent="0.25">
      <c r="A411">
        <v>219625</v>
      </c>
      <c r="B411" t="s">
        <v>48</v>
      </c>
      <c r="C411">
        <v>26</v>
      </c>
      <c r="D411" t="s">
        <v>13</v>
      </c>
      <c r="E411">
        <v>42.326133800000001</v>
      </c>
      <c r="F411">
        <v>-71.252443400000004</v>
      </c>
      <c r="G411" t="s">
        <v>37</v>
      </c>
    </row>
    <row r="412" spans="1:7" x14ac:dyDescent="0.25">
      <c r="A412">
        <v>219644</v>
      </c>
      <c r="B412" t="s">
        <v>48</v>
      </c>
      <c r="C412">
        <v>27</v>
      </c>
      <c r="D412" t="s">
        <v>11</v>
      </c>
      <c r="E412">
        <v>42.297164299999999</v>
      </c>
      <c r="F412">
        <v>-71.210955799999994</v>
      </c>
      <c r="G412" t="s">
        <v>37</v>
      </c>
    </row>
    <row r="413" spans="1:7" x14ac:dyDescent="0.25">
      <c r="A413">
        <v>219716</v>
      </c>
      <c r="B413" t="s">
        <v>48</v>
      </c>
      <c r="C413">
        <v>27.8</v>
      </c>
      <c r="D413" t="s">
        <v>13</v>
      </c>
      <c r="E413">
        <v>42.325987400000002</v>
      </c>
      <c r="F413">
        <v>-71.260429299999998</v>
      </c>
      <c r="G413" t="s">
        <v>37</v>
      </c>
    </row>
    <row r="414" spans="1:7" x14ac:dyDescent="0.25">
      <c r="A414">
        <v>219754</v>
      </c>
      <c r="B414" t="s">
        <v>48</v>
      </c>
      <c r="C414">
        <v>15</v>
      </c>
      <c r="D414" t="s">
        <v>8</v>
      </c>
      <c r="E414">
        <v>42.248156000000002</v>
      </c>
      <c r="F414">
        <v>-71.001930999999999</v>
      </c>
      <c r="G414" t="s">
        <v>35</v>
      </c>
    </row>
    <row r="415" spans="1:7" x14ac:dyDescent="0.25">
      <c r="A415">
        <v>219764</v>
      </c>
      <c r="B415" t="s">
        <v>48</v>
      </c>
      <c r="C415">
        <v>17.559999999999999</v>
      </c>
      <c r="D415" t="s">
        <v>8</v>
      </c>
      <c r="E415">
        <v>42.335736599999997</v>
      </c>
      <c r="F415">
        <v>-71.120529000000005</v>
      </c>
      <c r="G415" t="s">
        <v>31</v>
      </c>
    </row>
    <row r="416" spans="1:7" x14ac:dyDescent="0.25">
      <c r="A416">
        <v>219800</v>
      </c>
      <c r="B416" t="s">
        <v>48</v>
      </c>
      <c r="C416">
        <v>23.5</v>
      </c>
      <c r="D416" t="s">
        <v>11</v>
      </c>
      <c r="E416">
        <v>42.224663200000002</v>
      </c>
      <c r="F416">
        <v>-71.169787799999995</v>
      </c>
      <c r="G416" t="s">
        <v>14</v>
      </c>
    </row>
    <row r="417" spans="1:7" x14ac:dyDescent="0.25">
      <c r="A417">
        <v>219842</v>
      </c>
      <c r="B417" t="s">
        <v>48</v>
      </c>
      <c r="C417">
        <v>15</v>
      </c>
      <c r="D417" t="s">
        <v>8</v>
      </c>
      <c r="E417">
        <v>42.222693200000002</v>
      </c>
      <c r="F417">
        <v>-71.034797400000002</v>
      </c>
      <c r="G417" t="s">
        <v>35</v>
      </c>
    </row>
    <row r="418" spans="1:7" x14ac:dyDescent="0.25">
      <c r="A418">
        <v>219853</v>
      </c>
      <c r="B418" t="s">
        <v>48</v>
      </c>
      <c r="C418">
        <v>28</v>
      </c>
      <c r="D418" t="s">
        <v>8</v>
      </c>
      <c r="E418">
        <v>42.310266300000002</v>
      </c>
      <c r="F418">
        <v>-71.276112900000001</v>
      </c>
      <c r="G418" t="s">
        <v>37</v>
      </c>
    </row>
    <row r="419" spans="1:7" x14ac:dyDescent="0.25">
      <c r="A419">
        <v>219945</v>
      </c>
      <c r="B419" t="s">
        <v>48</v>
      </c>
      <c r="C419">
        <v>21</v>
      </c>
      <c r="D419" t="s">
        <v>11</v>
      </c>
      <c r="E419">
        <v>42.225279700000002</v>
      </c>
      <c r="F419">
        <v>-71.030844599999995</v>
      </c>
      <c r="G419" t="s">
        <v>35</v>
      </c>
    </row>
    <row r="420" spans="1:7" x14ac:dyDescent="0.25">
      <c r="A420">
        <v>219948</v>
      </c>
      <c r="B420" t="s">
        <v>48</v>
      </c>
      <c r="C420">
        <v>15</v>
      </c>
      <c r="D420" t="s">
        <v>8</v>
      </c>
      <c r="E420">
        <v>42.219726899999998</v>
      </c>
      <c r="F420">
        <v>-71.0347206</v>
      </c>
      <c r="G420" t="s">
        <v>35</v>
      </c>
    </row>
    <row r="421" spans="1:7" x14ac:dyDescent="0.25">
      <c r="A421">
        <v>219971</v>
      </c>
      <c r="B421" t="s">
        <v>48</v>
      </c>
      <c r="C421">
        <v>27</v>
      </c>
      <c r="D421" t="s">
        <v>11</v>
      </c>
      <c r="E421">
        <v>42.3423084</v>
      </c>
      <c r="F421">
        <v>-71.121873100000002</v>
      </c>
      <c r="G421" t="s">
        <v>31</v>
      </c>
    </row>
    <row r="422" spans="1:7" x14ac:dyDescent="0.25">
      <c r="A422">
        <v>220392</v>
      </c>
      <c r="B422" t="s">
        <v>48</v>
      </c>
      <c r="C422">
        <v>17.5</v>
      </c>
      <c r="D422" t="s">
        <v>8</v>
      </c>
      <c r="E422">
        <v>42.253776999999999</v>
      </c>
      <c r="F422">
        <v>-71.004830999999996</v>
      </c>
      <c r="G422" t="s">
        <v>35</v>
      </c>
    </row>
    <row r="423" spans="1:7" x14ac:dyDescent="0.25">
      <c r="A423">
        <v>220510</v>
      </c>
      <c r="B423" t="s">
        <v>48</v>
      </c>
      <c r="C423">
        <v>14</v>
      </c>
      <c r="D423" t="s">
        <v>8</v>
      </c>
      <c r="E423">
        <v>42.140937000000001</v>
      </c>
      <c r="F423">
        <v>-71.076289000000003</v>
      </c>
      <c r="G423" t="s">
        <v>49</v>
      </c>
    </row>
    <row r="424" spans="1:7" x14ac:dyDescent="0.25">
      <c r="A424">
        <v>220544</v>
      </c>
      <c r="B424" t="s">
        <v>48</v>
      </c>
      <c r="C424">
        <v>20</v>
      </c>
      <c r="D424" t="s">
        <v>8</v>
      </c>
      <c r="E424">
        <v>42.3236153</v>
      </c>
      <c r="F424">
        <v>-71.257954999999995</v>
      </c>
      <c r="G424" t="s">
        <v>37</v>
      </c>
    </row>
    <row r="425" spans="1:7" x14ac:dyDescent="0.25">
      <c r="A425">
        <v>220580</v>
      </c>
      <c r="B425" t="s">
        <v>48</v>
      </c>
      <c r="C425">
        <v>18</v>
      </c>
      <c r="D425" t="s">
        <v>8</v>
      </c>
      <c r="E425">
        <v>42.315361500000002</v>
      </c>
      <c r="F425">
        <v>-71.244739899999999</v>
      </c>
      <c r="G425" t="s">
        <v>37</v>
      </c>
    </row>
    <row r="426" spans="1:7" x14ac:dyDescent="0.25">
      <c r="A426">
        <v>220853</v>
      </c>
      <c r="B426" t="s">
        <v>48</v>
      </c>
      <c r="C426">
        <v>19.5</v>
      </c>
      <c r="D426" t="s">
        <v>13</v>
      </c>
      <c r="E426">
        <v>42.162613899999997</v>
      </c>
      <c r="F426">
        <v>-70.899573399999994</v>
      </c>
      <c r="G426" t="s">
        <v>18</v>
      </c>
    </row>
    <row r="427" spans="1:7" x14ac:dyDescent="0.25">
      <c r="A427">
        <v>220870</v>
      </c>
      <c r="B427" t="s">
        <v>48</v>
      </c>
      <c r="C427">
        <v>21.5</v>
      </c>
      <c r="D427" t="s">
        <v>13</v>
      </c>
      <c r="E427">
        <v>42.178423000000002</v>
      </c>
      <c r="F427">
        <v>-70.904553000000007</v>
      </c>
      <c r="G427" t="s">
        <v>18</v>
      </c>
    </row>
    <row r="428" spans="1:7" x14ac:dyDescent="0.25">
      <c r="A428">
        <v>220971</v>
      </c>
      <c r="B428" t="s">
        <v>48</v>
      </c>
      <c r="C428">
        <v>17</v>
      </c>
      <c r="D428" t="s">
        <v>8</v>
      </c>
      <c r="E428">
        <v>42.107539000000003</v>
      </c>
      <c r="F428">
        <v>-70.759612000000004</v>
      </c>
      <c r="G428" t="s">
        <v>18</v>
      </c>
    </row>
    <row r="429" spans="1:7" x14ac:dyDescent="0.25">
      <c r="A429">
        <v>221127</v>
      </c>
      <c r="B429" t="s">
        <v>48</v>
      </c>
      <c r="C429">
        <v>17</v>
      </c>
      <c r="D429" t="s">
        <v>13</v>
      </c>
      <c r="E429">
        <v>41.877080800000002</v>
      </c>
      <c r="F429">
        <v>-70.923473999999999</v>
      </c>
      <c r="G429" t="s">
        <v>38</v>
      </c>
    </row>
    <row r="430" spans="1:7" x14ac:dyDescent="0.25">
      <c r="A430">
        <v>221160</v>
      </c>
      <c r="B430" t="s">
        <v>48</v>
      </c>
      <c r="C430">
        <v>16</v>
      </c>
      <c r="D430" t="s">
        <v>13</v>
      </c>
      <c r="E430">
        <v>42.162426799999999</v>
      </c>
      <c r="F430">
        <v>-70.908254799999995</v>
      </c>
      <c r="G430" t="s">
        <v>18</v>
      </c>
    </row>
    <row r="431" spans="1:7" x14ac:dyDescent="0.25">
      <c r="A431">
        <v>222071</v>
      </c>
      <c r="B431" t="s">
        <v>48</v>
      </c>
      <c r="C431">
        <v>20</v>
      </c>
      <c r="D431" t="s">
        <v>13</v>
      </c>
      <c r="E431">
        <v>42.358229000000001</v>
      </c>
      <c r="F431">
        <v>-71.058672999999999</v>
      </c>
      <c r="G431" t="s">
        <v>15</v>
      </c>
    </row>
    <row r="432" spans="1:7" x14ac:dyDescent="0.25">
      <c r="A432">
        <v>222077</v>
      </c>
      <c r="B432" t="s">
        <v>48</v>
      </c>
      <c r="C432">
        <v>40</v>
      </c>
      <c r="D432" t="s">
        <v>11</v>
      </c>
      <c r="E432">
        <v>42.347290800000003</v>
      </c>
      <c r="F432">
        <v>-71.081720300000001</v>
      </c>
      <c r="G432" t="s">
        <v>39</v>
      </c>
    </row>
    <row r="433" spans="1:7" x14ac:dyDescent="0.25">
      <c r="A433">
        <v>222085</v>
      </c>
      <c r="B433" t="s">
        <v>48</v>
      </c>
      <c r="C433">
        <v>38</v>
      </c>
      <c r="D433" t="s">
        <v>11</v>
      </c>
      <c r="E433">
        <v>42.354501599999999</v>
      </c>
      <c r="F433">
        <v>-71.055237700000006</v>
      </c>
      <c r="G433" t="s">
        <v>15</v>
      </c>
    </row>
    <row r="434" spans="1:7" x14ac:dyDescent="0.25">
      <c r="A434">
        <v>222092</v>
      </c>
      <c r="B434" t="s">
        <v>48</v>
      </c>
      <c r="C434">
        <v>25</v>
      </c>
      <c r="D434" t="s">
        <v>13</v>
      </c>
      <c r="E434">
        <v>42.363731700000002</v>
      </c>
      <c r="F434">
        <v>-71.060656499999993</v>
      </c>
      <c r="G434" t="s">
        <v>45</v>
      </c>
    </row>
    <row r="435" spans="1:7" x14ac:dyDescent="0.25">
      <c r="A435">
        <v>222121</v>
      </c>
      <c r="B435" t="s">
        <v>48</v>
      </c>
      <c r="C435">
        <v>32</v>
      </c>
      <c r="D435" t="s">
        <v>11</v>
      </c>
      <c r="E435">
        <v>42.359344999999998</v>
      </c>
      <c r="F435">
        <v>-71.059918999999994</v>
      </c>
      <c r="G435" t="s">
        <v>15</v>
      </c>
    </row>
    <row r="436" spans="1:7" x14ac:dyDescent="0.25">
      <c r="A436">
        <v>222127</v>
      </c>
      <c r="B436" t="s">
        <v>48</v>
      </c>
      <c r="C436">
        <v>36.799999999999997</v>
      </c>
      <c r="D436" t="s">
        <v>11</v>
      </c>
      <c r="E436">
        <v>42.356954399999999</v>
      </c>
      <c r="F436">
        <v>-71.053968999999995</v>
      </c>
      <c r="G436" t="s">
        <v>15</v>
      </c>
    </row>
    <row r="437" spans="1:7" x14ac:dyDescent="0.25">
      <c r="A437">
        <v>222138</v>
      </c>
      <c r="B437" t="s">
        <v>48</v>
      </c>
      <c r="C437">
        <v>21</v>
      </c>
      <c r="D437" t="s">
        <v>13</v>
      </c>
      <c r="E437">
        <v>42.365181999999997</v>
      </c>
      <c r="F437">
        <v>-71.061213800000004</v>
      </c>
      <c r="G437" t="s">
        <v>45</v>
      </c>
    </row>
    <row r="438" spans="1:7" x14ac:dyDescent="0.25">
      <c r="A438">
        <v>222142</v>
      </c>
      <c r="B438" t="s">
        <v>48</v>
      </c>
      <c r="C438">
        <v>30</v>
      </c>
      <c r="D438" t="s">
        <v>11</v>
      </c>
      <c r="E438">
        <v>42.350951500000001</v>
      </c>
      <c r="F438">
        <v>-71.071619600000005</v>
      </c>
      <c r="G438" t="s">
        <v>39</v>
      </c>
    </row>
    <row r="439" spans="1:7" x14ac:dyDescent="0.25">
      <c r="A439">
        <v>222145</v>
      </c>
      <c r="B439" t="s">
        <v>48</v>
      </c>
      <c r="C439">
        <v>20</v>
      </c>
      <c r="D439" t="s">
        <v>11</v>
      </c>
      <c r="E439">
        <v>42.350611899999997</v>
      </c>
      <c r="F439">
        <v>-71.073489300000006</v>
      </c>
      <c r="G439" t="s">
        <v>39</v>
      </c>
    </row>
    <row r="440" spans="1:7" x14ac:dyDescent="0.25">
      <c r="A440">
        <v>222148</v>
      </c>
      <c r="B440" t="s">
        <v>48</v>
      </c>
      <c r="C440">
        <v>34</v>
      </c>
      <c r="D440" t="s">
        <v>11</v>
      </c>
      <c r="E440">
        <v>42.349755999999999</v>
      </c>
      <c r="F440">
        <v>-71.079213999999993</v>
      </c>
      <c r="G440" t="s">
        <v>39</v>
      </c>
    </row>
    <row r="441" spans="1:7" x14ac:dyDescent="0.25">
      <c r="A441">
        <v>222166</v>
      </c>
      <c r="B441" t="s">
        <v>48</v>
      </c>
      <c r="C441">
        <v>50</v>
      </c>
      <c r="D441" t="s">
        <v>11</v>
      </c>
      <c r="E441">
        <v>42.357258000000002</v>
      </c>
      <c r="F441">
        <v>-71.054094000000006</v>
      </c>
      <c r="G441" t="s">
        <v>15</v>
      </c>
    </row>
    <row r="442" spans="1:7" x14ac:dyDescent="0.25">
      <c r="A442">
        <v>222182</v>
      </c>
      <c r="B442" t="s">
        <v>48</v>
      </c>
      <c r="C442">
        <v>31</v>
      </c>
      <c r="D442" t="s">
        <v>11</v>
      </c>
      <c r="E442">
        <v>42.356538</v>
      </c>
      <c r="F442">
        <v>-71.056432999999998</v>
      </c>
      <c r="G442" t="s">
        <v>15</v>
      </c>
    </row>
    <row r="443" spans="1:7" x14ac:dyDescent="0.25">
      <c r="A443">
        <v>222187</v>
      </c>
      <c r="B443" t="s">
        <v>48</v>
      </c>
      <c r="C443">
        <v>26</v>
      </c>
      <c r="D443" t="s">
        <v>11</v>
      </c>
      <c r="E443">
        <v>42.353656999999998</v>
      </c>
      <c r="F443">
        <v>-71.056854799999996</v>
      </c>
      <c r="G443" t="s">
        <v>15</v>
      </c>
    </row>
    <row r="444" spans="1:7" x14ac:dyDescent="0.25">
      <c r="A444">
        <v>222188</v>
      </c>
      <c r="B444" t="s">
        <v>48</v>
      </c>
      <c r="C444">
        <v>27.5</v>
      </c>
      <c r="D444" t="s">
        <v>13</v>
      </c>
      <c r="E444">
        <v>42.354687800000001</v>
      </c>
      <c r="F444">
        <v>-71.054990399999994</v>
      </c>
      <c r="G444" t="s">
        <v>15</v>
      </c>
    </row>
    <row r="445" spans="1:7" x14ac:dyDescent="0.25">
      <c r="A445">
        <v>222197</v>
      </c>
      <c r="B445" t="s">
        <v>48</v>
      </c>
      <c r="C445">
        <v>33</v>
      </c>
      <c r="D445" t="s">
        <v>11</v>
      </c>
      <c r="E445">
        <v>42.3531105</v>
      </c>
      <c r="F445">
        <v>-71.057462000000001</v>
      </c>
      <c r="G445" t="s">
        <v>15</v>
      </c>
    </row>
    <row r="446" spans="1:7" x14ac:dyDescent="0.25">
      <c r="A446">
        <v>222200</v>
      </c>
      <c r="B446" t="s">
        <v>48</v>
      </c>
      <c r="C446">
        <v>18</v>
      </c>
      <c r="D446" t="s">
        <v>13</v>
      </c>
      <c r="E446">
        <v>42.354788200000002</v>
      </c>
      <c r="F446">
        <v>-71.061583499999998</v>
      </c>
      <c r="G446" t="s">
        <v>42</v>
      </c>
    </row>
    <row r="447" spans="1:7" x14ac:dyDescent="0.25">
      <c r="A447">
        <v>222211</v>
      </c>
      <c r="B447" t="s">
        <v>48</v>
      </c>
      <c r="C447">
        <v>23.75</v>
      </c>
      <c r="D447" t="s">
        <v>13</v>
      </c>
      <c r="E447">
        <v>42.357618000000002</v>
      </c>
      <c r="F447">
        <v>-71.059614999999994</v>
      </c>
      <c r="G447" t="s">
        <v>15</v>
      </c>
    </row>
    <row r="448" spans="1:7" x14ac:dyDescent="0.25">
      <c r="A448">
        <v>222216</v>
      </c>
      <c r="B448" t="s">
        <v>48</v>
      </c>
      <c r="C448">
        <v>27.5</v>
      </c>
      <c r="D448" t="s">
        <v>13</v>
      </c>
      <c r="E448">
        <v>42.355232800000003</v>
      </c>
      <c r="F448">
        <v>-71.0580511</v>
      </c>
      <c r="G448" t="s">
        <v>15</v>
      </c>
    </row>
    <row r="449" spans="1:7" x14ac:dyDescent="0.25">
      <c r="A449">
        <v>222221</v>
      </c>
      <c r="B449" t="s">
        <v>48</v>
      </c>
      <c r="C449">
        <v>29.333333</v>
      </c>
      <c r="D449" t="s">
        <v>13</v>
      </c>
      <c r="E449">
        <v>42.354979399999998</v>
      </c>
      <c r="F449">
        <v>-71.054053699999997</v>
      </c>
      <c r="G449" t="s">
        <v>15</v>
      </c>
    </row>
    <row r="450" spans="1:7" x14ac:dyDescent="0.25">
      <c r="A450">
        <v>222222</v>
      </c>
      <c r="B450" t="s">
        <v>48</v>
      </c>
      <c r="C450">
        <v>17</v>
      </c>
      <c r="D450" t="s">
        <v>8</v>
      </c>
      <c r="E450">
        <v>42.356498000000002</v>
      </c>
      <c r="F450">
        <v>-71.059437000000003</v>
      </c>
      <c r="G450" t="s">
        <v>15</v>
      </c>
    </row>
    <row r="451" spans="1:7" x14ac:dyDescent="0.25">
      <c r="A451">
        <v>222231</v>
      </c>
      <c r="B451" t="s">
        <v>48</v>
      </c>
      <c r="C451">
        <v>29.75</v>
      </c>
      <c r="D451" t="s">
        <v>11</v>
      </c>
      <c r="E451">
        <v>42.353804400000001</v>
      </c>
      <c r="F451">
        <v>-71.056579299999996</v>
      </c>
      <c r="G451" t="s">
        <v>15</v>
      </c>
    </row>
    <row r="452" spans="1:7" x14ac:dyDescent="0.25">
      <c r="A452">
        <v>222232</v>
      </c>
      <c r="B452" t="s">
        <v>48</v>
      </c>
      <c r="C452">
        <v>24</v>
      </c>
      <c r="D452" t="s">
        <v>13</v>
      </c>
      <c r="E452">
        <v>42.364162999999998</v>
      </c>
      <c r="F452">
        <v>-71.059914000000006</v>
      </c>
      <c r="G452" t="s">
        <v>45</v>
      </c>
    </row>
    <row r="453" spans="1:7" x14ac:dyDescent="0.25">
      <c r="A453">
        <v>222238</v>
      </c>
      <c r="B453" t="s">
        <v>48</v>
      </c>
      <c r="C453">
        <v>25</v>
      </c>
      <c r="D453" t="s">
        <v>13</v>
      </c>
      <c r="E453">
        <v>42.358713999999999</v>
      </c>
      <c r="F453">
        <v>-71.054621999999995</v>
      </c>
      <c r="G453" t="s">
        <v>15</v>
      </c>
    </row>
    <row r="454" spans="1:7" x14ac:dyDescent="0.25">
      <c r="A454">
        <v>222239</v>
      </c>
      <c r="B454" t="s">
        <v>48</v>
      </c>
      <c r="C454">
        <v>28</v>
      </c>
      <c r="D454" t="s">
        <v>11</v>
      </c>
      <c r="E454">
        <v>42.3516081</v>
      </c>
      <c r="F454">
        <v>-71.056366100000005</v>
      </c>
      <c r="G454" t="s">
        <v>15</v>
      </c>
    </row>
    <row r="455" spans="1:7" x14ac:dyDescent="0.25">
      <c r="A455">
        <v>222246</v>
      </c>
      <c r="B455" t="s">
        <v>48</v>
      </c>
      <c r="C455">
        <v>41.333333000000003</v>
      </c>
      <c r="D455" t="s">
        <v>11</v>
      </c>
      <c r="E455">
        <v>42.356562199999999</v>
      </c>
      <c r="F455">
        <v>-71.053198399999999</v>
      </c>
      <c r="G455" t="s">
        <v>15</v>
      </c>
    </row>
    <row r="456" spans="1:7" x14ac:dyDescent="0.25">
      <c r="A456">
        <v>222248</v>
      </c>
      <c r="B456" t="s">
        <v>48</v>
      </c>
      <c r="C456">
        <v>24</v>
      </c>
      <c r="D456" t="s">
        <v>13</v>
      </c>
      <c r="E456">
        <v>42.351115399999998</v>
      </c>
      <c r="F456">
        <v>-71.049104999999997</v>
      </c>
      <c r="G456" t="s">
        <v>44</v>
      </c>
    </row>
    <row r="457" spans="1:7" x14ac:dyDescent="0.25">
      <c r="A457">
        <v>222254</v>
      </c>
      <c r="B457" t="s">
        <v>48</v>
      </c>
      <c r="C457">
        <v>34</v>
      </c>
      <c r="D457" t="s">
        <v>11</v>
      </c>
      <c r="E457">
        <v>42.358083000000001</v>
      </c>
      <c r="F457">
        <v>-71.053354999999996</v>
      </c>
      <c r="G457" t="s">
        <v>15</v>
      </c>
    </row>
    <row r="458" spans="1:7" x14ac:dyDescent="0.25">
      <c r="A458">
        <v>222256</v>
      </c>
      <c r="B458" t="s">
        <v>48</v>
      </c>
      <c r="C458">
        <v>23</v>
      </c>
      <c r="D458" t="s">
        <v>11</v>
      </c>
      <c r="E458">
        <v>42.35501</v>
      </c>
      <c r="F458">
        <v>-71.061301999999998</v>
      </c>
      <c r="G458" t="s">
        <v>15</v>
      </c>
    </row>
    <row r="459" spans="1:7" x14ac:dyDescent="0.25">
      <c r="A459">
        <v>222271</v>
      </c>
      <c r="B459" t="s">
        <v>48</v>
      </c>
      <c r="C459">
        <v>60</v>
      </c>
      <c r="D459" t="s">
        <v>11</v>
      </c>
      <c r="E459">
        <v>42.346515400000001</v>
      </c>
      <c r="F459">
        <v>-71.081351499999997</v>
      </c>
      <c r="G459" t="s">
        <v>39</v>
      </c>
    </row>
    <row r="460" spans="1:7" x14ac:dyDescent="0.25">
      <c r="A460">
        <v>222281</v>
      </c>
      <c r="B460" t="s">
        <v>48</v>
      </c>
      <c r="C460">
        <v>40.285713999999999</v>
      </c>
      <c r="D460" t="s">
        <v>11</v>
      </c>
      <c r="E460">
        <v>42.355075800000002</v>
      </c>
      <c r="F460">
        <v>-71.055858700000002</v>
      </c>
      <c r="G460" t="s">
        <v>15</v>
      </c>
    </row>
    <row r="461" spans="1:7" x14ac:dyDescent="0.25">
      <c r="A461">
        <v>222286</v>
      </c>
      <c r="B461" t="s">
        <v>48</v>
      </c>
      <c r="C461">
        <v>29.5</v>
      </c>
      <c r="D461" t="s">
        <v>13</v>
      </c>
      <c r="E461">
        <v>42.359541999999998</v>
      </c>
      <c r="F461">
        <v>-71.058715000000007</v>
      </c>
      <c r="G461" t="s">
        <v>15</v>
      </c>
    </row>
    <row r="462" spans="1:7" x14ac:dyDescent="0.25">
      <c r="A462">
        <v>222290</v>
      </c>
      <c r="B462" t="s">
        <v>48</v>
      </c>
      <c r="C462">
        <v>31.5</v>
      </c>
      <c r="D462" t="s">
        <v>13</v>
      </c>
      <c r="E462">
        <v>42.3586715</v>
      </c>
      <c r="F462">
        <v>-71.059764999999999</v>
      </c>
      <c r="G462" t="s">
        <v>15</v>
      </c>
    </row>
    <row r="463" spans="1:7" x14ac:dyDescent="0.25">
      <c r="A463">
        <v>222295</v>
      </c>
      <c r="B463" t="s">
        <v>48</v>
      </c>
      <c r="C463">
        <v>24</v>
      </c>
      <c r="D463" t="s">
        <v>13</v>
      </c>
      <c r="E463">
        <v>42.353981500000003</v>
      </c>
      <c r="F463">
        <v>-71.057983500000006</v>
      </c>
      <c r="G463" t="s">
        <v>15</v>
      </c>
    </row>
    <row r="464" spans="1:7" x14ac:dyDescent="0.25">
      <c r="A464">
        <v>222305</v>
      </c>
      <c r="B464" t="s">
        <v>48</v>
      </c>
      <c r="C464">
        <v>35</v>
      </c>
      <c r="D464" t="s">
        <v>11</v>
      </c>
      <c r="E464">
        <v>42.346936999999997</v>
      </c>
      <c r="F464">
        <v>-71.080735000000004</v>
      </c>
      <c r="G464" t="s">
        <v>39</v>
      </c>
    </row>
    <row r="465" spans="1:7" x14ac:dyDescent="0.25">
      <c r="A465">
        <v>222307</v>
      </c>
      <c r="B465" t="s">
        <v>48</v>
      </c>
      <c r="C465">
        <v>35</v>
      </c>
      <c r="D465" t="s">
        <v>13</v>
      </c>
      <c r="E465">
        <v>42.358359</v>
      </c>
      <c r="F465">
        <v>-71.054407999999995</v>
      </c>
      <c r="G465" t="s">
        <v>15</v>
      </c>
    </row>
    <row r="466" spans="1:7" x14ac:dyDescent="0.25">
      <c r="A466">
        <v>222313</v>
      </c>
      <c r="B466" t="s">
        <v>48</v>
      </c>
      <c r="C466">
        <v>25</v>
      </c>
      <c r="D466" t="s">
        <v>13</v>
      </c>
      <c r="E466">
        <v>42.364767000000001</v>
      </c>
      <c r="F466">
        <v>-71.062002000000007</v>
      </c>
      <c r="G466" t="s">
        <v>45</v>
      </c>
    </row>
    <row r="467" spans="1:7" x14ac:dyDescent="0.25">
      <c r="A467">
        <v>222320</v>
      </c>
      <c r="B467" t="s">
        <v>48</v>
      </c>
      <c r="C467">
        <v>35</v>
      </c>
      <c r="D467" t="s">
        <v>11</v>
      </c>
      <c r="E467">
        <v>42.348827</v>
      </c>
      <c r="F467">
        <v>-71.083079999999995</v>
      </c>
      <c r="G467" t="s">
        <v>39</v>
      </c>
    </row>
    <row r="468" spans="1:7" x14ac:dyDescent="0.25">
      <c r="A468">
        <v>222332</v>
      </c>
      <c r="B468" t="s">
        <v>48</v>
      </c>
      <c r="C468">
        <v>24.5</v>
      </c>
      <c r="D468" t="s">
        <v>13</v>
      </c>
      <c r="E468">
        <v>42.350251900000004</v>
      </c>
      <c r="F468">
        <v>-71.049623699999998</v>
      </c>
      <c r="G468" t="s">
        <v>44</v>
      </c>
    </row>
    <row r="469" spans="1:7" x14ac:dyDescent="0.25">
      <c r="A469">
        <v>222336</v>
      </c>
      <c r="B469" t="s">
        <v>48</v>
      </c>
      <c r="C469">
        <v>33</v>
      </c>
      <c r="D469" t="s">
        <v>11</v>
      </c>
      <c r="E469">
        <v>42.358058800000002</v>
      </c>
      <c r="F469">
        <v>-71.052660000000003</v>
      </c>
      <c r="G469" t="s">
        <v>15</v>
      </c>
    </row>
    <row r="470" spans="1:7" x14ac:dyDescent="0.25">
      <c r="A470">
        <v>222343</v>
      </c>
      <c r="B470" t="s">
        <v>48</v>
      </c>
      <c r="C470">
        <v>21.5</v>
      </c>
      <c r="D470" t="s">
        <v>13</v>
      </c>
      <c r="E470">
        <v>42.364531999999997</v>
      </c>
      <c r="F470">
        <v>-71.060704000000001</v>
      </c>
      <c r="G470" t="s">
        <v>45</v>
      </c>
    </row>
    <row r="471" spans="1:7" x14ac:dyDescent="0.25">
      <c r="A471">
        <v>222348</v>
      </c>
      <c r="B471" t="s">
        <v>48</v>
      </c>
      <c r="C471">
        <v>38</v>
      </c>
      <c r="D471" t="s">
        <v>11</v>
      </c>
      <c r="E471">
        <v>42.3625282</v>
      </c>
      <c r="F471">
        <v>-71.064396799999997</v>
      </c>
      <c r="G471" t="s">
        <v>45</v>
      </c>
    </row>
    <row r="472" spans="1:7" x14ac:dyDescent="0.25">
      <c r="A472">
        <v>222360</v>
      </c>
      <c r="B472" t="s">
        <v>48</v>
      </c>
      <c r="C472">
        <v>40.666665999999999</v>
      </c>
      <c r="D472" t="s">
        <v>11</v>
      </c>
      <c r="E472">
        <v>42.356929100000002</v>
      </c>
      <c r="F472">
        <v>-71.054969700000001</v>
      </c>
      <c r="G472" t="s">
        <v>15</v>
      </c>
    </row>
    <row r="473" spans="1:7" x14ac:dyDescent="0.25">
      <c r="A473">
        <v>222361</v>
      </c>
      <c r="B473" t="s">
        <v>48</v>
      </c>
      <c r="C473">
        <v>26</v>
      </c>
      <c r="D473" t="s">
        <v>13</v>
      </c>
      <c r="E473">
        <v>42.351388</v>
      </c>
      <c r="F473">
        <v>-71.071436000000006</v>
      </c>
      <c r="G473" t="s">
        <v>39</v>
      </c>
    </row>
    <row r="474" spans="1:7" x14ac:dyDescent="0.25">
      <c r="A474">
        <v>222375</v>
      </c>
      <c r="B474" t="s">
        <v>48</v>
      </c>
      <c r="C474">
        <v>26</v>
      </c>
      <c r="D474" t="s">
        <v>13</v>
      </c>
      <c r="E474">
        <v>42.351689</v>
      </c>
      <c r="F474">
        <v>-71.072492999999994</v>
      </c>
      <c r="G474" t="s">
        <v>39</v>
      </c>
    </row>
    <row r="475" spans="1:7" x14ac:dyDescent="0.25">
      <c r="A475">
        <v>222378</v>
      </c>
      <c r="B475" t="s">
        <v>48</v>
      </c>
      <c r="C475">
        <v>20</v>
      </c>
      <c r="D475" t="s">
        <v>13</v>
      </c>
      <c r="E475">
        <v>42.352570999999998</v>
      </c>
      <c r="F475">
        <v>-71.048547999999997</v>
      </c>
      <c r="G475" t="s">
        <v>44</v>
      </c>
    </row>
    <row r="476" spans="1:7" x14ac:dyDescent="0.25">
      <c r="A476">
        <v>222380</v>
      </c>
      <c r="B476" t="s">
        <v>48</v>
      </c>
      <c r="C476">
        <v>34</v>
      </c>
      <c r="D476" t="s">
        <v>11</v>
      </c>
      <c r="E476">
        <v>42.353306099999998</v>
      </c>
      <c r="F476">
        <v>-71.056332400000002</v>
      </c>
      <c r="G476" t="s">
        <v>15</v>
      </c>
    </row>
    <row r="477" spans="1:7" x14ac:dyDescent="0.25">
      <c r="A477">
        <v>222382</v>
      </c>
      <c r="B477" t="s">
        <v>48</v>
      </c>
      <c r="C477">
        <v>34</v>
      </c>
      <c r="D477" t="s">
        <v>11</v>
      </c>
      <c r="E477">
        <v>42.351108000000004</v>
      </c>
      <c r="F477">
        <v>-71.072432000000006</v>
      </c>
      <c r="G477" t="s">
        <v>39</v>
      </c>
    </row>
    <row r="478" spans="1:7" x14ac:dyDescent="0.25">
      <c r="A478">
        <v>222384</v>
      </c>
      <c r="B478" t="s">
        <v>48</v>
      </c>
      <c r="C478">
        <v>29</v>
      </c>
      <c r="D478" t="s">
        <v>13</v>
      </c>
      <c r="E478">
        <v>42.359262399999999</v>
      </c>
      <c r="F478">
        <v>-71.055756299999999</v>
      </c>
      <c r="G478" t="s">
        <v>15</v>
      </c>
    </row>
    <row r="479" spans="1:7" x14ac:dyDescent="0.25">
      <c r="A479">
        <v>222385</v>
      </c>
      <c r="B479" t="s">
        <v>48</v>
      </c>
      <c r="C479">
        <v>35</v>
      </c>
      <c r="D479" t="s">
        <v>13</v>
      </c>
      <c r="E479">
        <v>42.351871000000003</v>
      </c>
      <c r="F479">
        <v>-71.073172</v>
      </c>
      <c r="G479" t="s">
        <v>39</v>
      </c>
    </row>
    <row r="480" spans="1:7" x14ac:dyDescent="0.25">
      <c r="A480">
        <v>222386</v>
      </c>
      <c r="B480" t="s">
        <v>48</v>
      </c>
      <c r="C480">
        <v>19.5</v>
      </c>
      <c r="D480" t="s">
        <v>11</v>
      </c>
      <c r="E480">
        <v>42.353848999999997</v>
      </c>
      <c r="F480">
        <v>-71.059657299999998</v>
      </c>
      <c r="G480" t="s">
        <v>15</v>
      </c>
    </row>
    <row r="481" spans="1:7" x14ac:dyDescent="0.25">
      <c r="A481">
        <v>222389</v>
      </c>
      <c r="B481" t="s">
        <v>48</v>
      </c>
      <c r="C481">
        <v>33.333333000000003</v>
      </c>
      <c r="D481" t="s">
        <v>11</v>
      </c>
      <c r="E481">
        <v>42.350887299999997</v>
      </c>
      <c r="F481">
        <v>-71.0756844</v>
      </c>
      <c r="G481" t="s">
        <v>39</v>
      </c>
    </row>
    <row r="482" spans="1:7" x14ac:dyDescent="0.25">
      <c r="A482">
        <v>222396</v>
      </c>
      <c r="B482" t="s">
        <v>48</v>
      </c>
      <c r="C482">
        <v>21</v>
      </c>
      <c r="D482" t="s">
        <v>11</v>
      </c>
      <c r="E482">
        <v>42.353817599999999</v>
      </c>
      <c r="F482">
        <v>-71.053117999999998</v>
      </c>
      <c r="G482" t="s">
        <v>15</v>
      </c>
    </row>
    <row r="483" spans="1:7" x14ac:dyDescent="0.25">
      <c r="A483">
        <v>222464</v>
      </c>
      <c r="B483" t="s">
        <v>48</v>
      </c>
      <c r="C483">
        <v>23.5</v>
      </c>
      <c r="D483" t="s">
        <v>13</v>
      </c>
      <c r="E483">
        <v>42.358155500000002</v>
      </c>
      <c r="F483">
        <v>-71.054932399999998</v>
      </c>
      <c r="G483" t="s">
        <v>15</v>
      </c>
    </row>
    <row r="484" spans="1:7" x14ac:dyDescent="0.25">
      <c r="A484">
        <v>222477</v>
      </c>
      <c r="B484" t="s">
        <v>48</v>
      </c>
      <c r="C484">
        <v>15</v>
      </c>
      <c r="D484" t="s">
        <v>8</v>
      </c>
      <c r="E484">
        <v>42.345681999999996</v>
      </c>
      <c r="F484">
        <v>-71.086685000000003</v>
      </c>
      <c r="G484" t="s">
        <v>39</v>
      </c>
    </row>
    <row r="485" spans="1:7" x14ac:dyDescent="0.25">
      <c r="A485">
        <v>222522</v>
      </c>
      <c r="B485" t="s">
        <v>48</v>
      </c>
      <c r="C485">
        <v>18</v>
      </c>
      <c r="D485" t="s">
        <v>8</v>
      </c>
      <c r="E485">
        <v>42.3566</v>
      </c>
      <c r="F485">
        <v>-71.137709999999998</v>
      </c>
      <c r="G485" t="s">
        <v>41</v>
      </c>
    </row>
    <row r="486" spans="1:7" x14ac:dyDescent="0.25">
      <c r="A486">
        <v>222571</v>
      </c>
      <c r="B486" t="s">
        <v>48</v>
      </c>
      <c r="C486">
        <v>29</v>
      </c>
      <c r="D486" t="s">
        <v>8</v>
      </c>
      <c r="E486">
        <v>42.349845999999999</v>
      </c>
      <c r="F486">
        <v>-71.078675000000004</v>
      </c>
      <c r="G486" t="s">
        <v>39</v>
      </c>
    </row>
    <row r="487" spans="1:7" x14ac:dyDescent="0.25">
      <c r="A487">
        <v>222575</v>
      </c>
      <c r="B487" t="s">
        <v>48</v>
      </c>
      <c r="C487">
        <v>19.5</v>
      </c>
      <c r="D487" t="s">
        <v>13</v>
      </c>
      <c r="E487">
        <v>42.356023999999998</v>
      </c>
      <c r="F487">
        <v>-71.061295000000001</v>
      </c>
      <c r="G487" t="s">
        <v>15</v>
      </c>
    </row>
    <row r="488" spans="1:7" x14ac:dyDescent="0.25">
      <c r="A488">
        <v>222817</v>
      </c>
      <c r="B488" t="s">
        <v>48</v>
      </c>
      <c r="C488">
        <v>19</v>
      </c>
      <c r="D488" t="s">
        <v>8</v>
      </c>
      <c r="E488">
        <v>42.342765</v>
      </c>
      <c r="F488">
        <v>-71.139498000000003</v>
      </c>
      <c r="G488" t="s">
        <v>41</v>
      </c>
    </row>
    <row r="489" spans="1:7" x14ac:dyDescent="0.25">
      <c r="A489">
        <v>222822</v>
      </c>
      <c r="B489" t="s">
        <v>48</v>
      </c>
      <c r="C489">
        <v>16</v>
      </c>
      <c r="D489" t="s">
        <v>13</v>
      </c>
      <c r="E489">
        <v>42.360639300000003</v>
      </c>
      <c r="F489">
        <v>-71.056614300000007</v>
      </c>
      <c r="G489" t="s">
        <v>45</v>
      </c>
    </row>
    <row r="490" spans="1:7" x14ac:dyDescent="0.25">
      <c r="A490">
        <v>222843</v>
      </c>
      <c r="B490" t="s">
        <v>48</v>
      </c>
      <c r="C490">
        <v>35</v>
      </c>
      <c r="D490" t="s">
        <v>11</v>
      </c>
      <c r="E490">
        <v>42.347526600000002</v>
      </c>
      <c r="F490">
        <v>-71.078337599999998</v>
      </c>
      <c r="G490" t="s">
        <v>39</v>
      </c>
    </row>
    <row r="491" spans="1:7" x14ac:dyDescent="0.25">
      <c r="A491">
        <v>222857</v>
      </c>
      <c r="B491" t="s">
        <v>48</v>
      </c>
      <c r="C491">
        <v>18</v>
      </c>
      <c r="D491" t="s">
        <v>13</v>
      </c>
      <c r="E491">
        <v>42.3657678</v>
      </c>
      <c r="F491">
        <v>-71.058114500000002</v>
      </c>
      <c r="G491" t="s">
        <v>43</v>
      </c>
    </row>
    <row r="492" spans="1:7" x14ac:dyDescent="0.25">
      <c r="A492">
        <v>222878</v>
      </c>
      <c r="B492" t="s">
        <v>48</v>
      </c>
      <c r="C492">
        <v>22</v>
      </c>
      <c r="D492" t="s">
        <v>8</v>
      </c>
      <c r="E492">
        <v>42.354804999999999</v>
      </c>
      <c r="F492">
        <v>-71.062327999999994</v>
      </c>
      <c r="G492" t="s">
        <v>42</v>
      </c>
    </row>
    <row r="493" spans="1:7" x14ac:dyDescent="0.25">
      <c r="A493">
        <v>222884</v>
      </c>
      <c r="B493" t="s">
        <v>48</v>
      </c>
      <c r="C493">
        <v>21</v>
      </c>
      <c r="D493" t="s">
        <v>8</v>
      </c>
      <c r="E493">
        <v>42.356720000000003</v>
      </c>
      <c r="F493">
        <v>-71.052238700000004</v>
      </c>
      <c r="G493" t="s">
        <v>15</v>
      </c>
    </row>
    <row r="494" spans="1:7" x14ac:dyDescent="0.25">
      <c r="A494">
        <v>222925</v>
      </c>
      <c r="B494" t="s">
        <v>48</v>
      </c>
      <c r="C494">
        <v>19</v>
      </c>
      <c r="D494" t="s">
        <v>13</v>
      </c>
      <c r="E494">
        <v>42.344786999999997</v>
      </c>
      <c r="F494">
        <v>-71.095907999999994</v>
      </c>
      <c r="G494" t="s">
        <v>41</v>
      </c>
    </row>
    <row r="495" spans="1:7" x14ac:dyDescent="0.25">
      <c r="A495">
        <v>222947</v>
      </c>
      <c r="B495" t="s">
        <v>48</v>
      </c>
      <c r="C495">
        <v>35</v>
      </c>
      <c r="D495" t="s">
        <v>11</v>
      </c>
      <c r="E495">
        <v>42.347464100000003</v>
      </c>
      <c r="F495">
        <v>-71.077307000000005</v>
      </c>
      <c r="G495" t="s">
        <v>39</v>
      </c>
    </row>
    <row r="496" spans="1:7" x14ac:dyDescent="0.25">
      <c r="A496">
        <v>222960</v>
      </c>
      <c r="B496" t="s">
        <v>48</v>
      </c>
      <c r="C496">
        <v>18</v>
      </c>
      <c r="D496" t="s">
        <v>13</v>
      </c>
      <c r="E496">
        <v>42.355485999999999</v>
      </c>
      <c r="F496">
        <v>-71.060840999999996</v>
      </c>
      <c r="G496" t="s">
        <v>15</v>
      </c>
    </row>
    <row r="497" spans="1:7" x14ac:dyDescent="0.25">
      <c r="A497">
        <v>222969</v>
      </c>
      <c r="B497" t="s">
        <v>48</v>
      </c>
      <c r="C497">
        <v>35</v>
      </c>
      <c r="D497" t="s">
        <v>11</v>
      </c>
      <c r="E497">
        <v>42.346780500000001</v>
      </c>
      <c r="F497">
        <v>-71.077439200000001</v>
      </c>
      <c r="G497" t="s">
        <v>39</v>
      </c>
    </row>
    <row r="498" spans="1:7" x14ac:dyDescent="0.25">
      <c r="A498">
        <v>223130</v>
      </c>
      <c r="B498" t="s">
        <v>48</v>
      </c>
      <c r="C498">
        <v>32</v>
      </c>
      <c r="D498" t="s">
        <v>11</v>
      </c>
      <c r="E498">
        <v>42.36065</v>
      </c>
      <c r="F498">
        <v>-71.062074999999993</v>
      </c>
      <c r="G498" t="s">
        <v>15</v>
      </c>
    </row>
    <row r="499" spans="1:7" x14ac:dyDescent="0.25">
      <c r="A499">
        <v>223165</v>
      </c>
      <c r="B499" t="s">
        <v>48</v>
      </c>
      <c r="C499">
        <v>32</v>
      </c>
      <c r="D499" t="s">
        <v>13</v>
      </c>
      <c r="E499">
        <v>42.357135999999997</v>
      </c>
      <c r="F499">
        <v>-71.065990999999997</v>
      </c>
      <c r="G499" t="s">
        <v>45</v>
      </c>
    </row>
    <row r="500" spans="1:7" x14ac:dyDescent="0.25">
      <c r="A500">
        <v>223278</v>
      </c>
      <c r="B500" t="s">
        <v>48</v>
      </c>
      <c r="C500">
        <v>22</v>
      </c>
      <c r="D500" t="s">
        <v>13</v>
      </c>
      <c r="E500">
        <v>42.375366</v>
      </c>
      <c r="F500">
        <v>-71.063721000000001</v>
      </c>
      <c r="G500" t="s">
        <v>40</v>
      </c>
    </row>
    <row r="501" spans="1:7" x14ac:dyDescent="0.25">
      <c r="A501">
        <v>223313</v>
      </c>
      <c r="B501" t="s">
        <v>48</v>
      </c>
      <c r="C501">
        <v>15</v>
      </c>
      <c r="D501" t="s">
        <v>8</v>
      </c>
      <c r="E501">
        <v>42.394478300000003</v>
      </c>
      <c r="F501">
        <v>-71.038494400000005</v>
      </c>
      <c r="G501" t="s">
        <v>46</v>
      </c>
    </row>
    <row r="502" spans="1:7" x14ac:dyDescent="0.25">
      <c r="A502">
        <v>223355</v>
      </c>
      <c r="B502" t="s">
        <v>48</v>
      </c>
      <c r="C502">
        <v>24.5</v>
      </c>
      <c r="D502" t="s">
        <v>13</v>
      </c>
      <c r="E502">
        <v>42.288026000000002</v>
      </c>
      <c r="F502">
        <v>-71.041965000000005</v>
      </c>
      <c r="G502" t="s">
        <v>50</v>
      </c>
    </row>
    <row r="503" spans="1:7" x14ac:dyDescent="0.25">
      <c r="A503">
        <v>223606</v>
      </c>
      <c r="B503" t="s">
        <v>48</v>
      </c>
      <c r="C503">
        <v>30</v>
      </c>
      <c r="D503" t="s">
        <v>11</v>
      </c>
      <c r="E503">
        <v>42.375048</v>
      </c>
      <c r="F503">
        <v>-71.273872999999995</v>
      </c>
      <c r="G503" t="s">
        <v>16</v>
      </c>
    </row>
    <row r="504" spans="1:7" x14ac:dyDescent="0.25">
      <c r="A504">
        <v>354033</v>
      </c>
      <c r="B504" t="s">
        <v>48</v>
      </c>
      <c r="C504">
        <v>18</v>
      </c>
      <c r="D504" t="s">
        <v>11</v>
      </c>
      <c r="E504">
        <v>42.4860434</v>
      </c>
      <c r="F504">
        <v>-71.098692099999994</v>
      </c>
      <c r="G504" t="s">
        <v>9</v>
      </c>
    </row>
    <row r="505" spans="1:7" x14ac:dyDescent="0.25">
      <c r="A505">
        <v>363406</v>
      </c>
      <c r="B505" t="s">
        <v>48</v>
      </c>
      <c r="C505">
        <v>26</v>
      </c>
      <c r="D505" t="s">
        <v>13</v>
      </c>
      <c r="E505">
        <v>42.349837000000001</v>
      </c>
      <c r="F505">
        <v>-71.080791000000005</v>
      </c>
      <c r="G505" t="s">
        <v>39</v>
      </c>
    </row>
    <row r="506" spans="1:7" x14ac:dyDescent="0.25">
      <c r="A506">
        <v>404338</v>
      </c>
      <c r="B506" t="s">
        <v>48</v>
      </c>
      <c r="C506">
        <v>16</v>
      </c>
      <c r="D506" t="s">
        <v>13</v>
      </c>
      <c r="E506">
        <v>42.192798500000002</v>
      </c>
      <c r="F506">
        <v>-71.289984099999998</v>
      </c>
      <c r="G506" t="s">
        <v>36</v>
      </c>
    </row>
    <row r="507" spans="1:7" x14ac:dyDescent="0.25">
      <c r="A507">
        <v>406036</v>
      </c>
      <c r="B507" t="s">
        <v>48</v>
      </c>
      <c r="C507">
        <v>25</v>
      </c>
      <c r="D507" t="s">
        <v>8</v>
      </c>
      <c r="E507">
        <v>42.330291299999999</v>
      </c>
      <c r="F507">
        <v>-71.125015399999995</v>
      </c>
      <c r="G507" t="s">
        <v>31</v>
      </c>
    </row>
    <row r="508" spans="1:7" x14ac:dyDescent="0.25">
      <c r="A508">
        <v>517654</v>
      </c>
      <c r="B508" t="s">
        <v>48</v>
      </c>
      <c r="C508">
        <v>19</v>
      </c>
      <c r="D508" t="s">
        <v>11</v>
      </c>
      <c r="E508">
        <v>43.089610200000003</v>
      </c>
      <c r="F508">
        <v>-70.814567999999994</v>
      </c>
      <c r="G508" t="s">
        <v>47</v>
      </c>
    </row>
    <row r="509" spans="1:7" x14ac:dyDescent="0.25">
      <c r="A509">
        <v>528346</v>
      </c>
      <c r="B509" t="s">
        <v>48</v>
      </c>
      <c r="C509">
        <v>33</v>
      </c>
      <c r="D509" t="s">
        <v>13</v>
      </c>
      <c r="E509">
        <v>42.308388700000002</v>
      </c>
      <c r="F509">
        <v>-71.276409900000004</v>
      </c>
      <c r="G509" t="s">
        <v>37</v>
      </c>
    </row>
    <row r="510" spans="1:7" x14ac:dyDescent="0.25">
      <c r="A510">
        <v>579465</v>
      </c>
      <c r="B510" t="s">
        <v>48</v>
      </c>
      <c r="C510">
        <v>17</v>
      </c>
      <c r="D510" t="s">
        <v>8</v>
      </c>
      <c r="E510">
        <v>42.193971500000004</v>
      </c>
      <c r="F510">
        <v>-71.182917099999997</v>
      </c>
      <c r="G510" t="s">
        <v>14</v>
      </c>
    </row>
    <row r="511" spans="1:7" x14ac:dyDescent="0.25">
      <c r="A511">
        <v>588623</v>
      </c>
      <c r="B511" t="s">
        <v>48</v>
      </c>
      <c r="C511">
        <v>35</v>
      </c>
      <c r="D511" t="s">
        <v>11</v>
      </c>
      <c r="E511">
        <v>42.364153000000002</v>
      </c>
      <c r="F511">
        <v>-71.092692</v>
      </c>
      <c r="G511" t="s">
        <v>19</v>
      </c>
    </row>
    <row r="512" spans="1:7" x14ac:dyDescent="0.25">
      <c r="A512">
        <v>590468</v>
      </c>
      <c r="B512" t="s">
        <v>48</v>
      </c>
      <c r="C512">
        <v>27</v>
      </c>
      <c r="D512" t="s">
        <v>13</v>
      </c>
      <c r="E512">
        <v>42.349822799999998</v>
      </c>
      <c r="F512">
        <v>-71.219414200000003</v>
      </c>
      <c r="G512" t="s">
        <v>31</v>
      </c>
    </row>
    <row r="513" spans="1:7" x14ac:dyDescent="0.25">
      <c r="A513">
        <v>616860</v>
      </c>
      <c r="B513" t="s">
        <v>48</v>
      </c>
      <c r="C513">
        <v>13.5</v>
      </c>
      <c r="D513" t="s">
        <v>8</v>
      </c>
      <c r="E513">
        <v>42.015563</v>
      </c>
      <c r="F513">
        <v>-71.343391999999994</v>
      </c>
      <c r="G513" t="s">
        <v>36</v>
      </c>
    </row>
    <row r="514" spans="1:7" x14ac:dyDescent="0.25">
      <c r="A514">
        <v>619253</v>
      </c>
      <c r="B514" t="s">
        <v>48</v>
      </c>
      <c r="C514">
        <v>16</v>
      </c>
      <c r="D514" t="s">
        <v>13</v>
      </c>
      <c r="E514">
        <v>43.092274000000003</v>
      </c>
      <c r="F514">
        <v>-70.786663000000004</v>
      </c>
      <c r="G514" t="s">
        <v>47</v>
      </c>
    </row>
    <row r="515" spans="1:7" x14ac:dyDescent="0.25">
      <c r="A515">
        <v>619574</v>
      </c>
      <c r="B515" t="s">
        <v>48</v>
      </c>
      <c r="C515">
        <v>14.25</v>
      </c>
      <c r="D515" t="s">
        <v>8</v>
      </c>
      <c r="E515">
        <v>42.173684199999997</v>
      </c>
      <c r="F515">
        <v>-70.949976000000007</v>
      </c>
      <c r="G515" t="s">
        <v>18</v>
      </c>
    </row>
    <row r="516" spans="1:7" x14ac:dyDescent="0.25">
      <c r="A516">
        <v>634730</v>
      </c>
      <c r="B516" t="s">
        <v>48</v>
      </c>
      <c r="C516">
        <v>24</v>
      </c>
      <c r="D516" t="s">
        <v>8</v>
      </c>
      <c r="E516">
        <v>42.417156800000001</v>
      </c>
      <c r="F516">
        <v>-71.151148199999994</v>
      </c>
      <c r="G516" t="s">
        <v>28</v>
      </c>
    </row>
    <row r="517" spans="1:7" x14ac:dyDescent="0.25">
      <c r="A517">
        <v>635344</v>
      </c>
      <c r="B517" t="s">
        <v>48</v>
      </c>
      <c r="C517">
        <v>14.75</v>
      </c>
      <c r="D517" t="s">
        <v>13</v>
      </c>
      <c r="E517">
        <v>43.069549000000002</v>
      </c>
      <c r="F517">
        <v>-70.772613000000007</v>
      </c>
      <c r="G517" t="s">
        <v>47</v>
      </c>
    </row>
    <row r="518" spans="1:7" x14ac:dyDescent="0.25">
      <c r="A518">
        <v>644679</v>
      </c>
      <c r="B518" t="s">
        <v>48</v>
      </c>
      <c r="C518">
        <v>12</v>
      </c>
      <c r="D518" t="s">
        <v>13</v>
      </c>
      <c r="E518">
        <v>42.350214600000001</v>
      </c>
      <c r="F518">
        <v>-71.209195899999997</v>
      </c>
      <c r="G518" t="s">
        <v>31</v>
      </c>
    </row>
    <row r="519" spans="1:7" x14ac:dyDescent="0.25">
      <c r="A519">
        <v>648156</v>
      </c>
      <c r="B519" t="s">
        <v>48</v>
      </c>
      <c r="C519">
        <v>21</v>
      </c>
      <c r="D519" t="s">
        <v>13</v>
      </c>
      <c r="E519">
        <v>42.362978699999999</v>
      </c>
      <c r="F519">
        <v>-71.135096399999995</v>
      </c>
      <c r="G519" t="s">
        <v>41</v>
      </c>
    </row>
    <row r="520" spans="1:7" x14ac:dyDescent="0.25">
      <c r="A520">
        <v>655524</v>
      </c>
      <c r="B520" t="s">
        <v>48</v>
      </c>
      <c r="C520">
        <v>13.8</v>
      </c>
      <c r="D520" t="s">
        <v>13</v>
      </c>
      <c r="E520">
        <v>42.125380300000003</v>
      </c>
      <c r="F520">
        <v>-71.101995099999996</v>
      </c>
      <c r="G520" t="s">
        <v>49</v>
      </c>
    </row>
    <row r="521" spans="1:7" x14ac:dyDescent="0.25">
      <c r="A521">
        <v>659334</v>
      </c>
      <c r="B521" t="s">
        <v>48</v>
      </c>
      <c r="C521">
        <v>16.5</v>
      </c>
      <c r="D521" t="s">
        <v>8</v>
      </c>
      <c r="E521">
        <v>42.567016600000002</v>
      </c>
      <c r="F521">
        <v>-71.107994000000005</v>
      </c>
      <c r="G521" t="s">
        <v>33</v>
      </c>
    </row>
    <row r="522" spans="1:7" x14ac:dyDescent="0.25">
      <c r="A522">
        <v>662596</v>
      </c>
      <c r="B522" t="s">
        <v>48</v>
      </c>
      <c r="C522">
        <v>9.3000000000000007</v>
      </c>
      <c r="D522" t="s">
        <v>8</v>
      </c>
      <c r="E522">
        <v>42.464171</v>
      </c>
      <c r="F522">
        <v>-70.949886000000006</v>
      </c>
      <c r="G522" t="s">
        <v>9</v>
      </c>
    </row>
    <row r="523" spans="1:7" x14ac:dyDescent="0.25">
      <c r="A523">
        <v>663214</v>
      </c>
      <c r="B523" t="s">
        <v>48</v>
      </c>
      <c r="C523">
        <v>9.0500000000000007</v>
      </c>
      <c r="D523" t="s">
        <v>8</v>
      </c>
      <c r="E523">
        <v>42.463182000000003</v>
      </c>
      <c r="F523">
        <v>-70.944400000000002</v>
      </c>
      <c r="G523" t="s">
        <v>9</v>
      </c>
    </row>
    <row r="524" spans="1:7" x14ac:dyDescent="0.25">
      <c r="A524">
        <v>667492</v>
      </c>
      <c r="B524" t="s">
        <v>48</v>
      </c>
      <c r="C524">
        <v>10</v>
      </c>
      <c r="D524" t="s">
        <v>13</v>
      </c>
      <c r="E524">
        <v>42.771711000000003</v>
      </c>
      <c r="F524">
        <v>-71.251133999999993</v>
      </c>
      <c r="G524" t="s">
        <v>47</v>
      </c>
    </row>
    <row r="525" spans="1:7" x14ac:dyDescent="0.25">
      <c r="A525">
        <v>668026</v>
      </c>
      <c r="B525" t="s">
        <v>48</v>
      </c>
      <c r="C525">
        <v>11</v>
      </c>
      <c r="D525" t="s">
        <v>8</v>
      </c>
      <c r="E525">
        <v>42.548018399999997</v>
      </c>
      <c r="F525">
        <v>-70.884324500000005</v>
      </c>
      <c r="G525" t="s">
        <v>20</v>
      </c>
    </row>
    <row r="526" spans="1:7" x14ac:dyDescent="0.25">
      <c r="A526">
        <v>673945</v>
      </c>
      <c r="B526" t="s">
        <v>48</v>
      </c>
      <c r="C526">
        <v>15.75</v>
      </c>
      <c r="D526" t="s">
        <v>8</v>
      </c>
      <c r="E526">
        <v>42.297445099999997</v>
      </c>
      <c r="F526">
        <v>-71.423593199999999</v>
      </c>
      <c r="G526" t="s">
        <v>25</v>
      </c>
    </row>
    <row r="527" spans="1:7" x14ac:dyDescent="0.25">
      <c r="A527">
        <v>681881</v>
      </c>
      <c r="B527" t="s">
        <v>48</v>
      </c>
      <c r="C527">
        <v>19.43</v>
      </c>
      <c r="D527" t="s">
        <v>13</v>
      </c>
      <c r="E527">
        <v>41.878397999999997</v>
      </c>
      <c r="F527">
        <v>-70.923204999999996</v>
      </c>
      <c r="G527" t="s">
        <v>38</v>
      </c>
    </row>
    <row r="528" spans="1:7" x14ac:dyDescent="0.25">
      <c r="A528">
        <v>685811</v>
      </c>
      <c r="B528" t="s">
        <v>48</v>
      </c>
      <c r="C528">
        <v>20</v>
      </c>
      <c r="D528" t="s">
        <v>13</v>
      </c>
      <c r="E528">
        <v>42.510254000000003</v>
      </c>
      <c r="F528">
        <v>-70.855917000000005</v>
      </c>
      <c r="G528" t="s">
        <v>24</v>
      </c>
    </row>
    <row r="529" spans="1:7" x14ac:dyDescent="0.25">
      <c r="A529">
        <v>688653</v>
      </c>
      <c r="B529" t="s">
        <v>48</v>
      </c>
      <c r="C529">
        <v>8.75</v>
      </c>
      <c r="D529" t="s">
        <v>8</v>
      </c>
      <c r="E529">
        <v>42.155808999999998</v>
      </c>
      <c r="F529">
        <v>-71.008408399999993</v>
      </c>
      <c r="G529" t="s">
        <v>49</v>
      </c>
    </row>
    <row r="530" spans="1:7" x14ac:dyDescent="0.25">
      <c r="A530">
        <v>693724</v>
      </c>
      <c r="B530" t="s">
        <v>48</v>
      </c>
      <c r="C530">
        <v>25</v>
      </c>
      <c r="D530" t="s">
        <v>13</v>
      </c>
      <c r="E530">
        <v>42.348450200000002</v>
      </c>
      <c r="F530">
        <v>-71.096890400000007</v>
      </c>
      <c r="G530" t="s">
        <v>41</v>
      </c>
    </row>
    <row r="531" spans="1:7" x14ac:dyDescent="0.25">
      <c r="A531">
        <v>704175</v>
      </c>
      <c r="B531" t="s">
        <v>48</v>
      </c>
      <c r="C531">
        <v>13.5</v>
      </c>
      <c r="D531" t="s">
        <v>13</v>
      </c>
      <c r="E531">
        <v>42.1310857</v>
      </c>
      <c r="F531">
        <v>-71.103249399999996</v>
      </c>
      <c r="G531" t="s">
        <v>14</v>
      </c>
    </row>
    <row r="532" spans="1:7" x14ac:dyDescent="0.25">
      <c r="A532">
        <v>721283</v>
      </c>
      <c r="B532" t="s">
        <v>48</v>
      </c>
      <c r="C532">
        <v>16</v>
      </c>
      <c r="D532" t="s">
        <v>13</v>
      </c>
      <c r="E532">
        <v>43.091085</v>
      </c>
      <c r="F532">
        <v>-70.784841999999998</v>
      </c>
      <c r="G532" t="s">
        <v>47</v>
      </c>
    </row>
    <row r="533" spans="1:7" x14ac:dyDescent="0.25">
      <c r="A533">
        <v>746307</v>
      </c>
      <c r="B533" t="s">
        <v>48</v>
      </c>
      <c r="C533">
        <v>15</v>
      </c>
      <c r="D533" t="s">
        <v>13</v>
      </c>
      <c r="E533">
        <v>42.183320000000002</v>
      </c>
      <c r="F533">
        <v>-70.972414000000001</v>
      </c>
      <c r="G533" t="s">
        <v>18</v>
      </c>
    </row>
    <row r="534" spans="1:7" x14ac:dyDescent="0.25">
      <c r="A534">
        <v>762589</v>
      </c>
      <c r="B534" t="s">
        <v>48</v>
      </c>
      <c r="C534">
        <v>20</v>
      </c>
      <c r="D534" t="s">
        <v>13</v>
      </c>
      <c r="E534">
        <v>42.191328499999997</v>
      </c>
      <c r="F534">
        <v>-70.943514899999997</v>
      </c>
      <c r="G534" t="s">
        <v>18</v>
      </c>
    </row>
    <row r="535" spans="1:7" x14ac:dyDescent="0.25">
      <c r="A535">
        <v>765397</v>
      </c>
      <c r="B535" t="s">
        <v>48</v>
      </c>
      <c r="C535">
        <v>15</v>
      </c>
      <c r="D535" t="s">
        <v>13</v>
      </c>
      <c r="E535">
        <v>42.539833899999998</v>
      </c>
      <c r="F535">
        <v>-71.148413700000006</v>
      </c>
      <c r="G535" t="s">
        <v>33</v>
      </c>
    </row>
    <row r="536" spans="1:7" x14ac:dyDescent="0.25">
      <c r="A536">
        <v>769081</v>
      </c>
      <c r="B536" t="s">
        <v>48</v>
      </c>
      <c r="C536">
        <v>17.649999999999999</v>
      </c>
      <c r="D536" t="s">
        <v>8</v>
      </c>
      <c r="E536">
        <v>42.280234</v>
      </c>
      <c r="F536">
        <v>-71.415353999999994</v>
      </c>
      <c r="G536" t="s">
        <v>25</v>
      </c>
    </row>
    <row r="537" spans="1:7" x14ac:dyDescent="0.25">
      <c r="A537">
        <v>796202</v>
      </c>
      <c r="B537" t="s">
        <v>48</v>
      </c>
      <c r="C537">
        <v>45</v>
      </c>
      <c r="D537" t="s">
        <v>13</v>
      </c>
      <c r="E537">
        <v>42.372658199999996</v>
      </c>
      <c r="F537">
        <v>-71.121045499999994</v>
      </c>
      <c r="G537" t="s">
        <v>34</v>
      </c>
    </row>
    <row r="538" spans="1:7" x14ac:dyDescent="0.25">
      <c r="A538">
        <v>797436</v>
      </c>
      <c r="B538" t="s">
        <v>48</v>
      </c>
      <c r="C538">
        <v>15</v>
      </c>
      <c r="D538" t="s">
        <v>8</v>
      </c>
      <c r="E538">
        <v>42.356301999999999</v>
      </c>
      <c r="F538">
        <v>-71.061875099999995</v>
      </c>
      <c r="G538" t="s">
        <v>15</v>
      </c>
    </row>
    <row r="539" spans="1:7" x14ac:dyDescent="0.25">
      <c r="A539">
        <v>807000</v>
      </c>
      <c r="B539" t="s">
        <v>48</v>
      </c>
      <c r="C539">
        <v>15</v>
      </c>
      <c r="D539" t="s">
        <v>8</v>
      </c>
      <c r="E539">
        <v>43.077704099999998</v>
      </c>
      <c r="F539">
        <v>-70.757583100000005</v>
      </c>
      <c r="G539" t="s">
        <v>47</v>
      </c>
    </row>
    <row r="540" spans="1:7" x14ac:dyDescent="0.25">
      <c r="A540">
        <v>807570</v>
      </c>
      <c r="B540" t="s">
        <v>48</v>
      </c>
      <c r="C540">
        <v>7.2</v>
      </c>
      <c r="D540" t="s">
        <v>8</v>
      </c>
      <c r="E540">
        <v>43.289758999999997</v>
      </c>
      <c r="F540">
        <v>-70.947687000000002</v>
      </c>
      <c r="G540" t="s">
        <v>51</v>
      </c>
    </row>
    <row r="541" spans="1:7" x14ac:dyDescent="0.25">
      <c r="A541">
        <v>807986</v>
      </c>
      <c r="B541" t="s">
        <v>48</v>
      </c>
      <c r="C541">
        <v>16</v>
      </c>
      <c r="D541" t="s">
        <v>13</v>
      </c>
      <c r="E541">
        <v>42.979640000000003</v>
      </c>
      <c r="F541">
        <v>-70.947164200000003</v>
      </c>
      <c r="G541" t="s">
        <v>47</v>
      </c>
    </row>
    <row r="542" spans="1:7" x14ac:dyDescent="0.25">
      <c r="A542">
        <v>836118</v>
      </c>
      <c r="B542" t="s">
        <v>48</v>
      </c>
      <c r="C542">
        <v>18.2</v>
      </c>
      <c r="D542" t="s">
        <v>13</v>
      </c>
      <c r="E542">
        <v>42.3406235</v>
      </c>
      <c r="F542">
        <v>-71.120607300000003</v>
      </c>
      <c r="G542" t="s">
        <v>31</v>
      </c>
    </row>
    <row r="543" spans="1:7" x14ac:dyDescent="0.25">
      <c r="A543">
        <v>846927</v>
      </c>
      <c r="B543" t="s">
        <v>48</v>
      </c>
      <c r="C543">
        <v>18.5</v>
      </c>
      <c r="D543" t="s">
        <v>8</v>
      </c>
      <c r="E543">
        <v>42.285163500000003</v>
      </c>
      <c r="F543">
        <v>-71.235974499999998</v>
      </c>
      <c r="G543" t="s">
        <v>37</v>
      </c>
    </row>
    <row r="544" spans="1:7" x14ac:dyDescent="0.25">
      <c r="A544">
        <v>851107</v>
      </c>
      <c r="B544" t="s">
        <v>48</v>
      </c>
      <c r="C544">
        <v>20</v>
      </c>
      <c r="D544" t="s">
        <v>11</v>
      </c>
      <c r="E544">
        <v>42.270251999999999</v>
      </c>
      <c r="F544">
        <v>-71.065669</v>
      </c>
      <c r="G544" t="s">
        <v>35</v>
      </c>
    </row>
    <row r="545" spans="1:7" x14ac:dyDescent="0.25">
      <c r="A545">
        <v>859165</v>
      </c>
      <c r="B545" t="s">
        <v>48</v>
      </c>
      <c r="C545">
        <v>13.68</v>
      </c>
      <c r="D545" t="s">
        <v>13</v>
      </c>
      <c r="E545">
        <v>43.077562</v>
      </c>
      <c r="F545">
        <v>-70.755178000000001</v>
      </c>
      <c r="G545" t="s">
        <v>47</v>
      </c>
    </row>
    <row r="546" spans="1:7" x14ac:dyDescent="0.25">
      <c r="A546">
        <v>895410</v>
      </c>
      <c r="B546" t="s">
        <v>48</v>
      </c>
      <c r="C546">
        <v>19.3</v>
      </c>
      <c r="D546" t="s">
        <v>8</v>
      </c>
      <c r="E546">
        <v>42.291127500000002</v>
      </c>
      <c r="F546">
        <v>-71.237761399999997</v>
      </c>
      <c r="G546" t="s">
        <v>37</v>
      </c>
    </row>
    <row r="547" spans="1:7" x14ac:dyDescent="0.25">
      <c r="A547">
        <v>900003</v>
      </c>
      <c r="B547" t="s">
        <v>48</v>
      </c>
      <c r="C547">
        <v>18</v>
      </c>
      <c r="D547" t="s">
        <v>13</v>
      </c>
      <c r="E547">
        <v>42.379558000000003</v>
      </c>
      <c r="F547">
        <v>-71.173130799999996</v>
      </c>
      <c r="G547" t="s">
        <v>28</v>
      </c>
    </row>
    <row r="548" spans="1:7" x14ac:dyDescent="0.25">
      <c r="A548">
        <v>966893</v>
      </c>
      <c r="B548" t="s">
        <v>48</v>
      </c>
      <c r="C548">
        <v>10</v>
      </c>
      <c r="D548" t="s">
        <v>8</v>
      </c>
      <c r="E548">
        <v>42.115442299999998</v>
      </c>
      <c r="F548">
        <v>-70.865638099999998</v>
      </c>
      <c r="G548" t="s">
        <v>52</v>
      </c>
    </row>
    <row r="549" spans="1:7" x14ac:dyDescent="0.25">
      <c r="A549">
        <v>968456</v>
      </c>
      <c r="B549" t="s">
        <v>48</v>
      </c>
      <c r="C549">
        <v>27</v>
      </c>
      <c r="D549" t="s">
        <v>8</v>
      </c>
      <c r="E549">
        <v>42.375034200000002</v>
      </c>
      <c r="F549">
        <v>-71.055509900000004</v>
      </c>
      <c r="G549" t="s">
        <v>40</v>
      </c>
    </row>
    <row r="550" spans="1:7" x14ac:dyDescent="0.25">
      <c r="A550">
        <v>1075623</v>
      </c>
      <c r="B550" t="s">
        <v>48</v>
      </c>
      <c r="C550">
        <v>17.399999999999999</v>
      </c>
      <c r="D550" t="s">
        <v>8</v>
      </c>
      <c r="E550">
        <v>42.391450499999998</v>
      </c>
      <c r="F550">
        <v>-71.036143199999998</v>
      </c>
      <c r="G550" t="s">
        <v>46</v>
      </c>
    </row>
    <row r="551" spans="1:7" x14ac:dyDescent="0.25">
      <c r="A551">
        <v>9229</v>
      </c>
      <c r="B551" t="s">
        <v>53</v>
      </c>
      <c r="C551">
        <v>11</v>
      </c>
      <c r="D551" t="s">
        <v>13</v>
      </c>
      <c r="E551">
        <v>42.350144899999997</v>
      </c>
      <c r="F551">
        <v>-71.527346399999999</v>
      </c>
      <c r="G551" t="s">
        <v>12</v>
      </c>
    </row>
    <row r="552" spans="1:7" x14ac:dyDescent="0.25">
      <c r="A552">
        <v>9529</v>
      </c>
      <c r="B552" t="s">
        <v>53</v>
      </c>
      <c r="C552">
        <v>21.5</v>
      </c>
      <c r="D552" t="s">
        <v>11</v>
      </c>
      <c r="E552">
        <v>42.234532399999999</v>
      </c>
      <c r="F552">
        <v>-71.014957100000004</v>
      </c>
      <c r="G552" t="s">
        <v>35</v>
      </c>
    </row>
    <row r="553" spans="1:7" x14ac:dyDescent="0.25">
      <c r="A553">
        <v>9655</v>
      </c>
      <c r="B553" t="s">
        <v>53</v>
      </c>
      <c r="C553">
        <v>21</v>
      </c>
      <c r="D553" t="s">
        <v>8</v>
      </c>
      <c r="E553">
        <v>42.089680999999999</v>
      </c>
      <c r="F553">
        <v>-71.043075000000002</v>
      </c>
      <c r="G553" t="s">
        <v>49</v>
      </c>
    </row>
    <row r="554" spans="1:7" x14ac:dyDescent="0.25">
      <c r="A554">
        <v>9711</v>
      </c>
      <c r="B554" t="s">
        <v>53</v>
      </c>
      <c r="C554">
        <v>12</v>
      </c>
      <c r="D554" t="s">
        <v>13</v>
      </c>
      <c r="E554">
        <v>42.971440000000001</v>
      </c>
      <c r="F554">
        <v>-70.835516999999996</v>
      </c>
      <c r="G554" t="s">
        <v>47</v>
      </c>
    </row>
    <row r="555" spans="1:7" x14ac:dyDescent="0.25">
      <c r="A555">
        <v>9739</v>
      </c>
      <c r="B555" t="s">
        <v>53</v>
      </c>
      <c r="C555">
        <v>12</v>
      </c>
      <c r="D555" t="s">
        <v>8</v>
      </c>
      <c r="E555">
        <v>42.940560599999998</v>
      </c>
      <c r="F555">
        <v>-70.858681599999997</v>
      </c>
      <c r="G555" t="s">
        <v>47</v>
      </c>
    </row>
    <row r="556" spans="1:7" x14ac:dyDescent="0.25">
      <c r="A556">
        <v>9937</v>
      </c>
      <c r="B556" t="s">
        <v>53</v>
      </c>
      <c r="C556">
        <v>38</v>
      </c>
      <c r="D556" t="s">
        <v>11</v>
      </c>
      <c r="E556">
        <v>42.358391300000001</v>
      </c>
      <c r="F556">
        <v>-71.060922000000005</v>
      </c>
      <c r="G556" t="s">
        <v>15</v>
      </c>
    </row>
    <row r="557" spans="1:7" x14ac:dyDescent="0.25">
      <c r="A557">
        <v>9940</v>
      </c>
      <c r="B557" t="s">
        <v>53</v>
      </c>
      <c r="C557">
        <v>28</v>
      </c>
      <c r="D557" t="s">
        <v>11</v>
      </c>
      <c r="E557">
        <v>42.354175900000001</v>
      </c>
      <c r="F557">
        <v>-71.055759300000005</v>
      </c>
      <c r="G557" t="s">
        <v>15</v>
      </c>
    </row>
    <row r="558" spans="1:7" x14ac:dyDescent="0.25">
      <c r="A558">
        <v>41717</v>
      </c>
      <c r="B558" t="s">
        <v>53</v>
      </c>
      <c r="C558">
        <v>23.5</v>
      </c>
      <c r="D558" t="s">
        <v>13</v>
      </c>
      <c r="E558">
        <v>42.399497400000001</v>
      </c>
      <c r="F558">
        <v>-71.252188399999994</v>
      </c>
      <c r="G558" t="s">
        <v>16</v>
      </c>
    </row>
    <row r="559" spans="1:7" x14ac:dyDescent="0.25">
      <c r="A559">
        <v>41739</v>
      </c>
      <c r="B559" t="s">
        <v>53</v>
      </c>
      <c r="C559">
        <v>29.5</v>
      </c>
      <c r="D559" t="s">
        <v>13</v>
      </c>
      <c r="E559">
        <v>42.354299300000001</v>
      </c>
      <c r="F559">
        <v>-71.056555299999999</v>
      </c>
      <c r="G559" t="s">
        <v>15</v>
      </c>
    </row>
    <row r="560" spans="1:7" x14ac:dyDescent="0.25">
      <c r="A560">
        <v>41740</v>
      </c>
      <c r="B560" t="s">
        <v>53</v>
      </c>
      <c r="C560">
        <v>28</v>
      </c>
      <c r="D560" t="s">
        <v>13</v>
      </c>
      <c r="E560">
        <v>42.355848999999999</v>
      </c>
      <c r="F560">
        <v>-71.056230999999997</v>
      </c>
      <c r="G560" t="s">
        <v>15</v>
      </c>
    </row>
    <row r="561" spans="1:7" x14ac:dyDescent="0.25">
      <c r="A561">
        <v>42992</v>
      </c>
      <c r="B561" t="s">
        <v>53</v>
      </c>
      <c r="C561">
        <v>24.666665999999999</v>
      </c>
      <c r="D561" t="s">
        <v>13</v>
      </c>
      <c r="E561">
        <v>42.351106999999999</v>
      </c>
      <c r="F561">
        <v>-71.050167999999999</v>
      </c>
      <c r="G561" t="s">
        <v>44</v>
      </c>
    </row>
    <row r="562" spans="1:7" x14ac:dyDescent="0.25">
      <c r="A562">
        <v>46007</v>
      </c>
      <c r="B562" t="s">
        <v>53</v>
      </c>
      <c r="C562">
        <v>14</v>
      </c>
      <c r="D562" t="s">
        <v>8</v>
      </c>
      <c r="E562">
        <v>42.522165800000003</v>
      </c>
      <c r="F562">
        <v>-70.896051799999995</v>
      </c>
      <c r="G562" t="s">
        <v>24</v>
      </c>
    </row>
    <row r="563" spans="1:7" x14ac:dyDescent="0.25">
      <c r="A563">
        <v>47619</v>
      </c>
      <c r="B563" t="s">
        <v>53</v>
      </c>
      <c r="C563">
        <v>24</v>
      </c>
      <c r="D563" t="s">
        <v>13</v>
      </c>
      <c r="E563">
        <v>42.283440800000001</v>
      </c>
      <c r="F563">
        <v>-71.417527100000001</v>
      </c>
      <c r="G563" t="s">
        <v>25</v>
      </c>
    </row>
    <row r="564" spans="1:7" x14ac:dyDescent="0.25">
      <c r="A564">
        <v>49075</v>
      </c>
      <c r="B564" t="s">
        <v>53</v>
      </c>
      <c r="C564">
        <v>14.5</v>
      </c>
      <c r="D564" t="s">
        <v>8</v>
      </c>
      <c r="E564">
        <v>42.595697800000003</v>
      </c>
      <c r="F564">
        <v>-71.351510899999994</v>
      </c>
      <c r="G564" t="s">
        <v>10</v>
      </c>
    </row>
    <row r="565" spans="1:7" x14ac:dyDescent="0.25">
      <c r="A565">
        <v>49186</v>
      </c>
      <c r="B565" t="s">
        <v>53</v>
      </c>
      <c r="C565">
        <v>12</v>
      </c>
      <c r="D565" t="s">
        <v>13</v>
      </c>
      <c r="E565">
        <v>42.2275779</v>
      </c>
      <c r="F565">
        <v>-71.523928100000006</v>
      </c>
      <c r="G565" t="s">
        <v>17</v>
      </c>
    </row>
    <row r="566" spans="1:7" x14ac:dyDescent="0.25">
      <c r="A566">
        <v>49192</v>
      </c>
      <c r="B566" t="s">
        <v>53</v>
      </c>
      <c r="C566">
        <v>10</v>
      </c>
      <c r="D566" t="s">
        <v>13</v>
      </c>
      <c r="E566">
        <v>42.311625999999997</v>
      </c>
      <c r="F566">
        <v>-71.386612</v>
      </c>
      <c r="G566" t="s">
        <v>25</v>
      </c>
    </row>
    <row r="567" spans="1:7" x14ac:dyDescent="0.25">
      <c r="A567">
        <v>49337</v>
      </c>
      <c r="B567" t="s">
        <v>53</v>
      </c>
      <c r="C567">
        <v>10.65</v>
      </c>
      <c r="D567" t="s">
        <v>8</v>
      </c>
      <c r="E567">
        <v>42.180143000000001</v>
      </c>
      <c r="F567">
        <v>-70.913842000000002</v>
      </c>
      <c r="G567" t="s">
        <v>18</v>
      </c>
    </row>
    <row r="568" spans="1:7" x14ac:dyDescent="0.25">
      <c r="A568">
        <v>49341</v>
      </c>
      <c r="B568" t="s">
        <v>53</v>
      </c>
      <c r="C568">
        <v>12.6</v>
      </c>
      <c r="D568" t="s">
        <v>13</v>
      </c>
      <c r="E568">
        <v>42.976973800000003</v>
      </c>
      <c r="F568">
        <v>-70.917518700000002</v>
      </c>
      <c r="G568" t="s">
        <v>47</v>
      </c>
    </row>
    <row r="569" spans="1:7" x14ac:dyDescent="0.25">
      <c r="A569">
        <v>49400</v>
      </c>
      <c r="B569" t="s">
        <v>53</v>
      </c>
      <c r="C569">
        <v>25</v>
      </c>
      <c r="D569" t="s">
        <v>8</v>
      </c>
      <c r="E569">
        <v>42.363909</v>
      </c>
      <c r="F569">
        <v>-71.051494000000005</v>
      </c>
      <c r="G569" t="s">
        <v>43</v>
      </c>
    </row>
    <row r="570" spans="1:7" x14ac:dyDescent="0.25">
      <c r="A570">
        <v>49425</v>
      </c>
      <c r="B570" t="s">
        <v>53</v>
      </c>
      <c r="C570">
        <v>30</v>
      </c>
      <c r="D570" t="s">
        <v>8</v>
      </c>
      <c r="E570">
        <v>42.362439999999999</v>
      </c>
      <c r="F570">
        <v>-71.061245999999997</v>
      </c>
      <c r="G570" t="s">
        <v>45</v>
      </c>
    </row>
    <row r="571" spans="1:7" x14ac:dyDescent="0.25">
      <c r="A571">
        <v>53694</v>
      </c>
      <c r="B571" t="s">
        <v>53</v>
      </c>
      <c r="C571">
        <v>33</v>
      </c>
      <c r="D571" t="s">
        <v>11</v>
      </c>
      <c r="E571">
        <v>42.362256600000002</v>
      </c>
      <c r="F571">
        <v>-71.0797989</v>
      </c>
      <c r="G571" t="s">
        <v>19</v>
      </c>
    </row>
    <row r="572" spans="1:7" x14ac:dyDescent="0.25">
      <c r="A572">
        <v>83175</v>
      </c>
      <c r="B572" t="s">
        <v>53</v>
      </c>
      <c r="C572">
        <v>19</v>
      </c>
      <c r="D572" t="s">
        <v>13</v>
      </c>
      <c r="E572">
        <v>42.111544600000002</v>
      </c>
      <c r="F572">
        <v>-71.072635300000002</v>
      </c>
      <c r="G572" t="s">
        <v>49</v>
      </c>
    </row>
    <row r="573" spans="1:7" x14ac:dyDescent="0.25">
      <c r="A573">
        <v>85988</v>
      </c>
      <c r="B573" t="s">
        <v>53</v>
      </c>
      <c r="C573">
        <v>41.5</v>
      </c>
      <c r="D573" t="s">
        <v>11</v>
      </c>
      <c r="E573">
        <v>42.3550167</v>
      </c>
      <c r="F573">
        <v>-71.056687699999998</v>
      </c>
      <c r="G573" t="s">
        <v>15</v>
      </c>
    </row>
    <row r="574" spans="1:7" x14ac:dyDescent="0.25">
      <c r="A574">
        <v>87524</v>
      </c>
      <c r="B574" t="s">
        <v>53</v>
      </c>
      <c r="C574">
        <v>12.5</v>
      </c>
      <c r="D574" t="s">
        <v>13</v>
      </c>
      <c r="E574">
        <v>43.011035</v>
      </c>
      <c r="F574">
        <v>-71.389016999999996</v>
      </c>
      <c r="G574" t="s">
        <v>47</v>
      </c>
    </row>
    <row r="575" spans="1:7" x14ac:dyDescent="0.25">
      <c r="A575">
        <v>96945</v>
      </c>
      <c r="B575" t="s">
        <v>53</v>
      </c>
      <c r="C575">
        <v>28</v>
      </c>
      <c r="D575" t="s">
        <v>11</v>
      </c>
      <c r="E575">
        <v>42.357621000000002</v>
      </c>
      <c r="F575">
        <v>-71.185428999999999</v>
      </c>
      <c r="G575" t="s">
        <v>31</v>
      </c>
    </row>
    <row r="576" spans="1:7" x14ac:dyDescent="0.25">
      <c r="A576">
        <v>108877</v>
      </c>
      <c r="B576" t="s">
        <v>53</v>
      </c>
      <c r="C576">
        <v>24.5</v>
      </c>
      <c r="D576" t="s">
        <v>13</v>
      </c>
      <c r="E576">
        <v>42.2160577</v>
      </c>
      <c r="F576">
        <v>-71.041144399999993</v>
      </c>
      <c r="G576" t="s">
        <v>35</v>
      </c>
    </row>
    <row r="577" spans="1:7" x14ac:dyDescent="0.25">
      <c r="A577">
        <v>111149</v>
      </c>
      <c r="B577" t="s">
        <v>53</v>
      </c>
      <c r="C577">
        <v>21.5</v>
      </c>
      <c r="D577" t="s">
        <v>11</v>
      </c>
      <c r="E577">
        <v>42.489798299999997</v>
      </c>
      <c r="F577">
        <v>-71.197493800000004</v>
      </c>
      <c r="G577" t="s">
        <v>27</v>
      </c>
    </row>
    <row r="578" spans="1:7" x14ac:dyDescent="0.25">
      <c r="A578">
        <v>112179</v>
      </c>
      <c r="B578" t="s">
        <v>53</v>
      </c>
      <c r="C578">
        <v>23.5</v>
      </c>
      <c r="D578" t="s">
        <v>11</v>
      </c>
      <c r="E578">
        <v>42.363565299999998</v>
      </c>
      <c r="F578">
        <v>-71.167021800000001</v>
      </c>
      <c r="G578" t="s">
        <v>16</v>
      </c>
    </row>
    <row r="579" spans="1:7" x14ac:dyDescent="0.25">
      <c r="A579">
        <v>115213</v>
      </c>
      <c r="B579" t="s">
        <v>53</v>
      </c>
      <c r="C579">
        <v>17</v>
      </c>
      <c r="D579" t="s">
        <v>11</v>
      </c>
      <c r="E579">
        <v>42.578712199999998</v>
      </c>
      <c r="F579">
        <v>-70.871473499999993</v>
      </c>
      <c r="G579" t="s">
        <v>20</v>
      </c>
    </row>
    <row r="580" spans="1:7" x14ac:dyDescent="0.25">
      <c r="A580">
        <v>212987</v>
      </c>
      <c r="B580" t="s">
        <v>53</v>
      </c>
      <c r="C580">
        <v>12.6</v>
      </c>
      <c r="D580" t="s">
        <v>13</v>
      </c>
      <c r="E580">
        <v>42.706462799999997</v>
      </c>
      <c r="F580">
        <v>-71.212516699999995</v>
      </c>
      <c r="G580" t="s">
        <v>21</v>
      </c>
    </row>
    <row r="581" spans="1:7" x14ac:dyDescent="0.25">
      <c r="A581">
        <v>213058</v>
      </c>
      <c r="B581" t="s">
        <v>53</v>
      </c>
      <c r="C581">
        <v>16</v>
      </c>
      <c r="D581" t="s">
        <v>13</v>
      </c>
      <c r="E581">
        <v>42.661569999999998</v>
      </c>
      <c r="F581">
        <v>-71.107767999999993</v>
      </c>
      <c r="G581" t="s">
        <v>21</v>
      </c>
    </row>
    <row r="582" spans="1:7" x14ac:dyDescent="0.25">
      <c r="A582">
        <v>213082</v>
      </c>
      <c r="B582" t="s">
        <v>53</v>
      </c>
      <c r="C582">
        <v>18</v>
      </c>
      <c r="D582" t="s">
        <v>11</v>
      </c>
      <c r="E582">
        <v>42.572410300000001</v>
      </c>
      <c r="F582">
        <v>-70.908043199999994</v>
      </c>
      <c r="G582" t="s">
        <v>20</v>
      </c>
    </row>
    <row r="583" spans="1:7" x14ac:dyDescent="0.25">
      <c r="A583">
        <v>213113</v>
      </c>
      <c r="B583" t="s">
        <v>53</v>
      </c>
      <c r="C583">
        <v>14.5</v>
      </c>
      <c r="D583" t="s">
        <v>11</v>
      </c>
      <c r="E583">
        <v>42.564224799999998</v>
      </c>
      <c r="F583">
        <v>-70.989104600000005</v>
      </c>
      <c r="G583" t="s">
        <v>20</v>
      </c>
    </row>
    <row r="584" spans="1:7" x14ac:dyDescent="0.25">
      <c r="A584">
        <v>213210</v>
      </c>
      <c r="B584" t="s">
        <v>53</v>
      </c>
      <c r="C584">
        <v>16</v>
      </c>
      <c r="D584" t="s">
        <v>8</v>
      </c>
      <c r="E584">
        <v>42.595316199999999</v>
      </c>
      <c r="F584">
        <v>-71.016286399999998</v>
      </c>
      <c r="G584" t="s">
        <v>21</v>
      </c>
    </row>
    <row r="585" spans="1:7" x14ac:dyDescent="0.25">
      <c r="A585">
        <v>213303</v>
      </c>
      <c r="B585" t="s">
        <v>53</v>
      </c>
      <c r="C585">
        <v>10</v>
      </c>
      <c r="D585" t="s">
        <v>8</v>
      </c>
      <c r="E585">
        <v>42.655613000000002</v>
      </c>
      <c r="F585">
        <v>-71.139257000000001</v>
      </c>
      <c r="G585" t="s">
        <v>21</v>
      </c>
    </row>
    <row r="586" spans="1:7" x14ac:dyDescent="0.25">
      <c r="A586">
        <v>213416</v>
      </c>
      <c r="B586" t="s">
        <v>53</v>
      </c>
      <c r="C586">
        <v>10</v>
      </c>
      <c r="D586" t="s">
        <v>8</v>
      </c>
      <c r="E586">
        <v>42.576802499999999</v>
      </c>
      <c r="F586">
        <v>-70.971316799999997</v>
      </c>
      <c r="G586" t="s">
        <v>20</v>
      </c>
    </row>
    <row r="587" spans="1:7" x14ac:dyDescent="0.25">
      <c r="A587">
        <v>213604</v>
      </c>
      <c r="B587" t="s">
        <v>53</v>
      </c>
      <c r="C587">
        <v>10</v>
      </c>
      <c r="D587" t="s">
        <v>8</v>
      </c>
      <c r="E587">
        <v>42.706045500000002</v>
      </c>
      <c r="F587">
        <v>-71.166942899999995</v>
      </c>
      <c r="G587" t="s">
        <v>21</v>
      </c>
    </row>
    <row r="588" spans="1:7" x14ac:dyDescent="0.25">
      <c r="A588">
        <v>213685</v>
      </c>
      <c r="B588" t="s">
        <v>53</v>
      </c>
      <c r="C588">
        <v>16.5</v>
      </c>
      <c r="D588" t="s">
        <v>8</v>
      </c>
      <c r="E588">
        <v>42.512138</v>
      </c>
      <c r="F588">
        <v>-71.034943900000002</v>
      </c>
      <c r="G588" t="s">
        <v>22</v>
      </c>
    </row>
    <row r="589" spans="1:7" x14ac:dyDescent="0.25">
      <c r="A589">
        <v>213826</v>
      </c>
      <c r="B589" t="s">
        <v>53</v>
      </c>
      <c r="C589">
        <v>10</v>
      </c>
      <c r="D589" t="s">
        <v>8</v>
      </c>
      <c r="E589">
        <v>42.542425999999999</v>
      </c>
      <c r="F589">
        <v>-70.986414999999994</v>
      </c>
      <c r="G589" t="s">
        <v>24</v>
      </c>
    </row>
    <row r="590" spans="1:7" x14ac:dyDescent="0.25">
      <c r="A590">
        <v>213848</v>
      </c>
      <c r="B590" t="s">
        <v>53</v>
      </c>
      <c r="C590">
        <v>16.84</v>
      </c>
      <c r="D590" t="s">
        <v>13</v>
      </c>
      <c r="E590">
        <v>42.517729000000003</v>
      </c>
      <c r="F590">
        <v>-70.973606000000004</v>
      </c>
      <c r="G590" t="s">
        <v>24</v>
      </c>
    </row>
    <row r="591" spans="1:7" x14ac:dyDescent="0.25">
      <c r="A591">
        <v>213913</v>
      </c>
      <c r="B591" t="s">
        <v>53</v>
      </c>
      <c r="C591">
        <v>14</v>
      </c>
      <c r="D591" t="s">
        <v>13</v>
      </c>
      <c r="E591">
        <v>42.519280000000002</v>
      </c>
      <c r="F591">
        <v>-70.893700999999993</v>
      </c>
      <c r="G591" t="s">
        <v>24</v>
      </c>
    </row>
    <row r="592" spans="1:7" x14ac:dyDescent="0.25">
      <c r="A592">
        <v>213977</v>
      </c>
      <c r="B592" t="s">
        <v>53</v>
      </c>
      <c r="C592">
        <v>14.5</v>
      </c>
      <c r="D592" t="s">
        <v>13</v>
      </c>
      <c r="E592">
        <v>42.585079899999997</v>
      </c>
      <c r="F592">
        <v>-70.962953600000006</v>
      </c>
      <c r="G592" t="s">
        <v>20</v>
      </c>
    </row>
    <row r="593" spans="1:7" x14ac:dyDescent="0.25">
      <c r="A593">
        <v>213982</v>
      </c>
      <c r="B593" t="s">
        <v>53</v>
      </c>
      <c r="C593">
        <v>15.5</v>
      </c>
      <c r="D593" t="s">
        <v>13</v>
      </c>
      <c r="E593">
        <v>42.585577499999999</v>
      </c>
      <c r="F593">
        <v>-70.963114500000003</v>
      </c>
      <c r="G593" t="s">
        <v>20</v>
      </c>
    </row>
    <row r="594" spans="1:7" x14ac:dyDescent="0.25">
      <c r="A594">
        <v>214015</v>
      </c>
      <c r="B594" t="s">
        <v>53</v>
      </c>
      <c r="C594">
        <v>15</v>
      </c>
      <c r="D594" t="s">
        <v>8</v>
      </c>
      <c r="E594">
        <v>42.547505999999998</v>
      </c>
      <c r="F594">
        <v>-70.879529000000005</v>
      </c>
      <c r="G594" t="s">
        <v>20</v>
      </c>
    </row>
    <row r="595" spans="1:7" x14ac:dyDescent="0.25">
      <c r="A595">
        <v>214034</v>
      </c>
      <c r="B595" t="s">
        <v>53</v>
      </c>
      <c r="C595">
        <v>13.5</v>
      </c>
      <c r="D595" t="s">
        <v>13</v>
      </c>
      <c r="E595">
        <v>42.565953399999998</v>
      </c>
      <c r="F595">
        <v>-70.935364199999995</v>
      </c>
      <c r="G595" t="s">
        <v>20</v>
      </c>
    </row>
    <row r="596" spans="1:7" x14ac:dyDescent="0.25">
      <c r="A596">
        <v>214239</v>
      </c>
      <c r="B596" t="s">
        <v>53</v>
      </c>
      <c r="C596">
        <v>19.5</v>
      </c>
      <c r="D596" t="s">
        <v>11</v>
      </c>
      <c r="E596">
        <v>42.460169999999998</v>
      </c>
      <c r="F596">
        <v>-71.384698999999998</v>
      </c>
      <c r="G596" t="s">
        <v>26</v>
      </c>
    </row>
    <row r="597" spans="1:7" x14ac:dyDescent="0.25">
      <c r="A597">
        <v>214247</v>
      </c>
      <c r="B597" t="s">
        <v>53</v>
      </c>
      <c r="C597">
        <v>20.5</v>
      </c>
      <c r="D597" t="s">
        <v>11</v>
      </c>
      <c r="E597">
        <v>42.521456700000002</v>
      </c>
      <c r="F597">
        <v>-71.041790500000005</v>
      </c>
      <c r="G597" t="s">
        <v>22</v>
      </c>
    </row>
    <row r="598" spans="1:7" x14ac:dyDescent="0.25">
      <c r="A598">
        <v>214248</v>
      </c>
      <c r="B598" t="s">
        <v>53</v>
      </c>
      <c r="C598">
        <v>19.5</v>
      </c>
      <c r="D598" t="s">
        <v>13</v>
      </c>
      <c r="E598">
        <v>42.308483000000003</v>
      </c>
      <c r="F598">
        <v>-71.381227899999999</v>
      </c>
      <c r="G598" t="s">
        <v>25</v>
      </c>
    </row>
    <row r="599" spans="1:7" x14ac:dyDescent="0.25">
      <c r="A599">
        <v>214262</v>
      </c>
      <c r="B599" t="s">
        <v>53</v>
      </c>
      <c r="C599">
        <v>17</v>
      </c>
      <c r="D599" t="s">
        <v>13</v>
      </c>
      <c r="E599">
        <v>42.332311500000003</v>
      </c>
      <c r="F599">
        <v>-71.587029799999996</v>
      </c>
      <c r="G599" t="s">
        <v>12</v>
      </c>
    </row>
    <row r="600" spans="1:7" x14ac:dyDescent="0.25">
      <c r="A600">
        <v>214311</v>
      </c>
      <c r="B600" t="s">
        <v>53</v>
      </c>
      <c r="C600">
        <v>29</v>
      </c>
      <c r="D600" t="s">
        <v>11</v>
      </c>
      <c r="E600">
        <v>42.362747400000003</v>
      </c>
      <c r="F600">
        <v>-71.086601099999996</v>
      </c>
      <c r="G600" t="s">
        <v>19</v>
      </c>
    </row>
    <row r="601" spans="1:7" x14ac:dyDescent="0.25">
      <c r="A601">
        <v>214315</v>
      </c>
      <c r="B601" t="s">
        <v>53</v>
      </c>
      <c r="C601">
        <v>17.25</v>
      </c>
      <c r="D601" t="s">
        <v>11</v>
      </c>
      <c r="E601">
        <v>42.498109999999997</v>
      </c>
      <c r="F601">
        <v>-71.476757000000006</v>
      </c>
      <c r="G601" t="s">
        <v>26</v>
      </c>
    </row>
    <row r="602" spans="1:7" x14ac:dyDescent="0.25">
      <c r="A602">
        <v>214336</v>
      </c>
      <c r="B602" t="s">
        <v>53</v>
      </c>
      <c r="C602">
        <v>22</v>
      </c>
      <c r="D602" t="s">
        <v>11</v>
      </c>
      <c r="E602">
        <v>42.364325299999997</v>
      </c>
      <c r="F602">
        <v>-71.079465200000001</v>
      </c>
      <c r="G602" t="s">
        <v>19</v>
      </c>
    </row>
    <row r="603" spans="1:7" x14ac:dyDescent="0.25">
      <c r="A603">
        <v>214381</v>
      </c>
      <c r="B603" t="s">
        <v>53</v>
      </c>
      <c r="C603">
        <v>15</v>
      </c>
      <c r="D603" t="s">
        <v>13</v>
      </c>
      <c r="E603">
        <v>42.494317199999998</v>
      </c>
      <c r="F603">
        <v>-71.194899599999999</v>
      </c>
      <c r="G603" t="s">
        <v>27</v>
      </c>
    </row>
    <row r="604" spans="1:7" x14ac:dyDescent="0.25">
      <c r="A604">
        <v>214387</v>
      </c>
      <c r="B604" t="s">
        <v>53</v>
      </c>
      <c r="C604">
        <v>27.5</v>
      </c>
      <c r="D604" t="s">
        <v>11</v>
      </c>
      <c r="E604">
        <v>42.369123100000003</v>
      </c>
      <c r="F604">
        <v>-71.109828500000006</v>
      </c>
      <c r="G604" t="s">
        <v>34</v>
      </c>
    </row>
    <row r="605" spans="1:7" x14ac:dyDescent="0.25">
      <c r="A605">
        <v>214393</v>
      </c>
      <c r="B605" t="s">
        <v>53</v>
      </c>
      <c r="C605">
        <v>20.5</v>
      </c>
      <c r="D605" t="s">
        <v>11</v>
      </c>
      <c r="E605">
        <v>42.519951399999997</v>
      </c>
      <c r="F605">
        <v>-71.0434786</v>
      </c>
      <c r="G605" t="s">
        <v>22</v>
      </c>
    </row>
    <row r="606" spans="1:7" x14ac:dyDescent="0.25">
      <c r="A606">
        <v>214403</v>
      </c>
      <c r="B606" t="s">
        <v>53</v>
      </c>
      <c r="C606">
        <v>21</v>
      </c>
      <c r="D606" t="s">
        <v>13</v>
      </c>
      <c r="E606">
        <v>42.396525699999998</v>
      </c>
      <c r="F606">
        <v>-71.120558399999993</v>
      </c>
      <c r="G606" t="s">
        <v>29</v>
      </c>
    </row>
    <row r="607" spans="1:7" x14ac:dyDescent="0.25">
      <c r="A607">
        <v>214451</v>
      </c>
      <c r="B607" t="s">
        <v>53</v>
      </c>
      <c r="C607">
        <v>21</v>
      </c>
      <c r="D607" t="s">
        <v>13</v>
      </c>
      <c r="E607">
        <v>42.375480500000002</v>
      </c>
      <c r="F607">
        <v>-71.146856799999995</v>
      </c>
      <c r="G607" t="s">
        <v>30</v>
      </c>
    </row>
    <row r="608" spans="1:7" x14ac:dyDescent="0.25">
      <c r="A608">
        <v>214488</v>
      </c>
      <c r="B608" t="s">
        <v>53</v>
      </c>
      <c r="C608">
        <v>19</v>
      </c>
      <c r="D608" t="s">
        <v>13</v>
      </c>
      <c r="E608">
        <v>42.333771599999999</v>
      </c>
      <c r="F608">
        <v>-71.592962099999994</v>
      </c>
      <c r="G608" t="s">
        <v>12</v>
      </c>
    </row>
    <row r="609" spans="1:7" x14ac:dyDescent="0.25">
      <c r="A609">
        <v>214494</v>
      </c>
      <c r="B609" t="s">
        <v>53</v>
      </c>
      <c r="C609">
        <v>25</v>
      </c>
      <c r="D609" t="s">
        <v>13</v>
      </c>
      <c r="E609">
        <v>42.362388000000003</v>
      </c>
      <c r="F609">
        <v>-71.082360600000001</v>
      </c>
      <c r="G609" t="s">
        <v>19</v>
      </c>
    </row>
    <row r="610" spans="1:7" x14ac:dyDescent="0.25">
      <c r="A610">
        <v>214497</v>
      </c>
      <c r="B610" t="s">
        <v>53</v>
      </c>
      <c r="C610">
        <v>27.5</v>
      </c>
      <c r="D610" t="s">
        <v>11</v>
      </c>
      <c r="E610">
        <v>42.354762600000001</v>
      </c>
      <c r="F610">
        <v>-71.262407600000003</v>
      </c>
      <c r="G610" t="s">
        <v>26</v>
      </c>
    </row>
    <row r="611" spans="1:7" x14ac:dyDescent="0.25">
      <c r="A611">
        <v>214531</v>
      </c>
      <c r="B611" t="s">
        <v>53</v>
      </c>
      <c r="C611">
        <v>14</v>
      </c>
      <c r="D611" t="s">
        <v>8</v>
      </c>
      <c r="E611">
        <v>42.3651397</v>
      </c>
      <c r="F611">
        <v>-71.165886</v>
      </c>
      <c r="G611" t="s">
        <v>16</v>
      </c>
    </row>
    <row r="612" spans="1:7" x14ac:dyDescent="0.25">
      <c r="A612">
        <v>214538</v>
      </c>
      <c r="B612" t="s">
        <v>53</v>
      </c>
      <c r="C612">
        <v>32.5</v>
      </c>
      <c r="D612" t="s">
        <v>13</v>
      </c>
      <c r="E612">
        <v>42.328419500000003</v>
      </c>
      <c r="F612">
        <v>-71.255288399999998</v>
      </c>
      <c r="G612" t="s">
        <v>31</v>
      </c>
    </row>
    <row r="613" spans="1:7" x14ac:dyDescent="0.25">
      <c r="A613">
        <v>214554</v>
      </c>
      <c r="B613" t="s">
        <v>53</v>
      </c>
      <c r="C613">
        <v>26.8</v>
      </c>
      <c r="D613" t="s">
        <v>11</v>
      </c>
      <c r="E613">
        <v>42.395254100000002</v>
      </c>
      <c r="F613">
        <v>-71.145732899999999</v>
      </c>
      <c r="G613" t="s">
        <v>30</v>
      </c>
    </row>
    <row r="614" spans="1:7" x14ac:dyDescent="0.25">
      <c r="A614">
        <v>214621</v>
      </c>
      <c r="B614" t="s">
        <v>53</v>
      </c>
      <c r="C614">
        <v>18</v>
      </c>
      <c r="D614" t="s">
        <v>11</v>
      </c>
      <c r="E614">
        <v>42.481192999999998</v>
      </c>
      <c r="F614">
        <v>-71.111666999999997</v>
      </c>
      <c r="G614" t="s">
        <v>9</v>
      </c>
    </row>
    <row r="615" spans="1:7" x14ac:dyDescent="0.25">
      <c r="A615">
        <v>214635</v>
      </c>
      <c r="B615" t="s">
        <v>53</v>
      </c>
      <c r="C615">
        <v>18</v>
      </c>
      <c r="D615" t="s">
        <v>8</v>
      </c>
      <c r="E615">
        <v>42.369335999999997</v>
      </c>
      <c r="F615">
        <v>-71.078693000000001</v>
      </c>
      <c r="G615" t="s">
        <v>19</v>
      </c>
    </row>
    <row r="616" spans="1:7" x14ac:dyDescent="0.25">
      <c r="A616">
        <v>214663</v>
      </c>
      <c r="B616" t="s">
        <v>53</v>
      </c>
      <c r="C616">
        <v>22</v>
      </c>
      <c r="D616" t="s">
        <v>11</v>
      </c>
      <c r="E616">
        <v>42.485461999999998</v>
      </c>
      <c r="F616">
        <v>-71.210722000000004</v>
      </c>
      <c r="G616" t="s">
        <v>27</v>
      </c>
    </row>
    <row r="617" spans="1:7" x14ac:dyDescent="0.25">
      <c r="A617">
        <v>214670</v>
      </c>
      <c r="B617" t="s">
        <v>53</v>
      </c>
      <c r="C617">
        <v>27</v>
      </c>
      <c r="D617" t="s">
        <v>11</v>
      </c>
      <c r="E617">
        <v>42.394490500000003</v>
      </c>
      <c r="F617">
        <v>-71.146053899999998</v>
      </c>
      <c r="G617" t="s">
        <v>30</v>
      </c>
    </row>
    <row r="618" spans="1:7" x14ac:dyDescent="0.25">
      <c r="A618">
        <v>214693</v>
      </c>
      <c r="B618" t="s">
        <v>53</v>
      </c>
      <c r="C618">
        <v>22</v>
      </c>
      <c r="D618" t="s">
        <v>11</v>
      </c>
      <c r="E618">
        <v>42.493707000000001</v>
      </c>
      <c r="F618">
        <v>-71.189661999999998</v>
      </c>
      <c r="G618" t="s">
        <v>27</v>
      </c>
    </row>
    <row r="619" spans="1:7" x14ac:dyDescent="0.25">
      <c r="A619">
        <v>214703</v>
      </c>
      <c r="B619" t="s">
        <v>53</v>
      </c>
      <c r="C619">
        <v>20</v>
      </c>
      <c r="D619" t="s">
        <v>13</v>
      </c>
      <c r="E619">
        <v>42.484797999999998</v>
      </c>
      <c r="F619">
        <v>-71.207991000000007</v>
      </c>
      <c r="G619" t="s">
        <v>27</v>
      </c>
    </row>
    <row r="620" spans="1:7" x14ac:dyDescent="0.25">
      <c r="A620">
        <v>214784</v>
      </c>
      <c r="B620" t="s">
        <v>53</v>
      </c>
      <c r="C620">
        <v>30</v>
      </c>
      <c r="D620" t="s">
        <v>11</v>
      </c>
      <c r="E620">
        <v>42.363536799999999</v>
      </c>
      <c r="F620">
        <v>-71.086999300000002</v>
      </c>
      <c r="G620" t="s">
        <v>19</v>
      </c>
    </row>
    <row r="621" spans="1:7" x14ac:dyDescent="0.25">
      <c r="A621">
        <v>214809</v>
      </c>
      <c r="B621" t="s">
        <v>53</v>
      </c>
      <c r="C621">
        <v>21</v>
      </c>
      <c r="D621" t="s">
        <v>13</v>
      </c>
      <c r="E621">
        <v>42.3521626</v>
      </c>
      <c r="F621">
        <v>-71.207267000000002</v>
      </c>
      <c r="G621" t="s">
        <v>31</v>
      </c>
    </row>
    <row r="622" spans="1:7" x14ac:dyDescent="0.25">
      <c r="A622">
        <v>214820</v>
      </c>
      <c r="B622" t="s">
        <v>53</v>
      </c>
      <c r="C622">
        <v>23.5</v>
      </c>
      <c r="D622" t="s">
        <v>13</v>
      </c>
      <c r="E622">
        <v>42.3998378</v>
      </c>
      <c r="F622">
        <v>-71.2530663</v>
      </c>
      <c r="G622" t="s">
        <v>16</v>
      </c>
    </row>
    <row r="623" spans="1:7" x14ac:dyDescent="0.25">
      <c r="A623">
        <v>214821</v>
      </c>
      <c r="B623" t="s">
        <v>53</v>
      </c>
      <c r="C623">
        <v>12.95</v>
      </c>
      <c r="D623" t="s">
        <v>8</v>
      </c>
      <c r="E623">
        <v>42.486499000000002</v>
      </c>
      <c r="F623">
        <v>-71.207409999999996</v>
      </c>
      <c r="G623" t="s">
        <v>27</v>
      </c>
    </row>
    <row r="624" spans="1:7" x14ac:dyDescent="0.25">
      <c r="A624">
        <v>214958</v>
      </c>
      <c r="B624" t="s">
        <v>53</v>
      </c>
      <c r="C624">
        <v>17.5</v>
      </c>
      <c r="D624" t="s">
        <v>13</v>
      </c>
      <c r="E624">
        <v>42.3592662</v>
      </c>
      <c r="F624">
        <v>-71.243859999999998</v>
      </c>
      <c r="G624" t="s">
        <v>31</v>
      </c>
    </row>
    <row r="625" spans="1:7" x14ac:dyDescent="0.25">
      <c r="A625">
        <v>214961</v>
      </c>
      <c r="B625" t="s">
        <v>53</v>
      </c>
      <c r="C625">
        <v>22</v>
      </c>
      <c r="D625" t="s">
        <v>11</v>
      </c>
      <c r="E625">
        <v>42.482357999999998</v>
      </c>
      <c r="F625">
        <v>-71.207581000000005</v>
      </c>
      <c r="G625" t="s">
        <v>27</v>
      </c>
    </row>
    <row r="626" spans="1:7" x14ac:dyDescent="0.25">
      <c r="A626">
        <v>214977</v>
      </c>
      <c r="B626" t="s">
        <v>53</v>
      </c>
      <c r="C626">
        <v>25</v>
      </c>
      <c r="D626" t="s">
        <v>13</v>
      </c>
      <c r="E626">
        <v>42.4538923</v>
      </c>
      <c r="F626">
        <v>-71.232422099999994</v>
      </c>
      <c r="G626" t="s">
        <v>28</v>
      </c>
    </row>
    <row r="627" spans="1:7" x14ac:dyDescent="0.25">
      <c r="A627">
        <v>214980</v>
      </c>
      <c r="B627" t="s">
        <v>53</v>
      </c>
      <c r="C627">
        <v>23.5</v>
      </c>
      <c r="D627" t="s">
        <v>11</v>
      </c>
      <c r="E627">
        <v>42.299322600000004</v>
      </c>
      <c r="F627">
        <v>-71.401567400000005</v>
      </c>
      <c r="G627" t="s">
        <v>25</v>
      </c>
    </row>
    <row r="628" spans="1:7" x14ac:dyDescent="0.25">
      <c r="A628">
        <v>214985</v>
      </c>
      <c r="B628" t="s">
        <v>53</v>
      </c>
      <c r="C628">
        <v>28</v>
      </c>
      <c r="D628" t="s">
        <v>11</v>
      </c>
      <c r="E628">
        <v>42.362898800000004</v>
      </c>
      <c r="F628">
        <v>-71.083429499999994</v>
      </c>
      <c r="G628" t="s">
        <v>19</v>
      </c>
    </row>
    <row r="629" spans="1:7" x14ac:dyDescent="0.25">
      <c r="A629">
        <v>214987</v>
      </c>
      <c r="B629" t="s">
        <v>53</v>
      </c>
      <c r="C629">
        <v>27</v>
      </c>
      <c r="D629" t="s">
        <v>13</v>
      </c>
      <c r="E629">
        <v>42.292960999999998</v>
      </c>
      <c r="F629">
        <v>-71.201904900000002</v>
      </c>
      <c r="G629" t="s">
        <v>31</v>
      </c>
    </row>
    <row r="630" spans="1:7" x14ac:dyDescent="0.25">
      <c r="A630">
        <v>215046</v>
      </c>
      <c r="B630" t="s">
        <v>53</v>
      </c>
      <c r="C630">
        <v>31</v>
      </c>
      <c r="D630" t="s">
        <v>11</v>
      </c>
      <c r="E630">
        <v>42.406377599999999</v>
      </c>
      <c r="F630">
        <v>-71.272591199999994</v>
      </c>
      <c r="G630" t="s">
        <v>16</v>
      </c>
    </row>
    <row r="631" spans="1:7" x14ac:dyDescent="0.25">
      <c r="A631">
        <v>215082</v>
      </c>
      <c r="B631" t="s">
        <v>53</v>
      </c>
      <c r="C631">
        <v>26</v>
      </c>
      <c r="D631" t="s">
        <v>11</v>
      </c>
      <c r="E631">
        <v>42.361403000000003</v>
      </c>
      <c r="F631">
        <v>-71.100775999999996</v>
      </c>
      <c r="G631" t="s">
        <v>34</v>
      </c>
    </row>
    <row r="632" spans="1:7" x14ac:dyDescent="0.25">
      <c r="A632">
        <v>215103</v>
      </c>
      <c r="B632" t="s">
        <v>53</v>
      </c>
      <c r="C632">
        <v>27</v>
      </c>
      <c r="D632" t="s">
        <v>11</v>
      </c>
      <c r="E632">
        <v>42.420864399999999</v>
      </c>
      <c r="F632">
        <v>-71.254005800000002</v>
      </c>
      <c r="G632" t="s">
        <v>28</v>
      </c>
    </row>
    <row r="633" spans="1:7" x14ac:dyDescent="0.25">
      <c r="A633">
        <v>215140</v>
      </c>
      <c r="B633" t="s">
        <v>53</v>
      </c>
      <c r="C633">
        <v>18</v>
      </c>
      <c r="D633" t="s">
        <v>13</v>
      </c>
      <c r="E633">
        <v>42.339835999999998</v>
      </c>
      <c r="F633">
        <v>-71.578316000000001</v>
      </c>
      <c r="G633" t="s">
        <v>12</v>
      </c>
    </row>
    <row r="634" spans="1:7" x14ac:dyDescent="0.25">
      <c r="A634">
        <v>215145</v>
      </c>
      <c r="B634" t="s">
        <v>53</v>
      </c>
      <c r="C634">
        <v>25</v>
      </c>
      <c r="D634" t="s">
        <v>11</v>
      </c>
      <c r="E634">
        <v>42.488294000000003</v>
      </c>
      <c r="F634">
        <v>-71.198858999999999</v>
      </c>
      <c r="G634" t="s">
        <v>27</v>
      </c>
    </row>
    <row r="635" spans="1:7" x14ac:dyDescent="0.25">
      <c r="A635">
        <v>215157</v>
      </c>
      <c r="B635" t="s">
        <v>53</v>
      </c>
      <c r="C635">
        <v>19</v>
      </c>
      <c r="D635" t="s">
        <v>11</v>
      </c>
      <c r="E635">
        <v>42.299706299999997</v>
      </c>
      <c r="F635">
        <v>-71.351404500000001</v>
      </c>
      <c r="G635" t="s">
        <v>25</v>
      </c>
    </row>
    <row r="636" spans="1:7" x14ac:dyDescent="0.25">
      <c r="A636">
        <v>215162</v>
      </c>
      <c r="B636" t="s">
        <v>53</v>
      </c>
      <c r="C636">
        <v>23</v>
      </c>
      <c r="D636" t="s">
        <v>11</v>
      </c>
      <c r="E636">
        <v>42.369707499999997</v>
      </c>
      <c r="F636">
        <v>-71.077918499999996</v>
      </c>
      <c r="G636" t="s">
        <v>19</v>
      </c>
    </row>
    <row r="637" spans="1:7" x14ac:dyDescent="0.25">
      <c r="A637">
        <v>215169</v>
      </c>
      <c r="B637" t="s">
        <v>53</v>
      </c>
      <c r="C637">
        <v>16</v>
      </c>
      <c r="D637" t="s">
        <v>8</v>
      </c>
      <c r="E637">
        <v>42.3981013</v>
      </c>
      <c r="F637">
        <v>-71.253466200000005</v>
      </c>
      <c r="G637" t="s">
        <v>16</v>
      </c>
    </row>
    <row r="638" spans="1:7" x14ac:dyDescent="0.25">
      <c r="A638">
        <v>215206</v>
      </c>
      <c r="B638" t="s">
        <v>53</v>
      </c>
      <c r="C638">
        <v>18</v>
      </c>
      <c r="D638" t="s">
        <v>13</v>
      </c>
      <c r="E638">
        <v>42.490673999999999</v>
      </c>
      <c r="F638">
        <v>-71.223028999999997</v>
      </c>
      <c r="G638" t="s">
        <v>27</v>
      </c>
    </row>
    <row r="639" spans="1:7" x14ac:dyDescent="0.25">
      <c r="A639">
        <v>215231</v>
      </c>
      <c r="B639" t="s">
        <v>53</v>
      </c>
      <c r="C639">
        <v>15.95</v>
      </c>
      <c r="D639" t="s">
        <v>13</v>
      </c>
      <c r="E639">
        <v>42.492280399999999</v>
      </c>
      <c r="F639">
        <v>-71.194265400000006</v>
      </c>
      <c r="G639" t="s">
        <v>27</v>
      </c>
    </row>
    <row r="640" spans="1:7" x14ac:dyDescent="0.25">
      <c r="A640">
        <v>215244</v>
      </c>
      <c r="B640" t="s">
        <v>53</v>
      </c>
      <c r="C640">
        <v>23.6</v>
      </c>
      <c r="D640" t="s">
        <v>11</v>
      </c>
      <c r="E640">
        <v>42.481242000000002</v>
      </c>
      <c r="F640">
        <v>-71.208430000000007</v>
      </c>
      <c r="G640" t="s">
        <v>27</v>
      </c>
    </row>
    <row r="641" spans="1:7" x14ac:dyDescent="0.25">
      <c r="A641">
        <v>215259</v>
      </c>
      <c r="B641" t="s">
        <v>53</v>
      </c>
      <c r="C641">
        <v>9</v>
      </c>
      <c r="D641" t="s">
        <v>13</v>
      </c>
      <c r="E641">
        <v>42.482556000000002</v>
      </c>
      <c r="F641">
        <v>-71.192854999999994</v>
      </c>
      <c r="G641" t="s">
        <v>27</v>
      </c>
    </row>
    <row r="642" spans="1:7" x14ac:dyDescent="0.25">
      <c r="A642">
        <v>215298</v>
      </c>
      <c r="B642" t="s">
        <v>53</v>
      </c>
      <c r="C642">
        <v>12</v>
      </c>
      <c r="D642" t="s">
        <v>13</v>
      </c>
      <c r="E642">
        <v>42.5077061</v>
      </c>
      <c r="F642">
        <v>-71.242204599999994</v>
      </c>
      <c r="G642" t="s">
        <v>10</v>
      </c>
    </row>
    <row r="643" spans="1:7" x14ac:dyDescent="0.25">
      <c r="A643">
        <v>215328</v>
      </c>
      <c r="B643" t="s">
        <v>53</v>
      </c>
      <c r="C643">
        <v>15.95</v>
      </c>
      <c r="D643" t="s">
        <v>13</v>
      </c>
      <c r="E643">
        <v>42.486832999999997</v>
      </c>
      <c r="F643">
        <v>-71.206377000000003</v>
      </c>
      <c r="G643" t="s">
        <v>27</v>
      </c>
    </row>
    <row r="644" spans="1:7" x14ac:dyDescent="0.25">
      <c r="A644">
        <v>215380</v>
      </c>
      <c r="B644" t="s">
        <v>53</v>
      </c>
      <c r="C644">
        <v>22</v>
      </c>
      <c r="D644" t="s">
        <v>13</v>
      </c>
      <c r="E644">
        <v>42.366025999999998</v>
      </c>
      <c r="F644">
        <v>-71.104001999999994</v>
      </c>
      <c r="G644" t="s">
        <v>34</v>
      </c>
    </row>
    <row r="645" spans="1:7" x14ac:dyDescent="0.25">
      <c r="A645">
        <v>215381</v>
      </c>
      <c r="B645" t="s">
        <v>53</v>
      </c>
      <c r="C645">
        <v>18.5</v>
      </c>
      <c r="D645" t="s">
        <v>11</v>
      </c>
      <c r="E645">
        <v>42.297522899999997</v>
      </c>
      <c r="F645">
        <v>-71.482682499999996</v>
      </c>
      <c r="G645" t="s">
        <v>25</v>
      </c>
    </row>
    <row r="646" spans="1:7" x14ac:dyDescent="0.25">
      <c r="A646">
        <v>215388</v>
      </c>
      <c r="B646" t="s">
        <v>53</v>
      </c>
      <c r="C646">
        <v>19</v>
      </c>
      <c r="D646" t="s">
        <v>11</v>
      </c>
      <c r="E646">
        <v>42.3120835</v>
      </c>
      <c r="F646">
        <v>-71.389444999999995</v>
      </c>
      <c r="G646" t="s">
        <v>25</v>
      </c>
    </row>
    <row r="647" spans="1:7" x14ac:dyDescent="0.25">
      <c r="A647">
        <v>215415</v>
      </c>
      <c r="B647" t="s">
        <v>53</v>
      </c>
      <c r="C647">
        <v>16</v>
      </c>
      <c r="D647" t="s">
        <v>13</v>
      </c>
      <c r="E647">
        <v>42.340409000000001</v>
      </c>
      <c r="F647">
        <v>-71.578396999999995</v>
      </c>
      <c r="G647" t="s">
        <v>12</v>
      </c>
    </row>
    <row r="648" spans="1:7" x14ac:dyDescent="0.25">
      <c r="A648">
        <v>215427</v>
      </c>
      <c r="B648" t="s">
        <v>53</v>
      </c>
      <c r="C648">
        <v>17</v>
      </c>
      <c r="D648" t="s">
        <v>13</v>
      </c>
      <c r="E648">
        <v>42.333570199999997</v>
      </c>
      <c r="F648">
        <v>-71.588845800000001</v>
      </c>
      <c r="G648" t="s">
        <v>12</v>
      </c>
    </row>
    <row r="649" spans="1:7" x14ac:dyDescent="0.25">
      <c r="A649">
        <v>215437</v>
      </c>
      <c r="B649" t="s">
        <v>53</v>
      </c>
      <c r="C649">
        <v>17.5</v>
      </c>
      <c r="D649" t="s">
        <v>13</v>
      </c>
      <c r="E649">
        <v>42.377591099999997</v>
      </c>
      <c r="F649">
        <v>-71.561205099999995</v>
      </c>
      <c r="G649" t="s">
        <v>26</v>
      </c>
    </row>
    <row r="650" spans="1:7" x14ac:dyDescent="0.25">
      <c r="A650">
        <v>215447</v>
      </c>
      <c r="B650" t="s">
        <v>53</v>
      </c>
      <c r="C650">
        <v>18.5</v>
      </c>
      <c r="D650" t="s">
        <v>11</v>
      </c>
      <c r="E650">
        <v>42.390651699999999</v>
      </c>
      <c r="F650">
        <v>-71.152324100000001</v>
      </c>
      <c r="G650" t="s">
        <v>30</v>
      </c>
    </row>
    <row r="651" spans="1:7" x14ac:dyDescent="0.25">
      <c r="A651">
        <v>215493</v>
      </c>
      <c r="B651" t="s">
        <v>53</v>
      </c>
      <c r="C651">
        <v>20</v>
      </c>
      <c r="D651" t="s">
        <v>11</v>
      </c>
      <c r="E651">
        <v>42.312980400000001</v>
      </c>
      <c r="F651">
        <v>-71.390741700000007</v>
      </c>
      <c r="G651" t="s">
        <v>25</v>
      </c>
    </row>
    <row r="652" spans="1:7" x14ac:dyDescent="0.25">
      <c r="A652">
        <v>215526</v>
      </c>
      <c r="B652" t="s">
        <v>53</v>
      </c>
      <c r="C652">
        <v>24.5</v>
      </c>
      <c r="D652" t="s">
        <v>11</v>
      </c>
      <c r="E652">
        <v>42.5227231</v>
      </c>
      <c r="F652">
        <v>-71.047030100000001</v>
      </c>
      <c r="G652" t="s">
        <v>22</v>
      </c>
    </row>
    <row r="653" spans="1:7" x14ac:dyDescent="0.25">
      <c r="A653">
        <v>215533</v>
      </c>
      <c r="B653" t="s">
        <v>53</v>
      </c>
      <c r="C653">
        <v>16.5</v>
      </c>
      <c r="D653" t="s">
        <v>13</v>
      </c>
      <c r="E653">
        <v>42.5891266</v>
      </c>
      <c r="F653">
        <v>-71.154394600000003</v>
      </c>
      <c r="G653" t="s">
        <v>33</v>
      </c>
    </row>
    <row r="654" spans="1:7" x14ac:dyDescent="0.25">
      <c r="A654">
        <v>215576</v>
      </c>
      <c r="B654" t="s">
        <v>53</v>
      </c>
      <c r="C654">
        <v>19</v>
      </c>
      <c r="D654" t="s">
        <v>13</v>
      </c>
      <c r="E654">
        <v>42.384542000000003</v>
      </c>
      <c r="F654">
        <v>-71.263458999999997</v>
      </c>
      <c r="G654" t="s">
        <v>16</v>
      </c>
    </row>
    <row r="655" spans="1:7" x14ac:dyDescent="0.25">
      <c r="A655">
        <v>215579</v>
      </c>
      <c r="B655" t="s">
        <v>53</v>
      </c>
      <c r="C655">
        <v>19</v>
      </c>
      <c r="D655" t="s">
        <v>11</v>
      </c>
      <c r="E655">
        <v>42.376571499999997</v>
      </c>
      <c r="F655">
        <v>-71.274066000000005</v>
      </c>
      <c r="G655" t="s">
        <v>16</v>
      </c>
    </row>
    <row r="656" spans="1:7" x14ac:dyDescent="0.25">
      <c r="A656">
        <v>215593</v>
      </c>
      <c r="B656" t="s">
        <v>53</v>
      </c>
      <c r="C656">
        <v>18.5</v>
      </c>
      <c r="D656" t="s">
        <v>13</v>
      </c>
      <c r="E656">
        <v>42.282712600000004</v>
      </c>
      <c r="F656">
        <v>-71.384140599999995</v>
      </c>
      <c r="G656" t="s">
        <v>25</v>
      </c>
    </row>
    <row r="657" spans="1:7" x14ac:dyDescent="0.25">
      <c r="A657">
        <v>215612</v>
      </c>
      <c r="B657" t="s">
        <v>53</v>
      </c>
      <c r="C657">
        <v>16</v>
      </c>
      <c r="D657" t="s">
        <v>13</v>
      </c>
      <c r="E657">
        <v>42.368315000000003</v>
      </c>
      <c r="F657">
        <v>-71.199005999999997</v>
      </c>
      <c r="G657" t="s">
        <v>16</v>
      </c>
    </row>
    <row r="658" spans="1:7" x14ac:dyDescent="0.25">
      <c r="A658">
        <v>215640</v>
      </c>
      <c r="B658" t="s">
        <v>53</v>
      </c>
      <c r="C658">
        <v>10.95</v>
      </c>
      <c r="D658" t="s">
        <v>13</v>
      </c>
      <c r="E658">
        <v>42.559989700000003</v>
      </c>
      <c r="F658">
        <v>-71.433066999999994</v>
      </c>
      <c r="G658" t="s">
        <v>10</v>
      </c>
    </row>
    <row r="659" spans="1:7" x14ac:dyDescent="0.25">
      <c r="A659">
        <v>215672</v>
      </c>
      <c r="B659" t="s">
        <v>53</v>
      </c>
      <c r="C659">
        <v>18.5</v>
      </c>
      <c r="D659" t="s">
        <v>13</v>
      </c>
      <c r="E659">
        <v>42.309573999999998</v>
      </c>
      <c r="F659">
        <v>-71.383718000000002</v>
      </c>
      <c r="G659" t="s">
        <v>25</v>
      </c>
    </row>
    <row r="660" spans="1:7" x14ac:dyDescent="0.25">
      <c r="A660">
        <v>215723</v>
      </c>
      <c r="B660" t="s">
        <v>53</v>
      </c>
      <c r="C660">
        <v>15.5</v>
      </c>
      <c r="D660" t="s">
        <v>13</v>
      </c>
      <c r="E660">
        <v>42.461759800000003</v>
      </c>
      <c r="F660">
        <v>-71.166681100000005</v>
      </c>
      <c r="G660" t="s">
        <v>27</v>
      </c>
    </row>
    <row r="661" spans="1:7" x14ac:dyDescent="0.25">
      <c r="A661">
        <v>215742</v>
      </c>
      <c r="B661" t="s">
        <v>53</v>
      </c>
      <c r="C661">
        <v>17</v>
      </c>
      <c r="D661" t="s">
        <v>13</v>
      </c>
      <c r="E661">
        <v>42.351010199999997</v>
      </c>
      <c r="F661">
        <v>-71.2064448</v>
      </c>
      <c r="G661" t="s">
        <v>31</v>
      </c>
    </row>
    <row r="662" spans="1:7" x14ac:dyDescent="0.25">
      <c r="A662">
        <v>215786</v>
      </c>
      <c r="B662" t="s">
        <v>53</v>
      </c>
      <c r="C662">
        <v>10.5</v>
      </c>
      <c r="D662" t="s">
        <v>11</v>
      </c>
      <c r="E662">
        <v>42.459313999999999</v>
      </c>
      <c r="F662">
        <v>-71.389831200000003</v>
      </c>
      <c r="G662" t="s">
        <v>26</v>
      </c>
    </row>
    <row r="663" spans="1:7" x14ac:dyDescent="0.25">
      <c r="A663">
        <v>215807</v>
      </c>
      <c r="B663" t="s">
        <v>53</v>
      </c>
      <c r="C663">
        <v>14.95</v>
      </c>
      <c r="D663" t="s">
        <v>13</v>
      </c>
      <c r="E663">
        <v>42.431152099999998</v>
      </c>
      <c r="F663">
        <v>-71.455796899999996</v>
      </c>
      <c r="G663" t="s">
        <v>26</v>
      </c>
    </row>
    <row r="664" spans="1:7" x14ac:dyDescent="0.25">
      <c r="A664">
        <v>216347</v>
      </c>
      <c r="B664" t="s">
        <v>53</v>
      </c>
      <c r="C664">
        <v>10</v>
      </c>
      <c r="D664" t="s">
        <v>8</v>
      </c>
      <c r="E664">
        <v>42.445628999999997</v>
      </c>
      <c r="F664">
        <v>-71.424751000000001</v>
      </c>
      <c r="G664" t="s">
        <v>26</v>
      </c>
    </row>
    <row r="665" spans="1:7" x14ac:dyDescent="0.25">
      <c r="A665">
        <v>216446</v>
      </c>
      <c r="B665" t="s">
        <v>53</v>
      </c>
      <c r="C665">
        <v>14</v>
      </c>
      <c r="D665" t="s">
        <v>11</v>
      </c>
      <c r="E665">
        <v>42.430760900000003</v>
      </c>
      <c r="F665">
        <v>-71.454278599999995</v>
      </c>
      <c r="G665" t="s">
        <v>26</v>
      </c>
    </row>
    <row r="666" spans="1:7" x14ac:dyDescent="0.25">
      <c r="A666">
        <v>216451</v>
      </c>
      <c r="B666" t="s">
        <v>53</v>
      </c>
      <c r="C666">
        <v>14.95</v>
      </c>
      <c r="D666" t="s">
        <v>11</v>
      </c>
      <c r="E666">
        <v>42.430920899999997</v>
      </c>
      <c r="F666">
        <v>-71.455866900000004</v>
      </c>
      <c r="G666" t="s">
        <v>26</v>
      </c>
    </row>
    <row r="667" spans="1:7" x14ac:dyDescent="0.25">
      <c r="A667">
        <v>216531</v>
      </c>
      <c r="B667" t="s">
        <v>53</v>
      </c>
      <c r="C667">
        <v>15</v>
      </c>
      <c r="D667" t="s">
        <v>13</v>
      </c>
      <c r="E667">
        <v>42.497290300000003</v>
      </c>
      <c r="F667">
        <v>-71.416309299999995</v>
      </c>
      <c r="G667" t="s">
        <v>26</v>
      </c>
    </row>
    <row r="668" spans="1:7" x14ac:dyDescent="0.25">
      <c r="A668">
        <v>216662</v>
      </c>
      <c r="B668" t="s">
        <v>53</v>
      </c>
      <c r="C668">
        <v>19</v>
      </c>
      <c r="D668" t="s">
        <v>8</v>
      </c>
      <c r="E668">
        <v>42.395466800000001</v>
      </c>
      <c r="F668">
        <v>-71.172686200000001</v>
      </c>
      <c r="G668" t="s">
        <v>28</v>
      </c>
    </row>
    <row r="669" spans="1:7" x14ac:dyDescent="0.25">
      <c r="A669">
        <v>217039</v>
      </c>
      <c r="B669" t="s">
        <v>53</v>
      </c>
      <c r="C669">
        <v>22</v>
      </c>
      <c r="D669" t="s">
        <v>13</v>
      </c>
      <c r="E669">
        <v>42.358624800000001</v>
      </c>
      <c r="F669">
        <v>-71.100561099999993</v>
      </c>
      <c r="G669" t="s">
        <v>34</v>
      </c>
    </row>
    <row r="670" spans="1:7" x14ac:dyDescent="0.25">
      <c r="A670">
        <v>217163</v>
      </c>
      <c r="B670" t="s">
        <v>53</v>
      </c>
      <c r="C670">
        <v>14.5</v>
      </c>
      <c r="D670" t="s">
        <v>13</v>
      </c>
      <c r="E670">
        <v>42.596588099999998</v>
      </c>
      <c r="F670">
        <v>-71.325173699999993</v>
      </c>
      <c r="G670" t="s">
        <v>10</v>
      </c>
    </row>
    <row r="671" spans="1:7" x14ac:dyDescent="0.25">
      <c r="A671">
        <v>217275</v>
      </c>
      <c r="B671" t="s">
        <v>53</v>
      </c>
      <c r="C671">
        <v>20</v>
      </c>
      <c r="D671" t="s">
        <v>8</v>
      </c>
      <c r="E671">
        <v>42.301039400000001</v>
      </c>
      <c r="F671">
        <v>-71.434041500000006</v>
      </c>
      <c r="G671" t="s">
        <v>25</v>
      </c>
    </row>
    <row r="672" spans="1:7" x14ac:dyDescent="0.25">
      <c r="A672">
        <v>217418</v>
      </c>
      <c r="B672" t="s">
        <v>53</v>
      </c>
      <c r="C672">
        <v>23</v>
      </c>
      <c r="D672" t="s">
        <v>13</v>
      </c>
      <c r="E672">
        <v>42.446444399999997</v>
      </c>
      <c r="F672">
        <v>-71.225912899999997</v>
      </c>
      <c r="G672" t="s">
        <v>28</v>
      </c>
    </row>
    <row r="673" spans="1:7" x14ac:dyDescent="0.25">
      <c r="A673">
        <v>217429</v>
      </c>
      <c r="B673" t="s">
        <v>53</v>
      </c>
      <c r="C673">
        <v>25</v>
      </c>
      <c r="D673" t="s">
        <v>13</v>
      </c>
      <c r="E673">
        <v>42.447380000000003</v>
      </c>
      <c r="F673">
        <v>-71.227635000000006</v>
      </c>
      <c r="G673" t="s">
        <v>28</v>
      </c>
    </row>
    <row r="674" spans="1:7" x14ac:dyDescent="0.25">
      <c r="A674">
        <v>217444</v>
      </c>
      <c r="B674" t="s">
        <v>53</v>
      </c>
      <c r="C674">
        <v>19.760000000000002</v>
      </c>
      <c r="D674" t="s">
        <v>8</v>
      </c>
      <c r="E674">
        <v>42.461916000000002</v>
      </c>
      <c r="F674">
        <v>-71.240077999999997</v>
      </c>
      <c r="G674" t="s">
        <v>28</v>
      </c>
    </row>
    <row r="675" spans="1:7" x14ac:dyDescent="0.25">
      <c r="A675">
        <v>217469</v>
      </c>
      <c r="B675" t="s">
        <v>53</v>
      </c>
      <c r="C675">
        <v>13</v>
      </c>
      <c r="D675" t="s">
        <v>11</v>
      </c>
      <c r="E675">
        <v>42.650026799999999</v>
      </c>
      <c r="F675">
        <v>-71.315996100000007</v>
      </c>
      <c r="G675" t="s">
        <v>10</v>
      </c>
    </row>
    <row r="676" spans="1:7" x14ac:dyDescent="0.25">
      <c r="A676">
        <v>217482</v>
      </c>
      <c r="B676" t="s">
        <v>53</v>
      </c>
      <c r="C676">
        <v>13</v>
      </c>
      <c r="D676" t="s">
        <v>13</v>
      </c>
      <c r="E676">
        <v>42.649444299999999</v>
      </c>
      <c r="F676">
        <v>-71.316360500000002</v>
      </c>
      <c r="G676" t="s">
        <v>10</v>
      </c>
    </row>
    <row r="677" spans="1:7" x14ac:dyDescent="0.25">
      <c r="A677">
        <v>217623</v>
      </c>
      <c r="B677" t="s">
        <v>53</v>
      </c>
      <c r="C677">
        <v>13</v>
      </c>
      <c r="D677" t="s">
        <v>13</v>
      </c>
      <c r="E677">
        <v>42.340775000000001</v>
      </c>
      <c r="F677">
        <v>-71.580028999999996</v>
      </c>
      <c r="G677" t="s">
        <v>12</v>
      </c>
    </row>
    <row r="678" spans="1:7" x14ac:dyDescent="0.25">
      <c r="A678">
        <v>217664</v>
      </c>
      <c r="B678" t="s">
        <v>53</v>
      </c>
      <c r="C678">
        <v>18</v>
      </c>
      <c r="D678" t="s">
        <v>13</v>
      </c>
      <c r="E678">
        <v>42.405892799999997</v>
      </c>
      <c r="F678">
        <v>-71.100950999999995</v>
      </c>
      <c r="G678" t="s">
        <v>32</v>
      </c>
    </row>
    <row r="679" spans="1:7" x14ac:dyDescent="0.25">
      <c r="A679">
        <v>217784</v>
      </c>
      <c r="B679" t="s">
        <v>53</v>
      </c>
      <c r="C679">
        <v>18.5</v>
      </c>
      <c r="D679" t="s">
        <v>8</v>
      </c>
      <c r="E679">
        <v>42.298944400000003</v>
      </c>
      <c r="F679">
        <v>-71.370164799999998</v>
      </c>
      <c r="G679" t="s">
        <v>25</v>
      </c>
    </row>
    <row r="680" spans="1:7" x14ac:dyDescent="0.25">
      <c r="A680">
        <v>217854</v>
      </c>
      <c r="B680" t="s">
        <v>53</v>
      </c>
      <c r="C680">
        <v>25</v>
      </c>
      <c r="D680" t="s">
        <v>13</v>
      </c>
      <c r="E680">
        <v>42.331249200000002</v>
      </c>
      <c r="F680">
        <v>-71.193820700000003</v>
      </c>
      <c r="G680" t="s">
        <v>31</v>
      </c>
    </row>
    <row r="681" spans="1:7" x14ac:dyDescent="0.25">
      <c r="A681">
        <v>218030</v>
      </c>
      <c r="B681" t="s">
        <v>53</v>
      </c>
      <c r="C681">
        <v>7.5</v>
      </c>
      <c r="D681" t="s">
        <v>13</v>
      </c>
      <c r="E681">
        <v>42.621051999999999</v>
      </c>
      <c r="F681">
        <v>-71.1858</v>
      </c>
      <c r="G681" t="s">
        <v>10</v>
      </c>
    </row>
    <row r="682" spans="1:7" x14ac:dyDescent="0.25">
      <c r="A682">
        <v>218177</v>
      </c>
      <c r="B682" t="s">
        <v>53</v>
      </c>
      <c r="C682">
        <v>22.5</v>
      </c>
      <c r="D682" t="s">
        <v>11</v>
      </c>
      <c r="E682">
        <v>42.521642700000001</v>
      </c>
      <c r="F682">
        <v>-71.045621499999996</v>
      </c>
      <c r="G682" t="s">
        <v>22</v>
      </c>
    </row>
    <row r="683" spans="1:7" x14ac:dyDescent="0.25">
      <c r="A683">
        <v>218221</v>
      </c>
      <c r="B683" t="s">
        <v>53</v>
      </c>
      <c r="C683">
        <v>22</v>
      </c>
      <c r="D683" t="s">
        <v>13</v>
      </c>
      <c r="E683">
        <v>42.386223999999999</v>
      </c>
      <c r="F683">
        <v>-71.264900999999995</v>
      </c>
      <c r="G683" t="s">
        <v>16</v>
      </c>
    </row>
    <row r="684" spans="1:7" x14ac:dyDescent="0.25">
      <c r="A684">
        <v>218312</v>
      </c>
      <c r="B684" t="s">
        <v>53</v>
      </c>
      <c r="C684">
        <v>15</v>
      </c>
      <c r="D684" t="s">
        <v>8</v>
      </c>
      <c r="E684">
        <v>42.361922800000002</v>
      </c>
      <c r="F684">
        <v>-71.333540600000006</v>
      </c>
      <c r="G684" t="s">
        <v>26</v>
      </c>
    </row>
    <row r="685" spans="1:7" x14ac:dyDescent="0.25">
      <c r="A685">
        <v>218416</v>
      </c>
      <c r="B685" t="s">
        <v>53</v>
      </c>
      <c r="C685">
        <v>12</v>
      </c>
      <c r="D685" t="s">
        <v>8</v>
      </c>
      <c r="E685">
        <v>42.482208999999997</v>
      </c>
      <c r="F685">
        <v>-71.155573000000004</v>
      </c>
      <c r="G685" t="s">
        <v>27</v>
      </c>
    </row>
    <row r="686" spans="1:7" x14ac:dyDescent="0.25">
      <c r="A686">
        <v>218437</v>
      </c>
      <c r="B686" t="s">
        <v>53</v>
      </c>
      <c r="C686">
        <v>18</v>
      </c>
      <c r="D686" t="s">
        <v>8</v>
      </c>
      <c r="E686">
        <v>42.496254999999998</v>
      </c>
      <c r="F686">
        <v>-71.124438999999995</v>
      </c>
      <c r="G686" t="s">
        <v>27</v>
      </c>
    </row>
    <row r="687" spans="1:7" x14ac:dyDescent="0.25">
      <c r="A687">
        <v>218638</v>
      </c>
      <c r="B687" t="s">
        <v>53</v>
      </c>
      <c r="C687">
        <v>16</v>
      </c>
      <c r="D687" t="s">
        <v>8</v>
      </c>
      <c r="E687">
        <v>42.390045299999997</v>
      </c>
      <c r="F687">
        <v>-71.121117400000003</v>
      </c>
      <c r="G687" t="s">
        <v>30</v>
      </c>
    </row>
    <row r="688" spans="1:7" x14ac:dyDescent="0.25">
      <c r="A688">
        <v>218671</v>
      </c>
      <c r="B688" t="s">
        <v>53</v>
      </c>
      <c r="C688">
        <v>18</v>
      </c>
      <c r="D688" t="s">
        <v>8</v>
      </c>
      <c r="E688">
        <v>42.352836699999997</v>
      </c>
      <c r="F688">
        <v>-71.201997599999999</v>
      </c>
      <c r="G688" t="s">
        <v>31</v>
      </c>
    </row>
    <row r="689" spans="1:7" x14ac:dyDescent="0.25">
      <c r="A689">
        <v>218813</v>
      </c>
      <c r="B689" t="s">
        <v>53</v>
      </c>
      <c r="C689">
        <v>16.5</v>
      </c>
      <c r="D689" t="s">
        <v>13</v>
      </c>
      <c r="E689">
        <v>42.602775999999999</v>
      </c>
      <c r="F689">
        <v>-71.350818000000004</v>
      </c>
      <c r="G689" t="s">
        <v>10</v>
      </c>
    </row>
    <row r="690" spans="1:7" x14ac:dyDescent="0.25">
      <c r="A690">
        <v>219120</v>
      </c>
      <c r="B690" t="s">
        <v>53</v>
      </c>
      <c r="C690">
        <v>19.75</v>
      </c>
      <c r="D690" t="s">
        <v>11</v>
      </c>
      <c r="E690">
        <v>42.212168699999999</v>
      </c>
      <c r="F690">
        <v>-71.150307799999993</v>
      </c>
      <c r="G690" t="s">
        <v>14</v>
      </c>
    </row>
    <row r="691" spans="1:7" x14ac:dyDescent="0.25">
      <c r="A691">
        <v>219213</v>
      </c>
      <c r="B691" t="s">
        <v>53</v>
      </c>
      <c r="C691">
        <v>30</v>
      </c>
      <c r="D691" t="s">
        <v>11</v>
      </c>
      <c r="E691">
        <v>42.318527000000003</v>
      </c>
      <c r="F691">
        <v>-71.231981000000005</v>
      </c>
      <c r="G691" t="s">
        <v>37</v>
      </c>
    </row>
    <row r="692" spans="1:7" x14ac:dyDescent="0.25">
      <c r="A692">
        <v>219300</v>
      </c>
      <c r="B692" t="s">
        <v>53</v>
      </c>
      <c r="C692">
        <v>30</v>
      </c>
      <c r="D692" t="s">
        <v>13</v>
      </c>
      <c r="E692">
        <v>42.324756899999997</v>
      </c>
      <c r="F692">
        <v>-71.2536889</v>
      </c>
      <c r="G692" t="s">
        <v>37</v>
      </c>
    </row>
    <row r="693" spans="1:7" x14ac:dyDescent="0.25">
      <c r="A693">
        <v>219304</v>
      </c>
      <c r="B693" t="s">
        <v>53</v>
      </c>
      <c r="C693">
        <v>19.75</v>
      </c>
      <c r="D693" t="s">
        <v>11</v>
      </c>
      <c r="E693">
        <v>42.176693899999997</v>
      </c>
      <c r="F693">
        <v>-71.190764400000006</v>
      </c>
      <c r="G693" t="s">
        <v>14</v>
      </c>
    </row>
    <row r="694" spans="1:7" x14ac:dyDescent="0.25">
      <c r="A694">
        <v>219337</v>
      </c>
      <c r="B694" t="s">
        <v>53</v>
      </c>
      <c r="C694">
        <v>21.5</v>
      </c>
      <c r="D694" t="s">
        <v>11</v>
      </c>
      <c r="E694">
        <v>42.043414200000001</v>
      </c>
      <c r="F694">
        <v>-71.235165600000002</v>
      </c>
      <c r="G694" t="s">
        <v>36</v>
      </c>
    </row>
    <row r="695" spans="1:7" x14ac:dyDescent="0.25">
      <c r="A695">
        <v>219365</v>
      </c>
      <c r="B695" t="s">
        <v>53</v>
      </c>
      <c r="C695">
        <v>21.75</v>
      </c>
      <c r="D695" t="s">
        <v>11</v>
      </c>
      <c r="E695">
        <v>42.2173047</v>
      </c>
      <c r="F695">
        <v>-71.023444499999997</v>
      </c>
      <c r="G695" t="s">
        <v>35</v>
      </c>
    </row>
    <row r="696" spans="1:7" x14ac:dyDescent="0.25">
      <c r="A696">
        <v>219368</v>
      </c>
      <c r="B696" t="s">
        <v>53</v>
      </c>
      <c r="C696">
        <v>22</v>
      </c>
      <c r="D696" t="s">
        <v>11</v>
      </c>
      <c r="E696">
        <v>42.226745000000001</v>
      </c>
      <c r="F696">
        <v>-71.026117999999997</v>
      </c>
      <c r="G696" t="s">
        <v>35</v>
      </c>
    </row>
    <row r="697" spans="1:7" x14ac:dyDescent="0.25">
      <c r="A697">
        <v>219378</v>
      </c>
      <c r="B697" t="s">
        <v>53</v>
      </c>
      <c r="C697">
        <v>21.5</v>
      </c>
      <c r="D697" t="s">
        <v>11</v>
      </c>
      <c r="E697">
        <v>42.041946699999997</v>
      </c>
      <c r="F697">
        <v>-71.234900199999998</v>
      </c>
      <c r="G697" t="s">
        <v>36</v>
      </c>
    </row>
    <row r="698" spans="1:7" x14ac:dyDescent="0.25">
      <c r="A698">
        <v>219388</v>
      </c>
      <c r="B698" t="s">
        <v>53</v>
      </c>
      <c r="C698">
        <v>10</v>
      </c>
      <c r="D698" t="s">
        <v>13</v>
      </c>
      <c r="E698">
        <v>42.153123700000002</v>
      </c>
      <c r="F698">
        <v>-71.104619700000001</v>
      </c>
      <c r="G698" t="s">
        <v>49</v>
      </c>
    </row>
    <row r="699" spans="1:7" x14ac:dyDescent="0.25">
      <c r="A699">
        <v>219424</v>
      </c>
      <c r="B699" t="s">
        <v>53</v>
      </c>
      <c r="C699">
        <v>22</v>
      </c>
      <c r="D699" t="s">
        <v>11</v>
      </c>
      <c r="E699">
        <v>42.225343500000001</v>
      </c>
      <c r="F699">
        <v>-71.027244600000003</v>
      </c>
      <c r="G699" t="s">
        <v>35</v>
      </c>
    </row>
    <row r="700" spans="1:7" x14ac:dyDescent="0.25">
      <c r="A700">
        <v>219489</v>
      </c>
      <c r="B700" t="s">
        <v>53</v>
      </c>
      <c r="C700">
        <v>18.5</v>
      </c>
      <c r="D700" t="s">
        <v>13</v>
      </c>
      <c r="E700">
        <v>42.210133800000001</v>
      </c>
      <c r="F700">
        <v>-71.021623700000006</v>
      </c>
      <c r="G700" t="s">
        <v>35</v>
      </c>
    </row>
    <row r="701" spans="1:7" x14ac:dyDescent="0.25">
      <c r="A701">
        <v>219490</v>
      </c>
      <c r="B701" t="s">
        <v>53</v>
      </c>
      <c r="C701">
        <v>14.5</v>
      </c>
      <c r="D701" t="s">
        <v>13</v>
      </c>
      <c r="E701">
        <v>42.217874600000002</v>
      </c>
      <c r="F701">
        <v>-71.041580499999995</v>
      </c>
      <c r="G701" t="s">
        <v>35</v>
      </c>
    </row>
    <row r="702" spans="1:7" x14ac:dyDescent="0.25">
      <c r="A702">
        <v>219498</v>
      </c>
      <c r="B702" t="s">
        <v>53</v>
      </c>
      <c r="C702">
        <v>23.5</v>
      </c>
      <c r="D702" t="s">
        <v>13</v>
      </c>
      <c r="E702">
        <v>42.226590299999998</v>
      </c>
      <c r="F702">
        <v>-71.177733000000003</v>
      </c>
      <c r="G702" t="s">
        <v>14</v>
      </c>
    </row>
    <row r="703" spans="1:7" x14ac:dyDescent="0.25">
      <c r="A703">
        <v>219528</v>
      </c>
      <c r="B703" t="s">
        <v>53</v>
      </c>
      <c r="C703">
        <v>28</v>
      </c>
      <c r="D703" t="s">
        <v>13</v>
      </c>
      <c r="E703">
        <v>42.323646099999998</v>
      </c>
      <c r="F703">
        <v>-71.258863300000002</v>
      </c>
      <c r="G703" t="s">
        <v>37</v>
      </c>
    </row>
    <row r="704" spans="1:7" x14ac:dyDescent="0.25">
      <c r="A704">
        <v>219530</v>
      </c>
      <c r="B704" t="s">
        <v>53</v>
      </c>
      <c r="C704">
        <v>29.166665999999999</v>
      </c>
      <c r="D704" t="s">
        <v>11</v>
      </c>
      <c r="E704">
        <v>42.318983500000002</v>
      </c>
      <c r="F704">
        <v>-71.234009599999993</v>
      </c>
      <c r="G704" t="s">
        <v>37</v>
      </c>
    </row>
    <row r="705" spans="1:7" x14ac:dyDescent="0.25">
      <c r="A705">
        <v>219547</v>
      </c>
      <c r="B705" t="s">
        <v>53</v>
      </c>
      <c r="C705">
        <v>24.5</v>
      </c>
      <c r="D705" t="s">
        <v>13</v>
      </c>
      <c r="E705">
        <v>42.304906099999997</v>
      </c>
      <c r="F705">
        <v>-71.220459399999996</v>
      </c>
      <c r="G705" t="s">
        <v>37</v>
      </c>
    </row>
    <row r="706" spans="1:7" x14ac:dyDescent="0.25">
      <c r="A706">
        <v>219549</v>
      </c>
      <c r="B706" t="s">
        <v>53</v>
      </c>
      <c r="C706">
        <v>22</v>
      </c>
      <c r="D706" t="s">
        <v>13</v>
      </c>
      <c r="E706">
        <v>42.314117000000003</v>
      </c>
      <c r="F706">
        <v>-71.249477200000001</v>
      </c>
      <c r="G706" t="s">
        <v>37</v>
      </c>
    </row>
    <row r="707" spans="1:7" x14ac:dyDescent="0.25">
      <c r="A707">
        <v>219570</v>
      </c>
      <c r="B707" t="s">
        <v>53</v>
      </c>
      <c r="C707">
        <v>14</v>
      </c>
      <c r="D707" t="s">
        <v>13</v>
      </c>
      <c r="E707">
        <v>42.116563999999997</v>
      </c>
      <c r="F707">
        <v>-71.236331000000007</v>
      </c>
      <c r="G707" t="s">
        <v>36</v>
      </c>
    </row>
    <row r="708" spans="1:7" x14ac:dyDescent="0.25">
      <c r="A708">
        <v>219605</v>
      </c>
      <c r="B708" t="s">
        <v>53</v>
      </c>
      <c r="C708">
        <v>24</v>
      </c>
      <c r="D708" t="s">
        <v>8</v>
      </c>
      <c r="E708">
        <v>42.324176799999996</v>
      </c>
      <c r="F708">
        <v>-71.261203100000003</v>
      </c>
      <c r="G708" t="s">
        <v>37</v>
      </c>
    </row>
    <row r="709" spans="1:7" x14ac:dyDescent="0.25">
      <c r="A709">
        <v>219621</v>
      </c>
      <c r="B709" t="s">
        <v>53</v>
      </c>
      <c r="C709">
        <v>18.5</v>
      </c>
      <c r="D709" t="s">
        <v>13</v>
      </c>
      <c r="E709">
        <v>42.288941100000002</v>
      </c>
      <c r="F709">
        <v>-71.236794799999998</v>
      </c>
      <c r="G709" t="s">
        <v>37</v>
      </c>
    </row>
    <row r="710" spans="1:7" x14ac:dyDescent="0.25">
      <c r="A710">
        <v>219629</v>
      </c>
      <c r="B710" t="s">
        <v>53</v>
      </c>
      <c r="C710">
        <v>25.5</v>
      </c>
      <c r="D710" t="s">
        <v>11</v>
      </c>
      <c r="E710">
        <v>42.303942499999998</v>
      </c>
      <c r="F710">
        <v>-71.218483000000006</v>
      </c>
      <c r="G710" t="s">
        <v>37</v>
      </c>
    </row>
    <row r="711" spans="1:7" x14ac:dyDescent="0.25">
      <c r="A711">
        <v>219640</v>
      </c>
      <c r="B711" t="s">
        <v>53</v>
      </c>
      <c r="C711">
        <v>16</v>
      </c>
      <c r="D711" t="s">
        <v>13</v>
      </c>
      <c r="E711">
        <v>42.292225899999998</v>
      </c>
      <c r="F711">
        <v>-71.236842100000004</v>
      </c>
      <c r="G711" t="s">
        <v>37</v>
      </c>
    </row>
    <row r="712" spans="1:7" x14ac:dyDescent="0.25">
      <c r="A712">
        <v>219659</v>
      </c>
      <c r="B712" t="s">
        <v>53</v>
      </c>
      <c r="C712">
        <v>16</v>
      </c>
      <c r="D712" t="s">
        <v>13</v>
      </c>
      <c r="E712">
        <v>42.1934696</v>
      </c>
      <c r="F712">
        <v>-71.152443300000002</v>
      </c>
      <c r="G712" t="s">
        <v>14</v>
      </c>
    </row>
    <row r="713" spans="1:7" x14ac:dyDescent="0.25">
      <c r="A713">
        <v>219688</v>
      </c>
      <c r="B713" t="s">
        <v>53</v>
      </c>
      <c r="C713">
        <v>26</v>
      </c>
      <c r="D713" t="s">
        <v>8</v>
      </c>
      <c r="E713">
        <v>42.3165184</v>
      </c>
      <c r="F713">
        <v>-71.243628000000001</v>
      </c>
      <c r="G713" t="s">
        <v>37</v>
      </c>
    </row>
    <row r="714" spans="1:7" x14ac:dyDescent="0.25">
      <c r="A714">
        <v>219800</v>
      </c>
      <c r="B714" t="s">
        <v>53</v>
      </c>
      <c r="C714">
        <v>23.5</v>
      </c>
      <c r="D714" t="s">
        <v>11</v>
      </c>
      <c r="E714">
        <v>42.224663200000002</v>
      </c>
      <c r="F714">
        <v>-71.169787799999995</v>
      </c>
      <c r="G714" t="s">
        <v>14</v>
      </c>
    </row>
    <row r="715" spans="1:7" x14ac:dyDescent="0.25">
      <c r="A715">
        <v>219971</v>
      </c>
      <c r="B715" t="s">
        <v>53</v>
      </c>
      <c r="C715">
        <v>27</v>
      </c>
      <c r="D715" t="s">
        <v>11</v>
      </c>
      <c r="E715">
        <v>42.3423084</v>
      </c>
      <c r="F715">
        <v>-71.121873100000002</v>
      </c>
      <c r="G715" t="s">
        <v>31</v>
      </c>
    </row>
    <row r="716" spans="1:7" x14ac:dyDescent="0.25">
      <c r="A716">
        <v>220119</v>
      </c>
      <c r="B716" t="s">
        <v>53</v>
      </c>
      <c r="C716">
        <v>18</v>
      </c>
      <c r="D716" t="s">
        <v>8</v>
      </c>
      <c r="E716">
        <v>42.246062999999999</v>
      </c>
      <c r="F716">
        <v>-71.171666999999999</v>
      </c>
      <c r="G716" t="s">
        <v>14</v>
      </c>
    </row>
    <row r="717" spans="1:7" x14ac:dyDescent="0.25">
      <c r="A717">
        <v>220123</v>
      </c>
      <c r="B717" t="s">
        <v>53</v>
      </c>
      <c r="C717">
        <v>16</v>
      </c>
      <c r="D717" t="s">
        <v>8</v>
      </c>
      <c r="E717">
        <v>42.246409900000003</v>
      </c>
      <c r="F717">
        <v>-71.172738899999999</v>
      </c>
      <c r="G717" t="s">
        <v>14</v>
      </c>
    </row>
    <row r="718" spans="1:7" x14ac:dyDescent="0.25">
      <c r="A718">
        <v>220268</v>
      </c>
      <c r="B718" t="s">
        <v>53</v>
      </c>
      <c r="C718">
        <v>24</v>
      </c>
      <c r="D718" t="s">
        <v>13</v>
      </c>
      <c r="E718">
        <v>42.280724800000002</v>
      </c>
      <c r="F718">
        <v>-71.234826100000006</v>
      </c>
      <c r="G718" t="s">
        <v>37</v>
      </c>
    </row>
    <row r="719" spans="1:7" x14ac:dyDescent="0.25">
      <c r="A719">
        <v>220372</v>
      </c>
      <c r="B719" t="s">
        <v>53</v>
      </c>
      <c r="C719">
        <v>22</v>
      </c>
      <c r="D719" t="s">
        <v>13</v>
      </c>
      <c r="E719">
        <v>42.249544</v>
      </c>
      <c r="F719">
        <v>-71.001942999999997</v>
      </c>
      <c r="G719" t="s">
        <v>35</v>
      </c>
    </row>
    <row r="720" spans="1:7" x14ac:dyDescent="0.25">
      <c r="A720">
        <v>220392</v>
      </c>
      <c r="B720" t="s">
        <v>53</v>
      </c>
      <c r="C720">
        <v>17.5</v>
      </c>
      <c r="D720" t="s">
        <v>8</v>
      </c>
      <c r="E720">
        <v>42.253776999999999</v>
      </c>
      <c r="F720">
        <v>-71.004830999999996</v>
      </c>
      <c r="G720" t="s">
        <v>35</v>
      </c>
    </row>
    <row r="721" spans="1:7" x14ac:dyDescent="0.25">
      <c r="A721">
        <v>220425</v>
      </c>
      <c r="B721" t="s">
        <v>53</v>
      </c>
      <c r="C721">
        <v>10</v>
      </c>
      <c r="D721" t="s">
        <v>8</v>
      </c>
      <c r="E721">
        <v>42.252918999999999</v>
      </c>
      <c r="F721">
        <v>-70.999898999999999</v>
      </c>
      <c r="G721" t="s">
        <v>35</v>
      </c>
    </row>
    <row r="722" spans="1:7" x14ac:dyDescent="0.25">
      <c r="A722">
        <v>220577</v>
      </c>
      <c r="B722" t="s">
        <v>53</v>
      </c>
      <c r="C722">
        <v>55</v>
      </c>
      <c r="D722" t="s">
        <v>13</v>
      </c>
      <c r="E722">
        <v>42.301659000000001</v>
      </c>
      <c r="F722">
        <v>-71.288562400000004</v>
      </c>
      <c r="G722" t="s">
        <v>37</v>
      </c>
    </row>
    <row r="723" spans="1:7" x14ac:dyDescent="0.25">
      <c r="A723">
        <v>220713</v>
      </c>
      <c r="B723" t="s">
        <v>53</v>
      </c>
      <c r="C723">
        <v>17.5</v>
      </c>
      <c r="D723" t="s">
        <v>13</v>
      </c>
      <c r="E723">
        <v>42.252800999999998</v>
      </c>
      <c r="F723">
        <v>-71.003939000000003</v>
      </c>
      <c r="G723" t="s">
        <v>35</v>
      </c>
    </row>
    <row r="724" spans="1:7" x14ac:dyDescent="0.25">
      <c r="A724">
        <v>220746</v>
      </c>
      <c r="B724" t="s">
        <v>53</v>
      </c>
      <c r="C724">
        <v>19.5</v>
      </c>
      <c r="D724" t="s">
        <v>13</v>
      </c>
      <c r="E724">
        <v>42.276748900000001</v>
      </c>
      <c r="F724">
        <v>-71.029554599999997</v>
      </c>
      <c r="G724" t="s">
        <v>35</v>
      </c>
    </row>
    <row r="725" spans="1:7" x14ac:dyDescent="0.25">
      <c r="A725">
        <v>220779</v>
      </c>
      <c r="B725" t="s">
        <v>53</v>
      </c>
      <c r="C725">
        <v>25</v>
      </c>
      <c r="D725" t="s">
        <v>11</v>
      </c>
      <c r="E725">
        <v>42.297139000000001</v>
      </c>
      <c r="F725">
        <v>-71.213268999999997</v>
      </c>
      <c r="G725" t="s">
        <v>37</v>
      </c>
    </row>
    <row r="726" spans="1:7" x14ac:dyDescent="0.25">
      <c r="A726">
        <v>220894</v>
      </c>
      <c r="B726" t="s">
        <v>53</v>
      </c>
      <c r="C726">
        <v>29</v>
      </c>
      <c r="D726" t="s">
        <v>11</v>
      </c>
      <c r="E726">
        <v>42.159889999999997</v>
      </c>
      <c r="F726">
        <v>-70.879572199999998</v>
      </c>
      <c r="G726" t="s">
        <v>18</v>
      </c>
    </row>
    <row r="727" spans="1:7" x14ac:dyDescent="0.25">
      <c r="A727">
        <v>220986</v>
      </c>
      <c r="B727" t="s">
        <v>53</v>
      </c>
      <c r="C727">
        <v>15</v>
      </c>
      <c r="D727" t="s">
        <v>13</v>
      </c>
      <c r="E727">
        <v>42.106896399999997</v>
      </c>
      <c r="F727">
        <v>-70.945491000000004</v>
      </c>
      <c r="G727" t="s">
        <v>49</v>
      </c>
    </row>
    <row r="728" spans="1:7" x14ac:dyDescent="0.25">
      <c r="A728">
        <v>221160</v>
      </c>
      <c r="B728" t="s">
        <v>53</v>
      </c>
      <c r="C728">
        <v>15</v>
      </c>
      <c r="D728" t="s">
        <v>13</v>
      </c>
      <c r="E728">
        <v>42.162426799999999</v>
      </c>
      <c r="F728">
        <v>-70.908254799999995</v>
      </c>
      <c r="G728" t="s">
        <v>18</v>
      </c>
    </row>
    <row r="729" spans="1:7" x14ac:dyDescent="0.25">
      <c r="A729">
        <v>221219</v>
      </c>
      <c r="B729" t="s">
        <v>53</v>
      </c>
      <c r="C729">
        <v>18</v>
      </c>
      <c r="D729" t="s">
        <v>11</v>
      </c>
      <c r="E729">
        <v>42.160243399999999</v>
      </c>
      <c r="F729">
        <v>-70.880468699999994</v>
      </c>
      <c r="G729" t="s">
        <v>18</v>
      </c>
    </row>
    <row r="730" spans="1:7" x14ac:dyDescent="0.25">
      <c r="A730">
        <v>222077</v>
      </c>
      <c r="B730" t="s">
        <v>53</v>
      </c>
      <c r="C730">
        <v>36.799999999999997</v>
      </c>
      <c r="D730" t="s">
        <v>11</v>
      </c>
      <c r="E730">
        <v>42.347290800000003</v>
      </c>
      <c r="F730">
        <v>-71.081720300000001</v>
      </c>
      <c r="G730" t="s">
        <v>39</v>
      </c>
    </row>
    <row r="731" spans="1:7" x14ac:dyDescent="0.25">
      <c r="A731">
        <v>222093</v>
      </c>
      <c r="B731" t="s">
        <v>53</v>
      </c>
      <c r="C731">
        <v>25</v>
      </c>
      <c r="D731" t="s">
        <v>13</v>
      </c>
      <c r="E731">
        <v>42.358007399999998</v>
      </c>
      <c r="F731">
        <v>-71.061564000000004</v>
      </c>
      <c r="G731" t="s">
        <v>15</v>
      </c>
    </row>
    <row r="732" spans="1:7" x14ac:dyDescent="0.25">
      <c r="A732">
        <v>222102</v>
      </c>
      <c r="B732" t="s">
        <v>53</v>
      </c>
      <c r="C732">
        <v>27</v>
      </c>
      <c r="D732" t="s">
        <v>13</v>
      </c>
      <c r="E732">
        <v>42.350441799999999</v>
      </c>
      <c r="F732">
        <v>-71.077168799999995</v>
      </c>
      <c r="G732" t="s">
        <v>39</v>
      </c>
    </row>
    <row r="733" spans="1:7" x14ac:dyDescent="0.25">
      <c r="A733">
        <v>222125</v>
      </c>
      <c r="B733" t="s">
        <v>53</v>
      </c>
      <c r="C733">
        <v>24.5</v>
      </c>
      <c r="D733" t="s">
        <v>11</v>
      </c>
      <c r="E733">
        <v>42.364154800000001</v>
      </c>
      <c r="F733">
        <v>-71.063022200000006</v>
      </c>
      <c r="G733" t="s">
        <v>45</v>
      </c>
    </row>
    <row r="734" spans="1:7" x14ac:dyDescent="0.25">
      <c r="A734">
        <v>222127</v>
      </c>
      <c r="B734" t="s">
        <v>53</v>
      </c>
      <c r="C734">
        <v>35.5</v>
      </c>
      <c r="D734" t="s">
        <v>11</v>
      </c>
      <c r="E734">
        <v>42.356954399999999</v>
      </c>
      <c r="F734">
        <v>-71.053968999999995</v>
      </c>
      <c r="G734" t="s">
        <v>15</v>
      </c>
    </row>
    <row r="735" spans="1:7" x14ac:dyDescent="0.25">
      <c r="A735">
        <v>222135</v>
      </c>
      <c r="B735" t="s">
        <v>53</v>
      </c>
      <c r="C735">
        <v>22.5</v>
      </c>
      <c r="D735" t="s">
        <v>11</v>
      </c>
      <c r="E735">
        <v>42.350828</v>
      </c>
      <c r="F735">
        <v>-71.050886000000006</v>
      </c>
      <c r="G735" t="s">
        <v>44</v>
      </c>
    </row>
    <row r="736" spans="1:7" x14ac:dyDescent="0.25">
      <c r="A736">
        <v>222136</v>
      </c>
      <c r="B736" t="s">
        <v>53</v>
      </c>
      <c r="C736">
        <v>21</v>
      </c>
      <c r="D736" t="s">
        <v>8</v>
      </c>
      <c r="E736">
        <v>42.358273799999999</v>
      </c>
      <c r="F736">
        <v>-71.053292299999995</v>
      </c>
      <c r="G736" t="s">
        <v>15</v>
      </c>
    </row>
    <row r="737" spans="1:7" x14ac:dyDescent="0.25">
      <c r="A737">
        <v>222141</v>
      </c>
      <c r="B737" t="s">
        <v>53</v>
      </c>
      <c r="C737">
        <v>33.5</v>
      </c>
      <c r="D737" t="s">
        <v>13</v>
      </c>
      <c r="E737">
        <v>42.351114000000003</v>
      </c>
      <c r="F737">
        <v>-71.077326999999997</v>
      </c>
      <c r="G737" t="s">
        <v>39</v>
      </c>
    </row>
    <row r="738" spans="1:7" x14ac:dyDescent="0.25">
      <c r="A738">
        <v>222142</v>
      </c>
      <c r="B738" t="s">
        <v>53</v>
      </c>
      <c r="C738">
        <v>30</v>
      </c>
      <c r="D738" t="s">
        <v>11</v>
      </c>
      <c r="E738">
        <v>42.350951500000001</v>
      </c>
      <c r="F738">
        <v>-71.071619600000005</v>
      </c>
      <c r="G738" t="s">
        <v>39</v>
      </c>
    </row>
    <row r="739" spans="1:7" x14ac:dyDescent="0.25">
      <c r="A739">
        <v>222148</v>
      </c>
      <c r="B739" t="s">
        <v>53</v>
      </c>
      <c r="C739">
        <v>36</v>
      </c>
      <c r="D739" t="s">
        <v>11</v>
      </c>
      <c r="E739">
        <v>42.349755999999999</v>
      </c>
      <c r="F739">
        <v>-71.079213999999993</v>
      </c>
      <c r="G739" t="s">
        <v>39</v>
      </c>
    </row>
    <row r="740" spans="1:7" x14ac:dyDescent="0.25">
      <c r="A740">
        <v>222161</v>
      </c>
      <c r="B740" t="s">
        <v>53</v>
      </c>
      <c r="C740">
        <v>32</v>
      </c>
      <c r="D740" t="s">
        <v>13</v>
      </c>
      <c r="E740">
        <v>42.349463200000002</v>
      </c>
      <c r="F740">
        <v>-71.080613999999997</v>
      </c>
      <c r="G740" t="s">
        <v>39</v>
      </c>
    </row>
    <row r="741" spans="1:7" x14ac:dyDescent="0.25">
      <c r="A741">
        <v>222164</v>
      </c>
      <c r="B741" t="s">
        <v>53</v>
      </c>
      <c r="C741">
        <v>34.666665999999999</v>
      </c>
      <c r="D741" t="s">
        <v>11</v>
      </c>
      <c r="E741">
        <v>42.350814499999998</v>
      </c>
      <c r="F741">
        <v>-71.075948100000005</v>
      </c>
      <c r="G741" t="s">
        <v>39</v>
      </c>
    </row>
    <row r="742" spans="1:7" x14ac:dyDescent="0.25">
      <c r="A742">
        <v>222165</v>
      </c>
      <c r="B742" t="s">
        <v>53</v>
      </c>
      <c r="C742">
        <v>27</v>
      </c>
      <c r="D742" t="s">
        <v>13</v>
      </c>
      <c r="E742">
        <v>42.357998799999997</v>
      </c>
      <c r="F742">
        <v>-71.056019599999999</v>
      </c>
      <c r="G742" t="s">
        <v>15</v>
      </c>
    </row>
    <row r="743" spans="1:7" x14ac:dyDescent="0.25">
      <c r="A743">
        <v>222169</v>
      </c>
      <c r="B743" t="s">
        <v>53</v>
      </c>
      <c r="C743">
        <v>27.5</v>
      </c>
      <c r="D743" t="s">
        <v>13</v>
      </c>
      <c r="E743">
        <v>42.356436000000002</v>
      </c>
      <c r="F743">
        <v>-71.057967000000005</v>
      </c>
      <c r="G743" t="s">
        <v>15</v>
      </c>
    </row>
    <row r="744" spans="1:7" x14ac:dyDescent="0.25">
      <c r="A744">
        <v>222187</v>
      </c>
      <c r="B744" t="s">
        <v>53</v>
      </c>
      <c r="C744">
        <v>27</v>
      </c>
      <c r="D744" t="s">
        <v>11</v>
      </c>
      <c r="E744">
        <v>42.353656999999998</v>
      </c>
      <c r="F744">
        <v>-71.056854799999996</v>
      </c>
      <c r="G744" t="s">
        <v>15</v>
      </c>
    </row>
    <row r="745" spans="1:7" x14ac:dyDescent="0.25">
      <c r="A745">
        <v>222200</v>
      </c>
      <c r="B745" t="s">
        <v>53</v>
      </c>
      <c r="C745">
        <v>18</v>
      </c>
      <c r="D745" t="s">
        <v>13</v>
      </c>
      <c r="E745">
        <v>42.354788200000002</v>
      </c>
      <c r="F745">
        <v>-71.061583499999998</v>
      </c>
      <c r="G745" t="s">
        <v>42</v>
      </c>
    </row>
    <row r="746" spans="1:7" x14ac:dyDescent="0.25">
      <c r="A746">
        <v>222211</v>
      </c>
      <c r="B746" t="s">
        <v>53</v>
      </c>
      <c r="C746">
        <v>23.75</v>
      </c>
      <c r="D746" t="s">
        <v>13</v>
      </c>
      <c r="E746">
        <v>42.357618000000002</v>
      </c>
      <c r="F746">
        <v>-71.059614999999994</v>
      </c>
      <c r="G746" t="s">
        <v>15</v>
      </c>
    </row>
    <row r="747" spans="1:7" x14ac:dyDescent="0.25">
      <c r="A747">
        <v>222221</v>
      </c>
      <c r="B747" t="s">
        <v>53</v>
      </c>
      <c r="C747">
        <v>32.333333000000003</v>
      </c>
      <c r="D747" t="s">
        <v>13</v>
      </c>
      <c r="E747">
        <v>42.354979399999998</v>
      </c>
      <c r="F747">
        <v>-71.054053699999997</v>
      </c>
      <c r="G747" t="s">
        <v>15</v>
      </c>
    </row>
    <row r="748" spans="1:7" x14ac:dyDescent="0.25">
      <c r="A748">
        <v>222228</v>
      </c>
      <c r="B748" t="s">
        <v>53</v>
      </c>
      <c r="C748">
        <v>44.666665999999999</v>
      </c>
      <c r="D748" t="s">
        <v>11</v>
      </c>
      <c r="E748">
        <v>42.356120699999998</v>
      </c>
      <c r="F748">
        <v>-71.053813500000004</v>
      </c>
      <c r="G748" t="s">
        <v>15</v>
      </c>
    </row>
    <row r="749" spans="1:7" x14ac:dyDescent="0.25">
      <c r="A749">
        <v>222229</v>
      </c>
      <c r="B749" t="s">
        <v>53</v>
      </c>
      <c r="C749">
        <v>46</v>
      </c>
      <c r="D749" t="s">
        <v>11</v>
      </c>
      <c r="E749">
        <v>42.359223299999996</v>
      </c>
      <c r="F749">
        <v>-71.056265800000006</v>
      </c>
      <c r="G749" t="s">
        <v>15</v>
      </c>
    </row>
    <row r="750" spans="1:7" x14ac:dyDescent="0.25">
      <c r="A750">
        <v>222231</v>
      </c>
      <c r="B750" t="s">
        <v>53</v>
      </c>
      <c r="C750">
        <v>30.5</v>
      </c>
      <c r="D750" t="s">
        <v>11</v>
      </c>
      <c r="E750">
        <v>42.353804400000001</v>
      </c>
      <c r="F750">
        <v>-71.056579299999996</v>
      </c>
      <c r="G750" t="s">
        <v>15</v>
      </c>
    </row>
    <row r="751" spans="1:7" x14ac:dyDescent="0.25">
      <c r="A751">
        <v>222232</v>
      </c>
      <c r="B751" t="s">
        <v>53</v>
      </c>
      <c r="C751">
        <v>24</v>
      </c>
      <c r="D751" t="s">
        <v>13</v>
      </c>
      <c r="E751">
        <v>42.364162999999998</v>
      </c>
      <c r="F751">
        <v>-71.059914000000006</v>
      </c>
      <c r="G751" t="s">
        <v>45</v>
      </c>
    </row>
    <row r="752" spans="1:7" x14ac:dyDescent="0.25">
      <c r="A752">
        <v>222238</v>
      </c>
      <c r="B752" t="s">
        <v>53</v>
      </c>
      <c r="C752">
        <v>26.5</v>
      </c>
      <c r="D752" t="s">
        <v>13</v>
      </c>
      <c r="E752">
        <v>42.358713999999999</v>
      </c>
      <c r="F752">
        <v>-71.054621999999995</v>
      </c>
      <c r="G752" t="s">
        <v>15</v>
      </c>
    </row>
    <row r="753" spans="1:7" x14ac:dyDescent="0.25">
      <c r="A753">
        <v>222239</v>
      </c>
      <c r="B753" t="s">
        <v>53</v>
      </c>
      <c r="C753">
        <v>28</v>
      </c>
      <c r="D753" t="s">
        <v>11</v>
      </c>
      <c r="E753">
        <v>42.3516081</v>
      </c>
      <c r="F753">
        <v>-71.056366100000005</v>
      </c>
      <c r="G753" t="s">
        <v>15</v>
      </c>
    </row>
    <row r="754" spans="1:7" x14ac:dyDescent="0.25">
      <c r="A754">
        <v>222241</v>
      </c>
      <c r="B754" t="s">
        <v>53</v>
      </c>
      <c r="C754">
        <v>22.5</v>
      </c>
      <c r="D754" t="s">
        <v>13</v>
      </c>
      <c r="E754">
        <v>42.357812299999999</v>
      </c>
      <c r="F754">
        <v>-71.057735899999997</v>
      </c>
      <c r="G754" t="s">
        <v>15</v>
      </c>
    </row>
    <row r="755" spans="1:7" x14ac:dyDescent="0.25">
      <c r="A755">
        <v>222246</v>
      </c>
      <c r="B755" t="s">
        <v>53</v>
      </c>
      <c r="C755">
        <v>38</v>
      </c>
      <c r="D755" t="s">
        <v>11</v>
      </c>
      <c r="E755">
        <v>42.356562199999999</v>
      </c>
      <c r="F755">
        <v>-71.053198399999999</v>
      </c>
      <c r="G755" t="s">
        <v>15</v>
      </c>
    </row>
    <row r="756" spans="1:7" x14ac:dyDescent="0.25">
      <c r="A756">
        <v>222248</v>
      </c>
      <c r="B756" t="s">
        <v>53</v>
      </c>
      <c r="C756">
        <v>24</v>
      </c>
      <c r="D756" t="s">
        <v>13</v>
      </c>
      <c r="E756">
        <v>42.351115399999998</v>
      </c>
      <c r="F756">
        <v>-71.049104999999997</v>
      </c>
      <c r="G756" t="s">
        <v>44</v>
      </c>
    </row>
    <row r="757" spans="1:7" x14ac:dyDescent="0.25">
      <c r="A757">
        <v>222256</v>
      </c>
      <c r="B757" t="s">
        <v>53</v>
      </c>
      <c r="C757">
        <v>24.5</v>
      </c>
      <c r="D757" t="s">
        <v>11</v>
      </c>
      <c r="E757">
        <v>42.35501</v>
      </c>
      <c r="F757">
        <v>-71.061301999999998</v>
      </c>
      <c r="G757" t="s">
        <v>15</v>
      </c>
    </row>
    <row r="758" spans="1:7" x14ac:dyDescent="0.25">
      <c r="A758">
        <v>222260</v>
      </c>
      <c r="B758" t="s">
        <v>53</v>
      </c>
      <c r="C758">
        <v>36</v>
      </c>
      <c r="D758" t="s">
        <v>11</v>
      </c>
      <c r="E758">
        <v>42.356019000000003</v>
      </c>
      <c r="F758">
        <v>-71.056307000000004</v>
      </c>
      <c r="G758" t="s">
        <v>15</v>
      </c>
    </row>
    <row r="759" spans="1:7" x14ac:dyDescent="0.25">
      <c r="A759">
        <v>222270</v>
      </c>
      <c r="B759" t="s">
        <v>53</v>
      </c>
      <c r="C759">
        <v>39.5</v>
      </c>
      <c r="D759" t="s">
        <v>11</v>
      </c>
      <c r="E759">
        <v>42.3542025</v>
      </c>
      <c r="F759">
        <v>-71.054602200000005</v>
      </c>
      <c r="G759" t="s">
        <v>15</v>
      </c>
    </row>
    <row r="760" spans="1:7" x14ac:dyDescent="0.25">
      <c r="A760">
        <v>222280</v>
      </c>
      <c r="B760" t="s">
        <v>53</v>
      </c>
      <c r="C760">
        <v>23</v>
      </c>
      <c r="D760" t="s">
        <v>13</v>
      </c>
      <c r="E760">
        <v>42.365656999999999</v>
      </c>
      <c r="F760">
        <v>-71.058878399999998</v>
      </c>
      <c r="G760" t="s">
        <v>43</v>
      </c>
    </row>
    <row r="761" spans="1:7" x14ac:dyDescent="0.25">
      <c r="A761">
        <v>222284</v>
      </c>
      <c r="B761" t="s">
        <v>53</v>
      </c>
      <c r="C761">
        <v>21</v>
      </c>
      <c r="D761" t="s">
        <v>11</v>
      </c>
      <c r="E761">
        <v>42.353800999999997</v>
      </c>
      <c r="F761">
        <v>-71.053120000000007</v>
      </c>
      <c r="G761" t="s">
        <v>15</v>
      </c>
    </row>
    <row r="762" spans="1:7" x14ac:dyDescent="0.25">
      <c r="A762">
        <v>222290</v>
      </c>
      <c r="B762" t="s">
        <v>53</v>
      </c>
      <c r="C762">
        <v>28</v>
      </c>
      <c r="D762" t="s">
        <v>13</v>
      </c>
      <c r="E762">
        <v>42.3586715</v>
      </c>
      <c r="F762">
        <v>-71.059764999999999</v>
      </c>
      <c r="G762" t="s">
        <v>15</v>
      </c>
    </row>
    <row r="763" spans="1:7" x14ac:dyDescent="0.25">
      <c r="A763">
        <v>222301</v>
      </c>
      <c r="B763" t="s">
        <v>53</v>
      </c>
      <c r="C763">
        <v>18</v>
      </c>
      <c r="D763" t="s">
        <v>13</v>
      </c>
      <c r="E763">
        <v>42.350819000000001</v>
      </c>
      <c r="F763">
        <v>-71.057522000000006</v>
      </c>
      <c r="G763" t="s">
        <v>42</v>
      </c>
    </row>
    <row r="764" spans="1:7" x14ac:dyDescent="0.25">
      <c r="A764">
        <v>222311</v>
      </c>
      <c r="B764" t="s">
        <v>53</v>
      </c>
      <c r="C764">
        <v>22</v>
      </c>
      <c r="D764" t="s">
        <v>13</v>
      </c>
      <c r="E764">
        <v>42.348738400000002</v>
      </c>
      <c r="F764">
        <v>-71.151787499999998</v>
      </c>
      <c r="G764" t="s">
        <v>41</v>
      </c>
    </row>
    <row r="765" spans="1:7" x14ac:dyDescent="0.25">
      <c r="A765">
        <v>222333</v>
      </c>
      <c r="B765" t="s">
        <v>53</v>
      </c>
      <c r="C765">
        <v>17.5</v>
      </c>
      <c r="D765" t="s">
        <v>11</v>
      </c>
      <c r="E765">
        <v>42.384754000000001</v>
      </c>
      <c r="F765">
        <v>-71.071470700000006</v>
      </c>
      <c r="G765" t="s">
        <v>40</v>
      </c>
    </row>
    <row r="766" spans="1:7" x14ac:dyDescent="0.25">
      <c r="A766">
        <v>222336</v>
      </c>
      <c r="B766" t="s">
        <v>53</v>
      </c>
      <c r="C766">
        <v>33.5</v>
      </c>
      <c r="D766" t="s">
        <v>11</v>
      </c>
      <c r="E766">
        <v>42.358058800000002</v>
      </c>
      <c r="F766">
        <v>-71.052660000000003</v>
      </c>
      <c r="G766" t="s">
        <v>15</v>
      </c>
    </row>
    <row r="767" spans="1:7" x14ac:dyDescent="0.25">
      <c r="A767">
        <v>222338</v>
      </c>
      <c r="B767" t="s">
        <v>53</v>
      </c>
      <c r="C767">
        <v>28.5</v>
      </c>
      <c r="D767" t="s">
        <v>11</v>
      </c>
      <c r="E767">
        <v>42.356501000000002</v>
      </c>
      <c r="F767">
        <v>-71.057582999999994</v>
      </c>
      <c r="G767" t="s">
        <v>15</v>
      </c>
    </row>
    <row r="768" spans="1:7" x14ac:dyDescent="0.25">
      <c r="A768">
        <v>222341</v>
      </c>
      <c r="B768" t="s">
        <v>53</v>
      </c>
      <c r="C768">
        <v>22.75</v>
      </c>
      <c r="D768" t="s">
        <v>13</v>
      </c>
      <c r="E768">
        <v>42.355322000000001</v>
      </c>
      <c r="F768">
        <v>-71.058323000000001</v>
      </c>
      <c r="G768" t="s">
        <v>15</v>
      </c>
    </row>
    <row r="769" spans="1:7" x14ac:dyDescent="0.25">
      <c r="A769">
        <v>222343</v>
      </c>
      <c r="B769" t="s">
        <v>53</v>
      </c>
      <c r="C769">
        <v>24</v>
      </c>
      <c r="D769" t="s">
        <v>13</v>
      </c>
      <c r="E769">
        <v>42.364531999999997</v>
      </c>
      <c r="F769">
        <v>-71.060704000000001</v>
      </c>
      <c r="G769" t="s">
        <v>45</v>
      </c>
    </row>
    <row r="770" spans="1:7" x14ac:dyDescent="0.25">
      <c r="A770">
        <v>222350</v>
      </c>
      <c r="B770" t="s">
        <v>53</v>
      </c>
      <c r="C770">
        <v>22</v>
      </c>
      <c r="D770" t="s">
        <v>13</v>
      </c>
      <c r="E770">
        <v>42.346732000000003</v>
      </c>
      <c r="F770">
        <v>-71.049721500000004</v>
      </c>
      <c r="G770" t="s">
        <v>44</v>
      </c>
    </row>
    <row r="771" spans="1:7" x14ac:dyDescent="0.25">
      <c r="A771">
        <v>222352</v>
      </c>
      <c r="B771" t="s">
        <v>53</v>
      </c>
      <c r="C771">
        <v>45</v>
      </c>
      <c r="D771" t="s">
        <v>11</v>
      </c>
      <c r="E771">
        <v>42.3538426</v>
      </c>
      <c r="F771">
        <v>-71.057364800000002</v>
      </c>
      <c r="G771" t="s">
        <v>15</v>
      </c>
    </row>
    <row r="772" spans="1:7" x14ac:dyDescent="0.25">
      <c r="A772">
        <v>222360</v>
      </c>
      <c r="B772" t="s">
        <v>53</v>
      </c>
      <c r="C772">
        <v>45</v>
      </c>
      <c r="D772" t="s">
        <v>11</v>
      </c>
      <c r="E772">
        <v>42.356929100000002</v>
      </c>
      <c r="F772">
        <v>-71.054969700000001</v>
      </c>
      <c r="G772" t="s">
        <v>15</v>
      </c>
    </row>
    <row r="773" spans="1:7" x14ac:dyDescent="0.25">
      <c r="A773">
        <v>222363</v>
      </c>
      <c r="B773" t="s">
        <v>53</v>
      </c>
      <c r="C773">
        <v>24</v>
      </c>
      <c r="D773" t="s">
        <v>11</v>
      </c>
      <c r="E773">
        <v>42.355383400000001</v>
      </c>
      <c r="F773">
        <v>-71.062755600000003</v>
      </c>
      <c r="G773" t="s">
        <v>42</v>
      </c>
    </row>
    <row r="774" spans="1:7" x14ac:dyDescent="0.25">
      <c r="A774">
        <v>222386</v>
      </c>
      <c r="B774" t="s">
        <v>53</v>
      </c>
      <c r="C774">
        <v>22</v>
      </c>
      <c r="D774" t="s">
        <v>11</v>
      </c>
      <c r="E774">
        <v>42.353848999999997</v>
      </c>
      <c r="F774">
        <v>-71.059657299999998</v>
      </c>
      <c r="G774" t="s">
        <v>15</v>
      </c>
    </row>
    <row r="775" spans="1:7" x14ac:dyDescent="0.25">
      <c r="A775">
        <v>222389</v>
      </c>
      <c r="B775" t="s">
        <v>53</v>
      </c>
      <c r="C775">
        <v>34</v>
      </c>
      <c r="D775" t="s">
        <v>11</v>
      </c>
      <c r="E775">
        <v>42.350887299999997</v>
      </c>
      <c r="F775">
        <v>-71.0756844</v>
      </c>
      <c r="G775" t="s">
        <v>39</v>
      </c>
    </row>
    <row r="776" spans="1:7" x14ac:dyDescent="0.25">
      <c r="A776">
        <v>222396</v>
      </c>
      <c r="B776" t="s">
        <v>53</v>
      </c>
      <c r="C776">
        <v>21</v>
      </c>
      <c r="D776" t="s">
        <v>11</v>
      </c>
      <c r="E776">
        <v>42.353817599999999</v>
      </c>
      <c r="F776">
        <v>-71.053117999999998</v>
      </c>
      <c r="G776" t="s">
        <v>15</v>
      </c>
    </row>
    <row r="777" spans="1:7" x14ac:dyDescent="0.25">
      <c r="A777">
        <v>222399</v>
      </c>
      <c r="B777" t="s">
        <v>53</v>
      </c>
      <c r="C777">
        <v>32</v>
      </c>
      <c r="D777" t="s">
        <v>11</v>
      </c>
      <c r="E777">
        <v>42.360031999999997</v>
      </c>
      <c r="F777">
        <v>-71.060122000000007</v>
      </c>
      <c r="G777" t="s">
        <v>15</v>
      </c>
    </row>
    <row r="778" spans="1:7" x14ac:dyDescent="0.25">
      <c r="A778">
        <v>222400</v>
      </c>
      <c r="B778" t="s">
        <v>53</v>
      </c>
      <c r="C778">
        <v>21</v>
      </c>
      <c r="D778" t="s">
        <v>8</v>
      </c>
      <c r="E778">
        <v>42.351413999999998</v>
      </c>
      <c r="F778">
        <v>-71.049558000000005</v>
      </c>
      <c r="G778" t="s">
        <v>44</v>
      </c>
    </row>
    <row r="779" spans="1:7" x14ac:dyDescent="0.25">
      <c r="A779">
        <v>222656</v>
      </c>
      <c r="B779" t="s">
        <v>53</v>
      </c>
      <c r="C779">
        <v>25.5</v>
      </c>
      <c r="D779" t="s">
        <v>13</v>
      </c>
      <c r="E779">
        <v>42.354719000000003</v>
      </c>
      <c r="F779">
        <v>-71.059110599999997</v>
      </c>
      <c r="G779" t="s">
        <v>15</v>
      </c>
    </row>
    <row r="780" spans="1:7" x14ac:dyDescent="0.25">
      <c r="A780">
        <v>222822</v>
      </c>
      <c r="B780" t="s">
        <v>53</v>
      </c>
      <c r="C780">
        <v>12</v>
      </c>
      <c r="D780" t="s">
        <v>13</v>
      </c>
      <c r="E780">
        <v>42.360639300000003</v>
      </c>
      <c r="F780">
        <v>-71.056614300000007</v>
      </c>
      <c r="G780" t="s">
        <v>45</v>
      </c>
    </row>
    <row r="781" spans="1:7" x14ac:dyDescent="0.25">
      <c r="A781">
        <v>222843</v>
      </c>
      <c r="B781" t="s">
        <v>53</v>
      </c>
      <c r="C781">
        <v>35</v>
      </c>
      <c r="D781" t="s">
        <v>11</v>
      </c>
      <c r="E781">
        <v>42.347526600000002</v>
      </c>
      <c r="F781">
        <v>-71.078337599999998</v>
      </c>
      <c r="G781" t="s">
        <v>39</v>
      </c>
    </row>
    <row r="782" spans="1:7" x14ac:dyDescent="0.25">
      <c r="A782">
        <v>222857</v>
      </c>
      <c r="B782" t="s">
        <v>53</v>
      </c>
      <c r="C782">
        <v>18</v>
      </c>
      <c r="D782" t="s">
        <v>13</v>
      </c>
      <c r="E782">
        <v>42.3657678</v>
      </c>
      <c r="F782">
        <v>-71.058114500000002</v>
      </c>
      <c r="G782" t="s">
        <v>43</v>
      </c>
    </row>
    <row r="783" spans="1:7" x14ac:dyDescent="0.25">
      <c r="A783">
        <v>222873</v>
      </c>
      <c r="B783" t="s">
        <v>53</v>
      </c>
      <c r="C783">
        <v>14</v>
      </c>
      <c r="D783" t="s">
        <v>13</v>
      </c>
      <c r="E783">
        <v>42.350070000000002</v>
      </c>
      <c r="F783">
        <v>-71.057169000000002</v>
      </c>
      <c r="G783" t="s">
        <v>42</v>
      </c>
    </row>
    <row r="784" spans="1:7" x14ac:dyDescent="0.25">
      <c r="A784">
        <v>222878</v>
      </c>
      <c r="B784" t="s">
        <v>53</v>
      </c>
      <c r="C784">
        <v>30</v>
      </c>
      <c r="D784" t="s">
        <v>8</v>
      </c>
      <c r="E784">
        <v>42.354804999999999</v>
      </c>
      <c r="F784">
        <v>-71.062327999999994</v>
      </c>
      <c r="G784" t="s">
        <v>42</v>
      </c>
    </row>
    <row r="785" spans="1:7" x14ac:dyDescent="0.25">
      <c r="A785">
        <v>222883</v>
      </c>
      <c r="B785" t="s">
        <v>53</v>
      </c>
      <c r="C785">
        <v>20</v>
      </c>
      <c r="D785" t="s">
        <v>13</v>
      </c>
      <c r="E785">
        <v>42.351215000000003</v>
      </c>
      <c r="F785">
        <v>-71.072091</v>
      </c>
      <c r="G785" t="s">
        <v>39</v>
      </c>
    </row>
    <row r="786" spans="1:7" x14ac:dyDescent="0.25">
      <c r="A786">
        <v>222961</v>
      </c>
      <c r="B786" t="s">
        <v>53</v>
      </c>
      <c r="C786">
        <v>35</v>
      </c>
      <c r="D786" t="s">
        <v>13</v>
      </c>
      <c r="E786">
        <v>42.351053999999998</v>
      </c>
      <c r="F786">
        <v>-71.077527000000003</v>
      </c>
      <c r="G786" t="s">
        <v>39</v>
      </c>
    </row>
    <row r="787" spans="1:7" x14ac:dyDescent="0.25">
      <c r="A787">
        <v>223130</v>
      </c>
      <c r="B787" t="s">
        <v>53</v>
      </c>
      <c r="C787">
        <v>32</v>
      </c>
      <c r="D787" t="s">
        <v>11</v>
      </c>
      <c r="E787">
        <v>42.36065</v>
      </c>
      <c r="F787">
        <v>-71.062074999999993</v>
      </c>
      <c r="G787" t="s">
        <v>15</v>
      </c>
    </row>
    <row r="788" spans="1:7" x14ac:dyDescent="0.25">
      <c r="A788">
        <v>223137</v>
      </c>
      <c r="B788" t="s">
        <v>53</v>
      </c>
      <c r="C788">
        <v>15</v>
      </c>
      <c r="D788" t="s">
        <v>8</v>
      </c>
      <c r="E788">
        <v>42.339442200000001</v>
      </c>
      <c r="F788">
        <v>-71.037374400000004</v>
      </c>
      <c r="G788" t="s">
        <v>44</v>
      </c>
    </row>
    <row r="789" spans="1:7" x14ac:dyDescent="0.25">
      <c r="A789">
        <v>223165</v>
      </c>
      <c r="B789" t="s">
        <v>53</v>
      </c>
      <c r="C789">
        <v>32</v>
      </c>
      <c r="D789" t="s">
        <v>13</v>
      </c>
      <c r="E789">
        <v>42.357135999999997</v>
      </c>
      <c r="F789">
        <v>-71.065990999999997</v>
      </c>
      <c r="G789" t="s">
        <v>45</v>
      </c>
    </row>
    <row r="790" spans="1:7" x14ac:dyDescent="0.25">
      <c r="A790">
        <v>223300</v>
      </c>
      <c r="B790" t="s">
        <v>53</v>
      </c>
      <c r="C790">
        <v>19.5</v>
      </c>
      <c r="D790" t="s">
        <v>11</v>
      </c>
      <c r="E790">
        <v>42.376388499999997</v>
      </c>
      <c r="F790">
        <v>-71.053303400000004</v>
      </c>
      <c r="G790" t="s">
        <v>40</v>
      </c>
    </row>
    <row r="791" spans="1:7" x14ac:dyDescent="0.25">
      <c r="A791">
        <v>223355</v>
      </c>
      <c r="B791" t="s">
        <v>53</v>
      </c>
      <c r="C791">
        <v>20.5</v>
      </c>
      <c r="D791" t="s">
        <v>13</v>
      </c>
      <c r="E791">
        <v>42.288026000000002</v>
      </c>
      <c r="F791">
        <v>-71.041965000000005</v>
      </c>
      <c r="G791" t="s">
        <v>50</v>
      </c>
    </row>
    <row r="792" spans="1:7" x14ac:dyDescent="0.25">
      <c r="A792">
        <v>223589</v>
      </c>
      <c r="B792" t="s">
        <v>53</v>
      </c>
      <c r="C792">
        <v>12</v>
      </c>
      <c r="D792" t="s">
        <v>13</v>
      </c>
      <c r="E792">
        <v>42.355212199999997</v>
      </c>
      <c r="F792">
        <v>-71.057893100000001</v>
      </c>
      <c r="G792" t="s">
        <v>15</v>
      </c>
    </row>
    <row r="793" spans="1:7" x14ac:dyDescent="0.25">
      <c r="A793">
        <v>361268</v>
      </c>
      <c r="B793" t="s">
        <v>53</v>
      </c>
      <c r="C793">
        <v>16</v>
      </c>
      <c r="D793" t="s">
        <v>8</v>
      </c>
      <c r="E793">
        <v>42.562280999999999</v>
      </c>
      <c r="F793">
        <v>-70.939758999999995</v>
      </c>
      <c r="G793" t="s">
        <v>20</v>
      </c>
    </row>
    <row r="794" spans="1:7" x14ac:dyDescent="0.25">
      <c r="A794">
        <v>391677</v>
      </c>
      <c r="B794" t="s">
        <v>53</v>
      </c>
      <c r="C794">
        <v>15</v>
      </c>
      <c r="D794" t="s">
        <v>13</v>
      </c>
      <c r="E794">
        <v>42.495687199999999</v>
      </c>
      <c r="F794">
        <v>-71.416123099999993</v>
      </c>
      <c r="G794" t="s">
        <v>26</v>
      </c>
    </row>
    <row r="795" spans="1:7" x14ac:dyDescent="0.25">
      <c r="A795">
        <v>392481</v>
      </c>
      <c r="B795" t="s">
        <v>53</v>
      </c>
      <c r="C795">
        <v>24</v>
      </c>
      <c r="D795" t="s">
        <v>13</v>
      </c>
      <c r="E795">
        <v>42.441733999999997</v>
      </c>
      <c r="F795">
        <v>-71.424361000000005</v>
      </c>
      <c r="G795" t="s">
        <v>26</v>
      </c>
    </row>
    <row r="796" spans="1:7" x14ac:dyDescent="0.25">
      <c r="A796">
        <v>404040</v>
      </c>
      <c r="B796" t="s">
        <v>53</v>
      </c>
      <c r="C796">
        <v>12</v>
      </c>
      <c r="D796" t="s">
        <v>13</v>
      </c>
      <c r="E796">
        <v>42.083885899999999</v>
      </c>
      <c r="F796">
        <v>-71.019636800000001</v>
      </c>
      <c r="G796" t="s">
        <v>49</v>
      </c>
    </row>
    <row r="797" spans="1:7" x14ac:dyDescent="0.25">
      <c r="A797">
        <v>404338</v>
      </c>
      <c r="B797" t="s">
        <v>53</v>
      </c>
      <c r="C797">
        <v>16.5</v>
      </c>
      <c r="D797" t="s">
        <v>13</v>
      </c>
      <c r="E797">
        <v>42.192798500000002</v>
      </c>
      <c r="F797">
        <v>-71.289984099999998</v>
      </c>
      <c r="G797" t="s">
        <v>36</v>
      </c>
    </row>
    <row r="798" spans="1:7" x14ac:dyDescent="0.25">
      <c r="A798">
        <v>432395</v>
      </c>
      <c r="B798" t="s">
        <v>53</v>
      </c>
      <c r="C798">
        <v>12</v>
      </c>
      <c r="D798" t="s">
        <v>13</v>
      </c>
      <c r="E798">
        <v>42.626870599999997</v>
      </c>
      <c r="F798">
        <v>-71.3646143</v>
      </c>
      <c r="G798" t="s">
        <v>10</v>
      </c>
    </row>
    <row r="799" spans="1:7" x14ac:dyDescent="0.25">
      <c r="A799">
        <v>450387</v>
      </c>
      <c r="B799" t="s">
        <v>53</v>
      </c>
      <c r="C799">
        <v>9</v>
      </c>
      <c r="D799" t="s">
        <v>13</v>
      </c>
      <c r="E799">
        <v>42.934738000000003</v>
      </c>
      <c r="F799">
        <v>-70.837706299999994</v>
      </c>
      <c r="G799" t="s">
        <v>47</v>
      </c>
    </row>
    <row r="800" spans="1:7" x14ac:dyDescent="0.25">
      <c r="A800">
        <v>503856</v>
      </c>
      <c r="B800" t="s">
        <v>53</v>
      </c>
      <c r="C800">
        <v>12</v>
      </c>
      <c r="D800" t="s">
        <v>8</v>
      </c>
      <c r="E800">
        <v>42.089407700000002</v>
      </c>
      <c r="F800">
        <v>-71.055709899999997</v>
      </c>
      <c r="G800" t="s">
        <v>49</v>
      </c>
    </row>
    <row r="801" spans="1:7" x14ac:dyDescent="0.25">
      <c r="A801">
        <v>506085</v>
      </c>
      <c r="B801" t="s">
        <v>53</v>
      </c>
      <c r="C801">
        <v>19.8</v>
      </c>
      <c r="D801" t="s">
        <v>8</v>
      </c>
      <c r="E801">
        <v>42.356944900000002</v>
      </c>
      <c r="F801">
        <v>-71.187701599999997</v>
      </c>
      <c r="G801" t="s">
        <v>31</v>
      </c>
    </row>
    <row r="802" spans="1:7" x14ac:dyDescent="0.25">
      <c r="A802">
        <v>538620</v>
      </c>
      <c r="B802" t="s">
        <v>53</v>
      </c>
      <c r="C802">
        <v>14</v>
      </c>
      <c r="D802" t="s">
        <v>13</v>
      </c>
      <c r="E802">
        <v>43.010210000000001</v>
      </c>
      <c r="F802">
        <v>-71.388890000000004</v>
      </c>
      <c r="G802" t="s">
        <v>47</v>
      </c>
    </row>
    <row r="803" spans="1:7" x14ac:dyDescent="0.25">
      <c r="A803">
        <v>588543</v>
      </c>
      <c r="B803" t="s">
        <v>53</v>
      </c>
      <c r="C803">
        <v>35</v>
      </c>
      <c r="D803" t="s">
        <v>11</v>
      </c>
      <c r="E803">
        <v>42.3512275</v>
      </c>
      <c r="F803">
        <v>-71.050607200000002</v>
      </c>
      <c r="G803" t="s">
        <v>44</v>
      </c>
    </row>
    <row r="804" spans="1:7" x14ac:dyDescent="0.25">
      <c r="A804">
        <v>588613</v>
      </c>
      <c r="B804" t="s">
        <v>53</v>
      </c>
      <c r="C804">
        <v>35</v>
      </c>
      <c r="D804" t="s">
        <v>11</v>
      </c>
      <c r="E804">
        <v>42.363512</v>
      </c>
      <c r="F804">
        <v>-71.093160999999995</v>
      </c>
      <c r="G804" t="s">
        <v>19</v>
      </c>
    </row>
    <row r="805" spans="1:7" x14ac:dyDescent="0.25">
      <c r="A805">
        <v>588623</v>
      </c>
      <c r="B805" t="s">
        <v>53</v>
      </c>
      <c r="C805">
        <v>30</v>
      </c>
      <c r="D805" t="s">
        <v>11</v>
      </c>
      <c r="E805">
        <v>42.364153000000002</v>
      </c>
      <c r="F805">
        <v>-71.092692</v>
      </c>
      <c r="G805" t="s">
        <v>19</v>
      </c>
    </row>
    <row r="806" spans="1:7" x14ac:dyDescent="0.25">
      <c r="A806">
        <v>598929</v>
      </c>
      <c r="B806" t="s">
        <v>53</v>
      </c>
      <c r="C806">
        <v>16</v>
      </c>
      <c r="D806" t="s">
        <v>13</v>
      </c>
      <c r="E806">
        <v>42.285091399999999</v>
      </c>
      <c r="F806">
        <v>-71.347341200000002</v>
      </c>
      <c r="G806" t="s">
        <v>25</v>
      </c>
    </row>
    <row r="807" spans="1:7" x14ac:dyDescent="0.25">
      <c r="A807">
        <v>601803</v>
      </c>
      <c r="B807" t="s">
        <v>53</v>
      </c>
      <c r="C807">
        <v>25</v>
      </c>
      <c r="D807" t="s">
        <v>13</v>
      </c>
      <c r="E807">
        <v>42.391438000000001</v>
      </c>
      <c r="F807">
        <v>-71.563255999999996</v>
      </c>
      <c r="G807" t="s">
        <v>26</v>
      </c>
    </row>
    <row r="808" spans="1:7" x14ac:dyDescent="0.25">
      <c r="A808">
        <v>617987</v>
      </c>
      <c r="B808" t="s">
        <v>53</v>
      </c>
      <c r="C808">
        <v>32</v>
      </c>
      <c r="D808" t="s">
        <v>8</v>
      </c>
      <c r="E808">
        <v>42.319120300000002</v>
      </c>
      <c r="F808">
        <v>-71.213055900000001</v>
      </c>
      <c r="G808" t="s">
        <v>31</v>
      </c>
    </row>
    <row r="809" spans="1:7" x14ac:dyDescent="0.25">
      <c r="A809">
        <v>631366</v>
      </c>
      <c r="B809" t="s">
        <v>53</v>
      </c>
      <c r="C809">
        <v>19</v>
      </c>
      <c r="D809" t="s">
        <v>13</v>
      </c>
      <c r="E809">
        <v>42.426346199999998</v>
      </c>
      <c r="F809">
        <v>-71.068251599999996</v>
      </c>
      <c r="G809" t="s">
        <v>32</v>
      </c>
    </row>
    <row r="810" spans="1:7" x14ac:dyDescent="0.25">
      <c r="A810">
        <v>640025</v>
      </c>
      <c r="B810" t="s">
        <v>53</v>
      </c>
      <c r="C810">
        <v>32</v>
      </c>
      <c r="D810" t="s">
        <v>8</v>
      </c>
      <c r="E810">
        <v>42.390245999999998</v>
      </c>
      <c r="F810">
        <v>-71.121505999999997</v>
      </c>
      <c r="G810" t="s">
        <v>30</v>
      </c>
    </row>
    <row r="811" spans="1:7" x14ac:dyDescent="0.25">
      <c r="A811">
        <v>647589</v>
      </c>
      <c r="B811" t="s">
        <v>53</v>
      </c>
      <c r="C811">
        <v>15.5</v>
      </c>
      <c r="D811" t="s">
        <v>13</v>
      </c>
      <c r="E811">
        <v>42.366081100000002</v>
      </c>
      <c r="F811">
        <v>-71.059331</v>
      </c>
      <c r="G811" t="s">
        <v>43</v>
      </c>
    </row>
    <row r="812" spans="1:7" x14ac:dyDescent="0.25">
      <c r="A812">
        <v>654069</v>
      </c>
      <c r="B812" t="s">
        <v>53</v>
      </c>
      <c r="C812">
        <v>21</v>
      </c>
      <c r="D812" t="s">
        <v>8</v>
      </c>
      <c r="E812">
        <v>42.553166500000003</v>
      </c>
      <c r="F812">
        <v>-71.178794199999999</v>
      </c>
      <c r="G812" t="s">
        <v>33</v>
      </c>
    </row>
    <row r="813" spans="1:7" x14ac:dyDescent="0.25">
      <c r="A813">
        <v>663848</v>
      </c>
      <c r="B813" t="s">
        <v>53</v>
      </c>
      <c r="C813">
        <v>17</v>
      </c>
      <c r="D813" t="s">
        <v>8</v>
      </c>
      <c r="E813">
        <v>42.160466999999997</v>
      </c>
      <c r="F813">
        <v>-70.857355699999999</v>
      </c>
      <c r="G813" t="s">
        <v>18</v>
      </c>
    </row>
    <row r="814" spans="1:7" x14ac:dyDescent="0.25">
      <c r="A814">
        <v>664052</v>
      </c>
      <c r="B814" t="s">
        <v>53</v>
      </c>
      <c r="C814">
        <v>18.489999999999998</v>
      </c>
      <c r="D814" t="s">
        <v>8</v>
      </c>
      <c r="E814">
        <v>42.657689400000002</v>
      </c>
      <c r="F814">
        <v>-71.1062656</v>
      </c>
      <c r="G814" t="s">
        <v>21</v>
      </c>
    </row>
    <row r="815" spans="1:7" x14ac:dyDescent="0.25">
      <c r="A815">
        <v>665607</v>
      </c>
      <c r="B815" t="s">
        <v>53</v>
      </c>
      <c r="C815">
        <v>22.5</v>
      </c>
      <c r="D815" t="s">
        <v>8</v>
      </c>
      <c r="E815">
        <v>42.486834000000002</v>
      </c>
      <c r="F815">
        <v>-70.900610999999998</v>
      </c>
      <c r="G815" t="s">
        <v>24</v>
      </c>
    </row>
    <row r="816" spans="1:7" x14ac:dyDescent="0.25">
      <c r="A816">
        <v>668010</v>
      </c>
      <c r="B816" t="s">
        <v>53</v>
      </c>
      <c r="C816">
        <v>15.75</v>
      </c>
      <c r="D816" t="s">
        <v>13</v>
      </c>
      <c r="E816">
        <v>42.779471200000003</v>
      </c>
      <c r="F816">
        <v>-71.2403087</v>
      </c>
      <c r="G816" t="s">
        <v>47</v>
      </c>
    </row>
    <row r="817" spans="1:7" x14ac:dyDescent="0.25">
      <c r="A817">
        <v>671667</v>
      </c>
      <c r="B817" t="s">
        <v>53</v>
      </c>
      <c r="C817">
        <v>18</v>
      </c>
      <c r="D817" t="s">
        <v>8</v>
      </c>
      <c r="E817">
        <v>42.348440400000001</v>
      </c>
      <c r="F817">
        <v>-71.142376900000002</v>
      </c>
      <c r="G817" t="s">
        <v>41</v>
      </c>
    </row>
    <row r="818" spans="1:7" x14ac:dyDescent="0.25">
      <c r="A818">
        <v>671671</v>
      </c>
      <c r="B818" t="s">
        <v>53</v>
      </c>
      <c r="C818">
        <v>25</v>
      </c>
      <c r="D818" t="s">
        <v>8</v>
      </c>
      <c r="E818">
        <v>42.347883799999998</v>
      </c>
      <c r="F818">
        <v>-71.141236599999999</v>
      </c>
      <c r="G818" t="s">
        <v>41</v>
      </c>
    </row>
    <row r="819" spans="1:7" x14ac:dyDescent="0.25">
      <c r="A819">
        <v>680389</v>
      </c>
      <c r="B819" t="s">
        <v>53</v>
      </c>
      <c r="C819">
        <v>19.5</v>
      </c>
      <c r="D819" t="s">
        <v>13</v>
      </c>
      <c r="E819">
        <v>42.191243999999998</v>
      </c>
      <c r="F819">
        <v>-70.943477000000001</v>
      </c>
      <c r="G819" t="s">
        <v>18</v>
      </c>
    </row>
    <row r="820" spans="1:7" x14ac:dyDescent="0.25">
      <c r="A820">
        <v>707338</v>
      </c>
      <c r="B820" t="s">
        <v>53</v>
      </c>
      <c r="C820">
        <v>18</v>
      </c>
      <c r="D820" t="s">
        <v>13</v>
      </c>
      <c r="E820">
        <v>42.356571700000003</v>
      </c>
      <c r="F820">
        <v>-71.060156500000005</v>
      </c>
      <c r="G820" t="s">
        <v>15</v>
      </c>
    </row>
    <row r="821" spans="1:7" x14ac:dyDescent="0.25">
      <c r="A821">
        <v>710543</v>
      </c>
      <c r="B821" t="s">
        <v>53</v>
      </c>
      <c r="C821">
        <v>9.5</v>
      </c>
      <c r="D821" t="s">
        <v>13</v>
      </c>
      <c r="E821">
        <v>41.978299399999997</v>
      </c>
      <c r="F821">
        <v>-70.686858700000002</v>
      </c>
      <c r="G821" t="s">
        <v>52</v>
      </c>
    </row>
    <row r="822" spans="1:7" x14ac:dyDescent="0.25">
      <c r="A822">
        <v>714743</v>
      </c>
      <c r="B822" t="s">
        <v>53</v>
      </c>
      <c r="C822">
        <v>14.5</v>
      </c>
      <c r="D822" t="s">
        <v>11</v>
      </c>
      <c r="E822">
        <v>43.062297600000001</v>
      </c>
      <c r="F822">
        <v>-70.793938499999996</v>
      </c>
      <c r="G822" t="s">
        <v>47</v>
      </c>
    </row>
    <row r="823" spans="1:7" x14ac:dyDescent="0.25">
      <c r="A823">
        <v>729974</v>
      </c>
      <c r="B823" t="s">
        <v>53</v>
      </c>
      <c r="C823">
        <v>45</v>
      </c>
      <c r="D823" t="s">
        <v>13</v>
      </c>
      <c r="E823">
        <v>42.351175599999998</v>
      </c>
      <c r="F823">
        <v>-71.119875800000003</v>
      </c>
      <c r="G823" t="s">
        <v>31</v>
      </c>
    </row>
    <row r="824" spans="1:7" x14ac:dyDescent="0.25">
      <c r="A824">
        <v>746307</v>
      </c>
      <c r="B824" t="s">
        <v>53</v>
      </c>
      <c r="C824">
        <v>15</v>
      </c>
      <c r="D824" t="s">
        <v>13</v>
      </c>
      <c r="E824">
        <v>42.183320000000002</v>
      </c>
      <c r="F824">
        <v>-70.972414000000001</v>
      </c>
      <c r="G824" t="s">
        <v>18</v>
      </c>
    </row>
    <row r="825" spans="1:7" x14ac:dyDescent="0.25">
      <c r="A825">
        <v>775117</v>
      </c>
      <c r="B825" t="s">
        <v>53</v>
      </c>
      <c r="C825">
        <v>18</v>
      </c>
      <c r="D825" t="s">
        <v>13</v>
      </c>
      <c r="E825">
        <v>42.101846999999999</v>
      </c>
      <c r="F825">
        <v>-70.957725400000001</v>
      </c>
      <c r="G825" t="s">
        <v>49</v>
      </c>
    </row>
    <row r="826" spans="1:7" x14ac:dyDescent="0.25">
      <c r="A826">
        <v>775121</v>
      </c>
      <c r="B826" t="s">
        <v>53</v>
      </c>
      <c r="C826">
        <v>20</v>
      </c>
      <c r="D826" t="s">
        <v>13</v>
      </c>
      <c r="E826">
        <v>42.267507100000003</v>
      </c>
      <c r="F826">
        <v>-71.016136599999996</v>
      </c>
      <c r="G826" t="s">
        <v>35</v>
      </c>
    </row>
    <row r="827" spans="1:7" x14ac:dyDescent="0.25">
      <c r="A827">
        <v>781461</v>
      </c>
      <c r="B827" t="s">
        <v>53</v>
      </c>
      <c r="C827">
        <v>15</v>
      </c>
      <c r="D827" t="s">
        <v>13</v>
      </c>
      <c r="E827">
        <v>42.513571800000001</v>
      </c>
      <c r="F827">
        <v>-71.4256022</v>
      </c>
      <c r="G827" t="s">
        <v>26</v>
      </c>
    </row>
    <row r="828" spans="1:7" x14ac:dyDescent="0.25">
      <c r="A828">
        <v>781889</v>
      </c>
      <c r="B828" t="s">
        <v>53</v>
      </c>
      <c r="C828">
        <v>12</v>
      </c>
      <c r="D828" t="s">
        <v>8</v>
      </c>
      <c r="E828">
        <v>42.287488000000003</v>
      </c>
      <c r="F828">
        <v>-71.423075999999995</v>
      </c>
      <c r="G828" t="s">
        <v>25</v>
      </c>
    </row>
    <row r="829" spans="1:7" x14ac:dyDescent="0.25">
      <c r="A829">
        <v>781891</v>
      </c>
      <c r="B829" t="s">
        <v>53</v>
      </c>
      <c r="C829">
        <v>11.66</v>
      </c>
      <c r="D829" t="s">
        <v>8</v>
      </c>
      <c r="E829">
        <v>42.299196000000002</v>
      </c>
      <c r="F829">
        <v>-71.430215599999997</v>
      </c>
      <c r="G829" t="s">
        <v>25</v>
      </c>
    </row>
    <row r="830" spans="1:7" x14ac:dyDescent="0.25">
      <c r="A830">
        <v>787910</v>
      </c>
      <c r="B830" t="s">
        <v>53</v>
      </c>
      <c r="C830">
        <v>22.5</v>
      </c>
      <c r="D830" t="s">
        <v>13</v>
      </c>
      <c r="E830">
        <v>42.250304999999997</v>
      </c>
      <c r="F830">
        <v>-71.003065000000007</v>
      </c>
      <c r="G830" t="s">
        <v>35</v>
      </c>
    </row>
    <row r="831" spans="1:7" x14ac:dyDescent="0.25">
      <c r="A831">
        <v>798643</v>
      </c>
      <c r="B831" t="s">
        <v>53</v>
      </c>
      <c r="C831">
        <v>25</v>
      </c>
      <c r="D831" t="s">
        <v>13</v>
      </c>
      <c r="E831">
        <v>42.313448399999999</v>
      </c>
      <c r="F831">
        <v>-71.273818000000006</v>
      </c>
      <c r="G831" t="s">
        <v>37</v>
      </c>
    </row>
    <row r="832" spans="1:7" x14ac:dyDescent="0.25">
      <c r="A832">
        <v>801917</v>
      </c>
      <c r="B832" t="s">
        <v>53</v>
      </c>
      <c r="C832">
        <v>30</v>
      </c>
      <c r="D832" t="s">
        <v>13</v>
      </c>
      <c r="E832">
        <v>42.299298</v>
      </c>
      <c r="F832">
        <v>-71.030238999999995</v>
      </c>
      <c r="G832" t="s">
        <v>35</v>
      </c>
    </row>
    <row r="833" spans="1:7" x14ac:dyDescent="0.25">
      <c r="A833">
        <v>807986</v>
      </c>
      <c r="B833" t="s">
        <v>53</v>
      </c>
      <c r="C833">
        <v>15</v>
      </c>
      <c r="D833" t="s">
        <v>13</v>
      </c>
      <c r="E833">
        <v>42.979640000000003</v>
      </c>
      <c r="F833">
        <v>-70.947164200000003</v>
      </c>
      <c r="G833" t="s">
        <v>47</v>
      </c>
    </row>
    <row r="834" spans="1:7" x14ac:dyDescent="0.25">
      <c r="A834">
        <v>826657</v>
      </c>
      <c r="B834" t="s">
        <v>53</v>
      </c>
      <c r="C834">
        <v>22</v>
      </c>
      <c r="D834" t="s">
        <v>13</v>
      </c>
      <c r="E834">
        <v>42.371527700000001</v>
      </c>
      <c r="F834">
        <v>-71.236604499999999</v>
      </c>
      <c r="G834" t="s">
        <v>31</v>
      </c>
    </row>
    <row r="835" spans="1:7" x14ac:dyDescent="0.25">
      <c r="A835">
        <v>844048</v>
      </c>
      <c r="B835" t="s">
        <v>53</v>
      </c>
      <c r="C835">
        <v>30</v>
      </c>
      <c r="D835" t="s">
        <v>13</v>
      </c>
      <c r="E835">
        <v>42.382846399999998</v>
      </c>
      <c r="F835">
        <v>-71.130707299999997</v>
      </c>
      <c r="G835" t="s">
        <v>30</v>
      </c>
    </row>
    <row r="836" spans="1:7" x14ac:dyDescent="0.25">
      <c r="A836">
        <v>848508</v>
      </c>
      <c r="B836" t="s">
        <v>53</v>
      </c>
      <c r="C836">
        <v>25</v>
      </c>
      <c r="D836" t="s">
        <v>13</v>
      </c>
      <c r="E836">
        <v>42.522213000000001</v>
      </c>
      <c r="F836">
        <v>-71.107161000000005</v>
      </c>
      <c r="G836" t="s">
        <v>33</v>
      </c>
    </row>
    <row r="837" spans="1:7" x14ac:dyDescent="0.25">
      <c r="A837">
        <v>848565</v>
      </c>
      <c r="B837" t="s">
        <v>53</v>
      </c>
      <c r="C837">
        <v>18</v>
      </c>
      <c r="D837" t="s">
        <v>8</v>
      </c>
      <c r="E837">
        <v>43.073327999999997</v>
      </c>
      <c r="F837">
        <v>-70.761060000000001</v>
      </c>
      <c r="G837" t="s">
        <v>47</v>
      </c>
    </row>
    <row r="838" spans="1:7" x14ac:dyDescent="0.25">
      <c r="A838">
        <v>854698</v>
      </c>
      <c r="B838" t="s">
        <v>53</v>
      </c>
      <c r="C838">
        <v>11.5</v>
      </c>
      <c r="D838" t="s">
        <v>13</v>
      </c>
      <c r="E838">
        <v>42.783439999999999</v>
      </c>
      <c r="F838">
        <v>-71.213055499999996</v>
      </c>
      <c r="G838" t="s">
        <v>47</v>
      </c>
    </row>
    <row r="839" spans="1:7" x14ac:dyDescent="0.25">
      <c r="A839">
        <v>861442</v>
      </c>
      <c r="B839" t="s">
        <v>53</v>
      </c>
      <c r="C839">
        <v>27</v>
      </c>
      <c r="D839" t="s">
        <v>13</v>
      </c>
      <c r="E839">
        <v>42.348628900000001</v>
      </c>
      <c r="F839">
        <v>-71.074583399999995</v>
      </c>
      <c r="G839" t="s">
        <v>39</v>
      </c>
    </row>
    <row r="840" spans="1:7" x14ac:dyDescent="0.25">
      <c r="A840">
        <v>893041</v>
      </c>
      <c r="B840" t="s">
        <v>53</v>
      </c>
      <c r="C840">
        <v>27.5625</v>
      </c>
      <c r="D840" t="s">
        <v>13</v>
      </c>
      <c r="E840">
        <v>42.934526400000003</v>
      </c>
      <c r="F840">
        <v>-70.839068100000006</v>
      </c>
      <c r="G840" t="s">
        <v>47</v>
      </c>
    </row>
    <row r="841" spans="1:7" x14ac:dyDescent="0.25">
      <c r="A841">
        <v>893073</v>
      </c>
      <c r="B841" t="s">
        <v>53</v>
      </c>
      <c r="C841">
        <v>12</v>
      </c>
      <c r="D841" t="s">
        <v>8</v>
      </c>
      <c r="E841">
        <v>42.405791000000001</v>
      </c>
      <c r="F841">
        <v>-71.015832000000003</v>
      </c>
      <c r="G841" t="s">
        <v>46</v>
      </c>
    </row>
    <row r="842" spans="1:7" x14ac:dyDescent="0.25">
      <c r="A842">
        <v>921011</v>
      </c>
      <c r="B842" t="s">
        <v>53</v>
      </c>
      <c r="C842">
        <v>30</v>
      </c>
      <c r="D842" t="s">
        <v>13</v>
      </c>
      <c r="E842">
        <v>42.459277999999998</v>
      </c>
      <c r="F842">
        <v>-71.351635999999999</v>
      </c>
      <c r="G842" t="s">
        <v>26</v>
      </c>
    </row>
    <row r="843" spans="1:7" x14ac:dyDescent="0.25">
      <c r="A843">
        <v>931240</v>
      </c>
      <c r="B843" t="s">
        <v>53</v>
      </c>
      <c r="C843">
        <v>9.25</v>
      </c>
      <c r="D843" t="s">
        <v>8</v>
      </c>
      <c r="E843">
        <v>42.221072999999997</v>
      </c>
      <c r="F843">
        <v>-71.004414999999995</v>
      </c>
      <c r="G843" t="s">
        <v>35</v>
      </c>
    </row>
    <row r="844" spans="1:7" x14ac:dyDescent="0.25">
      <c r="A844">
        <v>1016242</v>
      </c>
      <c r="B844" t="s">
        <v>53</v>
      </c>
      <c r="C844">
        <v>20</v>
      </c>
      <c r="D844" t="s">
        <v>13</v>
      </c>
      <c r="E844">
        <v>43.076667</v>
      </c>
      <c r="F844">
        <v>-70.760862000000003</v>
      </c>
      <c r="G844" t="s">
        <v>47</v>
      </c>
    </row>
    <row r="845" spans="1:7" x14ac:dyDescent="0.25">
      <c r="A845">
        <v>1136079</v>
      </c>
      <c r="B845" t="s">
        <v>53</v>
      </c>
      <c r="C845">
        <v>14</v>
      </c>
      <c r="D845" t="s">
        <v>8</v>
      </c>
      <c r="E845">
        <v>42.774365000000003</v>
      </c>
      <c r="F845">
        <v>-71.078899000000007</v>
      </c>
      <c r="G845" t="s">
        <v>21</v>
      </c>
    </row>
    <row r="846" spans="1:7" x14ac:dyDescent="0.25">
      <c r="A846">
        <v>1150509</v>
      </c>
      <c r="B846" t="s">
        <v>53</v>
      </c>
      <c r="C846">
        <v>33.799999999999997</v>
      </c>
      <c r="D846" t="s">
        <v>13</v>
      </c>
      <c r="E846">
        <v>42.634175999999997</v>
      </c>
      <c r="F846">
        <v>-71.334085000000002</v>
      </c>
      <c r="G846" t="s">
        <v>10</v>
      </c>
    </row>
    <row r="847" spans="1:7" x14ac:dyDescent="0.25">
      <c r="A847">
        <v>1151090</v>
      </c>
      <c r="B847" t="s">
        <v>53</v>
      </c>
      <c r="C847">
        <v>21</v>
      </c>
      <c r="D847" t="s">
        <v>8</v>
      </c>
      <c r="E847">
        <v>42.876908999999998</v>
      </c>
      <c r="F847">
        <v>-71.320321000000007</v>
      </c>
      <c r="G847" t="s">
        <v>47</v>
      </c>
    </row>
    <row r="848" spans="1:7" x14ac:dyDescent="0.25">
      <c r="A848">
        <v>1151780</v>
      </c>
      <c r="B848" t="s">
        <v>53</v>
      </c>
      <c r="C848">
        <v>37.43</v>
      </c>
      <c r="D848" t="s">
        <v>8</v>
      </c>
      <c r="E848">
        <v>42.425361700000003</v>
      </c>
      <c r="F848">
        <v>-71.1937408</v>
      </c>
      <c r="G848" t="s">
        <v>28</v>
      </c>
    </row>
    <row r="849" spans="1:7" x14ac:dyDescent="0.25">
      <c r="A849">
        <v>9176</v>
      </c>
      <c r="B849" t="s">
        <v>54</v>
      </c>
      <c r="C849">
        <v>18</v>
      </c>
      <c r="D849" t="s">
        <v>11</v>
      </c>
      <c r="E849">
        <v>42.282768799999999</v>
      </c>
      <c r="F849">
        <v>-71.405388900000005</v>
      </c>
      <c r="G849" t="s">
        <v>25</v>
      </c>
    </row>
    <row r="850" spans="1:7" x14ac:dyDescent="0.25">
      <c r="A850">
        <v>9196</v>
      </c>
      <c r="B850" t="s">
        <v>54</v>
      </c>
      <c r="C850">
        <v>17</v>
      </c>
      <c r="D850" t="s">
        <v>11</v>
      </c>
      <c r="E850">
        <v>42.340983700000002</v>
      </c>
      <c r="F850">
        <v>-71.583082099999999</v>
      </c>
      <c r="G850" t="s">
        <v>12</v>
      </c>
    </row>
    <row r="851" spans="1:7" x14ac:dyDescent="0.25">
      <c r="A851">
        <v>9332</v>
      </c>
      <c r="B851" t="s">
        <v>54</v>
      </c>
      <c r="C851">
        <v>13.5</v>
      </c>
      <c r="D851" t="s">
        <v>8</v>
      </c>
      <c r="E851">
        <v>42.538707100000003</v>
      </c>
      <c r="F851">
        <v>-71.509190200000006</v>
      </c>
      <c r="G851" t="s">
        <v>26</v>
      </c>
    </row>
    <row r="852" spans="1:7" x14ac:dyDescent="0.25">
      <c r="A852">
        <v>9344</v>
      </c>
      <c r="B852" t="s">
        <v>54</v>
      </c>
      <c r="C852">
        <v>17.5</v>
      </c>
      <c r="D852" t="s">
        <v>13</v>
      </c>
      <c r="E852">
        <v>42.501755299999999</v>
      </c>
      <c r="F852">
        <v>-71.100492900000006</v>
      </c>
      <c r="G852" t="s">
        <v>9</v>
      </c>
    </row>
    <row r="853" spans="1:7" x14ac:dyDescent="0.25">
      <c r="A853">
        <v>9368</v>
      </c>
      <c r="B853" t="s">
        <v>54</v>
      </c>
      <c r="C853">
        <v>18</v>
      </c>
      <c r="D853" t="s">
        <v>11</v>
      </c>
      <c r="E853">
        <v>42.320396000000002</v>
      </c>
      <c r="F853">
        <v>-71.585905999999994</v>
      </c>
      <c r="G853" t="s">
        <v>12</v>
      </c>
    </row>
    <row r="854" spans="1:7" x14ac:dyDescent="0.25">
      <c r="A854">
        <v>9452</v>
      </c>
      <c r="B854" t="s">
        <v>54</v>
      </c>
      <c r="C854">
        <v>14.75</v>
      </c>
      <c r="D854" t="s">
        <v>13</v>
      </c>
      <c r="E854">
        <v>42.160512699999998</v>
      </c>
      <c r="F854">
        <v>-71.113228000000007</v>
      </c>
      <c r="G854" t="s">
        <v>14</v>
      </c>
    </row>
    <row r="855" spans="1:7" x14ac:dyDescent="0.25">
      <c r="A855">
        <v>9711</v>
      </c>
      <c r="B855" t="s">
        <v>54</v>
      </c>
      <c r="C855">
        <v>12</v>
      </c>
      <c r="D855" t="s">
        <v>13</v>
      </c>
      <c r="E855">
        <v>42.971440000000001</v>
      </c>
      <c r="F855">
        <v>-70.835516999999996</v>
      </c>
      <c r="G855" t="s">
        <v>47</v>
      </c>
    </row>
    <row r="856" spans="1:7" x14ac:dyDescent="0.25">
      <c r="A856">
        <v>9934</v>
      </c>
      <c r="B856" t="s">
        <v>54</v>
      </c>
      <c r="C856">
        <v>27</v>
      </c>
      <c r="D856" t="s">
        <v>11</v>
      </c>
      <c r="E856">
        <v>42.355612399999998</v>
      </c>
      <c r="F856">
        <v>-71.057580900000005</v>
      </c>
      <c r="G856" t="s">
        <v>15</v>
      </c>
    </row>
    <row r="857" spans="1:7" x14ac:dyDescent="0.25">
      <c r="A857">
        <v>9937</v>
      </c>
      <c r="B857" t="s">
        <v>54</v>
      </c>
      <c r="C857">
        <v>38</v>
      </c>
      <c r="D857" t="s">
        <v>11</v>
      </c>
      <c r="E857">
        <v>42.358391300000001</v>
      </c>
      <c r="F857">
        <v>-71.060922000000005</v>
      </c>
      <c r="G857" t="s">
        <v>15</v>
      </c>
    </row>
    <row r="858" spans="1:7" x14ac:dyDescent="0.25">
      <c r="A858">
        <v>9940</v>
      </c>
      <c r="B858" t="s">
        <v>54</v>
      </c>
      <c r="C858">
        <v>28</v>
      </c>
      <c r="D858" t="s">
        <v>11</v>
      </c>
      <c r="E858">
        <v>42.354175900000001</v>
      </c>
      <c r="F858">
        <v>-71.055759300000005</v>
      </c>
      <c r="G858" t="s">
        <v>15</v>
      </c>
    </row>
    <row r="859" spans="1:7" x14ac:dyDescent="0.25">
      <c r="A859">
        <v>9943</v>
      </c>
      <c r="B859" t="s">
        <v>54</v>
      </c>
      <c r="C859">
        <v>26</v>
      </c>
      <c r="D859" t="s">
        <v>13</v>
      </c>
      <c r="E859">
        <v>42.359107999999999</v>
      </c>
      <c r="F859">
        <v>-71.053020000000004</v>
      </c>
      <c r="G859" t="s">
        <v>15</v>
      </c>
    </row>
    <row r="860" spans="1:7" x14ac:dyDescent="0.25">
      <c r="A860">
        <v>41714</v>
      </c>
      <c r="B860" t="s">
        <v>54</v>
      </c>
      <c r="C860">
        <v>18</v>
      </c>
      <c r="D860" t="s">
        <v>13</v>
      </c>
      <c r="E860">
        <v>42.385576899999997</v>
      </c>
      <c r="F860">
        <v>-71.265496600000006</v>
      </c>
      <c r="G860" t="s">
        <v>16</v>
      </c>
    </row>
    <row r="861" spans="1:7" x14ac:dyDescent="0.25">
      <c r="A861">
        <v>41740</v>
      </c>
      <c r="B861" t="s">
        <v>54</v>
      </c>
      <c r="C861">
        <v>28</v>
      </c>
      <c r="D861" t="s">
        <v>13</v>
      </c>
      <c r="E861">
        <v>42.355848999999999</v>
      </c>
      <c r="F861">
        <v>-71.056230999999997</v>
      </c>
      <c r="G861" t="s">
        <v>15</v>
      </c>
    </row>
    <row r="862" spans="1:7" x14ac:dyDescent="0.25">
      <c r="A862">
        <v>46007</v>
      </c>
      <c r="B862" t="s">
        <v>54</v>
      </c>
      <c r="C862">
        <v>16</v>
      </c>
      <c r="D862" t="s">
        <v>8</v>
      </c>
      <c r="E862">
        <v>42.522165800000003</v>
      </c>
      <c r="F862">
        <v>-70.896051799999995</v>
      </c>
      <c r="G862" t="s">
        <v>24</v>
      </c>
    </row>
    <row r="863" spans="1:7" x14ac:dyDescent="0.25">
      <c r="A863">
        <v>49075</v>
      </c>
      <c r="B863" t="s">
        <v>54</v>
      </c>
      <c r="C863">
        <v>14.51</v>
      </c>
      <c r="D863" t="s">
        <v>8</v>
      </c>
      <c r="E863">
        <v>42.595697800000003</v>
      </c>
      <c r="F863">
        <v>-71.351510899999994</v>
      </c>
      <c r="G863" t="s">
        <v>10</v>
      </c>
    </row>
    <row r="864" spans="1:7" x14ac:dyDescent="0.25">
      <c r="A864">
        <v>49124</v>
      </c>
      <c r="B864" t="s">
        <v>54</v>
      </c>
      <c r="C864">
        <v>8</v>
      </c>
      <c r="D864" t="s">
        <v>8</v>
      </c>
      <c r="E864">
        <v>42.285067900000001</v>
      </c>
      <c r="F864">
        <v>-71.347017199999996</v>
      </c>
      <c r="G864" t="s">
        <v>25</v>
      </c>
    </row>
    <row r="865" spans="1:7" x14ac:dyDescent="0.25">
      <c r="A865">
        <v>49168</v>
      </c>
      <c r="B865" t="s">
        <v>54</v>
      </c>
      <c r="C865">
        <v>16.5</v>
      </c>
      <c r="D865" t="s">
        <v>13</v>
      </c>
      <c r="E865">
        <v>42.511264500000003</v>
      </c>
      <c r="F865">
        <v>-71.1451663</v>
      </c>
      <c r="G865" t="s">
        <v>27</v>
      </c>
    </row>
    <row r="866" spans="1:7" x14ac:dyDescent="0.25">
      <c r="A866">
        <v>49192</v>
      </c>
      <c r="B866" t="s">
        <v>54</v>
      </c>
      <c r="C866">
        <v>12.5</v>
      </c>
      <c r="D866" t="s">
        <v>13</v>
      </c>
      <c r="E866">
        <v>42.311625999999997</v>
      </c>
      <c r="F866">
        <v>-71.386612</v>
      </c>
      <c r="G866" t="s">
        <v>25</v>
      </c>
    </row>
    <row r="867" spans="1:7" x14ac:dyDescent="0.25">
      <c r="A867">
        <v>49326</v>
      </c>
      <c r="B867" t="s">
        <v>54</v>
      </c>
      <c r="C867">
        <v>27</v>
      </c>
      <c r="D867" t="s">
        <v>8</v>
      </c>
      <c r="E867">
        <v>42.295910200000002</v>
      </c>
      <c r="F867">
        <v>-71.295069100000006</v>
      </c>
      <c r="G867" t="s">
        <v>37</v>
      </c>
    </row>
    <row r="868" spans="1:7" x14ac:dyDescent="0.25">
      <c r="A868">
        <v>52672</v>
      </c>
      <c r="B868" t="s">
        <v>54</v>
      </c>
      <c r="C868">
        <v>15</v>
      </c>
      <c r="D868" t="s">
        <v>13</v>
      </c>
      <c r="E868">
        <v>42.373525600000001</v>
      </c>
      <c r="F868">
        <v>-71.093434200000004</v>
      </c>
      <c r="G868" t="s">
        <v>34</v>
      </c>
    </row>
    <row r="869" spans="1:7" x14ac:dyDescent="0.25">
      <c r="A869">
        <v>53694</v>
      </c>
      <c r="B869" t="s">
        <v>54</v>
      </c>
      <c r="C869">
        <v>33</v>
      </c>
      <c r="D869" t="s">
        <v>11</v>
      </c>
      <c r="E869">
        <v>42.362256600000002</v>
      </c>
      <c r="F869">
        <v>-71.0797989</v>
      </c>
      <c r="G869" t="s">
        <v>19</v>
      </c>
    </row>
    <row r="870" spans="1:7" x14ac:dyDescent="0.25">
      <c r="A870">
        <v>82938</v>
      </c>
      <c r="B870" t="s">
        <v>54</v>
      </c>
      <c r="C870">
        <v>17</v>
      </c>
      <c r="D870" t="s">
        <v>8</v>
      </c>
      <c r="E870">
        <v>42.371264199999999</v>
      </c>
      <c r="F870">
        <v>-71.080531199999996</v>
      </c>
      <c r="G870" t="s">
        <v>19</v>
      </c>
    </row>
    <row r="871" spans="1:7" x14ac:dyDescent="0.25">
      <c r="A871">
        <v>85987</v>
      </c>
      <c r="B871" t="s">
        <v>54</v>
      </c>
      <c r="C871">
        <v>28</v>
      </c>
      <c r="D871" t="s">
        <v>11</v>
      </c>
      <c r="E871">
        <v>42.355301500000003</v>
      </c>
      <c r="F871">
        <v>-71.056777600000004</v>
      </c>
      <c r="G871" t="s">
        <v>15</v>
      </c>
    </row>
    <row r="872" spans="1:7" x14ac:dyDescent="0.25">
      <c r="A872">
        <v>85988</v>
      </c>
      <c r="B872" t="s">
        <v>54</v>
      </c>
      <c r="C872">
        <v>34.75</v>
      </c>
      <c r="D872" t="s">
        <v>11</v>
      </c>
      <c r="E872">
        <v>42.3550167</v>
      </c>
      <c r="F872">
        <v>-71.056687699999998</v>
      </c>
      <c r="G872" t="s">
        <v>15</v>
      </c>
    </row>
    <row r="873" spans="1:7" x14ac:dyDescent="0.25">
      <c r="A873">
        <v>95673</v>
      </c>
      <c r="B873" t="s">
        <v>54</v>
      </c>
      <c r="C873">
        <v>12.5</v>
      </c>
      <c r="D873" t="s">
        <v>8</v>
      </c>
      <c r="E873">
        <v>42.173479200000003</v>
      </c>
      <c r="F873">
        <v>-71.110006100000007</v>
      </c>
      <c r="G873" t="s">
        <v>49</v>
      </c>
    </row>
    <row r="874" spans="1:7" x14ac:dyDescent="0.25">
      <c r="A874">
        <v>115213</v>
      </c>
      <c r="B874" t="s">
        <v>54</v>
      </c>
      <c r="C874">
        <v>17</v>
      </c>
      <c r="D874" t="s">
        <v>11</v>
      </c>
      <c r="E874">
        <v>42.578712199999998</v>
      </c>
      <c r="F874">
        <v>-70.871473499999993</v>
      </c>
      <c r="G874" t="s">
        <v>20</v>
      </c>
    </row>
    <row r="875" spans="1:7" x14ac:dyDescent="0.25">
      <c r="A875">
        <v>120206</v>
      </c>
      <c r="B875" t="s">
        <v>54</v>
      </c>
      <c r="C875">
        <v>17.2</v>
      </c>
      <c r="D875" t="s">
        <v>13</v>
      </c>
      <c r="E875">
        <v>42.811248999999997</v>
      </c>
      <c r="F875">
        <v>-70.877681999999993</v>
      </c>
      <c r="G875" t="s">
        <v>23</v>
      </c>
    </row>
    <row r="876" spans="1:7" x14ac:dyDescent="0.25">
      <c r="A876">
        <v>212968</v>
      </c>
      <c r="B876" t="s">
        <v>54</v>
      </c>
      <c r="C876">
        <v>15.95</v>
      </c>
      <c r="D876" t="s">
        <v>13</v>
      </c>
      <c r="E876">
        <v>42.561018500000003</v>
      </c>
      <c r="F876">
        <v>-70.887318399999998</v>
      </c>
      <c r="G876" t="s">
        <v>20</v>
      </c>
    </row>
    <row r="877" spans="1:7" x14ac:dyDescent="0.25">
      <c r="A877">
        <v>213029</v>
      </c>
      <c r="B877" t="s">
        <v>54</v>
      </c>
      <c r="C877">
        <v>16.5</v>
      </c>
      <c r="D877" t="s">
        <v>13</v>
      </c>
      <c r="E877">
        <v>42.660750999999998</v>
      </c>
      <c r="F877">
        <v>-71.107260999999994</v>
      </c>
      <c r="G877" t="s">
        <v>21</v>
      </c>
    </row>
    <row r="878" spans="1:7" x14ac:dyDescent="0.25">
      <c r="A878">
        <v>213039</v>
      </c>
      <c r="B878" t="s">
        <v>54</v>
      </c>
      <c r="C878">
        <v>20</v>
      </c>
      <c r="D878" t="s">
        <v>11</v>
      </c>
      <c r="E878">
        <v>42.69097</v>
      </c>
      <c r="F878">
        <v>-71.210229200000001</v>
      </c>
      <c r="G878" t="s">
        <v>21</v>
      </c>
    </row>
    <row r="879" spans="1:7" x14ac:dyDescent="0.25">
      <c r="A879">
        <v>213058</v>
      </c>
      <c r="B879" t="s">
        <v>54</v>
      </c>
      <c r="C879">
        <v>16</v>
      </c>
      <c r="D879" t="s">
        <v>13</v>
      </c>
      <c r="E879">
        <v>42.661569999999998</v>
      </c>
      <c r="F879">
        <v>-71.107767999999993</v>
      </c>
      <c r="G879" t="s">
        <v>21</v>
      </c>
    </row>
    <row r="880" spans="1:7" x14ac:dyDescent="0.25">
      <c r="A880">
        <v>213082</v>
      </c>
      <c r="B880" t="s">
        <v>54</v>
      </c>
      <c r="C880">
        <v>18</v>
      </c>
      <c r="D880" t="s">
        <v>11</v>
      </c>
      <c r="E880">
        <v>42.572410300000001</v>
      </c>
      <c r="F880">
        <v>-70.908043199999994</v>
      </c>
      <c r="G880" t="s">
        <v>20</v>
      </c>
    </row>
    <row r="881" spans="1:7" x14ac:dyDescent="0.25">
      <c r="A881">
        <v>213093</v>
      </c>
      <c r="B881" t="s">
        <v>54</v>
      </c>
      <c r="C881">
        <v>15.380196</v>
      </c>
      <c r="D881" t="s">
        <v>11</v>
      </c>
      <c r="E881">
        <v>42.559736299999997</v>
      </c>
      <c r="F881">
        <v>-70.886179100000007</v>
      </c>
      <c r="G881" t="s">
        <v>20</v>
      </c>
    </row>
    <row r="882" spans="1:7" x14ac:dyDescent="0.25">
      <c r="A882">
        <v>213140</v>
      </c>
      <c r="B882" t="s">
        <v>54</v>
      </c>
      <c r="C882">
        <v>19.664285</v>
      </c>
      <c r="D882" t="s">
        <v>11</v>
      </c>
      <c r="E882">
        <v>42.555880600000002</v>
      </c>
      <c r="F882">
        <v>-70.882638999999998</v>
      </c>
      <c r="G882" t="s">
        <v>20</v>
      </c>
    </row>
    <row r="883" spans="1:7" x14ac:dyDescent="0.25">
      <c r="A883">
        <v>213210</v>
      </c>
      <c r="B883" t="s">
        <v>54</v>
      </c>
      <c r="C883">
        <v>18</v>
      </c>
      <c r="D883" t="s">
        <v>8</v>
      </c>
      <c r="E883">
        <v>42.595316199999999</v>
      </c>
      <c r="F883">
        <v>-71.016286399999998</v>
      </c>
      <c r="G883" t="s">
        <v>21</v>
      </c>
    </row>
    <row r="884" spans="1:7" x14ac:dyDescent="0.25">
      <c r="A884">
        <v>213416</v>
      </c>
      <c r="B884" t="s">
        <v>54</v>
      </c>
      <c r="C884">
        <v>10</v>
      </c>
      <c r="D884" t="s">
        <v>8</v>
      </c>
      <c r="E884">
        <v>42.576802499999999</v>
      </c>
      <c r="F884">
        <v>-70.971316799999997</v>
      </c>
      <c r="G884" t="s">
        <v>20</v>
      </c>
    </row>
    <row r="885" spans="1:7" x14ac:dyDescent="0.25">
      <c r="A885">
        <v>213779</v>
      </c>
      <c r="B885" t="s">
        <v>54</v>
      </c>
      <c r="C885">
        <v>10</v>
      </c>
      <c r="D885" t="s">
        <v>13</v>
      </c>
      <c r="E885">
        <v>42.642166000000003</v>
      </c>
      <c r="F885">
        <v>-71.083113999999995</v>
      </c>
      <c r="G885" t="s">
        <v>21</v>
      </c>
    </row>
    <row r="886" spans="1:7" x14ac:dyDescent="0.25">
      <c r="A886">
        <v>213826</v>
      </c>
      <c r="B886" t="s">
        <v>54</v>
      </c>
      <c r="C886">
        <v>15</v>
      </c>
      <c r="D886" t="s">
        <v>8</v>
      </c>
      <c r="E886">
        <v>42.542425999999999</v>
      </c>
      <c r="F886">
        <v>-70.986414999999994</v>
      </c>
      <c r="G886" t="s">
        <v>24</v>
      </c>
    </row>
    <row r="887" spans="1:7" x14ac:dyDescent="0.25">
      <c r="A887">
        <v>213985</v>
      </c>
      <c r="B887" t="s">
        <v>54</v>
      </c>
      <c r="C887">
        <v>21</v>
      </c>
      <c r="D887" t="s">
        <v>11</v>
      </c>
      <c r="E887">
        <v>42.509483899999999</v>
      </c>
      <c r="F887">
        <v>-71.034482499999996</v>
      </c>
      <c r="G887" t="s">
        <v>22</v>
      </c>
    </row>
    <row r="888" spans="1:7" x14ac:dyDescent="0.25">
      <c r="A888">
        <v>214248</v>
      </c>
      <c r="B888" t="s">
        <v>54</v>
      </c>
      <c r="C888">
        <v>19.5</v>
      </c>
      <c r="D888" t="s">
        <v>13</v>
      </c>
      <c r="E888">
        <v>42.308483000000003</v>
      </c>
      <c r="F888">
        <v>-71.381227899999999</v>
      </c>
      <c r="G888" t="s">
        <v>25</v>
      </c>
    </row>
    <row r="889" spans="1:7" x14ac:dyDescent="0.25">
      <c r="A889">
        <v>214252</v>
      </c>
      <c r="B889" t="s">
        <v>54</v>
      </c>
      <c r="C889">
        <v>16</v>
      </c>
      <c r="D889" t="s">
        <v>13</v>
      </c>
      <c r="E889">
        <v>42.527527999999997</v>
      </c>
      <c r="F889">
        <v>-71.262334100000004</v>
      </c>
      <c r="G889" t="s">
        <v>10</v>
      </c>
    </row>
    <row r="890" spans="1:7" x14ac:dyDescent="0.25">
      <c r="A890">
        <v>214264</v>
      </c>
      <c r="B890" t="s">
        <v>54</v>
      </c>
      <c r="C890">
        <v>21</v>
      </c>
      <c r="D890" t="s">
        <v>11</v>
      </c>
      <c r="E890">
        <v>42.409463799999997</v>
      </c>
      <c r="F890">
        <v>-71.256709400000005</v>
      </c>
      <c r="G890" t="s">
        <v>16</v>
      </c>
    </row>
    <row r="891" spans="1:7" x14ac:dyDescent="0.25">
      <c r="A891">
        <v>214286</v>
      </c>
      <c r="B891" t="s">
        <v>54</v>
      </c>
      <c r="C891">
        <v>24</v>
      </c>
      <c r="D891" t="s">
        <v>13</v>
      </c>
      <c r="E891">
        <v>42.467312900000003</v>
      </c>
      <c r="F891">
        <v>-71.305660000000003</v>
      </c>
      <c r="G891" t="s">
        <v>26</v>
      </c>
    </row>
    <row r="892" spans="1:7" x14ac:dyDescent="0.25">
      <c r="A892">
        <v>214290</v>
      </c>
      <c r="B892" t="s">
        <v>54</v>
      </c>
      <c r="C892">
        <v>27</v>
      </c>
      <c r="D892" t="s">
        <v>11</v>
      </c>
      <c r="E892">
        <v>42.363739199999998</v>
      </c>
      <c r="F892">
        <v>-71.079941000000005</v>
      </c>
      <c r="G892" t="s">
        <v>19</v>
      </c>
    </row>
    <row r="893" spans="1:7" x14ac:dyDescent="0.25">
      <c r="A893">
        <v>214291</v>
      </c>
      <c r="B893" t="s">
        <v>54</v>
      </c>
      <c r="C893">
        <v>17</v>
      </c>
      <c r="D893" t="s">
        <v>8</v>
      </c>
      <c r="E893">
        <v>42.384013000000003</v>
      </c>
      <c r="F893">
        <v>-71.263761000000002</v>
      </c>
      <c r="G893" t="s">
        <v>16</v>
      </c>
    </row>
    <row r="894" spans="1:7" x14ac:dyDescent="0.25">
      <c r="A894">
        <v>214317</v>
      </c>
      <c r="B894" t="s">
        <v>54</v>
      </c>
      <c r="C894">
        <v>14.95</v>
      </c>
      <c r="D894" t="s">
        <v>13</v>
      </c>
      <c r="E894">
        <v>42.486524000000003</v>
      </c>
      <c r="F894">
        <v>-71.209125999999998</v>
      </c>
      <c r="G894" t="s">
        <v>27</v>
      </c>
    </row>
    <row r="895" spans="1:7" x14ac:dyDescent="0.25">
      <c r="A895">
        <v>214336</v>
      </c>
      <c r="B895" t="s">
        <v>54</v>
      </c>
      <c r="C895">
        <v>22</v>
      </c>
      <c r="D895" t="s">
        <v>11</v>
      </c>
      <c r="E895">
        <v>42.364325299999997</v>
      </c>
      <c r="F895">
        <v>-71.079465200000001</v>
      </c>
      <c r="G895" t="s">
        <v>19</v>
      </c>
    </row>
    <row r="896" spans="1:7" x14ac:dyDescent="0.25">
      <c r="A896">
        <v>214349</v>
      </c>
      <c r="B896" t="s">
        <v>54</v>
      </c>
      <c r="C896">
        <v>11</v>
      </c>
      <c r="D896" t="s">
        <v>13</v>
      </c>
      <c r="E896">
        <v>42.560287600000002</v>
      </c>
      <c r="F896">
        <v>-71.434794600000004</v>
      </c>
      <c r="G896" t="s">
        <v>10</v>
      </c>
    </row>
    <row r="897" spans="1:7" x14ac:dyDescent="0.25">
      <c r="A897">
        <v>214398</v>
      </c>
      <c r="B897" t="s">
        <v>54</v>
      </c>
      <c r="C897">
        <v>15.5</v>
      </c>
      <c r="D897" t="s">
        <v>8</v>
      </c>
      <c r="E897">
        <v>42.282482399999999</v>
      </c>
      <c r="F897">
        <v>-71.3929653</v>
      </c>
      <c r="G897" t="s">
        <v>25</v>
      </c>
    </row>
    <row r="898" spans="1:7" x14ac:dyDescent="0.25">
      <c r="A898">
        <v>214451</v>
      </c>
      <c r="B898" t="s">
        <v>54</v>
      </c>
      <c r="C898">
        <v>21</v>
      </c>
      <c r="D898" t="s">
        <v>13</v>
      </c>
      <c r="E898">
        <v>42.375480500000002</v>
      </c>
      <c r="F898">
        <v>-71.146856799999995</v>
      </c>
      <c r="G898" t="s">
        <v>30</v>
      </c>
    </row>
    <row r="899" spans="1:7" x14ac:dyDescent="0.25">
      <c r="A899">
        <v>214456</v>
      </c>
      <c r="B899" t="s">
        <v>54</v>
      </c>
      <c r="C899">
        <v>28</v>
      </c>
      <c r="D899" t="s">
        <v>11</v>
      </c>
      <c r="E899">
        <v>42.4076971</v>
      </c>
      <c r="F899">
        <v>-71.274131999999994</v>
      </c>
      <c r="G899" t="s">
        <v>16</v>
      </c>
    </row>
    <row r="900" spans="1:7" x14ac:dyDescent="0.25">
      <c r="A900">
        <v>214497</v>
      </c>
      <c r="B900" t="s">
        <v>54</v>
      </c>
      <c r="C900">
        <v>27.5</v>
      </c>
      <c r="D900" t="s">
        <v>11</v>
      </c>
      <c r="E900">
        <v>42.354762600000001</v>
      </c>
      <c r="F900">
        <v>-71.262407600000003</v>
      </c>
      <c r="G900" t="s">
        <v>26</v>
      </c>
    </row>
    <row r="901" spans="1:7" x14ac:dyDescent="0.25">
      <c r="A901">
        <v>214538</v>
      </c>
      <c r="B901" t="s">
        <v>54</v>
      </c>
      <c r="C901">
        <v>32.5</v>
      </c>
      <c r="D901" t="s">
        <v>13</v>
      </c>
      <c r="E901">
        <v>42.328419500000003</v>
      </c>
      <c r="F901">
        <v>-71.255288399999998</v>
      </c>
      <c r="G901" t="s">
        <v>31</v>
      </c>
    </row>
    <row r="902" spans="1:7" x14ac:dyDescent="0.25">
      <c r="A902">
        <v>214555</v>
      </c>
      <c r="B902" t="s">
        <v>54</v>
      </c>
      <c r="C902">
        <v>21</v>
      </c>
      <c r="D902" t="s">
        <v>11</v>
      </c>
      <c r="E902">
        <v>42.400413999999998</v>
      </c>
      <c r="F902">
        <v>-71.255384000000006</v>
      </c>
      <c r="G902" t="s">
        <v>16</v>
      </c>
    </row>
    <row r="903" spans="1:7" x14ac:dyDescent="0.25">
      <c r="A903">
        <v>214568</v>
      </c>
      <c r="B903" t="s">
        <v>54</v>
      </c>
      <c r="C903">
        <v>24</v>
      </c>
      <c r="D903" t="s">
        <v>11</v>
      </c>
      <c r="E903">
        <v>42.365505900000002</v>
      </c>
      <c r="F903">
        <v>-71.092647600000006</v>
      </c>
      <c r="G903" t="s">
        <v>19</v>
      </c>
    </row>
    <row r="904" spans="1:7" x14ac:dyDescent="0.25">
      <c r="A904">
        <v>214614</v>
      </c>
      <c r="B904" t="s">
        <v>54</v>
      </c>
      <c r="C904">
        <v>18</v>
      </c>
      <c r="D904" t="s">
        <v>13</v>
      </c>
      <c r="E904">
        <v>42.302657799999999</v>
      </c>
      <c r="F904">
        <v>-71.333963999999995</v>
      </c>
      <c r="G904" t="s">
        <v>25</v>
      </c>
    </row>
    <row r="905" spans="1:7" x14ac:dyDescent="0.25">
      <c r="A905">
        <v>214621</v>
      </c>
      <c r="B905" t="s">
        <v>54</v>
      </c>
      <c r="C905">
        <v>18.5</v>
      </c>
      <c r="D905" t="s">
        <v>11</v>
      </c>
      <c r="E905">
        <v>42.481192999999998</v>
      </c>
      <c r="F905">
        <v>-71.111666999999997</v>
      </c>
      <c r="G905" t="s">
        <v>9</v>
      </c>
    </row>
    <row r="906" spans="1:7" x14ac:dyDescent="0.25">
      <c r="A906">
        <v>214663</v>
      </c>
      <c r="B906" t="s">
        <v>54</v>
      </c>
      <c r="C906">
        <v>22</v>
      </c>
      <c r="D906" t="s">
        <v>11</v>
      </c>
      <c r="E906">
        <v>42.485461999999998</v>
      </c>
      <c r="F906">
        <v>-71.210722000000004</v>
      </c>
      <c r="G906" t="s">
        <v>27</v>
      </c>
    </row>
    <row r="907" spans="1:7" x14ac:dyDescent="0.25">
      <c r="A907">
        <v>214673</v>
      </c>
      <c r="B907" t="s">
        <v>54</v>
      </c>
      <c r="C907">
        <v>32.5</v>
      </c>
      <c r="D907" t="s">
        <v>13</v>
      </c>
      <c r="E907">
        <v>42.327364199999998</v>
      </c>
      <c r="F907">
        <v>-71.253923999999998</v>
      </c>
      <c r="G907" t="s">
        <v>31</v>
      </c>
    </row>
    <row r="908" spans="1:7" x14ac:dyDescent="0.25">
      <c r="A908">
        <v>214680</v>
      </c>
      <c r="B908" t="s">
        <v>54</v>
      </c>
      <c r="C908">
        <v>35</v>
      </c>
      <c r="D908" t="s">
        <v>11</v>
      </c>
      <c r="E908">
        <v>42.361761999999999</v>
      </c>
      <c r="F908">
        <v>-71.081159</v>
      </c>
      <c r="G908" t="s">
        <v>19</v>
      </c>
    </row>
    <row r="909" spans="1:7" x14ac:dyDescent="0.25">
      <c r="A909">
        <v>214688</v>
      </c>
      <c r="B909" t="s">
        <v>54</v>
      </c>
      <c r="C909">
        <v>9.9499999999999993</v>
      </c>
      <c r="D909" t="s">
        <v>8</v>
      </c>
      <c r="E909">
        <v>42.481889000000002</v>
      </c>
      <c r="F909">
        <v>-71.103288399999997</v>
      </c>
      <c r="G909" t="s">
        <v>9</v>
      </c>
    </row>
    <row r="910" spans="1:7" x14ac:dyDescent="0.25">
      <c r="A910">
        <v>214696</v>
      </c>
      <c r="B910" t="s">
        <v>54</v>
      </c>
      <c r="C910">
        <v>14.95</v>
      </c>
      <c r="D910" t="s">
        <v>13</v>
      </c>
      <c r="E910">
        <v>42.496133999999998</v>
      </c>
      <c r="F910">
        <v>-71.1258014</v>
      </c>
      <c r="G910" t="s">
        <v>27</v>
      </c>
    </row>
    <row r="911" spans="1:7" x14ac:dyDescent="0.25">
      <c r="A911">
        <v>214784</v>
      </c>
      <c r="B911" t="s">
        <v>54</v>
      </c>
      <c r="C911">
        <v>30</v>
      </c>
      <c r="D911" t="s">
        <v>11</v>
      </c>
      <c r="E911">
        <v>42.363536799999999</v>
      </c>
      <c r="F911">
        <v>-71.086999300000002</v>
      </c>
      <c r="G911" t="s">
        <v>19</v>
      </c>
    </row>
    <row r="912" spans="1:7" x14ac:dyDescent="0.25">
      <c r="A912">
        <v>214789</v>
      </c>
      <c r="B912" t="s">
        <v>54</v>
      </c>
      <c r="C912">
        <v>18</v>
      </c>
      <c r="D912" t="s">
        <v>11</v>
      </c>
      <c r="E912">
        <v>42.337083999999997</v>
      </c>
      <c r="F912">
        <v>-71.594967999999994</v>
      </c>
      <c r="G912" t="s">
        <v>12</v>
      </c>
    </row>
    <row r="913" spans="1:7" x14ac:dyDescent="0.25">
      <c r="A913">
        <v>214921</v>
      </c>
      <c r="B913" t="s">
        <v>54</v>
      </c>
      <c r="C913">
        <v>16.5</v>
      </c>
      <c r="D913" t="s">
        <v>13</v>
      </c>
      <c r="E913">
        <v>42.525898699999999</v>
      </c>
      <c r="F913">
        <v>-71.430595400000001</v>
      </c>
      <c r="G913" t="s">
        <v>26</v>
      </c>
    </row>
    <row r="914" spans="1:7" x14ac:dyDescent="0.25">
      <c r="A914">
        <v>214926</v>
      </c>
      <c r="B914" t="s">
        <v>54</v>
      </c>
      <c r="C914">
        <v>26.5</v>
      </c>
      <c r="D914" t="s">
        <v>11</v>
      </c>
      <c r="E914">
        <v>42.369647999999998</v>
      </c>
      <c r="F914">
        <v>-71.076738000000006</v>
      </c>
      <c r="G914" t="s">
        <v>19</v>
      </c>
    </row>
    <row r="915" spans="1:7" x14ac:dyDescent="0.25">
      <c r="A915">
        <v>214961</v>
      </c>
      <c r="B915" t="s">
        <v>54</v>
      </c>
      <c r="C915">
        <v>22</v>
      </c>
      <c r="D915" t="s">
        <v>11</v>
      </c>
      <c r="E915">
        <v>42.482357999999998</v>
      </c>
      <c r="F915">
        <v>-71.207581000000005</v>
      </c>
      <c r="G915" t="s">
        <v>27</v>
      </c>
    </row>
    <row r="916" spans="1:7" x14ac:dyDescent="0.25">
      <c r="A916">
        <v>214969</v>
      </c>
      <c r="B916" t="s">
        <v>54</v>
      </c>
      <c r="C916">
        <v>22</v>
      </c>
      <c r="D916" t="s">
        <v>13</v>
      </c>
      <c r="E916">
        <v>42.365552000000001</v>
      </c>
      <c r="F916">
        <v>-71.104467</v>
      </c>
      <c r="G916" t="s">
        <v>34</v>
      </c>
    </row>
    <row r="917" spans="1:7" x14ac:dyDescent="0.25">
      <c r="A917">
        <v>214985</v>
      </c>
      <c r="B917" t="s">
        <v>54</v>
      </c>
      <c r="C917">
        <v>28</v>
      </c>
      <c r="D917" t="s">
        <v>11</v>
      </c>
      <c r="E917">
        <v>42.362898800000004</v>
      </c>
      <c r="F917">
        <v>-71.083429499999994</v>
      </c>
      <c r="G917" t="s">
        <v>19</v>
      </c>
    </row>
    <row r="918" spans="1:7" x14ac:dyDescent="0.25">
      <c r="A918">
        <v>215041</v>
      </c>
      <c r="B918" t="s">
        <v>54</v>
      </c>
      <c r="C918">
        <v>13</v>
      </c>
      <c r="D918" t="s">
        <v>13</v>
      </c>
      <c r="E918">
        <v>42.482782999999998</v>
      </c>
      <c r="F918">
        <v>-71.263833199999993</v>
      </c>
      <c r="G918" t="s">
        <v>26</v>
      </c>
    </row>
    <row r="919" spans="1:7" x14ac:dyDescent="0.25">
      <c r="A919">
        <v>215046</v>
      </c>
      <c r="B919" t="s">
        <v>54</v>
      </c>
      <c r="C919">
        <v>36</v>
      </c>
      <c r="D919" t="s">
        <v>11</v>
      </c>
      <c r="E919">
        <v>42.406377599999999</v>
      </c>
      <c r="F919">
        <v>-71.272591199999994</v>
      </c>
      <c r="G919" t="s">
        <v>16</v>
      </c>
    </row>
    <row r="920" spans="1:7" x14ac:dyDescent="0.25">
      <c r="A920">
        <v>215070</v>
      </c>
      <c r="B920" t="s">
        <v>54</v>
      </c>
      <c r="C920">
        <v>19.75</v>
      </c>
      <c r="D920" t="s">
        <v>11</v>
      </c>
      <c r="E920">
        <v>42.518404599999997</v>
      </c>
      <c r="F920">
        <v>-71.043568500000006</v>
      </c>
      <c r="G920" t="s">
        <v>22</v>
      </c>
    </row>
    <row r="921" spans="1:7" x14ac:dyDescent="0.25">
      <c r="A921">
        <v>215129</v>
      </c>
      <c r="B921" t="s">
        <v>54</v>
      </c>
      <c r="C921">
        <v>14.95</v>
      </c>
      <c r="D921" t="s">
        <v>13</v>
      </c>
      <c r="E921">
        <v>42.495776999999997</v>
      </c>
      <c r="F921">
        <v>-71.127502000000007</v>
      </c>
      <c r="G921" t="s">
        <v>27</v>
      </c>
    </row>
    <row r="922" spans="1:7" x14ac:dyDescent="0.25">
      <c r="A922">
        <v>215145</v>
      </c>
      <c r="B922" t="s">
        <v>54</v>
      </c>
      <c r="C922">
        <v>25</v>
      </c>
      <c r="D922" t="s">
        <v>11</v>
      </c>
      <c r="E922">
        <v>42.488294000000003</v>
      </c>
      <c r="F922">
        <v>-71.198858999999999</v>
      </c>
      <c r="G922" t="s">
        <v>27</v>
      </c>
    </row>
    <row r="923" spans="1:7" x14ac:dyDescent="0.25">
      <c r="A923">
        <v>215162</v>
      </c>
      <c r="B923" t="s">
        <v>54</v>
      </c>
      <c r="C923">
        <v>23.5</v>
      </c>
      <c r="D923" t="s">
        <v>11</v>
      </c>
      <c r="E923">
        <v>42.369707499999997</v>
      </c>
      <c r="F923">
        <v>-71.077918499999996</v>
      </c>
      <c r="G923" t="s">
        <v>19</v>
      </c>
    </row>
    <row r="924" spans="1:7" x14ac:dyDescent="0.25">
      <c r="A924">
        <v>215169</v>
      </c>
      <c r="B924" t="s">
        <v>54</v>
      </c>
      <c r="C924">
        <v>19</v>
      </c>
      <c r="D924" t="s">
        <v>8</v>
      </c>
      <c r="E924">
        <v>42.3981013</v>
      </c>
      <c r="F924">
        <v>-71.253466200000005</v>
      </c>
      <c r="G924" t="s">
        <v>16</v>
      </c>
    </row>
    <row r="925" spans="1:7" x14ac:dyDescent="0.25">
      <c r="A925">
        <v>215177</v>
      </c>
      <c r="B925" t="s">
        <v>54</v>
      </c>
      <c r="C925">
        <v>13.34</v>
      </c>
      <c r="D925" t="s">
        <v>13</v>
      </c>
      <c r="E925">
        <v>42.396682200000001</v>
      </c>
      <c r="F925">
        <v>-71.123066399999999</v>
      </c>
      <c r="G925" t="s">
        <v>29</v>
      </c>
    </row>
    <row r="926" spans="1:7" x14ac:dyDescent="0.25">
      <c r="A926">
        <v>215197</v>
      </c>
      <c r="B926" t="s">
        <v>54</v>
      </c>
      <c r="C926">
        <v>17</v>
      </c>
      <c r="D926" t="s">
        <v>13</v>
      </c>
      <c r="E926">
        <v>42.339869999999998</v>
      </c>
      <c r="F926">
        <v>-71.579575000000006</v>
      </c>
      <c r="G926" t="s">
        <v>12</v>
      </c>
    </row>
    <row r="927" spans="1:7" x14ac:dyDescent="0.25">
      <c r="A927">
        <v>215231</v>
      </c>
      <c r="B927" t="s">
        <v>54</v>
      </c>
      <c r="C927">
        <v>15.95</v>
      </c>
      <c r="D927" t="s">
        <v>13</v>
      </c>
      <c r="E927">
        <v>42.492280399999999</v>
      </c>
      <c r="F927">
        <v>-71.194265400000006</v>
      </c>
      <c r="G927" t="s">
        <v>27</v>
      </c>
    </row>
    <row r="928" spans="1:7" x14ac:dyDescent="0.25">
      <c r="A928">
        <v>215244</v>
      </c>
      <c r="B928" t="s">
        <v>54</v>
      </c>
      <c r="C928">
        <v>22</v>
      </c>
      <c r="D928" t="s">
        <v>11</v>
      </c>
      <c r="E928">
        <v>42.481242000000002</v>
      </c>
      <c r="F928">
        <v>-71.208430000000007</v>
      </c>
      <c r="G928" t="s">
        <v>27</v>
      </c>
    </row>
    <row r="929" spans="1:7" x14ac:dyDescent="0.25">
      <c r="A929">
        <v>215259</v>
      </c>
      <c r="B929" t="s">
        <v>54</v>
      </c>
      <c r="C929">
        <v>9</v>
      </c>
      <c r="D929" t="s">
        <v>13</v>
      </c>
      <c r="E929">
        <v>42.482556000000002</v>
      </c>
      <c r="F929">
        <v>-71.192854999999994</v>
      </c>
      <c r="G929" t="s">
        <v>27</v>
      </c>
    </row>
    <row r="930" spans="1:7" x14ac:dyDescent="0.25">
      <c r="A930">
        <v>215270</v>
      </c>
      <c r="B930" t="s">
        <v>54</v>
      </c>
      <c r="C930">
        <v>14.95</v>
      </c>
      <c r="D930" t="s">
        <v>13</v>
      </c>
      <c r="E930">
        <v>42.487299999999998</v>
      </c>
      <c r="F930">
        <v>-71.204997000000006</v>
      </c>
      <c r="G930" t="s">
        <v>27</v>
      </c>
    </row>
    <row r="931" spans="1:7" x14ac:dyDescent="0.25">
      <c r="A931">
        <v>215298</v>
      </c>
      <c r="B931" t="s">
        <v>54</v>
      </c>
      <c r="C931">
        <v>12</v>
      </c>
      <c r="D931" t="s">
        <v>13</v>
      </c>
      <c r="E931">
        <v>42.5077061</v>
      </c>
      <c r="F931">
        <v>-71.242204599999994</v>
      </c>
      <c r="G931" t="s">
        <v>10</v>
      </c>
    </row>
    <row r="932" spans="1:7" x14ac:dyDescent="0.25">
      <c r="A932">
        <v>215305</v>
      </c>
      <c r="B932" t="s">
        <v>54</v>
      </c>
      <c r="C932">
        <v>23</v>
      </c>
      <c r="D932" t="s">
        <v>11</v>
      </c>
      <c r="E932">
        <v>42.491253999999998</v>
      </c>
      <c r="F932">
        <v>-71.196586999999994</v>
      </c>
      <c r="G932" t="s">
        <v>27</v>
      </c>
    </row>
    <row r="933" spans="1:7" x14ac:dyDescent="0.25">
      <c r="A933">
        <v>215328</v>
      </c>
      <c r="B933" t="s">
        <v>54</v>
      </c>
      <c r="C933">
        <v>15.15</v>
      </c>
      <c r="D933" t="s">
        <v>13</v>
      </c>
      <c r="E933">
        <v>42.486832999999997</v>
      </c>
      <c r="F933">
        <v>-71.206377000000003</v>
      </c>
      <c r="G933" t="s">
        <v>27</v>
      </c>
    </row>
    <row r="934" spans="1:7" x14ac:dyDescent="0.25">
      <c r="A934">
        <v>215381</v>
      </c>
      <c r="B934" t="s">
        <v>54</v>
      </c>
      <c r="C934">
        <v>18.5</v>
      </c>
      <c r="D934" t="s">
        <v>11</v>
      </c>
      <c r="E934">
        <v>42.297522899999997</v>
      </c>
      <c r="F934">
        <v>-71.482682499999996</v>
      </c>
      <c r="G934" t="s">
        <v>25</v>
      </c>
    </row>
    <row r="935" spans="1:7" x14ac:dyDescent="0.25">
      <c r="A935">
        <v>215384</v>
      </c>
      <c r="B935" t="s">
        <v>54</v>
      </c>
      <c r="C935">
        <v>27</v>
      </c>
      <c r="D935" t="s">
        <v>11</v>
      </c>
      <c r="E935">
        <v>42.472150499999998</v>
      </c>
      <c r="F935">
        <v>-71.248268699999997</v>
      </c>
      <c r="G935" t="s">
        <v>28</v>
      </c>
    </row>
    <row r="936" spans="1:7" x14ac:dyDescent="0.25">
      <c r="A936">
        <v>215388</v>
      </c>
      <c r="B936" t="s">
        <v>54</v>
      </c>
      <c r="C936">
        <v>19.5</v>
      </c>
      <c r="D936" t="s">
        <v>11</v>
      </c>
      <c r="E936">
        <v>42.3120835</v>
      </c>
      <c r="F936">
        <v>-71.389444999999995</v>
      </c>
      <c r="G936" t="s">
        <v>25</v>
      </c>
    </row>
    <row r="937" spans="1:7" x14ac:dyDescent="0.25">
      <c r="A937">
        <v>215397</v>
      </c>
      <c r="B937" t="s">
        <v>54</v>
      </c>
      <c r="C937">
        <v>23.5</v>
      </c>
      <c r="D937" t="s">
        <v>11</v>
      </c>
      <c r="E937">
        <v>42.367315400000003</v>
      </c>
      <c r="F937">
        <v>-71.090106899999995</v>
      </c>
      <c r="G937" t="s">
        <v>19</v>
      </c>
    </row>
    <row r="938" spans="1:7" x14ac:dyDescent="0.25">
      <c r="A938">
        <v>215407</v>
      </c>
      <c r="B938" t="s">
        <v>54</v>
      </c>
      <c r="C938">
        <v>20</v>
      </c>
      <c r="D938" t="s">
        <v>11</v>
      </c>
      <c r="E938">
        <v>42.444691800000001</v>
      </c>
      <c r="F938">
        <v>-71.263895099999999</v>
      </c>
      <c r="G938" t="s">
        <v>28</v>
      </c>
    </row>
    <row r="939" spans="1:7" x14ac:dyDescent="0.25">
      <c r="A939">
        <v>215427</v>
      </c>
      <c r="B939" t="s">
        <v>54</v>
      </c>
      <c r="C939">
        <v>17</v>
      </c>
      <c r="D939" t="s">
        <v>13</v>
      </c>
      <c r="E939">
        <v>42.333570199999997</v>
      </c>
      <c r="F939">
        <v>-71.588845800000001</v>
      </c>
      <c r="G939" t="s">
        <v>12</v>
      </c>
    </row>
    <row r="940" spans="1:7" x14ac:dyDescent="0.25">
      <c r="A940">
        <v>215439</v>
      </c>
      <c r="B940" t="s">
        <v>54</v>
      </c>
      <c r="C940">
        <v>18.5</v>
      </c>
      <c r="D940" t="s">
        <v>13</v>
      </c>
      <c r="E940">
        <v>42.462781999999997</v>
      </c>
      <c r="F940">
        <v>-71.387511000000003</v>
      </c>
      <c r="G940" t="s">
        <v>26</v>
      </c>
    </row>
    <row r="941" spans="1:7" x14ac:dyDescent="0.25">
      <c r="A941">
        <v>215447</v>
      </c>
      <c r="B941" t="s">
        <v>54</v>
      </c>
      <c r="C941">
        <v>18.5</v>
      </c>
      <c r="D941" t="s">
        <v>11</v>
      </c>
      <c r="E941">
        <v>42.390651699999999</v>
      </c>
      <c r="F941">
        <v>-71.152324100000001</v>
      </c>
      <c r="G941" t="s">
        <v>30</v>
      </c>
    </row>
    <row r="942" spans="1:7" x14ac:dyDescent="0.25">
      <c r="A942">
        <v>215449</v>
      </c>
      <c r="B942" t="s">
        <v>54</v>
      </c>
      <c r="C942">
        <v>34</v>
      </c>
      <c r="D942" t="s">
        <v>11</v>
      </c>
      <c r="E942">
        <v>42.3626772</v>
      </c>
      <c r="F942">
        <v>-71.085002500000002</v>
      </c>
      <c r="G942" t="s">
        <v>19</v>
      </c>
    </row>
    <row r="943" spans="1:7" x14ac:dyDescent="0.25">
      <c r="A943">
        <v>215472</v>
      </c>
      <c r="B943" t="s">
        <v>54</v>
      </c>
      <c r="C943">
        <v>32.5</v>
      </c>
      <c r="D943" t="s">
        <v>11</v>
      </c>
      <c r="E943">
        <v>42.366930000000004</v>
      </c>
      <c r="F943">
        <v>-71.090719000000007</v>
      </c>
      <c r="G943" t="s">
        <v>19</v>
      </c>
    </row>
    <row r="944" spans="1:7" x14ac:dyDescent="0.25">
      <c r="A944">
        <v>215488</v>
      </c>
      <c r="B944" t="s">
        <v>54</v>
      </c>
      <c r="C944">
        <v>30</v>
      </c>
      <c r="D944" t="s">
        <v>11</v>
      </c>
      <c r="E944">
        <v>42.366027199999998</v>
      </c>
      <c r="F944">
        <v>-71.090933500000006</v>
      </c>
      <c r="G944" t="s">
        <v>19</v>
      </c>
    </row>
    <row r="945" spans="1:7" x14ac:dyDescent="0.25">
      <c r="A945">
        <v>215493</v>
      </c>
      <c r="B945" t="s">
        <v>54</v>
      </c>
      <c r="C945">
        <v>20</v>
      </c>
      <c r="D945" t="s">
        <v>11</v>
      </c>
      <c r="E945">
        <v>42.312980400000001</v>
      </c>
      <c r="F945">
        <v>-71.390741700000007</v>
      </c>
      <c r="G945" t="s">
        <v>25</v>
      </c>
    </row>
    <row r="946" spans="1:7" x14ac:dyDescent="0.25">
      <c r="A946">
        <v>215548</v>
      </c>
      <c r="B946" t="s">
        <v>54</v>
      </c>
      <c r="C946">
        <v>29</v>
      </c>
      <c r="D946" t="s">
        <v>13</v>
      </c>
      <c r="E946">
        <v>42.330018699999997</v>
      </c>
      <c r="F946">
        <v>-71.185139100000001</v>
      </c>
      <c r="G946" t="s">
        <v>31</v>
      </c>
    </row>
    <row r="947" spans="1:7" x14ac:dyDescent="0.25">
      <c r="A947">
        <v>215552</v>
      </c>
      <c r="B947" t="s">
        <v>54</v>
      </c>
      <c r="C947">
        <v>17.95</v>
      </c>
      <c r="D947" t="s">
        <v>11</v>
      </c>
      <c r="E947">
        <v>42.479951999999997</v>
      </c>
      <c r="F947">
        <v>-71.111838000000006</v>
      </c>
      <c r="G947" t="s">
        <v>9</v>
      </c>
    </row>
    <row r="948" spans="1:7" x14ac:dyDescent="0.25">
      <c r="A948">
        <v>215561</v>
      </c>
      <c r="B948" t="s">
        <v>54</v>
      </c>
      <c r="C948">
        <v>23.5</v>
      </c>
      <c r="D948" t="s">
        <v>13</v>
      </c>
      <c r="E948">
        <v>42.403758099999997</v>
      </c>
      <c r="F948">
        <v>-71.255464799999999</v>
      </c>
      <c r="G948" t="s">
        <v>16</v>
      </c>
    </row>
    <row r="949" spans="1:7" x14ac:dyDescent="0.25">
      <c r="A949">
        <v>215576</v>
      </c>
      <c r="B949" t="s">
        <v>54</v>
      </c>
      <c r="C949">
        <v>18</v>
      </c>
      <c r="D949" t="s">
        <v>13</v>
      </c>
      <c r="E949">
        <v>42.384542000000003</v>
      </c>
      <c r="F949">
        <v>-71.263458999999997</v>
      </c>
      <c r="G949" t="s">
        <v>16</v>
      </c>
    </row>
    <row r="950" spans="1:7" x14ac:dyDescent="0.25">
      <c r="A950">
        <v>215578</v>
      </c>
      <c r="B950" t="s">
        <v>54</v>
      </c>
      <c r="C950">
        <v>17.95</v>
      </c>
      <c r="D950" t="s">
        <v>11</v>
      </c>
      <c r="E950">
        <v>42.506414800000002</v>
      </c>
      <c r="F950">
        <v>-71.134640300000001</v>
      </c>
      <c r="G950" t="s">
        <v>27</v>
      </c>
    </row>
    <row r="951" spans="1:7" x14ac:dyDescent="0.25">
      <c r="A951">
        <v>215593</v>
      </c>
      <c r="B951" t="s">
        <v>54</v>
      </c>
      <c r="C951">
        <v>19</v>
      </c>
      <c r="D951" t="s">
        <v>13</v>
      </c>
      <c r="E951">
        <v>42.282712600000004</v>
      </c>
      <c r="F951">
        <v>-71.384140599999995</v>
      </c>
      <c r="G951" t="s">
        <v>25</v>
      </c>
    </row>
    <row r="952" spans="1:7" x14ac:dyDescent="0.25">
      <c r="A952">
        <v>215595</v>
      </c>
      <c r="B952" t="s">
        <v>54</v>
      </c>
      <c r="C952">
        <v>17.5</v>
      </c>
      <c r="D952" t="s">
        <v>8</v>
      </c>
      <c r="E952">
        <v>42.365208000000003</v>
      </c>
      <c r="F952">
        <v>-71.204953000000003</v>
      </c>
      <c r="G952" t="s">
        <v>31</v>
      </c>
    </row>
    <row r="953" spans="1:7" x14ac:dyDescent="0.25">
      <c r="A953">
        <v>215640</v>
      </c>
      <c r="B953" t="s">
        <v>54</v>
      </c>
      <c r="C953">
        <v>10.95</v>
      </c>
      <c r="D953" t="s">
        <v>13</v>
      </c>
      <c r="E953">
        <v>42.559989700000003</v>
      </c>
      <c r="F953">
        <v>-71.433066999999994</v>
      </c>
      <c r="G953" t="s">
        <v>10</v>
      </c>
    </row>
    <row r="954" spans="1:7" x14ac:dyDescent="0.25">
      <c r="A954">
        <v>215645</v>
      </c>
      <c r="B954" t="s">
        <v>54</v>
      </c>
      <c r="C954">
        <v>26.5</v>
      </c>
      <c r="D954" t="s">
        <v>11</v>
      </c>
      <c r="E954">
        <v>42.356859</v>
      </c>
      <c r="F954">
        <v>-71.185879</v>
      </c>
      <c r="G954" t="s">
        <v>31</v>
      </c>
    </row>
    <row r="955" spans="1:7" x14ac:dyDescent="0.25">
      <c r="A955">
        <v>215663</v>
      </c>
      <c r="B955" t="s">
        <v>54</v>
      </c>
      <c r="C955">
        <v>20</v>
      </c>
      <c r="D955" t="s">
        <v>13</v>
      </c>
      <c r="E955">
        <v>42.311560800000002</v>
      </c>
      <c r="F955">
        <v>-71.210441099999997</v>
      </c>
      <c r="G955" t="s">
        <v>31</v>
      </c>
    </row>
    <row r="956" spans="1:7" x14ac:dyDescent="0.25">
      <c r="A956">
        <v>215809</v>
      </c>
      <c r="B956" t="s">
        <v>54</v>
      </c>
      <c r="C956">
        <v>12.95</v>
      </c>
      <c r="D956" t="s">
        <v>8</v>
      </c>
      <c r="E956">
        <v>42.545213500000003</v>
      </c>
      <c r="F956">
        <v>-71.473763300000002</v>
      </c>
      <c r="G956" t="s">
        <v>26</v>
      </c>
    </row>
    <row r="957" spans="1:7" x14ac:dyDescent="0.25">
      <c r="A957">
        <v>215831</v>
      </c>
      <c r="B957" t="s">
        <v>54</v>
      </c>
      <c r="C957">
        <v>14.5</v>
      </c>
      <c r="D957" t="s">
        <v>13</v>
      </c>
      <c r="E957">
        <v>42.602122000000001</v>
      </c>
      <c r="F957">
        <v>-71.350279</v>
      </c>
      <c r="G957" t="s">
        <v>10</v>
      </c>
    </row>
    <row r="958" spans="1:7" x14ac:dyDescent="0.25">
      <c r="A958">
        <v>216001</v>
      </c>
      <c r="B958" t="s">
        <v>54</v>
      </c>
      <c r="C958">
        <v>15</v>
      </c>
      <c r="D958" t="s">
        <v>8</v>
      </c>
      <c r="E958">
        <v>42.645460999999997</v>
      </c>
      <c r="F958">
        <v>-71.310069999999996</v>
      </c>
      <c r="G958" t="s">
        <v>10</v>
      </c>
    </row>
    <row r="959" spans="1:7" x14ac:dyDescent="0.25">
      <c r="A959">
        <v>216235</v>
      </c>
      <c r="B959" t="s">
        <v>54</v>
      </c>
      <c r="C959">
        <v>15</v>
      </c>
      <c r="D959" t="s">
        <v>13</v>
      </c>
      <c r="E959">
        <v>42.405427000000003</v>
      </c>
      <c r="F959">
        <v>-71.056529999999995</v>
      </c>
      <c r="G959" t="s">
        <v>29</v>
      </c>
    </row>
    <row r="960" spans="1:7" x14ac:dyDescent="0.25">
      <c r="A960">
        <v>216244</v>
      </c>
      <c r="B960" t="s">
        <v>54</v>
      </c>
      <c r="C960">
        <v>24.25</v>
      </c>
      <c r="D960" t="s">
        <v>13</v>
      </c>
      <c r="E960">
        <v>42.327739999999999</v>
      </c>
      <c r="F960">
        <v>-71.252719999999997</v>
      </c>
      <c r="G960" t="s">
        <v>31</v>
      </c>
    </row>
    <row r="961" spans="1:7" x14ac:dyDescent="0.25">
      <c r="A961">
        <v>216253</v>
      </c>
      <c r="B961" t="s">
        <v>54</v>
      </c>
      <c r="C961">
        <v>22</v>
      </c>
      <c r="D961" t="s">
        <v>13</v>
      </c>
      <c r="E961">
        <v>42.383575999999998</v>
      </c>
      <c r="F961">
        <v>-71.265978000000004</v>
      </c>
      <c r="G961" t="s">
        <v>16</v>
      </c>
    </row>
    <row r="962" spans="1:7" x14ac:dyDescent="0.25">
      <c r="A962">
        <v>216446</v>
      </c>
      <c r="B962" t="s">
        <v>54</v>
      </c>
      <c r="C962">
        <v>14.95</v>
      </c>
      <c r="D962" t="s">
        <v>11</v>
      </c>
      <c r="E962">
        <v>42.430760900000003</v>
      </c>
      <c r="F962">
        <v>-71.454278599999995</v>
      </c>
      <c r="G962" t="s">
        <v>26</v>
      </c>
    </row>
    <row r="963" spans="1:7" x14ac:dyDescent="0.25">
      <c r="A963">
        <v>216451</v>
      </c>
      <c r="B963" t="s">
        <v>54</v>
      </c>
      <c r="C963">
        <v>14.95</v>
      </c>
      <c r="D963" t="s">
        <v>11</v>
      </c>
      <c r="E963">
        <v>42.430920899999997</v>
      </c>
      <c r="F963">
        <v>-71.455866900000004</v>
      </c>
      <c r="G963" t="s">
        <v>26</v>
      </c>
    </row>
    <row r="964" spans="1:7" x14ac:dyDescent="0.25">
      <c r="A964">
        <v>216467</v>
      </c>
      <c r="B964" t="s">
        <v>54</v>
      </c>
      <c r="C964">
        <v>12</v>
      </c>
      <c r="D964" t="s">
        <v>13</v>
      </c>
      <c r="E964">
        <v>42.478940999999999</v>
      </c>
      <c r="F964">
        <v>-71.111035999999999</v>
      </c>
      <c r="G964" t="s">
        <v>9</v>
      </c>
    </row>
    <row r="965" spans="1:7" x14ac:dyDescent="0.25">
      <c r="A965">
        <v>216469</v>
      </c>
      <c r="B965" t="s">
        <v>54</v>
      </c>
      <c r="C965">
        <v>17.5</v>
      </c>
      <c r="D965" t="s">
        <v>13</v>
      </c>
      <c r="E965">
        <v>42.299016399999999</v>
      </c>
      <c r="F965">
        <v>-71.449095299999996</v>
      </c>
      <c r="G965" t="s">
        <v>25</v>
      </c>
    </row>
    <row r="966" spans="1:7" x14ac:dyDescent="0.25">
      <c r="A966">
        <v>216491</v>
      </c>
      <c r="B966" t="s">
        <v>54</v>
      </c>
      <c r="C966">
        <v>14</v>
      </c>
      <c r="D966" t="s">
        <v>8</v>
      </c>
      <c r="E966">
        <v>42.644925399999998</v>
      </c>
      <c r="F966">
        <v>-71.310877000000005</v>
      </c>
      <c r="G966" t="s">
        <v>10</v>
      </c>
    </row>
    <row r="967" spans="1:7" x14ac:dyDescent="0.25">
      <c r="A967">
        <v>216946</v>
      </c>
      <c r="B967" t="s">
        <v>54</v>
      </c>
      <c r="C967">
        <v>19.75</v>
      </c>
      <c r="D967" t="s">
        <v>13</v>
      </c>
      <c r="E967">
        <v>42.388042800000001</v>
      </c>
      <c r="F967">
        <v>-71.131985799999995</v>
      </c>
      <c r="G967" t="s">
        <v>30</v>
      </c>
    </row>
    <row r="968" spans="1:7" x14ac:dyDescent="0.25">
      <c r="A968">
        <v>217050</v>
      </c>
      <c r="B968" t="s">
        <v>54</v>
      </c>
      <c r="C968">
        <v>22</v>
      </c>
      <c r="D968" t="s">
        <v>13</v>
      </c>
      <c r="E968">
        <v>42.3663697</v>
      </c>
      <c r="F968">
        <v>-71.103583400000005</v>
      </c>
      <c r="G968" t="s">
        <v>34</v>
      </c>
    </row>
    <row r="969" spans="1:7" x14ac:dyDescent="0.25">
      <c r="A969">
        <v>217106</v>
      </c>
      <c r="B969" t="s">
        <v>54</v>
      </c>
      <c r="C969">
        <v>23</v>
      </c>
      <c r="D969" t="s">
        <v>13</v>
      </c>
      <c r="E969">
        <v>42.372704499999998</v>
      </c>
      <c r="F969">
        <v>-71.119718399999996</v>
      </c>
      <c r="G969" t="s">
        <v>34</v>
      </c>
    </row>
    <row r="970" spans="1:7" x14ac:dyDescent="0.25">
      <c r="A970">
        <v>217163</v>
      </c>
      <c r="B970" t="s">
        <v>54</v>
      </c>
      <c r="C970">
        <v>13.5</v>
      </c>
      <c r="D970" t="s">
        <v>13</v>
      </c>
      <c r="E970">
        <v>42.596588099999998</v>
      </c>
      <c r="F970">
        <v>-71.325173699999993</v>
      </c>
      <c r="G970" t="s">
        <v>10</v>
      </c>
    </row>
    <row r="971" spans="1:7" x14ac:dyDescent="0.25">
      <c r="A971">
        <v>217312</v>
      </c>
      <c r="B971" t="s">
        <v>54</v>
      </c>
      <c r="C971">
        <v>15.25</v>
      </c>
      <c r="D971" t="s">
        <v>8</v>
      </c>
      <c r="E971">
        <v>42.301506000000003</v>
      </c>
      <c r="F971">
        <v>-71.405212399999996</v>
      </c>
      <c r="G971" t="s">
        <v>25</v>
      </c>
    </row>
    <row r="972" spans="1:7" x14ac:dyDescent="0.25">
      <c r="A972">
        <v>217471</v>
      </c>
      <c r="B972" t="s">
        <v>54</v>
      </c>
      <c r="C972">
        <v>13</v>
      </c>
      <c r="D972" t="s">
        <v>13</v>
      </c>
      <c r="E972">
        <v>42.645437999999999</v>
      </c>
      <c r="F972">
        <v>-71.309290000000004</v>
      </c>
      <c r="G972" t="s">
        <v>10</v>
      </c>
    </row>
    <row r="973" spans="1:7" x14ac:dyDescent="0.25">
      <c r="A973">
        <v>217623</v>
      </c>
      <c r="B973" t="s">
        <v>54</v>
      </c>
      <c r="C973">
        <v>13</v>
      </c>
      <c r="D973" t="s">
        <v>13</v>
      </c>
      <c r="E973">
        <v>42.340775000000001</v>
      </c>
      <c r="F973">
        <v>-71.580028999999996</v>
      </c>
      <c r="G973" t="s">
        <v>12</v>
      </c>
    </row>
    <row r="974" spans="1:7" x14ac:dyDescent="0.25">
      <c r="A974">
        <v>217932</v>
      </c>
      <c r="B974" t="s">
        <v>54</v>
      </c>
      <c r="C974">
        <v>9</v>
      </c>
      <c r="D974" t="s">
        <v>8</v>
      </c>
      <c r="E974">
        <v>42.525933000000002</v>
      </c>
      <c r="F974">
        <v>-71.101044000000002</v>
      </c>
      <c r="G974" t="s">
        <v>33</v>
      </c>
    </row>
    <row r="975" spans="1:7" x14ac:dyDescent="0.25">
      <c r="A975">
        <v>218177</v>
      </c>
      <c r="B975" t="s">
        <v>54</v>
      </c>
      <c r="C975">
        <v>22.5</v>
      </c>
      <c r="D975" t="s">
        <v>11</v>
      </c>
      <c r="E975">
        <v>42.521642700000001</v>
      </c>
      <c r="F975">
        <v>-71.045621499999996</v>
      </c>
      <c r="G975" t="s">
        <v>22</v>
      </c>
    </row>
    <row r="976" spans="1:7" x14ac:dyDescent="0.25">
      <c r="A976">
        <v>218230</v>
      </c>
      <c r="B976" t="s">
        <v>54</v>
      </c>
      <c r="C976">
        <v>17.25</v>
      </c>
      <c r="D976" t="s">
        <v>13</v>
      </c>
      <c r="E976">
        <v>42.377276000000002</v>
      </c>
      <c r="F976">
        <v>-71.259165600000003</v>
      </c>
      <c r="G976" t="s">
        <v>16</v>
      </c>
    </row>
    <row r="977" spans="1:7" x14ac:dyDescent="0.25">
      <c r="A977">
        <v>218291</v>
      </c>
      <c r="B977" t="s">
        <v>54</v>
      </c>
      <c r="C977">
        <v>12</v>
      </c>
      <c r="D977" t="s">
        <v>8</v>
      </c>
      <c r="E977">
        <v>42.361210200000002</v>
      </c>
      <c r="F977">
        <v>-71.184438900000004</v>
      </c>
      <c r="G977" t="s">
        <v>16</v>
      </c>
    </row>
    <row r="978" spans="1:7" x14ac:dyDescent="0.25">
      <c r="A978">
        <v>218638</v>
      </c>
      <c r="B978" t="s">
        <v>54</v>
      </c>
      <c r="C978">
        <v>17</v>
      </c>
      <c r="D978" t="s">
        <v>8</v>
      </c>
      <c r="E978">
        <v>42.390045299999997</v>
      </c>
      <c r="F978">
        <v>-71.121117400000003</v>
      </c>
      <c r="G978" t="s">
        <v>30</v>
      </c>
    </row>
    <row r="979" spans="1:7" x14ac:dyDescent="0.25">
      <c r="A979">
        <v>218844</v>
      </c>
      <c r="B979" t="s">
        <v>54</v>
      </c>
      <c r="C979">
        <v>12</v>
      </c>
      <c r="D979" t="s">
        <v>13</v>
      </c>
      <c r="E979">
        <v>42.482252000000003</v>
      </c>
      <c r="F979">
        <v>-71.511087000000003</v>
      </c>
      <c r="G979" t="s">
        <v>26</v>
      </c>
    </row>
    <row r="980" spans="1:7" x14ac:dyDescent="0.25">
      <c r="A980">
        <v>218855</v>
      </c>
      <c r="B980" t="s">
        <v>54</v>
      </c>
      <c r="C980">
        <v>15.95</v>
      </c>
      <c r="D980" t="s">
        <v>11</v>
      </c>
      <c r="E980">
        <v>42.430477000000003</v>
      </c>
      <c r="F980">
        <v>-71.455636999999996</v>
      </c>
      <c r="G980" t="s">
        <v>26</v>
      </c>
    </row>
    <row r="981" spans="1:7" x14ac:dyDescent="0.25">
      <c r="A981">
        <v>218906</v>
      </c>
      <c r="B981" t="s">
        <v>54</v>
      </c>
      <c r="C981">
        <v>14.95</v>
      </c>
      <c r="D981" t="s">
        <v>13</v>
      </c>
      <c r="E981">
        <v>42.430973100000003</v>
      </c>
      <c r="F981">
        <v>-71.454188799999997</v>
      </c>
      <c r="G981" t="s">
        <v>26</v>
      </c>
    </row>
    <row r="982" spans="1:7" x14ac:dyDescent="0.25">
      <c r="A982">
        <v>219020</v>
      </c>
      <c r="B982" t="s">
        <v>54</v>
      </c>
      <c r="C982">
        <v>20</v>
      </c>
      <c r="D982" t="s">
        <v>13</v>
      </c>
      <c r="E982">
        <v>42.372553500000002</v>
      </c>
      <c r="F982">
        <v>-71.116840199999999</v>
      </c>
      <c r="G982" t="s">
        <v>34</v>
      </c>
    </row>
    <row r="983" spans="1:7" x14ac:dyDescent="0.25">
      <c r="A983">
        <v>219065</v>
      </c>
      <c r="B983" t="s">
        <v>54</v>
      </c>
      <c r="C983">
        <v>20</v>
      </c>
      <c r="D983" t="s">
        <v>8</v>
      </c>
      <c r="E983">
        <v>42.446360800000001</v>
      </c>
      <c r="F983">
        <v>-71.2248637</v>
      </c>
      <c r="G983" t="s">
        <v>28</v>
      </c>
    </row>
    <row r="984" spans="1:7" x14ac:dyDescent="0.25">
      <c r="A984">
        <v>219084</v>
      </c>
      <c r="B984" t="s">
        <v>54</v>
      </c>
      <c r="C984">
        <v>17.75</v>
      </c>
      <c r="D984" t="s">
        <v>13</v>
      </c>
      <c r="E984">
        <v>42.074758099999997</v>
      </c>
      <c r="F984">
        <v>-71.418735600000005</v>
      </c>
      <c r="G984" t="s">
        <v>36</v>
      </c>
    </row>
    <row r="985" spans="1:7" x14ac:dyDescent="0.25">
      <c r="A985">
        <v>219124</v>
      </c>
      <c r="B985" t="s">
        <v>54</v>
      </c>
      <c r="C985">
        <v>23</v>
      </c>
      <c r="D985" t="s">
        <v>11</v>
      </c>
      <c r="E985">
        <v>42.230152699999998</v>
      </c>
      <c r="F985">
        <v>-71.025677400000006</v>
      </c>
      <c r="G985" t="s">
        <v>35</v>
      </c>
    </row>
    <row r="986" spans="1:7" x14ac:dyDescent="0.25">
      <c r="A986">
        <v>219129</v>
      </c>
      <c r="B986" t="s">
        <v>54</v>
      </c>
      <c r="C986">
        <v>23</v>
      </c>
      <c r="D986" t="s">
        <v>8</v>
      </c>
      <c r="E986">
        <v>42.324021799999997</v>
      </c>
      <c r="F986">
        <v>-71.261587700000007</v>
      </c>
      <c r="G986" t="s">
        <v>37</v>
      </c>
    </row>
    <row r="987" spans="1:7" x14ac:dyDescent="0.25">
      <c r="A987">
        <v>219148</v>
      </c>
      <c r="B987" t="s">
        <v>54</v>
      </c>
      <c r="C987">
        <v>15</v>
      </c>
      <c r="D987" t="s">
        <v>8</v>
      </c>
      <c r="E987">
        <v>42.220950799999997</v>
      </c>
      <c r="F987">
        <v>-71.0333009</v>
      </c>
      <c r="G987" t="s">
        <v>35</v>
      </c>
    </row>
    <row r="988" spans="1:7" x14ac:dyDescent="0.25">
      <c r="A988">
        <v>219151</v>
      </c>
      <c r="B988" t="s">
        <v>54</v>
      </c>
      <c r="C988">
        <v>21.75</v>
      </c>
      <c r="D988" t="s">
        <v>11</v>
      </c>
      <c r="E988">
        <v>42.228937000000002</v>
      </c>
      <c r="F988">
        <v>-71.027480999999995</v>
      </c>
      <c r="G988" t="s">
        <v>35</v>
      </c>
    </row>
    <row r="989" spans="1:7" x14ac:dyDescent="0.25">
      <c r="A989">
        <v>219191</v>
      </c>
      <c r="B989" t="s">
        <v>54</v>
      </c>
      <c r="C989">
        <v>17</v>
      </c>
      <c r="D989" t="s">
        <v>8</v>
      </c>
      <c r="E989">
        <v>42.325589399999998</v>
      </c>
      <c r="F989">
        <v>-71.253847199999996</v>
      </c>
      <c r="G989" t="s">
        <v>37</v>
      </c>
    </row>
    <row r="990" spans="1:7" x14ac:dyDescent="0.25">
      <c r="A990">
        <v>219216</v>
      </c>
      <c r="B990" t="s">
        <v>54</v>
      </c>
      <c r="C990">
        <v>16</v>
      </c>
      <c r="D990" t="s">
        <v>8</v>
      </c>
      <c r="E990">
        <v>42.309995299999997</v>
      </c>
      <c r="F990">
        <v>-71.227406000000002</v>
      </c>
      <c r="G990" t="s">
        <v>37</v>
      </c>
    </row>
    <row r="991" spans="1:7" x14ac:dyDescent="0.25">
      <c r="A991">
        <v>219248</v>
      </c>
      <c r="B991" t="s">
        <v>54</v>
      </c>
      <c r="C991">
        <v>20</v>
      </c>
      <c r="D991" t="s">
        <v>11</v>
      </c>
      <c r="E991">
        <v>42.252366899999998</v>
      </c>
      <c r="F991">
        <v>-71.003489700000003</v>
      </c>
      <c r="G991" t="s">
        <v>35</v>
      </c>
    </row>
    <row r="992" spans="1:7" x14ac:dyDescent="0.25">
      <c r="A992">
        <v>219286</v>
      </c>
      <c r="B992" t="s">
        <v>54</v>
      </c>
      <c r="C992">
        <v>37</v>
      </c>
      <c r="D992" t="s">
        <v>13</v>
      </c>
      <c r="E992">
        <v>42.333516000000003</v>
      </c>
      <c r="F992">
        <v>-71.118527999999998</v>
      </c>
      <c r="G992" t="s">
        <v>31</v>
      </c>
    </row>
    <row r="993" spans="1:7" x14ac:dyDescent="0.25">
      <c r="A993">
        <v>219304</v>
      </c>
      <c r="B993" t="s">
        <v>54</v>
      </c>
      <c r="C993">
        <v>19.75</v>
      </c>
      <c r="D993" t="s">
        <v>11</v>
      </c>
      <c r="E993">
        <v>42.176693899999997</v>
      </c>
      <c r="F993">
        <v>-71.190764400000006</v>
      </c>
      <c r="G993" t="s">
        <v>14</v>
      </c>
    </row>
    <row r="994" spans="1:7" x14ac:dyDescent="0.25">
      <c r="A994">
        <v>219313</v>
      </c>
      <c r="B994" t="s">
        <v>54</v>
      </c>
      <c r="C994">
        <v>23.5</v>
      </c>
      <c r="D994" t="s">
        <v>8</v>
      </c>
      <c r="E994">
        <v>42.316085899999997</v>
      </c>
      <c r="F994">
        <v>-71.244754099999994</v>
      </c>
      <c r="G994" t="s">
        <v>37</v>
      </c>
    </row>
    <row r="995" spans="1:7" x14ac:dyDescent="0.25">
      <c r="A995">
        <v>219314</v>
      </c>
      <c r="B995" t="s">
        <v>54</v>
      </c>
      <c r="C995">
        <v>14</v>
      </c>
      <c r="D995" t="s">
        <v>13</v>
      </c>
      <c r="E995">
        <v>42.218401</v>
      </c>
      <c r="F995">
        <v>-71.002735999999999</v>
      </c>
      <c r="G995" t="s">
        <v>35</v>
      </c>
    </row>
    <row r="996" spans="1:7" x14ac:dyDescent="0.25">
      <c r="A996">
        <v>219315</v>
      </c>
      <c r="B996" t="s">
        <v>54</v>
      </c>
      <c r="C996">
        <v>17</v>
      </c>
      <c r="D996" t="s">
        <v>13</v>
      </c>
      <c r="E996">
        <v>42.218943000000003</v>
      </c>
      <c r="F996">
        <v>-71.002786999999998</v>
      </c>
      <c r="G996" t="s">
        <v>35</v>
      </c>
    </row>
    <row r="997" spans="1:7" x14ac:dyDescent="0.25">
      <c r="A997">
        <v>219322</v>
      </c>
      <c r="B997" t="s">
        <v>54</v>
      </c>
      <c r="C997">
        <v>20</v>
      </c>
      <c r="D997" t="s">
        <v>13</v>
      </c>
      <c r="E997">
        <v>42.091650799999996</v>
      </c>
      <c r="F997">
        <v>-71.426320200000006</v>
      </c>
      <c r="G997" t="s">
        <v>36</v>
      </c>
    </row>
    <row r="998" spans="1:7" x14ac:dyDescent="0.25">
      <c r="A998">
        <v>219338</v>
      </c>
      <c r="B998" t="s">
        <v>54</v>
      </c>
      <c r="C998">
        <v>28</v>
      </c>
      <c r="D998" t="s">
        <v>13</v>
      </c>
      <c r="E998">
        <v>42.324991900000001</v>
      </c>
      <c r="F998">
        <v>-71.252262900000005</v>
      </c>
      <c r="G998" t="s">
        <v>37</v>
      </c>
    </row>
    <row r="999" spans="1:7" x14ac:dyDescent="0.25">
      <c r="A999">
        <v>219365</v>
      </c>
      <c r="B999" t="s">
        <v>54</v>
      </c>
      <c r="C999">
        <v>21.75</v>
      </c>
      <c r="D999" t="s">
        <v>11</v>
      </c>
      <c r="E999">
        <v>42.2173047</v>
      </c>
      <c r="F999">
        <v>-71.023444499999997</v>
      </c>
      <c r="G999" t="s">
        <v>35</v>
      </c>
    </row>
    <row r="1000" spans="1:7" x14ac:dyDescent="0.25">
      <c r="A1000">
        <v>219375</v>
      </c>
      <c r="B1000" t="s">
        <v>54</v>
      </c>
      <c r="C1000">
        <v>27</v>
      </c>
      <c r="D1000" t="s">
        <v>13</v>
      </c>
      <c r="E1000">
        <v>42.295857900000001</v>
      </c>
      <c r="F1000">
        <v>-71.292173899999995</v>
      </c>
      <c r="G1000" t="s">
        <v>37</v>
      </c>
    </row>
    <row r="1001" spans="1:7" x14ac:dyDescent="0.25">
      <c r="A1001">
        <v>219380</v>
      </c>
      <c r="B1001" t="s">
        <v>54</v>
      </c>
      <c r="C1001">
        <v>20</v>
      </c>
      <c r="D1001" t="s">
        <v>13</v>
      </c>
      <c r="E1001">
        <v>42.232551600000001</v>
      </c>
      <c r="F1001">
        <v>-71.183772500000003</v>
      </c>
      <c r="G1001" t="s">
        <v>14</v>
      </c>
    </row>
    <row r="1002" spans="1:7" x14ac:dyDescent="0.25">
      <c r="A1002">
        <v>219405</v>
      </c>
      <c r="B1002" t="s">
        <v>54</v>
      </c>
      <c r="C1002">
        <v>29</v>
      </c>
      <c r="D1002" t="s">
        <v>11</v>
      </c>
      <c r="E1002">
        <v>42.322272699999999</v>
      </c>
      <c r="F1002">
        <v>-71.166798700000001</v>
      </c>
      <c r="G1002" t="s">
        <v>31</v>
      </c>
    </row>
    <row r="1003" spans="1:7" x14ac:dyDescent="0.25">
      <c r="A1003">
        <v>219413</v>
      </c>
      <c r="B1003" t="s">
        <v>54</v>
      </c>
      <c r="C1003">
        <v>17</v>
      </c>
      <c r="D1003" t="s">
        <v>13</v>
      </c>
      <c r="E1003">
        <v>42.304267000000003</v>
      </c>
      <c r="F1003">
        <v>-71.220163999999997</v>
      </c>
      <c r="G1003" t="s">
        <v>37</v>
      </c>
    </row>
    <row r="1004" spans="1:7" x14ac:dyDescent="0.25">
      <c r="A1004">
        <v>219429</v>
      </c>
      <c r="B1004" t="s">
        <v>54</v>
      </c>
      <c r="C1004">
        <v>24</v>
      </c>
      <c r="D1004" t="s">
        <v>13</v>
      </c>
      <c r="E1004">
        <v>42.304509600000003</v>
      </c>
      <c r="F1004">
        <v>-71.316258300000001</v>
      </c>
      <c r="G1004" t="s">
        <v>37</v>
      </c>
    </row>
    <row r="1005" spans="1:7" x14ac:dyDescent="0.25">
      <c r="A1005">
        <v>219438</v>
      </c>
      <c r="B1005" t="s">
        <v>54</v>
      </c>
      <c r="C1005">
        <v>28</v>
      </c>
      <c r="D1005" t="s">
        <v>11</v>
      </c>
      <c r="E1005">
        <v>42.3046705</v>
      </c>
      <c r="F1005">
        <v>-71.228611599999994</v>
      </c>
      <c r="G1005" t="s">
        <v>37</v>
      </c>
    </row>
    <row r="1006" spans="1:7" x14ac:dyDescent="0.25">
      <c r="A1006">
        <v>219442</v>
      </c>
      <c r="B1006" t="s">
        <v>54</v>
      </c>
      <c r="C1006">
        <v>23.5</v>
      </c>
      <c r="D1006" t="s">
        <v>11</v>
      </c>
      <c r="E1006">
        <v>42.201564099999999</v>
      </c>
      <c r="F1006">
        <v>-71.160952499999993</v>
      </c>
      <c r="G1006" t="s">
        <v>14</v>
      </c>
    </row>
    <row r="1007" spans="1:7" x14ac:dyDescent="0.25">
      <c r="A1007">
        <v>219465</v>
      </c>
      <c r="B1007" t="s">
        <v>54</v>
      </c>
      <c r="C1007">
        <v>26</v>
      </c>
      <c r="D1007" t="s">
        <v>13</v>
      </c>
      <c r="E1007">
        <v>42.324508000000002</v>
      </c>
      <c r="F1007">
        <v>-71.260660200000004</v>
      </c>
      <c r="G1007" t="s">
        <v>37</v>
      </c>
    </row>
    <row r="1008" spans="1:7" x14ac:dyDescent="0.25">
      <c r="A1008">
        <v>219471</v>
      </c>
      <c r="B1008" t="s">
        <v>54</v>
      </c>
      <c r="C1008">
        <v>20</v>
      </c>
      <c r="D1008" t="s">
        <v>11</v>
      </c>
      <c r="E1008">
        <v>42.211487200000001</v>
      </c>
      <c r="F1008">
        <v>-70.999975300000003</v>
      </c>
      <c r="G1008" t="s">
        <v>35</v>
      </c>
    </row>
    <row r="1009" spans="1:7" x14ac:dyDescent="0.25">
      <c r="A1009">
        <v>219489</v>
      </c>
      <c r="B1009" t="s">
        <v>54</v>
      </c>
      <c r="C1009">
        <v>18.5</v>
      </c>
      <c r="D1009" t="s">
        <v>13</v>
      </c>
      <c r="E1009">
        <v>42.210133800000001</v>
      </c>
      <c r="F1009">
        <v>-71.021623700000006</v>
      </c>
      <c r="G1009" t="s">
        <v>35</v>
      </c>
    </row>
    <row r="1010" spans="1:7" x14ac:dyDescent="0.25">
      <c r="A1010">
        <v>219498</v>
      </c>
      <c r="B1010" t="s">
        <v>54</v>
      </c>
      <c r="C1010">
        <v>23.5</v>
      </c>
      <c r="D1010" t="s">
        <v>13</v>
      </c>
      <c r="E1010">
        <v>42.226590299999998</v>
      </c>
      <c r="F1010">
        <v>-71.177733000000003</v>
      </c>
      <c r="G1010" t="s">
        <v>14</v>
      </c>
    </row>
    <row r="1011" spans="1:7" x14ac:dyDescent="0.25">
      <c r="A1011">
        <v>219530</v>
      </c>
      <c r="B1011" t="s">
        <v>54</v>
      </c>
      <c r="C1011">
        <v>32</v>
      </c>
      <c r="D1011" t="s">
        <v>11</v>
      </c>
      <c r="E1011">
        <v>42.318983500000002</v>
      </c>
      <c r="F1011">
        <v>-71.234009599999993</v>
      </c>
      <c r="G1011" t="s">
        <v>37</v>
      </c>
    </row>
    <row r="1012" spans="1:7" x14ac:dyDescent="0.25">
      <c r="A1012">
        <v>219592</v>
      </c>
      <c r="B1012" t="s">
        <v>54</v>
      </c>
      <c r="C1012">
        <v>17.5</v>
      </c>
      <c r="D1012" t="s">
        <v>8</v>
      </c>
      <c r="E1012">
        <v>42.138902399999999</v>
      </c>
      <c r="F1012">
        <v>-71.219100999999995</v>
      </c>
      <c r="G1012" t="s">
        <v>36</v>
      </c>
    </row>
    <row r="1013" spans="1:7" x14ac:dyDescent="0.25">
      <c r="A1013">
        <v>219601</v>
      </c>
      <c r="B1013" t="s">
        <v>54</v>
      </c>
      <c r="C1013">
        <v>18</v>
      </c>
      <c r="D1013" t="s">
        <v>13</v>
      </c>
      <c r="E1013">
        <v>42.168359199999998</v>
      </c>
      <c r="F1013">
        <v>-71.201471400000003</v>
      </c>
      <c r="G1013" t="s">
        <v>14</v>
      </c>
    </row>
    <row r="1014" spans="1:7" x14ac:dyDescent="0.25">
      <c r="A1014">
        <v>219604</v>
      </c>
      <c r="B1014" t="s">
        <v>54</v>
      </c>
      <c r="C1014">
        <v>19.5</v>
      </c>
      <c r="D1014" t="s">
        <v>8</v>
      </c>
      <c r="E1014">
        <v>42.305307499999998</v>
      </c>
      <c r="F1014">
        <v>-71.228956199999999</v>
      </c>
      <c r="G1014" t="s">
        <v>37</v>
      </c>
    </row>
    <row r="1015" spans="1:7" x14ac:dyDescent="0.25">
      <c r="A1015">
        <v>219605</v>
      </c>
      <c r="B1015" t="s">
        <v>54</v>
      </c>
      <c r="C1015">
        <v>25</v>
      </c>
      <c r="D1015" t="s">
        <v>8</v>
      </c>
      <c r="E1015">
        <v>42.324176799999996</v>
      </c>
      <c r="F1015">
        <v>-71.261203100000003</v>
      </c>
      <c r="G1015" t="s">
        <v>37</v>
      </c>
    </row>
    <row r="1016" spans="1:7" x14ac:dyDescent="0.25">
      <c r="A1016">
        <v>219615</v>
      </c>
      <c r="B1016" t="s">
        <v>54</v>
      </c>
      <c r="C1016">
        <v>16</v>
      </c>
      <c r="D1016" t="s">
        <v>13</v>
      </c>
      <c r="E1016">
        <v>42.159314899999998</v>
      </c>
      <c r="F1016">
        <v>-71.059605899999994</v>
      </c>
      <c r="G1016" t="s">
        <v>49</v>
      </c>
    </row>
    <row r="1017" spans="1:7" x14ac:dyDescent="0.25">
      <c r="A1017">
        <v>219617</v>
      </c>
      <c r="B1017" t="s">
        <v>54</v>
      </c>
      <c r="C1017">
        <v>18.5</v>
      </c>
      <c r="D1017" t="s">
        <v>13</v>
      </c>
      <c r="E1017">
        <v>42.278594699999999</v>
      </c>
      <c r="F1017">
        <v>-71.034577499999997</v>
      </c>
      <c r="G1017" t="s">
        <v>35</v>
      </c>
    </row>
    <row r="1018" spans="1:7" x14ac:dyDescent="0.25">
      <c r="A1018">
        <v>219629</v>
      </c>
      <c r="B1018" t="s">
        <v>54</v>
      </c>
      <c r="C1018">
        <v>25.5</v>
      </c>
      <c r="D1018" t="s">
        <v>11</v>
      </c>
      <c r="E1018">
        <v>42.303942499999998</v>
      </c>
      <c r="F1018">
        <v>-71.218483000000006</v>
      </c>
      <c r="G1018" t="s">
        <v>37</v>
      </c>
    </row>
    <row r="1019" spans="1:7" x14ac:dyDescent="0.25">
      <c r="A1019">
        <v>219640</v>
      </c>
      <c r="B1019" t="s">
        <v>54</v>
      </c>
      <c r="C1019">
        <v>16</v>
      </c>
      <c r="D1019" t="s">
        <v>13</v>
      </c>
      <c r="E1019">
        <v>42.292225899999998</v>
      </c>
      <c r="F1019">
        <v>-71.236842100000004</v>
      </c>
      <c r="G1019" t="s">
        <v>37</v>
      </c>
    </row>
    <row r="1020" spans="1:7" x14ac:dyDescent="0.25">
      <c r="A1020">
        <v>219688</v>
      </c>
      <c r="B1020" t="s">
        <v>54</v>
      </c>
      <c r="C1020">
        <v>23.5</v>
      </c>
      <c r="D1020" t="s">
        <v>8</v>
      </c>
      <c r="E1020">
        <v>42.3165184</v>
      </c>
      <c r="F1020">
        <v>-71.243628000000001</v>
      </c>
      <c r="G1020" t="s">
        <v>37</v>
      </c>
    </row>
    <row r="1021" spans="1:7" x14ac:dyDescent="0.25">
      <c r="A1021">
        <v>219842</v>
      </c>
      <c r="B1021" t="s">
        <v>54</v>
      </c>
      <c r="C1021">
        <v>15</v>
      </c>
      <c r="D1021" t="s">
        <v>8</v>
      </c>
      <c r="E1021">
        <v>42.222693200000002</v>
      </c>
      <c r="F1021">
        <v>-71.034797400000002</v>
      </c>
      <c r="G1021" t="s">
        <v>35</v>
      </c>
    </row>
    <row r="1022" spans="1:7" x14ac:dyDescent="0.25">
      <c r="A1022">
        <v>220236</v>
      </c>
      <c r="B1022" t="s">
        <v>54</v>
      </c>
      <c r="C1022">
        <v>13</v>
      </c>
      <c r="D1022" t="s">
        <v>8</v>
      </c>
      <c r="E1022">
        <v>42.305526800000003</v>
      </c>
      <c r="F1022">
        <v>-71.222053399999993</v>
      </c>
      <c r="G1022" t="s">
        <v>37</v>
      </c>
    </row>
    <row r="1023" spans="1:7" x14ac:dyDescent="0.25">
      <c r="A1023">
        <v>220238</v>
      </c>
      <c r="B1023" t="s">
        <v>54</v>
      </c>
      <c r="C1023">
        <v>20</v>
      </c>
      <c r="D1023" t="s">
        <v>8</v>
      </c>
      <c r="E1023">
        <v>42.293829199999998</v>
      </c>
      <c r="F1023">
        <v>-71.235769199999993</v>
      </c>
      <c r="G1023" t="s">
        <v>37</v>
      </c>
    </row>
    <row r="1024" spans="1:7" x14ac:dyDescent="0.25">
      <c r="A1024">
        <v>220268</v>
      </c>
      <c r="B1024" t="s">
        <v>54</v>
      </c>
      <c r="C1024">
        <v>25.5</v>
      </c>
      <c r="D1024" t="s">
        <v>13</v>
      </c>
      <c r="E1024">
        <v>42.280724800000002</v>
      </c>
      <c r="F1024">
        <v>-71.234826100000006</v>
      </c>
      <c r="G1024" t="s">
        <v>37</v>
      </c>
    </row>
    <row r="1025" spans="1:7" x14ac:dyDescent="0.25">
      <c r="A1025">
        <v>220294</v>
      </c>
      <c r="B1025" t="s">
        <v>54</v>
      </c>
      <c r="C1025">
        <v>15.5</v>
      </c>
      <c r="D1025" t="s">
        <v>8</v>
      </c>
      <c r="E1025">
        <v>42.186526000000001</v>
      </c>
      <c r="F1025">
        <v>-71.178769000000003</v>
      </c>
      <c r="G1025" t="s">
        <v>14</v>
      </c>
    </row>
    <row r="1026" spans="1:7" x14ac:dyDescent="0.25">
      <c r="A1026">
        <v>220392</v>
      </c>
      <c r="B1026" t="s">
        <v>54</v>
      </c>
      <c r="C1026">
        <v>12</v>
      </c>
      <c r="D1026" t="s">
        <v>8</v>
      </c>
      <c r="E1026">
        <v>42.253776999999999</v>
      </c>
      <c r="F1026">
        <v>-71.004830999999996</v>
      </c>
      <c r="G1026" t="s">
        <v>35</v>
      </c>
    </row>
    <row r="1027" spans="1:7" x14ac:dyDescent="0.25">
      <c r="A1027">
        <v>220488</v>
      </c>
      <c r="B1027" t="s">
        <v>54</v>
      </c>
      <c r="C1027">
        <v>15.25</v>
      </c>
      <c r="D1027" t="s">
        <v>13</v>
      </c>
      <c r="E1027">
        <v>42.153358500000003</v>
      </c>
      <c r="F1027">
        <v>-71.074987699999994</v>
      </c>
      <c r="G1027" t="s">
        <v>49</v>
      </c>
    </row>
    <row r="1028" spans="1:7" x14ac:dyDescent="0.25">
      <c r="A1028">
        <v>220607</v>
      </c>
      <c r="B1028" t="s">
        <v>54</v>
      </c>
      <c r="C1028">
        <v>23.5</v>
      </c>
      <c r="D1028" t="s">
        <v>11</v>
      </c>
      <c r="E1028">
        <v>42.240769499999999</v>
      </c>
      <c r="F1028">
        <v>-71.207774099999995</v>
      </c>
      <c r="G1028" t="s">
        <v>14</v>
      </c>
    </row>
    <row r="1029" spans="1:7" x14ac:dyDescent="0.25">
      <c r="A1029">
        <v>220657</v>
      </c>
      <c r="B1029" t="s">
        <v>54</v>
      </c>
      <c r="C1029">
        <v>20</v>
      </c>
      <c r="D1029" t="s">
        <v>8</v>
      </c>
      <c r="E1029">
        <v>42.284825099999999</v>
      </c>
      <c r="F1029">
        <v>-71.031251299999994</v>
      </c>
      <c r="G1029" t="s">
        <v>35</v>
      </c>
    </row>
    <row r="1030" spans="1:7" x14ac:dyDescent="0.25">
      <c r="A1030">
        <v>220662</v>
      </c>
      <c r="B1030" t="s">
        <v>54</v>
      </c>
      <c r="C1030">
        <v>10.5</v>
      </c>
      <c r="D1030" t="s">
        <v>8</v>
      </c>
      <c r="E1030">
        <v>42.084972</v>
      </c>
      <c r="F1030">
        <v>-71.277163000000002</v>
      </c>
      <c r="G1030" t="s">
        <v>36</v>
      </c>
    </row>
    <row r="1031" spans="1:7" x14ac:dyDescent="0.25">
      <c r="A1031">
        <v>220895</v>
      </c>
      <c r="B1031" t="s">
        <v>54</v>
      </c>
      <c r="C1031">
        <v>19.5</v>
      </c>
      <c r="D1031" t="s">
        <v>11</v>
      </c>
      <c r="E1031">
        <v>42.163965300000001</v>
      </c>
      <c r="F1031">
        <v>-70.882409300000006</v>
      </c>
      <c r="G1031" t="s">
        <v>18</v>
      </c>
    </row>
    <row r="1032" spans="1:7" x14ac:dyDescent="0.25">
      <c r="A1032">
        <v>221210</v>
      </c>
      <c r="B1032" t="s">
        <v>54</v>
      </c>
      <c r="C1032">
        <v>8.43</v>
      </c>
      <c r="D1032" t="s">
        <v>8</v>
      </c>
      <c r="E1032">
        <v>42.082380999999998</v>
      </c>
      <c r="F1032">
        <v>-71.019805000000005</v>
      </c>
      <c r="G1032" t="s">
        <v>49</v>
      </c>
    </row>
    <row r="1033" spans="1:7" x14ac:dyDescent="0.25">
      <c r="A1033">
        <v>221232</v>
      </c>
      <c r="B1033" t="s">
        <v>54</v>
      </c>
      <c r="C1033">
        <v>22.75</v>
      </c>
      <c r="D1033" t="s">
        <v>13</v>
      </c>
      <c r="E1033">
        <v>42.155374799999997</v>
      </c>
      <c r="F1033">
        <v>-70.879384799999997</v>
      </c>
      <c r="G1033" t="s">
        <v>18</v>
      </c>
    </row>
    <row r="1034" spans="1:7" x14ac:dyDescent="0.25">
      <c r="A1034">
        <v>221304</v>
      </c>
      <c r="B1034" t="s">
        <v>54</v>
      </c>
      <c r="C1034">
        <v>12</v>
      </c>
      <c r="D1034" t="s">
        <v>11</v>
      </c>
      <c r="E1034">
        <v>43.089131999999999</v>
      </c>
      <c r="F1034">
        <v>-70.784926999999996</v>
      </c>
      <c r="G1034" t="s">
        <v>47</v>
      </c>
    </row>
    <row r="1035" spans="1:7" x14ac:dyDescent="0.25">
      <c r="A1035">
        <v>222066</v>
      </c>
      <c r="B1035" t="s">
        <v>54</v>
      </c>
      <c r="C1035">
        <v>50</v>
      </c>
      <c r="D1035" t="s">
        <v>11</v>
      </c>
      <c r="E1035">
        <v>42.3571837</v>
      </c>
      <c r="F1035">
        <v>-71.049562600000002</v>
      </c>
      <c r="G1035" t="s">
        <v>15</v>
      </c>
    </row>
    <row r="1036" spans="1:7" x14ac:dyDescent="0.25">
      <c r="A1036">
        <v>222071</v>
      </c>
      <c r="B1036" t="s">
        <v>54</v>
      </c>
      <c r="C1036">
        <v>20</v>
      </c>
      <c r="D1036" t="s">
        <v>13</v>
      </c>
      <c r="E1036">
        <v>42.358229000000001</v>
      </c>
      <c r="F1036">
        <v>-71.058672999999999</v>
      </c>
      <c r="G1036" t="s">
        <v>15</v>
      </c>
    </row>
    <row r="1037" spans="1:7" x14ac:dyDescent="0.25">
      <c r="A1037">
        <v>222073</v>
      </c>
      <c r="B1037" t="s">
        <v>54</v>
      </c>
      <c r="C1037">
        <v>17.25</v>
      </c>
      <c r="D1037" t="s">
        <v>13</v>
      </c>
      <c r="E1037">
        <v>42.380914699999998</v>
      </c>
      <c r="F1037">
        <v>-71.072767400000004</v>
      </c>
      <c r="G1037" t="s">
        <v>40</v>
      </c>
    </row>
    <row r="1038" spans="1:7" x14ac:dyDescent="0.25">
      <c r="A1038">
        <v>222077</v>
      </c>
      <c r="B1038" t="s">
        <v>54</v>
      </c>
      <c r="C1038">
        <v>45</v>
      </c>
      <c r="D1038" t="s">
        <v>11</v>
      </c>
      <c r="E1038">
        <v>42.347290800000003</v>
      </c>
      <c r="F1038">
        <v>-71.081720300000001</v>
      </c>
      <c r="G1038" t="s">
        <v>39</v>
      </c>
    </row>
    <row r="1039" spans="1:7" x14ac:dyDescent="0.25">
      <c r="A1039">
        <v>222093</v>
      </c>
      <c r="B1039" t="s">
        <v>54</v>
      </c>
      <c r="C1039">
        <v>25</v>
      </c>
      <c r="D1039" t="s">
        <v>13</v>
      </c>
      <c r="E1039">
        <v>42.358007399999998</v>
      </c>
      <c r="F1039">
        <v>-71.061564000000004</v>
      </c>
      <c r="G1039" t="s">
        <v>15</v>
      </c>
    </row>
    <row r="1040" spans="1:7" x14ac:dyDescent="0.25">
      <c r="A1040">
        <v>222127</v>
      </c>
      <c r="B1040" t="s">
        <v>54</v>
      </c>
      <c r="C1040">
        <v>41</v>
      </c>
      <c r="D1040" t="s">
        <v>11</v>
      </c>
      <c r="E1040">
        <v>42.356954399999999</v>
      </c>
      <c r="F1040">
        <v>-71.053968999999995</v>
      </c>
      <c r="G1040" t="s">
        <v>15</v>
      </c>
    </row>
    <row r="1041" spans="1:7" x14ac:dyDescent="0.25">
      <c r="A1041">
        <v>222138</v>
      </c>
      <c r="B1041" t="s">
        <v>54</v>
      </c>
      <c r="C1041">
        <v>22</v>
      </c>
      <c r="D1041" t="s">
        <v>13</v>
      </c>
      <c r="E1041">
        <v>42.365181999999997</v>
      </c>
      <c r="F1041">
        <v>-71.061213800000004</v>
      </c>
      <c r="G1041" t="s">
        <v>45</v>
      </c>
    </row>
    <row r="1042" spans="1:7" x14ac:dyDescent="0.25">
      <c r="A1042">
        <v>222142</v>
      </c>
      <c r="B1042" t="s">
        <v>54</v>
      </c>
      <c r="C1042">
        <v>32</v>
      </c>
      <c r="D1042" t="s">
        <v>11</v>
      </c>
      <c r="E1042">
        <v>42.350951500000001</v>
      </c>
      <c r="F1042">
        <v>-71.071619600000005</v>
      </c>
      <c r="G1042" t="s">
        <v>39</v>
      </c>
    </row>
    <row r="1043" spans="1:7" x14ac:dyDescent="0.25">
      <c r="A1043">
        <v>222161</v>
      </c>
      <c r="B1043" t="s">
        <v>54</v>
      </c>
      <c r="C1043">
        <v>32</v>
      </c>
      <c r="D1043" t="s">
        <v>13</v>
      </c>
      <c r="E1043">
        <v>42.349463200000002</v>
      </c>
      <c r="F1043">
        <v>-71.080613999999997</v>
      </c>
      <c r="G1043" t="s">
        <v>39</v>
      </c>
    </row>
    <row r="1044" spans="1:7" x14ac:dyDescent="0.25">
      <c r="A1044">
        <v>222169</v>
      </c>
      <c r="B1044" t="s">
        <v>54</v>
      </c>
      <c r="C1044">
        <v>27.5</v>
      </c>
      <c r="D1044" t="s">
        <v>13</v>
      </c>
      <c r="E1044">
        <v>42.356436000000002</v>
      </c>
      <c r="F1044">
        <v>-71.057967000000005</v>
      </c>
      <c r="G1044" t="s">
        <v>15</v>
      </c>
    </row>
    <row r="1045" spans="1:7" x14ac:dyDescent="0.25">
      <c r="A1045">
        <v>222176</v>
      </c>
      <c r="B1045" t="s">
        <v>54</v>
      </c>
      <c r="C1045">
        <v>24</v>
      </c>
      <c r="D1045" t="s">
        <v>13</v>
      </c>
      <c r="E1045">
        <v>42.357258000000002</v>
      </c>
      <c r="F1045">
        <v>-71.057962500000002</v>
      </c>
      <c r="G1045" t="s">
        <v>15</v>
      </c>
    </row>
    <row r="1046" spans="1:7" x14ac:dyDescent="0.25">
      <c r="A1046">
        <v>222187</v>
      </c>
      <c r="B1046" t="s">
        <v>54</v>
      </c>
      <c r="C1046">
        <v>27.25</v>
      </c>
      <c r="D1046" t="s">
        <v>11</v>
      </c>
      <c r="E1046">
        <v>42.353656999999998</v>
      </c>
      <c r="F1046">
        <v>-71.056854799999996</v>
      </c>
      <c r="G1046" t="s">
        <v>15</v>
      </c>
    </row>
    <row r="1047" spans="1:7" x14ac:dyDescent="0.25">
      <c r="A1047">
        <v>222197</v>
      </c>
      <c r="B1047" t="s">
        <v>54</v>
      </c>
      <c r="C1047">
        <v>38</v>
      </c>
      <c r="D1047" t="s">
        <v>11</v>
      </c>
      <c r="E1047">
        <v>42.3531105</v>
      </c>
      <c r="F1047">
        <v>-71.057462000000001</v>
      </c>
      <c r="G1047" t="s">
        <v>15</v>
      </c>
    </row>
    <row r="1048" spans="1:7" x14ac:dyDescent="0.25">
      <c r="A1048">
        <v>222203</v>
      </c>
      <c r="B1048" t="s">
        <v>54</v>
      </c>
      <c r="C1048">
        <v>17</v>
      </c>
      <c r="D1048" t="s">
        <v>13</v>
      </c>
      <c r="E1048">
        <v>42.357557800000002</v>
      </c>
      <c r="F1048">
        <v>-71.052346200000002</v>
      </c>
      <c r="G1048" t="s">
        <v>15</v>
      </c>
    </row>
    <row r="1049" spans="1:7" x14ac:dyDescent="0.25">
      <c r="A1049">
        <v>222204</v>
      </c>
      <c r="B1049" t="s">
        <v>54</v>
      </c>
      <c r="C1049">
        <v>15</v>
      </c>
      <c r="D1049" t="s">
        <v>13</v>
      </c>
      <c r="E1049">
        <v>42.342869399999998</v>
      </c>
      <c r="F1049">
        <v>-71.084163599999997</v>
      </c>
      <c r="G1049" t="s">
        <v>39</v>
      </c>
    </row>
    <row r="1050" spans="1:7" x14ac:dyDescent="0.25">
      <c r="A1050">
        <v>222206</v>
      </c>
      <c r="B1050" t="s">
        <v>54</v>
      </c>
      <c r="C1050">
        <v>31</v>
      </c>
      <c r="D1050" t="s">
        <v>11</v>
      </c>
      <c r="E1050">
        <v>42.355696299999998</v>
      </c>
      <c r="F1050">
        <v>-71.056210199999995</v>
      </c>
      <c r="G1050" t="s">
        <v>15</v>
      </c>
    </row>
    <row r="1051" spans="1:7" x14ac:dyDescent="0.25">
      <c r="A1051">
        <v>222211</v>
      </c>
      <c r="B1051" t="s">
        <v>54</v>
      </c>
      <c r="C1051">
        <v>23.5</v>
      </c>
      <c r="D1051" t="s">
        <v>13</v>
      </c>
      <c r="E1051">
        <v>42.357618000000002</v>
      </c>
      <c r="F1051">
        <v>-71.059614999999994</v>
      </c>
      <c r="G1051" t="s">
        <v>15</v>
      </c>
    </row>
    <row r="1052" spans="1:7" x14ac:dyDescent="0.25">
      <c r="A1052">
        <v>222216</v>
      </c>
      <c r="B1052" t="s">
        <v>54</v>
      </c>
      <c r="C1052">
        <v>27.5</v>
      </c>
      <c r="D1052" t="s">
        <v>13</v>
      </c>
      <c r="E1052">
        <v>42.355232800000003</v>
      </c>
      <c r="F1052">
        <v>-71.0580511</v>
      </c>
      <c r="G1052" t="s">
        <v>15</v>
      </c>
    </row>
    <row r="1053" spans="1:7" x14ac:dyDescent="0.25">
      <c r="A1053">
        <v>222228</v>
      </c>
      <c r="B1053" t="s">
        <v>54</v>
      </c>
      <c r="C1053">
        <v>41.5</v>
      </c>
      <c r="D1053" t="s">
        <v>11</v>
      </c>
      <c r="E1053">
        <v>42.356120699999998</v>
      </c>
      <c r="F1053">
        <v>-71.053813500000004</v>
      </c>
      <c r="G1053" t="s">
        <v>15</v>
      </c>
    </row>
    <row r="1054" spans="1:7" x14ac:dyDescent="0.25">
      <c r="A1054">
        <v>222229</v>
      </c>
      <c r="B1054" t="s">
        <v>54</v>
      </c>
      <c r="C1054">
        <v>44</v>
      </c>
      <c r="D1054" t="s">
        <v>11</v>
      </c>
      <c r="E1054">
        <v>42.359223299999996</v>
      </c>
      <c r="F1054">
        <v>-71.056265800000006</v>
      </c>
      <c r="G1054" t="s">
        <v>15</v>
      </c>
    </row>
    <row r="1055" spans="1:7" x14ac:dyDescent="0.25">
      <c r="A1055">
        <v>222231</v>
      </c>
      <c r="B1055" t="s">
        <v>54</v>
      </c>
      <c r="C1055">
        <v>31.166665999999999</v>
      </c>
      <c r="D1055" t="s">
        <v>11</v>
      </c>
      <c r="E1055">
        <v>42.353804400000001</v>
      </c>
      <c r="F1055">
        <v>-71.056579299999996</v>
      </c>
      <c r="G1055" t="s">
        <v>15</v>
      </c>
    </row>
    <row r="1056" spans="1:7" x14ac:dyDescent="0.25">
      <c r="A1056">
        <v>222238</v>
      </c>
      <c r="B1056" t="s">
        <v>54</v>
      </c>
      <c r="C1056">
        <v>24.5</v>
      </c>
      <c r="D1056" t="s">
        <v>13</v>
      </c>
      <c r="E1056">
        <v>42.358713999999999</v>
      </c>
      <c r="F1056">
        <v>-71.054621999999995</v>
      </c>
      <c r="G1056" t="s">
        <v>15</v>
      </c>
    </row>
    <row r="1057" spans="1:7" x14ac:dyDescent="0.25">
      <c r="A1057">
        <v>222254</v>
      </c>
      <c r="B1057" t="s">
        <v>54</v>
      </c>
      <c r="C1057">
        <v>32</v>
      </c>
      <c r="D1057" t="s">
        <v>11</v>
      </c>
      <c r="E1057">
        <v>42.358083000000001</v>
      </c>
      <c r="F1057">
        <v>-71.053354999999996</v>
      </c>
      <c r="G1057" t="s">
        <v>15</v>
      </c>
    </row>
    <row r="1058" spans="1:7" x14ac:dyDescent="0.25">
      <c r="A1058">
        <v>222280</v>
      </c>
      <c r="B1058" t="s">
        <v>54</v>
      </c>
      <c r="C1058">
        <v>20.25</v>
      </c>
      <c r="D1058" t="s">
        <v>13</v>
      </c>
      <c r="E1058">
        <v>42.365656999999999</v>
      </c>
      <c r="F1058">
        <v>-71.058878399999998</v>
      </c>
      <c r="G1058" t="s">
        <v>43</v>
      </c>
    </row>
    <row r="1059" spans="1:7" x14ac:dyDescent="0.25">
      <c r="A1059">
        <v>222290</v>
      </c>
      <c r="B1059" t="s">
        <v>54</v>
      </c>
      <c r="C1059">
        <v>27.5</v>
      </c>
      <c r="D1059" t="s">
        <v>13</v>
      </c>
      <c r="E1059">
        <v>42.3586715</v>
      </c>
      <c r="F1059">
        <v>-71.059764999999999</v>
      </c>
      <c r="G1059" t="s">
        <v>15</v>
      </c>
    </row>
    <row r="1060" spans="1:7" x14ac:dyDescent="0.25">
      <c r="A1060">
        <v>222299</v>
      </c>
      <c r="B1060" t="s">
        <v>54</v>
      </c>
      <c r="C1060">
        <v>18</v>
      </c>
      <c r="D1060" t="s">
        <v>13</v>
      </c>
      <c r="E1060">
        <v>42.350109000000003</v>
      </c>
      <c r="F1060">
        <v>-71.060597999999999</v>
      </c>
      <c r="G1060" t="s">
        <v>42</v>
      </c>
    </row>
    <row r="1061" spans="1:7" x14ac:dyDescent="0.25">
      <c r="A1061">
        <v>222305</v>
      </c>
      <c r="B1061" t="s">
        <v>54</v>
      </c>
      <c r="C1061">
        <v>45</v>
      </c>
      <c r="D1061" t="s">
        <v>11</v>
      </c>
      <c r="E1061">
        <v>42.346936999999997</v>
      </c>
      <c r="F1061">
        <v>-71.080735000000004</v>
      </c>
      <c r="G1061" t="s">
        <v>39</v>
      </c>
    </row>
    <row r="1062" spans="1:7" x14ac:dyDescent="0.25">
      <c r="A1062">
        <v>222307</v>
      </c>
      <c r="B1062" t="s">
        <v>54</v>
      </c>
      <c r="C1062">
        <v>24</v>
      </c>
      <c r="D1062" t="s">
        <v>13</v>
      </c>
      <c r="E1062">
        <v>42.358359</v>
      </c>
      <c r="F1062">
        <v>-71.054407999999995</v>
      </c>
      <c r="G1062" t="s">
        <v>15</v>
      </c>
    </row>
    <row r="1063" spans="1:7" x14ac:dyDescent="0.25">
      <c r="A1063">
        <v>222310</v>
      </c>
      <c r="B1063" t="s">
        <v>54</v>
      </c>
      <c r="C1063">
        <v>25</v>
      </c>
      <c r="D1063" t="s">
        <v>13</v>
      </c>
      <c r="E1063">
        <v>42.358445000000003</v>
      </c>
      <c r="F1063">
        <v>-71.061644999999999</v>
      </c>
      <c r="G1063" t="s">
        <v>15</v>
      </c>
    </row>
    <row r="1064" spans="1:7" x14ac:dyDescent="0.25">
      <c r="A1064">
        <v>222312</v>
      </c>
      <c r="B1064" t="s">
        <v>54</v>
      </c>
      <c r="C1064">
        <v>24</v>
      </c>
      <c r="D1064" t="s">
        <v>13</v>
      </c>
      <c r="E1064">
        <v>42.364477000000001</v>
      </c>
      <c r="F1064">
        <v>-71.062101999999996</v>
      </c>
      <c r="G1064" t="s">
        <v>45</v>
      </c>
    </row>
    <row r="1065" spans="1:7" x14ac:dyDescent="0.25">
      <c r="A1065">
        <v>222313</v>
      </c>
      <c r="B1065" t="s">
        <v>54</v>
      </c>
      <c r="C1065">
        <v>25</v>
      </c>
      <c r="D1065" t="s">
        <v>13</v>
      </c>
      <c r="E1065">
        <v>42.364767000000001</v>
      </c>
      <c r="F1065">
        <v>-71.062002000000007</v>
      </c>
      <c r="G1065" t="s">
        <v>45</v>
      </c>
    </row>
    <row r="1066" spans="1:7" x14ac:dyDescent="0.25">
      <c r="A1066">
        <v>222315</v>
      </c>
      <c r="B1066" t="s">
        <v>54</v>
      </c>
      <c r="C1066">
        <v>40</v>
      </c>
      <c r="D1066" t="s">
        <v>13</v>
      </c>
      <c r="E1066">
        <v>42.355566000000003</v>
      </c>
      <c r="F1066">
        <v>-71.058837999999994</v>
      </c>
      <c r="G1066" t="s">
        <v>15</v>
      </c>
    </row>
    <row r="1067" spans="1:7" x14ac:dyDescent="0.25">
      <c r="A1067">
        <v>222332</v>
      </c>
      <c r="B1067" t="s">
        <v>54</v>
      </c>
      <c r="C1067">
        <v>27.5</v>
      </c>
      <c r="D1067" t="s">
        <v>13</v>
      </c>
      <c r="E1067">
        <v>42.350251900000004</v>
      </c>
      <c r="F1067">
        <v>-71.049623699999998</v>
      </c>
      <c r="G1067" t="s">
        <v>44</v>
      </c>
    </row>
    <row r="1068" spans="1:7" x14ac:dyDescent="0.25">
      <c r="A1068">
        <v>222343</v>
      </c>
      <c r="B1068" t="s">
        <v>54</v>
      </c>
      <c r="C1068">
        <v>23</v>
      </c>
      <c r="D1068" t="s">
        <v>13</v>
      </c>
      <c r="E1068">
        <v>42.364531999999997</v>
      </c>
      <c r="F1068">
        <v>-71.060704000000001</v>
      </c>
      <c r="G1068" t="s">
        <v>45</v>
      </c>
    </row>
    <row r="1069" spans="1:7" x14ac:dyDescent="0.25">
      <c r="A1069">
        <v>222345</v>
      </c>
      <c r="B1069" t="s">
        <v>54</v>
      </c>
      <c r="C1069">
        <v>24</v>
      </c>
      <c r="D1069" t="s">
        <v>13</v>
      </c>
      <c r="E1069">
        <v>42.363866600000001</v>
      </c>
      <c r="F1069">
        <v>-71.061012700000006</v>
      </c>
      <c r="G1069" t="s">
        <v>45</v>
      </c>
    </row>
    <row r="1070" spans="1:7" x14ac:dyDescent="0.25">
      <c r="A1070">
        <v>222352</v>
      </c>
      <c r="B1070" t="s">
        <v>54</v>
      </c>
      <c r="C1070">
        <v>43.333333000000003</v>
      </c>
      <c r="D1070" t="s">
        <v>11</v>
      </c>
      <c r="E1070">
        <v>42.3538426</v>
      </c>
      <c r="F1070">
        <v>-71.057364800000002</v>
      </c>
      <c r="G1070" t="s">
        <v>15</v>
      </c>
    </row>
    <row r="1071" spans="1:7" x14ac:dyDescent="0.25">
      <c r="A1071">
        <v>222360</v>
      </c>
      <c r="B1071" t="s">
        <v>54</v>
      </c>
      <c r="C1071">
        <v>46.555554999999998</v>
      </c>
      <c r="D1071" t="s">
        <v>11</v>
      </c>
      <c r="E1071">
        <v>42.356929100000002</v>
      </c>
      <c r="F1071">
        <v>-71.054969700000001</v>
      </c>
      <c r="G1071" t="s">
        <v>15</v>
      </c>
    </row>
    <row r="1072" spans="1:7" x14ac:dyDescent="0.25">
      <c r="A1072">
        <v>222362</v>
      </c>
      <c r="B1072" t="s">
        <v>54</v>
      </c>
      <c r="C1072">
        <v>32</v>
      </c>
      <c r="D1072" t="s">
        <v>11</v>
      </c>
      <c r="E1072">
        <v>42.360559000000002</v>
      </c>
      <c r="F1072">
        <v>-71.060683999999995</v>
      </c>
      <c r="G1072" t="s">
        <v>15</v>
      </c>
    </row>
    <row r="1073" spans="1:7" x14ac:dyDescent="0.25">
      <c r="A1073">
        <v>222363</v>
      </c>
      <c r="B1073" t="s">
        <v>54</v>
      </c>
      <c r="C1073">
        <v>26</v>
      </c>
      <c r="D1073" t="s">
        <v>11</v>
      </c>
      <c r="E1073">
        <v>42.355383400000001</v>
      </c>
      <c r="F1073">
        <v>-71.062755600000003</v>
      </c>
      <c r="G1073" t="s">
        <v>42</v>
      </c>
    </row>
    <row r="1074" spans="1:7" x14ac:dyDescent="0.25">
      <c r="A1074">
        <v>222367</v>
      </c>
      <c r="B1074" t="s">
        <v>54</v>
      </c>
      <c r="C1074">
        <v>24</v>
      </c>
      <c r="D1074" t="s">
        <v>13</v>
      </c>
      <c r="E1074">
        <v>42.358474600000001</v>
      </c>
      <c r="F1074">
        <v>-71.057619099999997</v>
      </c>
      <c r="G1074" t="s">
        <v>15</v>
      </c>
    </row>
    <row r="1075" spans="1:7" x14ac:dyDescent="0.25">
      <c r="A1075">
        <v>222379</v>
      </c>
      <c r="B1075" t="s">
        <v>54</v>
      </c>
      <c r="C1075">
        <v>21</v>
      </c>
      <c r="D1075" t="s">
        <v>8</v>
      </c>
      <c r="E1075">
        <v>42.359274599999999</v>
      </c>
      <c r="F1075">
        <v>-71.055087400000005</v>
      </c>
      <c r="G1075" t="s">
        <v>15</v>
      </c>
    </row>
    <row r="1076" spans="1:7" x14ac:dyDescent="0.25">
      <c r="A1076">
        <v>222380</v>
      </c>
      <c r="B1076" t="s">
        <v>54</v>
      </c>
      <c r="C1076">
        <v>34.5</v>
      </c>
      <c r="D1076" t="s">
        <v>11</v>
      </c>
      <c r="E1076">
        <v>42.353306099999998</v>
      </c>
      <c r="F1076">
        <v>-71.056332400000002</v>
      </c>
      <c r="G1076" t="s">
        <v>15</v>
      </c>
    </row>
    <row r="1077" spans="1:7" x14ac:dyDescent="0.25">
      <c r="A1077">
        <v>222384</v>
      </c>
      <c r="B1077" t="s">
        <v>54</v>
      </c>
      <c r="C1077">
        <v>32</v>
      </c>
      <c r="D1077" t="s">
        <v>13</v>
      </c>
      <c r="E1077">
        <v>42.359262399999999</v>
      </c>
      <c r="F1077">
        <v>-71.055756299999999</v>
      </c>
      <c r="G1077" t="s">
        <v>15</v>
      </c>
    </row>
    <row r="1078" spans="1:7" x14ac:dyDescent="0.25">
      <c r="A1078">
        <v>222386</v>
      </c>
      <c r="B1078" t="s">
        <v>54</v>
      </c>
      <c r="C1078">
        <v>19.5</v>
      </c>
      <c r="D1078" t="s">
        <v>11</v>
      </c>
      <c r="E1078">
        <v>42.353848999999997</v>
      </c>
      <c r="F1078">
        <v>-71.059657299999998</v>
      </c>
      <c r="G1078" t="s">
        <v>15</v>
      </c>
    </row>
    <row r="1079" spans="1:7" x14ac:dyDescent="0.25">
      <c r="A1079">
        <v>222389</v>
      </c>
      <c r="B1079" t="s">
        <v>54</v>
      </c>
      <c r="C1079">
        <v>35.5</v>
      </c>
      <c r="D1079" t="s">
        <v>11</v>
      </c>
      <c r="E1079">
        <v>42.350887299999997</v>
      </c>
      <c r="F1079">
        <v>-71.0756844</v>
      </c>
      <c r="G1079" t="s">
        <v>39</v>
      </c>
    </row>
    <row r="1080" spans="1:7" x14ac:dyDescent="0.25">
      <c r="A1080">
        <v>222406</v>
      </c>
      <c r="B1080" t="s">
        <v>54</v>
      </c>
      <c r="C1080">
        <v>23</v>
      </c>
      <c r="D1080" t="s">
        <v>13</v>
      </c>
      <c r="E1080">
        <v>42.351455000000001</v>
      </c>
      <c r="F1080">
        <v>-71.048855000000003</v>
      </c>
      <c r="G1080" t="s">
        <v>44</v>
      </c>
    </row>
    <row r="1081" spans="1:7" x14ac:dyDescent="0.25">
      <c r="A1081">
        <v>222464</v>
      </c>
      <c r="B1081" t="s">
        <v>54</v>
      </c>
      <c r="C1081">
        <v>23</v>
      </c>
      <c r="D1081" t="s">
        <v>13</v>
      </c>
      <c r="E1081">
        <v>42.358155500000002</v>
      </c>
      <c r="F1081">
        <v>-71.054932399999998</v>
      </c>
      <c r="G1081" t="s">
        <v>15</v>
      </c>
    </row>
    <row r="1082" spans="1:7" x14ac:dyDescent="0.25">
      <c r="A1082">
        <v>222499</v>
      </c>
      <c r="B1082" t="s">
        <v>54</v>
      </c>
      <c r="C1082">
        <v>32</v>
      </c>
      <c r="D1082" t="s">
        <v>13</v>
      </c>
      <c r="E1082">
        <v>42.350242000000001</v>
      </c>
      <c r="F1082">
        <v>-71.080740000000006</v>
      </c>
      <c r="G1082" t="s">
        <v>39</v>
      </c>
    </row>
    <row r="1083" spans="1:7" x14ac:dyDescent="0.25">
      <c r="A1083">
        <v>222873</v>
      </c>
      <c r="B1083" t="s">
        <v>54</v>
      </c>
      <c r="C1083">
        <v>18</v>
      </c>
      <c r="D1083" t="s">
        <v>13</v>
      </c>
      <c r="E1083">
        <v>42.350070000000002</v>
      </c>
      <c r="F1083">
        <v>-71.057169000000002</v>
      </c>
      <c r="G1083" t="s">
        <v>42</v>
      </c>
    </row>
    <row r="1084" spans="1:7" x14ac:dyDescent="0.25">
      <c r="A1084">
        <v>222925</v>
      </c>
      <c r="B1084" t="s">
        <v>54</v>
      </c>
      <c r="C1084">
        <v>25</v>
      </c>
      <c r="D1084" t="s">
        <v>13</v>
      </c>
      <c r="E1084">
        <v>42.344786999999997</v>
      </c>
      <c r="F1084">
        <v>-71.095907999999994</v>
      </c>
      <c r="G1084" t="s">
        <v>41</v>
      </c>
    </row>
    <row r="1085" spans="1:7" x14ac:dyDescent="0.25">
      <c r="A1085">
        <v>222936</v>
      </c>
      <c r="B1085" t="s">
        <v>54</v>
      </c>
      <c r="C1085">
        <v>25</v>
      </c>
      <c r="D1085" t="s">
        <v>13</v>
      </c>
      <c r="E1085">
        <v>42.361583400000001</v>
      </c>
      <c r="F1085">
        <v>-71.057045900000006</v>
      </c>
      <c r="G1085" t="s">
        <v>45</v>
      </c>
    </row>
    <row r="1086" spans="1:7" x14ac:dyDescent="0.25">
      <c r="A1086">
        <v>222943</v>
      </c>
      <c r="B1086" t="s">
        <v>54</v>
      </c>
      <c r="C1086">
        <v>24</v>
      </c>
      <c r="D1086" t="s">
        <v>13</v>
      </c>
      <c r="E1086">
        <v>42.359399000000003</v>
      </c>
      <c r="F1086">
        <v>-71.054984000000005</v>
      </c>
      <c r="G1086" t="s">
        <v>15</v>
      </c>
    </row>
    <row r="1087" spans="1:7" x14ac:dyDescent="0.25">
      <c r="A1087">
        <v>223063</v>
      </c>
      <c r="B1087" t="s">
        <v>54</v>
      </c>
      <c r="C1087">
        <v>17</v>
      </c>
      <c r="D1087" t="s">
        <v>13</v>
      </c>
      <c r="E1087">
        <v>42.354022999999998</v>
      </c>
      <c r="F1087">
        <v>-71.058108000000004</v>
      </c>
      <c r="G1087" t="s">
        <v>15</v>
      </c>
    </row>
    <row r="1088" spans="1:7" x14ac:dyDescent="0.25">
      <c r="A1088">
        <v>223107</v>
      </c>
      <c r="B1088" t="s">
        <v>54</v>
      </c>
      <c r="C1088">
        <v>27.6</v>
      </c>
      <c r="D1088" t="s">
        <v>8</v>
      </c>
      <c r="E1088">
        <v>42.350121999999999</v>
      </c>
      <c r="F1088">
        <v>-71.081232999999997</v>
      </c>
      <c r="G1088" t="s">
        <v>39</v>
      </c>
    </row>
    <row r="1089" spans="1:7" x14ac:dyDescent="0.25">
      <c r="A1089">
        <v>223163</v>
      </c>
      <c r="B1089" t="s">
        <v>54</v>
      </c>
      <c r="C1089">
        <v>29</v>
      </c>
      <c r="D1089" t="s">
        <v>13</v>
      </c>
      <c r="E1089">
        <v>42.349510000000002</v>
      </c>
      <c r="F1089">
        <v>-71.081822000000003</v>
      </c>
      <c r="G1089" t="s">
        <v>39</v>
      </c>
    </row>
    <row r="1090" spans="1:7" x14ac:dyDescent="0.25">
      <c r="A1090">
        <v>223184</v>
      </c>
      <c r="B1090" t="s">
        <v>54</v>
      </c>
      <c r="C1090">
        <v>28</v>
      </c>
      <c r="D1090" t="s">
        <v>13</v>
      </c>
      <c r="E1090">
        <v>42.346469800000001</v>
      </c>
      <c r="F1090">
        <v>-71.074944200000004</v>
      </c>
      <c r="G1090" t="s">
        <v>39</v>
      </c>
    </row>
    <row r="1091" spans="1:7" x14ac:dyDescent="0.25">
      <c r="A1091">
        <v>223215</v>
      </c>
      <c r="B1091" t="s">
        <v>54</v>
      </c>
      <c r="C1091">
        <v>35</v>
      </c>
      <c r="D1091" t="s">
        <v>13</v>
      </c>
      <c r="E1091">
        <v>42.351011999999997</v>
      </c>
      <c r="F1091">
        <v>-71.077656000000005</v>
      </c>
      <c r="G1091" t="s">
        <v>39</v>
      </c>
    </row>
    <row r="1092" spans="1:7" x14ac:dyDescent="0.25">
      <c r="A1092">
        <v>223507</v>
      </c>
      <c r="B1092" t="s">
        <v>54</v>
      </c>
      <c r="C1092">
        <v>28</v>
      </c>
      <c r="D1092" t="s">
        <v>13</v>
      </c>
      <c r="E1092">
        <v>42.349154599999999</v>
      </c>
      <c r="F1092">
        <v>-71.048597200000003</v>
      </c>
      <c r="G1092" t="s">
        <v>44</v>
      </c>
    </row>
    <row r="1093" spans="1:7" x14ac:dyDescent="0.25">
      <c r="A1093">
        <v>223643</v>
      </c>
      <c r="B1093" t="s">
        <v>54</v>
      </c>
      <c r="C1093">
        <v>37</v>
      </c>
      <c r="D1093" t="s">
        <v>11</v>
      </c>
      <c r="E1093">
        <v>42.347017600000001</v>
      </c>
      <c r="F1093">
        <v>-71.074944799999997</v>
      </c>
      <c r="G1093" t="s">
        <v>39</v>
      </c>
    </row>
    <row r="1094" spans="1:7" x14ac:dyDescent="0.25">
      <c r="A1094">
        <v>351189</v>
      </c>
      <c r="B1094" t="s">
        <v>54</v>
      </c>
      <c r="C1094">
        <v>16.95</v>
      </c>
      <c r="D1094" t="s">
        <v>13</v>
      </c>
      <c r="E1094">
        <v>42.507954900000001</v>
      </c>
      <c r="F1094">
        <v>-71.150444199999995</v>
      </c>
      <c r="G1094" t="s">
        <v>27</v>
      </c>
    </row>
    <row r="1095" spans="1:7" x14ac:dyDescent="0.25">
      <c r="A1095">
        <v>391793</v>
      </c>
      <c r="B1095" t="s">
        <v>54</v>
      </c>
      <c r="C1095">
        <v>24</v>
      </c>
      <c r="D1095" t="s">
        <v>8</v>
      </c>
      <c r="E1095">
        <v>42.324926599999998</v>
      </c>
      <c r="F1095">
        <v>-71.261227300000002</v>
      </c>
      <c r="G1095" t="s">
        <v>37</v>
      </c>
    </row>
    <row r="1096" spans="1:7" x14ac:dyDescent="0.25">
      <c r="A1096">
        <v>468223</v>
      </c>
      <c r="B1096" t="s">
        <v>54</v>
      </c>
      <c r="C1096">
        <v>18.5</v>
      </c>
      <c r="D1096" t="s">
        <v>13</v>
      </c>
      <c r="E1096">
        <v>42.561079300000003</v>
      </c>
      <c r="F1096">
        <v>-71.433127099999993</v>
      </c>
      <c r="G1096" t="s">
        <v>10</v>
      </c>
    </row>
    <row r="1097" spans="1:7" x14ac:dyDescent="0.25">
      <c r="A1097">
        <v>503608</v>
      </c>
      <c r="B1097" t="s">
        <v>54</v>
      </c>
      <c r="C1097">
        <v>21.6</v>
      </c>
      <c r="D1097" t="s">
        <v>13</v>
      </c>
      <c r="E1097">
        <v>42.654393499999998</v>
      </c>
      <c r="F1097">
        <v>-71.139848799999996</v>
      </c>
      <c r="G1097" t="s">
        <v>21</v>
      </c>
    </row>
    <row r="1098" spans="1:7" x14ac:dyDescent="0.25">
      <c r="A1098">
        <v>503856</v>
      </c>
      <c r="B1098" t="s">
        <v>54</v>
      </c>
      <c r="C1098">
        <v>12</v>
      </c>
      <c r="D1098" t="s">
        <v>8</v>
      </c>
      <c r="E1098">
        <v>42.089407700000002</v>
      </c>
      <c r="F1098">
        <v>-71.055709899999997</v>
      </c>
      <c r="G1098" t="s">
        <v>49</v>
      </c>
    </row>
    <row r="1099" spans="1:7" x14ac:dyDescent="0.25">
      <c r="A1099">
        <v>507016</v>
      </c>
      <c r="B1099" t="s">
        <v>54</v>
      </c>
      <c r="C1099">
        <v>26.5</v>
      </c>
      <c r="D1099" t="s">
        <v>11</v>
      </c>
      <c r="E1099">
        <v>42.406590000000001</v>
      </c>
      <c r="F1099">
        <v>-71.252927</v>
      </c>
      <c r="G1099" t="s">
        <v>16</v>
      </c>
    </row>
    <row r="1100" spans="1:7" x14ac:dyDescent="0.25">
      <c r="A1100">
        <v>579465</v>
      </c>
      <c r="B1100" t="s">
        <v>54</v>
      </c>
      <c r="C1100">
        <v>13</v>
      </c>
      <c r="D1100" t="s">
        <v>8</v>
      </c>
      <c r="E1100">
        <v>42.193971500000004</v>
      </c>
      <c r="F1100">
        <v>-71.182917099999997</v>
      </c>
      <c r="G1100" t="s">
        <v>14</v>
      </c>
    </row>
    <row r="1101" spans="1:7" x14ac:dyDescent="0.25">
      <c r="A1101">
        <v>588623</v>
      </c>
      <c r="B1101" t="s">
        <v>54</v>
      </c>
      <c r="C1101">
        <v>32</v>
      </c>
      <c r="D1101" t="s">
        <v>11</v>
      </c>
      <c r="E1101">
        <v>42.364153000000002</v>
      </c>
      <c r="F1101">
        <v>-71.092692</v>
      </c>
      <c r="G1101" t="s">
        <v>19</v>
      </c>
    </row>
    <row r="1102" spans="1:7" x14ac:dyDescent="0.25">
      <c r="A1102">
        <v>590468</v>
      </c>
      <c r="B1102" t="s">
        <v>54</v>
      </c>
      <c r="C1102">
        <v>27</v>
      </c>
      <c r="D1102" t="s">
        <v>13</v>
      </c>
      <c r="E1102">
        <v>42.349822799999998</v>
      </c>
      <c r="F1102">
        <v>-71.219414200000003</v>
      </c>
      <c r="G1102" t="s">
        <v>31</v>
      </c>
    </row>
    <row r="1103" spans="1:7" x14ac:dyDescent="0.25">
      <c r="A1103">
        <v>596536</v>
      </c>
      <c r="B1103" t="s">
        <v>54</v>
      </c>
      <c r="C1103">
        <v>16</v>
      </c>
      <c r="D1103" t="s">
        <v>8</v>
      </c>
      <c r="E1103">
        <v>42.479505000000003</v>
      </c>
      <c r="F1103">
        <v>-71.099991399999993</v>
      </c>
      <c r="G1103" t="s">
        <v>9</v>
      </c>
    </row>
    <row r="1104" spans="1:7" x14ac:dyDescent="0.25">
      <c r="A1104">
        <v>608878</v>
      </c>
      <c r="B1104" t="s">
        <v>54</v>
      </c>
      <c r="C1104">
        <v>13.5</v>
      </c>
      <c r="D1104" t="s">
        <v>13</v>
      </c>
      <c r="E1104">
        <v>42.348500700000002</v>
      </c>
      <c r="F1104">
        <v>-71.510615299999998</v>
      </c>
      <c r="G1104" t="s">
        <v>12</v>
      </c>
    </row>
    <row r="1105" spans="1:7" x14ac:dyDescent="0.25">
      <c r="A1105">
        <v>619186</v>
      </c>
      <c r="B1105" t="s">
        <v>54</v>
      </c>
      <c r="C1105">
        <v>35</v>
      </c>
      <c r="D1105" t="s">
        <v>13</v>
      </c>
      <c r="E1105">
        <v>42.373040099999997</v>
      </c>
      <c r="F1105">
        <v>-71.120619300000001</v>
      </c>
      <c r="G1105" t="s">
        <v>34</v>
      </c>
    </row>
    <row r="1106" spans="1:7" x14ac:dyDescent="0.25">
      <c r="A1106">
        <v>619568</v>
      </c>
      <c r="B1106" t="s">
        <v>54</v>
      </c>
      <c r="C1106">
        <v>17</v>
      </c>
      <c r="D1106" t="s">
        <v>13</v>
      </c>
      <c r="E1106">
        <v>42.375777999999997</v>
      </c>
      <c r="F1106">
        <v>-71.238968</v>
      </c>
      <c r="G1106" t="s">
        <v>16</v>
      </c>
    </row>
    <row r="1107" spans="1:7" x14ac:dyDescent="0.25">
      <c r="A1107">
        <v>619714</v>
      </c>
      <c r="B1107" t="s">
        <v>54</v>
      </c>
      <c r="C1107">
        <v>20</v>
      </c>
      <c r="D1107" t="s">
        <v>13</v>
      </c>
      <c r="E1107">
        <v>42.465907999999999</v>
      </c>
      <c r="F1107">
        <v>-71.178855999999996</v>
      </c>
      <c r="G1107" t="s">
        <v>27</v>
      </c>
    </row>
    <row r="1108" spans="1:7" x14ac:dyDescent="0.25">
      <c r="A1108">
        <v>647468</v>
      </c>
      <c r="B1108" t="s">
        <v>54</v>
      </c>
      <c r="C1108">
        <v>20</v>
      </c>
      <c r="D1108" t="s">
        <v>8</v>
      </c>
      <c r="E1108">
        <v>42.370289999999997</v>
      </c>
      <c r="F1108">
        <v>-71.193152999999995</v>
      </c>
      <c r="G1108" t="s">
        <v>16</v>
      </c>
    </row>
    <row r="1109" spans="1:7" x14ac:dyDescent="0.25">
      <c r="A1109">
        <v>654464</v>
      </c>
      <c r="B1109" t="s">
        <v>54</v>
      </c>
      <c r="C1109">
        <v>9.5</v>
      </c>
      <c r="D1109" t="s">
        <v>8</v>
      </c>
      <c r="E1109">
        <v>42.305811599999998</v>
      </c>
      <c r="F1109">
        <v>-71.219160299999999</v>
      </c>
      <c r="G1109" t="s">
        <v>37</v>
      </c>
    </row>
    <row r="1110" spans="1:7" x14ac:dyDescent="0.25">
      <c r="A1110">
        <v>662139</v>
      </c>
      <c r="B1110" t="s">
        <v>54</v>
      </c>
      <c r="C1110">
        <v>16</v>
      </c>
      <c r="D1110" t="s">
        <v>13</v>
      </c>
      <c r="E1110">
        <v>42.164192999999997</v>
      </c>
      <c r="F1110">
        <v>-71.211524999999995</v>
      </c>
      <c r="G1110" t="s">
        <v>36</v>
      </c>
    </row>
    <row r="1111" spans="1:7" x14ac:dyDescent="0.25">
      <c r="A1111">
        <v>667489</v>
      </c>
      <c r="B1111" t="s">
        <v>54</v>
      </c>
      <c r="C1111">
        <v>11</v>
      </c>
      <c r="D1111" t="s">
        <v>13</v>
      </c>
      <c r="E1111">
        <v>42.771872999999999</v>
      </c>
      <c r="F1111">
        <v>-71.250324000000006</v>
      </c>
      <c r="G1111" t="s">
        <v>47</v>
      </c>
    </row>
    <row r="1112" spans="1:7" x14ac:dyDescent="0.25">
      <c r="A1112">
        <v>688776</v>
      </c>
      <c r="B1112" t="s">
        <v>54</v>
      </c>
      <c r="C1112">
        <v>18</v>
      </c>
      <c r="D1112" t="s">
        <v>8</v>
      </c>
      <c r="E1112">
        <v>42.782722</v>
      </c>
      <c r="F1112">
        <v>-71.236547999999999</v>
      </c>
      <c r="G1112" t="s">
        <v>47</v>
      </c>
    </row>
    <row r="1113" spans="1:7" x14ac:dyDescent="0.25">
      <c r="A1113">
        <v>721269</v>
      </c>
      <c r="B1113" t="s">
        <v>54</v>
      </c>
      <c r="C1113">
        <v>16</v>
      </c>
      <c r="D1113" t="s">
        <v>13</v>
      </c>
      <c r="E1113">
        <v>43.090563000000003</v>
      </c>
      <c r="F1113">
        <v>-70.786553999999995</v>
      </c>
      <c r="G1113" t="s">
        <v>47</v>
      </c>
    </row>
    <row r="1114" spans="1:7" x14ac:dyDescent="0.25">
      <c r="A1114">
        <v>726981</v>
      </c>
      <c r="B1114" t="s">
        <v>54</v>
      </c>
      <c r="C1114">
        <v>16</v>
      </c>
      <c r="D1114" t="s">
        <v>8</v>
      </c>
      <c r="E1114">
        <v>42.547460299999997</v>
      </c>
      <c r="F1114">
        <v>-70.880512600000003</v>
      </c>
      <c r="G1114" t="s">
        <v>20</v>
      </c>
    </row>
    <row r="1115" spans="1:7" x14ac:dyDescent="0.25">
      <c r="A1115">
        <v>729974</v>
      </c>
      <c r="B1115" t="s">
        <v>54</v>
      </c>
      <c r="C1115">
        <v>15</v>
      </c>
      <c r="D1115" t="s">
        <v>13</v>
      </c>
      <c r="E1115">
        <v>42.351175599999998</v>
      </c>
      <c r="F1115">
        <v>-71.119875800000003</v>
      </c>
      <c r="G1115" t="s">
        <v>31</v>
      </c>
    </row>
    <row r="1116" spans="1:7" x14ac:dyDescent="0.25">
      <c r="A1116">
        <v>753783</v>
      </c>
      <c r="B1116" t="s">
        <v>54</v>
      </c>
      <c r="C1116">
        <v>8</v>
      </c>
      <c r="D1116" t="s">
        <v>13</v>
      </c>
      <c r="E1116">
        <v>42.522944299999999</v>
      </c>
      <c r="F1116">
        <v>-71.146926199999996</v>
      </c>
      <c r="G1116" t="s">
        <v>27</v>
      </c>
    </row>
    <row r="1117" spans="1:7" x14ac:dyDescent="0.25">
      <c r="A1117">
        <v>765134</v>
      </c>
      <c r="B1117" t="s">
        <v>54</v>
      </c>
      <c r="C1117">
        <v>18</v>
      </c>
      <c r="D1117" t="s">
        <v>13</v>
      </c>
      <c r="E1117">
        <v>42.568185</v>
      </c>
      <c r="F1117">
        <v>-70.976151999999999</v>
      </c>
      <c r="G1117" t="s">
        <v>20</v>
      </c>
    </row>
    <row r="1118" spans="1:7" x14ac:dyDescent="0.25">
      <c r="A1118">
        <v>781461</v>
      </c>
      <c r="B1118" t="s">
        <v>54</v>
      </c>
      <c r="C1118">
        <v>15</v>
      </c>
      <c r="D1118" t="s">
        <v>13</v>
      </c>
      <c r="E1118">
        <v>42.513571800000001</v>
      </c>
      <c r="F1118">
        <v>-71.4256022</v>
      </c>
      <c r="G1118" t="s">
        <v>26</v>
      </c>
    </row>
    <row r="1119" spans="1:7" x14ac:dyDescent="0.25">
      <c r="A1119">
        <v>806740</v>
      </c>
      <c r="B1119" t="s">
        <v>54</v>
      </c>
      <c r="C1119">
        <v>16</v>
      </c>
      <c r="D1119" t="s">
        <v>13</v>
      </c>
      <c r="E1119">
        <v>42.3589628</v>
      </c>
      <c r="F1119">
        <v>-71.054771299999999</v>
      </c>
      <c r="G1119" t="s">
        <v>15</v>
      </c>
    </row>
    <row r="1120" spans="1:7" x14ac:dyDescent="0.25">
      <c r="A1120">
        <v>826232</v>
      </c>
      <c r="B1120" t="s">
        <v>54</v>
      </c>
      <c r="C1120">
        <v>18</v>
      </c>
      <c r="D1120" t="s">
        <v>8</v>
      </c>
      <c r="E1120">
        <v>42.576216000000002</v>
      </c>
      <c r="F1120">
        <v>-70.772350299999999</v>
      </c>
      <c r="G1120" t="s">
        <v>55</v>
      </c>
    </row>
    <row r="1121" spans="1:7" x14ac:dyDescent="0.25">
      <c r="A1121">
        <v>826657</v>
      </c>
      <c r="B1121" t="s">
        <v>54</v>
      </c>
      <c r="C1121">
        <v>22</v>
      </c>
      <c r="D1121" t="s">
        <v>13</v>
      </c>
      <c r="E1121">
        <v>42.371527700000001</v>
      </c>
      <c r="F1121">
        <v>-71.236604499999999</v>
      </c>
      <c r="G1121" t="s">
        <v>31</v>
      </c>
    </row>
    <row r="1122" spans="1:7" x14ac:dyDescent="0.25">
      <c r="A1122">
        <v>836118</v>
      </c>
      <c r="B1122" t="s">
        <v>54</v>
      </c>
      <c r="C1122">
        <v>18.495000000000001</v>
      </c>
      <c r="D1122" t="s">
        <v>13</v>
      </c>
      <c r="E1122">
        <v>42.3406235</v>
      </c>
      <c r="F1122">
        <v>-71.120607300000003</v>
      </c>
      <c r="G1122" t="s">
        <v>31</v>
      </c>
    </row>
    <row r="1123" spans="1:7" x14ac:dyDescent="0.25">
      <c r="A1123">
        <v>850256</v>
      </c>
      <c r="B1123" t="s">
        <v>54</v>
      </c>
      <c r="C1123">
        <v>13</v>
      </c>
      <c r="D1123" t="s">
        <v>8</v>
      </c>
      <c r="E1123">
        <v>43.082234999999997</v>
      </c>
      <c r="F1123">
        <v>-70.798592999999997</v>
      </c>
      <c r="G1123" t="s">
        <v>47</v>
      </c>
    </row>
    <row r="1124" spans="1:7" x14ac:dyDescent="0.25">
      <c r="A1124">
        <v>900003</v>
      </c>
      <c r="B1124" t="s">
        <v>54</v>
      </c>
      <c r="C1124">
        <v>18</v>
      </c>
      <c r="D1124" t="s">
        <v>13</v>
      </c>
      <c r="E1124">
        <v>42.379558000000003</v>
      </c>
      <c r="F1124">
        <v>-71.173130799999996</v>
      </c>
      <c r="G1124" t="s">
        <v>28</v>
      </c>
    </row>
    <row r="1125" spans="1:7" x14ac:dyDescent="0.25">
      <c r="A1125">
        <v>904073</v>
      </c>
      <c r="B1125" t="s">
        <v>54</v>
      </c>
      <c r="C1125">
        <v>12</v>
      </c>
      <c r="D1125" t="s">
        <v>8</v>
      </c>
      <c r="E1125">
        <v>42.382734999999997</v>
      </c>
      <c r="F1125">
        <v>-71.206613500000003</v>
      </c>
      <c r="G1125" t="s">
        <v>16</v>
      </c>
    </row>
    <row r="1126" spans="1:7" x14ac:dyDescent="0.25">
      <c r="A1126">
        <v>921011</v>
      </c>
      <c r="B1126" t="s">
        <v>54</v>
      </c>
      <c r="C1126">
        <v>25</v>
      </c>
      <c r="D1126" t="s">
        <v>13</v>
      </c>
      <c r="E1126">
        <v>42.459277999999998</v>
      </c>
      <c r="F1126">
        <v>-71.351635999999999</v>
      </c>
      <c r="G1126" t="s">
        <v>26</v>
      </c>
    </row>
    <row r="1127" spans="1:7" x14ac:dyDescent="0.25">
      <c r="A1127">
        <v>968633</v>
      </c>
      <c r="B1127" t="s">
        <v>54</v>
      </c>
      <c r="C1127">
        <v>13</v>
      </c>
      <c r="D1127" t="s">
        <v>8</v>
      </c>
      <c r="E1127">
        <v>42.275196000000001</v>
      </c>
      <c r="F1127">
        <v>-71.021756999999994</v>
      </c>
      <c r="G1127" t="s">
        <v>35</v>
      </c>
    </row>
    <row r="1128" spans="1:7" x14ac:dyDescent="0.25">
      <c r="A1128">
        <v>999602</v>
      </c>
      <c r="B1128" t="s">
        <v>54</v>
      </c>
      <c r="C1128">
        <v>16.5</v>
      </c>
      <c r="D1128" t="s">
        <v>8</v>
      </c>
      <c r="E1128">
        <v>42.501049500000001</v>
      </c>
      <c r="F1128">
        <v>-71.414957200000003</v>
      </c>
      <c r="G1128" t="s">
        <v>26</v>
      </c>
    </row>
    <row r="1129" spans="1:7" x14ac:dyDescent="0.25">
      <c r="A1129">
        <v>1012243</v>
      </c>
      <c r="B1129" t="s">
        <v>54</v>
      </c>
      <c r="C1129">
        <v>50</v>
      </c>
      <c r="D1129" t="s">
        <v>13</v>
      </c>
      <c r="E1129">
        <v>42.361579999999996</v>
      </c>
      <c r="F1129">
        <v>-71.049366000000006</v>
      </c>
      <c r="G1129" t="s">
        <v>43</v>
      </c>
    </row>
    <row r="1130" spans="1:7" x14ac:dyDescent="0.25">
      <c r="A1130">
        <v>1020481</v>
      </c>
      <c r="B1130" t="s">
        <v>54</v>
      </c>
      <c r="C1130">
        <v>16.3</v>
      </c>
      <c r="D1130" t="s">
        <v>8</v>
      </c>
      <c r="E1130">
        <v>42.516193999999999</v>
      </c>
      <c r="F1130">
        <v>-71.429844000000003</v>
      </c>
      <c r="G1130" t="s">
        <v>26</v>
      </c>
    </row>
    <row r="1131" spans="1:7" x14ac:dyDescent="0.25">
      <c r="A1131">
        <v>1099390</v>
      </c>
      <c r="B1131" t="s">
        <v>54</v>
      </c>
      <c r="C1131">
        <v>18</v>
      </c>
      <c r="D1131" t="s">
        <v>8</v>
      </c>
      <c r="E1131">
        <v>42.080795000000002</v>
      </c>
      <c r="F1131">
        <v>-71.387998999999994</v>
      </c>
      <c r="G1131" t="s">
        <v>36</v>
      </c>
    </row>
    <row r="1132" spans="1:7" x14ac:dyDescent="0.25">
      <c r="A1132">
        <v>1131428</v>
      </c>
      <c r="B1132" t="s">
        <v>54</v>
      </c>
      <c r="C1132">
        <v>13.71</v>
      </c>
      <c r="D1132" t="s">
        <v>8</v>
      </c>
      <c r="E1132">
        <v>42.241627000000001</v>
      </c>
      <c r="F1132">
        <v>-71.150333000000003</v>
      </c>
      <c r="G1132" t="s">
        <v>14</v>
      </c>
    </row>
    <row r="1133" spans="1:7" x14ac:dyDescent="0.25">
      <c r="A1133">
        <v>1150349</v>
      </c>
      <c r="B1133" t="s">
        <v>54</v>
      </c>
      <c r="C1133">
        <v>12</v>
      </c>
      <c r="D1133" t="s">
        <v>13</v>
      </c>
      <c r="E1133">
        <v>42.011760000000002</v>
      </c>
      <c r="F1133">
        <v>-71.049773999999999</v>
      </c>
      <c r="G1133" t="s">
        <v>52</v>
      </c>
    </row>
    <row r="1134" spans="1:7" x14ac:dyDescent="0.25">
      <c r="A1134">
        <v>1150509</v>
      </c>
      <c r="B1134" t="s">
        <v>54</v>
      </c>
      <c r="C1134">
        <v>33.799999999999997</v>
      </c>
      <c r="D1134" t="s">
        <v>13</v>
      </c>
      <c r="E1134">
        <v>42.634175999999997</v>
      </c>
      <c r="F1134">
        <v>-71.334085000000002</v>
      </c>
      <c r="G1134" t="s">
        <v>10</v>
      </c>
    </row>
    <row r="1135" spans="1:7" x14ac:dyDescent="0.25">
      <c r="A1135">
        <v>1150824</v>
      </c>
      <c r="B1135" t="s">
        <v>54</v>
      </c>
      <c r="C1135">
        <v>12</v>
      </c>
      <c r="D1135" t="s">
        <v>8</v>
      </c>
      <c r="E1135">
        <v>42.511541999999999</v>
      </c>
      <c r="F1135">
        <v>-71.034750000000003</v>
      </c>
      <c r="G1135" t="s">
        <v>22</v>
      </c>
    </row>
    <row r="1136" spans="1:7" x14ac:dyDescent="0.25">
      <c r="A1136">
        <v>1154355</v>
      </c>
      <c r="B1136" t="s">
        <v>54</v>
      </c>
      <c r="C1136">
        <v>20.475000000000001</v>
      </c>
      <c r="D1136" t="s">
        <v>13</v>
      </c>
      <c r="E1136">
        <v>42.4472819</v>
      </c>
      <c r="F1136">
        <v>-71.228993200000005</v>
      </c>
      <c r="G1136" t="s">
        <v>28</v>
      </c>
    </row>
    <row r="1137" spans="1:7" x14ac:dyDescent="0.25">
      <c r="A1137">
        <v>1185180</v>
      </c>
      <c r="B1137" t="s">
        <v>54</v>
      </c>
      <c r="C1137">
        <v>17</v>
      </c>
      <c r="D1137" t="s">
        <v>13</v>
      </c>
      <c r="E1137">
        <v>42.169882000000001</v>
      </c>
      <c r="F1137">
        <v>-70.875769000000005</v>
      </c>
      <c r="G1137" t="s">
        <v>18</v>
      </c>
    </row>
    <row r="1138" spans="1:7" x14ac:dyDescent="0.25">
      <c r="A1138">
        <v>1256258</v>
      </c>
      <c r="B1138" t="s">
        <v>54</v>
      </c>
      <c r="C1138">
        <v>25</v>
      </c>
      <c r="D1138" t="s">
        <v>13</v>
      </c>
      <c r="E1138">
        <v>42.561930699999998</v>
      </c>
      <c r="F1138">
        <v>-70.812944999999999</v>
      </c>
      <c r="G1138" t="s">
        <v>20</v>
      </c>
    </row>
    <row r="1139" spans="1:7" x14ac:dyDescent="0.25">
      <c r="A1139">
        <v>1286016</v>
      </c>
      <c r="B1139" t="s">
        <v>54</v>
      </c>
      <c r="C1139">
        <v>20</v>
      </c>
      <c r="D1139" t="s">
        <v>8</v>
      </c>
      <c r="E1139">
        <v>42.122500600000002</v>
      </c>
      <c r="F1139">
        <v>-71.101747000000003</v>
      </c>
      <c r="G1139" t="s">
        <v>36</v>
      </c>
    </row>
    <row r="1140" spans="1:7" x14ac:dyDescent="0.25">
      <c r="A1140">
        <v>9028</v>
      </c>
      <c r="B1140" t="s">
        <v>56</v>
      </c>
      <c r="C1140">
        <v>16.55</v>
      </c>
      <c r="D1140" t="s">
        <v>8</v>
      </c>
      <c r="E1140">
        <v>42.664566999999998</v>
      </c>
      <c r="F1140">
        <v>-71.113508999999993</v>
      </c>
      <c r="G1140" t="s">
        <v>21</v>
      </c>
    </row>
    <row r="1141" spans="1:7" x14ac:dyDescent="0.25">
      <c r="A1141">
        <v>9344</v>
      </c>
      <c r="B1141" t="s">
        <v>56</v>
      </c>
      <c r="C1141">
        <v>17.5</v>
      </c>
      <c r="D1141" t="s">
        <v>13</v>
      </c>
      <c r="E1141">
        <v>42.501755299999999</v>
      </c>
      <c r="F1141">
        <v>-71.100492900000006</v>
      </c>
      <c r="G1141" t="s">
        <v>9</v>
      </c>
    </row>
    <row r="1142" spans="1:7" x14ac:dyDescent="0.25">
      <c r="A1142">
        <v>9377</v>
      </c>
      <c r="B1142" t="s">
        <v>56</v>
      </c>
      <c r="C1142">
        <v>15</v>
      </c>
      <c r="D1142" t="s">
        <v>8</v>
      </c>
      <c r="E1142">
        <v>42.362684000000002</v>
      </c>
      <c r="F1142">
        <v>-71.393962000000002</v>
      </c>
      <c r="G1142" t="s">
        <v>26</v>
      </c>
    </row>
    <row r="1143" spans="1:7" x14ac:dyDescent="0.25">
      <c r="A1143">
        <v>9937</v>
      </c>
      <c r="B1143" t="s">
        <v>56</v>
      </c>
      <c r="C1143">
        <v>47.5</v>
      </c>
      <c r="D1143" t="s">
        <v>11</v>
      </c>
      <c r="E1143">
        <v>42.358391300000001</v>
      </c>
      <c r="F1143">
        <v>-71.060922000000005</v>
      </c>
      <c r="G1143" t="s">
        <v>15</v>
      </c>
    </row>
    <row r="1144" spans="1:7" x14ac:dyDescent="0.25">
      <c r="A1144">
        <v>9940</v>
      </c>
      <c r="B1144" t="s">
        <v>56</v>
      </c>
      <c r="C1144">
        <v>28</v>
      </c>
      <c r="D1144" t="s">
        <v>11</v>
      </c>
      <c r="E1144">
        <v>42.354175900000001</v>
      </c>
      <c r="F1144">
        <v>-71.055759300000005</v>
      </c>
      <c r="G1144" t="s">
        <v>15</v>
      </c>
    </row>
    <row r="1145" spans="1:7" x14ac:dyDescent="0.25">
      <c r="A1145">
        <v>41715</v>
      </c>
      <c r="B1145" t="s">
        <v>56</v>
      </c>
      <c r="C1145">
        <v>26.75</v>
      </c>
      <c r="D1145" t="s">
        <v>13</v>
      </c>
      <c r="E1145">
        <v>42.373517</v>
      </c>
      <c r="F1145">
        <v>-71.1214844</v>
      </c>
      <c r="G1145" t="s">
        <v>34</v>
      </c>
    </row>
    <row r="1146" spans="1:7" x14ac:dyDescent="0.25">
      <c r="A1146">
        <v>46007</v>
      </c>
      <c r="B1146" t="s">
        <v>56</v>
      </c>
      <c r="C1146">
        <v>17</v>
      </c>
      <c r="D1146" t="s">
        <v>8</v>
      </c>
      <c r="E1146">
        <v>42.522165800000003</v>
      </c>
      <c r="F1146">
        <v>-70.896051799999995</v>
      </c>
      <c r="G1146" t="s">
        <v>24</v>
      </c>
    </row>
    <row r="1147" spans="1:7" x14ac:dyDescent="0.25">
      <c r="A1147">
        <v>49110</v>
      </c>
      <c r="B1147" t="s">
        <v>56</v>
      </c>
      <c r="C1147">
        <v>12</v>
      </c>
      <c r="D1147" t="s">
        <v>8</v>
      </c>
      <c r="E1147">
        <v>42.6454168</v>
      </c>
      <c r="F1147">
        <v>-71.308563599999999</v>
      </c>
      <c r="G1147" t="s">
        <v>10</v>
      </c>
    </row>
    <row r="1148" spans="1:7" x14ac:dyDescent="0.25">
      <c r="A1148">
        <v>49124</v>
      </c>
      <c r="B1148" t="s">
        <v>56</v>
      </c>
      <c r="C1148">
        <v>15</v>
      </c>
      <c r="D1148" t="s">
        <v>8</v>
      </c>
      <c r="E1148">
        <v>42.285067900000001</v>
      </c>
      <c r="F1148">
        <v>-71.347017199999996</v>
      </c>
      <c r="G1148" t="s">
        <v>25</v>
      </c>
    </row>
    <row r="1149" spans="1:7" x14ac:dyDescent="0.25">
      <c r="A1149">
        <v>49162</v>
      </c>
      <c r="B1149" t="s">
        <v>56</v>
      </c>
      <c r="C1149">
        <v>14</v>
      </c>
      <c r="D1149" t="s">
        <v>8</v>
      </c>
      <c r="E1149">
        <v>42.375194</v>
      </c>
      <c r="F1149">
        <v>-71.237129999999993</v>
      </c>
      <c r="G1149" t="s">
        <v>16</v>
      </c>
    </row>
    <row r="1150" spans="1:7" x14ac:dyDescent="0.25">
      <c r="A1150">
        <v>49330</v>
      </c>
      <c r="B1150" t="s">
        <v>56</v>
      </c>
      <c r="C1150">
        <v>14.16</v>
      </c>
      <c r="D1150" t="s">
        <v>8</v>
      </c>
      <c r="E1150">
        <v>42.180655700000003</v>
      </c>
      <c r="F1150">
        <v>-70.917074799999995</v>
      </c>
      <c r="G1150" t="s">
        <v>18</v>
      </c>
    </row>
    <row r="1151" spans="1:7" x14ac:dyDescent="0.25">
      <c r="A1151">
        <v>49337</v>
      </c>
      <c r="B1151" t="s">
        <v>56</v>
      </c>
      <c r="C1151">
        <v>16.5</v>
      </c>
      <c r="D1151" t="s">
        <v>8</v>
      </c>
      <c r="E1151">
        <v>42.180143000000001</v>
      </c>
      <c r="F1151">
        <v>-70.913842000000002</v>
      </c>
      <c r="G1151" t="s">
        <v>18</v>
      </c>
    </row>
    <row r="1152" spans="1:7" x14ac:dyDescent="0.25">
      <c r="A1152">
        <v>53673</v>
      </c>
      <c r="B1152" t="s">
        <v>56</v>
      </c>
      <c r="C1152">
        <v>33</v>
      </c>
      <c r="D1152" t="s">
        <v>11</v>
      </c>
      <c r="E1152">
        <v>42.362381900000003</v>
      </c>
      <c r="F1152">
        <v>-71.081335499999994</v>
      </c>
      <c r="G1152" t="s">
        <v>19</v>
      </c>
    </row>
    <row r="1153" spans="1:7" x14ac:dyDescent="0.25">
      <c r="A1153">
        <v>53694</v>
      </c>
      <c r="B1153" t="s">
        <v>56</v>
      </c>
      <c r="C1153">
        <v>33</v>
      </c>
      <c r="D1153" t="s">
        <v>11</v>
      </c>
      <c r="E1153">
        <v>42.362256600000002</v>
      </c>
      <c r="F1153">
        <v>-71.0797989</v>
      </c>
      <c r="G1153" t="s">
        <v>19</v>
      </c>
    </row>
    <row r="1154" spans="1:7" x14ac:dyDescent="0.25">
      <c r="A1154">
        <v>56565</v>
      </c>
      <c r="B1154" t="s">
        <v>56</v>
      </c>
      <c r="C1154">
        <v>10</v>
      </c>
      <c r="D1154" t="s">
        <v>13</v>
      </c>
      <c r="E1154">
        <v>42.517023000000002</v>
      </c>
      <c r="F1154">
        <v>-71.103148000000004</v>
      </c>
      <c r="G1154" t="s">
        <v>33</v>
      </c>
    </row>
    <row r="1155" spans="1:7" x14ac:dyDescent="0.25">
      <c r="A1155">
        <v>57337</v>
      </c>
      <c r="B1155" t="s">
        <v>56</v>
      </c>
      <c r="C1155">
        <v>12.5</v>
      </c>
      <c r="D1155" t="s">
        <v>13</v>
      </c>
      <c r="E1155">
        <v>42.582693999999996</v>
      </c>
      <c r="F1155">
        <v>-70.905213000000003</v>
      </c>
      <c r="G1155" t="s">
        <v>20</v>
      </c>
    </row>
    <row r="1156" spans="1:7" x14ac:dyDescent="0.25">
      <c r="A1156">
        <v>82839</v>
      </c>
      <c r="B1156" t="s">
        <v>56</v>
      </c>
      <c r="C1156">
        <v>17.5</v>
      </c>
      <c r="D1156" t="s">
        <v>13</v>
      </c>
      <c r="E1156">
        <v>42.565136099999997</v>
      </c>
      <c r="F1156">
        <v>-70.9859388</v>
      </c>
      <c r="G1156" t="s">
        <v>20</v>
      </c>
    </row>
    <row r="1157" spans="1:7" x14ac:dyDescent="0.25">
      <c r="A1157">
        <v>87976</v>
      </c>
      <c r="B1157" t="s">
        <v>56</v>
      </c>
      <c r="C1157">
        <v>23</v>
      </c>
      <c r="D1157" t="s">
        <v>13</v>
      </c>
      <c r="E1157">
        <v>42.350366999999999</v>
      </c>
      <c r="F1157">
        <v>-71.058353999999994</v>
      </c>
      <c r="G1157" t="s">
        <v>42</v>
      </c>
    </row>
    <row r="1158" spans="1:7" x14ac:dyDescent="0.25">
      <c r="A1158">
        <v>92383</v>
      </c>
      <c r="B1158" t="s">
        <v>56</v>
      </c>
      <c r="C1158">
        <v>12</v>
      </c>
      <c r="D1158" t="s">
        <v>8</v>
      </c>
      <c r="E1158">
        <v>42.2597278</v>
      </c>
      <c r="F1158">
        <v>-71.465543499999995</v>
      </c>
      <c r="G1158" t="s">
        <v>17</v>
      </c>
    </row>
    <row r="1159" spans="1:7" x14ac:dyDescent="0.25">
      <c r="A1159">
        <v>95833</v>
      </c>
      <c r="B1159" t="s">
        <v>56</v>
      </c>
      <c r="C1159">
        <v>14.5</v>
      </c>
      <c r="D1159" t="s">
        <v>13</v>
      </c>
      <c r="E1159">
        <v>42.560205600000003</v>
      </c>
      <c r="F1159">
        <v>-71.432253399999993</v>
      </c>
      <c r="G1159" t="s">
        <v>10</v>
      </c>
    </row>
    <row r="1160" spans="1:7" x14ac:dyDescent="0.25">
      <c r="A1160">
        <v>100558</v>
      </c>
      <c r="B1160" t="s">
        <v>56</v>
      </c>
      <c r="C1160">
        <v>28</v>
      </c>
      <c r="D1160" t="s">
        <v>13</v>
      </c>
      <c r="E1160">
        <v>42.350515999999999</v>
      </c>
      <c r="F1160">
        <v>-71.079668999999996</v>
      </c>
      <c r="G1160" t="s">
        <v>39</v>
      </c>
    </row>
    <row r="1161" spans="1:7" x14ac:dyDescent="0.25">
      <c r="A1161">
        <v>110333</v>
      </c>
      <c r="B1161" t="s">
        <v>56</v>
      </c>
      <c r="C1161">
        <v>12</v>
      </c>
      <c r="D1161" t="s">
        <v>8</v>
      </c>
      <c r="E1161">
        <v>42.700310000000002</v>
      </c>
      <c r="F1161">
        <v>-71.119247999999999</v>
      </c>
      <c r="G1161" t="s">
        <v>21</v>
      </c>
    </row>
    <row r="1162" spans="1:7" x14ac:dyDescent="0.25">
      <c r="A1162">
        <v>111149</v>
      </c>
      <c r="B1162" t="s">
        <v>56</v>
      </c>
      <c r="C1162">
        <v>21.5</v>
      </c>
      <c r="D1162" t="s">
        <v>11</v>
      </c>
      <c r="E1162">
        <v>42.489798299999997</v>
      </c>
      <c r="F1162">
        <v>-71.197493800000004</v>
      </c>
      <c r="G1162" t="s">
        <v>27</v>
      </c>
    </row>
    <row r="1163" spans="1:7" x14ac:dyDescent="0.25">
      <c r="A1163">
        <v>114786</v>
      </c>
      <c r="B1163" t="s">
        <v>56</v>
      </c>
      <c r="C1163">
        <v>12</v>
      </c>
      <c r="D1163" t="s">
        <v>13</v>
      </c>
      <c r="E1163">
        <v>42.154446499999999</v>
      </c>
      <c r="F1163">
        <v>-71.074623599999995</v>
      </c>
      <c r="G1163" t="s">
        <v>49</v>
      </c>
    </row>
    <row r="1164" spans="1:7" x14ac:dyDescent="0.25">
      <c r="A1164">
        <v>213017</v>
      </c>
      <c r="B1164" t="s">
        <v>56</v>
      </c>
      <c r="C1164">
        <v>17</v>
      </c>
      <c r="D1164" t="s">
        <v>13</v>
      </c>
      <c r="E1164">
        <v>42.518808800000002</v>
      </c>
      <c r="F1164">
        <v>-70.995973500000005</v>
      </c>
      <c r="G1164" t="s">
        <v>24</v>
      </c>
    </row>
    <row r="1165" spans="1:7" x14ac:dyDescent="0.25">
      <c r="A1165">
        <v>213037</v>
      </c>
      <c r="B1165" t="s">
        <v>56</v>
      </c>
      <c r="C1165">
        <v>17</v>
      </c>
      <c r="D1165" t="s">
        <v>13</v>
      </c>
      <c r="E1165">
        <v>42.560851200000002</v>
      </c>
      <c r="F1165">
        <v>-70.974788500000003</v>
      </c>
      <c r="G1165" t="s">
        <v>20</v>
      </c>
    </row>
    <row r="1166" spans="1:7" x14ac:dyDescent="0.25">
      <c r="A1166">
        <v>213041</v>
      </c>
      <c r="B1166" t="s">
        <v>56</v>
      </c>
      <c r="C1166">
        <v>16.5</v>
      </c>
      <c r="D1166" t="s">
        <v>8</v>
      </c>
      <c r="E1166">
        <v>42.463987000000003</v>
      </c>
      <c r="F1166">
        <v>-70.951137000000003</v>
      </c>
      <c r="G1166" t="s">
        <v>9</v>
      </c>
    </row>
    <row r="1167" spans="1:7" x14ac:dyDescent="0.25">
      <c r="A1167">
        <v>213043</v>
      </c>
      <c r="B1167" t="s">
        <v>56</v>
      </c>
      <c r="C1167">
        <v>19.5</v>
      </c>
      <c r="D1167" t="s">
        <v>13</v>
      </c>
      <c r="E1167">
        <v>42.520536200000002</v>
      </c>
      <c r="F1167">
        <v>-70.971327500000001</v>
      </c>
      <c r="G1167" t="s">
        <v>24</v>
      </c>
    </row>
    <row r="1168" spans="1:7" x14ac:dyDescent="0.25">
      <c r="A1168">
        <v>213054</v>
      </c>
      <c r="B1168" t="s">
        <v>56</v>
      </c>
      <c r="C1168">
        <v>16.5</v>
      </c>
      <c r="D1168" t="s">
        <v>13</v>
      </c>
      <c r="E1168">
        <v>42.691944999999997</v>
      </c>
      <c r="F1168">
        <v>-71.1914759</v>
      </c>
      <c r="G1168" t="s">
        <v>21</v>
      </c>
    </row>
    <row r="1169" spans="1:7" x14ac:dyDescent="0.25">
      <c r="A1169">
        <v>213058</v>
      </c>
      <c r="B1169" t="s">
        <v>56</v>
      </c>
      <c r="C1169">
        <v>16</v>
      </c>
      <c r="D1169" t="s">
        <v>13</v>
      </c>
      <c r="E1169">
        <v>42.661569999999998</v>
      </c>
      <c r="F1169">
        <v>-71.107767999999993</v>
      </c>
      <c r="G1169" t="s">
        <v>21</v>
      </c>
    </row>
    <row r="1170" spans="1:7" x14ac:dyDescent="0.25">
      <c r="A1170">
        <v>213082</v>
      </c>
      <c r="B1170" t="s">
        <v>56</v>
      </c>
      <c r="C1170">
        <v>18</v>
      </c>
      <c r="D1170" t="s">
        <v>11</v>
      </c>
      <c r="E1170">
        <v>42.572410300000001</v>
      </c>
      <c r="F1170">
        <v>-70.908043199999994</v>
      </c>
      <c r="G1170" t="s">
        <v>20</v>
      </c>
    </row>
    <row r="1171" spans="1:7" x14ac:dyDescent="0.25">
      <c r="A1171">
        <v>213110</v>
      </c>
      <c r="B1171" t="s">
        <v>56</v>
      </c>
      <c r="C1171">
        <v>17</v>
      </c>
      <c r="D1171" t="s">
        <v>8</v>
      </c>
      <c r="E1171">
        <v>41.876029500000001</v>
      </c>
      <c r="F1171">
        <v>-70.921354300000004</v>
      </c>
      <c r="G1171" t="s">
        <v>38</v>
      </c>
    </row>
    <row r="1172" spans="1:7" x14ac:dyDescent="0.25">
      <c r="A1172">
        <v>213135</v>
      </c>
      <c r="B1172" t="s">
        <v>56</v>
      </c>
      <c r="C1172">
        <v>17</v>
      </c>
      <c r="D1172" t="s">
        <v>13</v>
      </c>
      <c r="E1172">
        <v>42.5396158</v>
      </c>
      <c r="F1172">
        <v>-70.951169399999998</v>
      </c>
      <c r="G1172" t="s">
        <v>24</v>
      </c>
    </row>
    <row r="1173" spans="1:7" x14ac:dyDescent="0.25">
      <c r="A1173">
        <v>213303</v>
      </c>
      <c r="B1173" t="s">
        <v>56</v>
      </c>
      <c r="C1173">
        <v>21.7</v>
      </c>
      <c r="D1173" t="s">
        <v>8</v>
      </c>
      <c r="E1173">
        <v>42.655613000000002</v>
      </c>
      <c r="F1173">
        <v>-71.139257000000001</v>
      </c>
      <c r="G1173" t="s">
        <v>21</v>
      </c>
    </row>
    <row r="1174" spans="1:7" x14ac:dyDescent="0.25">
      <c r="A1174">
        <v>213415</v>
      </c>
      <c r="B1174" t="s">
        <v>56</v>
      </c>
      <c r="C1174">
        <v>12.95</v>
      </c>
      <c r="D1174" t="s">
        <v>13</v>
      </c>
      <c r="E1174">
        <v>42.560495000000003</v>
      </c>
      <c r="F1174">
        <v>-70.969701000000001</v>
      </c>
      <c r="G1174" t="s">
        <v>20</v>
      </c>
    </row>
    <row r="1175" spans="1:7" x14ac:dyDescent="0.25">
      <c r="A1175">
        <v>213652</v>
      </c>
      <c r="B1175" t="s">
        <v>56</v>
      </c>
      <c r="C1175">
        <v>12</v>
      </c>
      <c r="D1175" t="s">
        <v>8</v>
      </c>
      <c r="E1175">
        <v>42.466711699999998</v>
      </c>
      <c r="F1175">
        <v>-70.941497999999996</v>
      </c>
      <c r="G1175" t="s">
        <v>9</v>
      </c>
    </row>
    <row r="1176" spans="1:7" x14ac:dyDescent="0.25">
      <c r="A1176">
        <v>213660</v>
      </c>
      <c r="B1176" t="s">
        <v>56</v>
      </c>
      <c r="C1176">
        <v>12</v>
      </c>
      <c r="D1176" t="s">
        <v>8</v>
      </c>
      <c r="E1176">
        <v>42.467108000000003</v>
      </c>
      <c r="F1176">
        <v>-70.940906999999996</v>
      </c>
      <c r="G1176" t="s">
        <v>9</v>
      </c>
    </row>
    <row r="1177" spans="1:7" x14ac:dyDescent="0.25">
      <c r="A1177">
        <v>213760</v>
      </c>
      <c r="B1177" t="s">
        <v>56</v>
      </c>
      <c r="C1177">
        <v>15.95</v>
      </c>
      <c r="D1177" t="s">
        <v>13</v>
      </c>
      <c r="E1177">
        <v>42.666931699999999</v>
      </c>
      <c r="F1177">
        <v>-71.116580200000001</v>
      </c>
      <c r="G1177" t="s">
        <v>21</v>
      </c>
    </row>
    <row r="1178" spans="1:7" x14ac:dyDescent="0.25">
      <c r="A1178">
        <v>213982</v>
      </c>
      <c r="B1178" t="s">
        <v>56</v>
      </c>
      <c r="C1178">
        <v>15.5</v>
      </c>
      <c r="D1178" t="s">
        <v>13</v>
      </c>
      <c r="E1178">
        <v>42.585577499999999</v>
      </c>
      <c r="F1178">
        <v>-70.963114500000003</v>
      </c>
      <c r="G1178" t="s">
        <v>20</v>
      </c>
    </row>
    <row r="1179" spans="1:7" x14ac:dyDescent="0.25">
      <c r="A1179">
        <v>213997</v>
      </c>
      <c r="B1179" t="s">
        <v>56</v>
      </c>
      <c r="C1179">
        <v>11</v>
      </c>
      <c r="D1179" t="s">
        <v>13</v>
      </c>
      <c r="E1179">
        <v>42.704294300000001</v>
      </c>
      <c r="F1179">
        <v>-71.141542000000001</v>
      </c>
      <c r="G1179" t="s">
        <v>21</v>
      </c>
    </row>
    <row r="1180" spans="1:7" x14ac:dyDescent="0.25">
      <c r="A1180">
        <v>214015</v>
      </c>
      <c r="B1180" t="s">
        <v>56</v>
      </c>
      <c r="C1180">
        <v>14</v>
      </c>
      <c r="D1180" t="s">
        <v>8</v>
      </c>
      <c r="E1180">
        <v>42.547505999999998</v>
      </c>
      <c r="F1180">
        <v>-70.879529000000005</v>
      </c>
      <c r="G1180" t="s">
        <v>20</v>
      </c>
    </row>
    <row r="1181" spans="1:7" x14ac:dyDescent="0.25">
      <c r="A1181">
        <v>214207</v>
      </c>
      <c r="B1181" t="s">
        <v>56</v>
      </c>
      <c r="C1181">
        <v>17.5</v>
      </c>
      <c r="D1181" t="s">
        <v>11</v>
      </c>
      <c r="E1181">
        <v>42.614490099999998</v>
      </c>
      <c r="F1181">
        <v>-71.324567900000005</v>
      </c>
      <c r="G1181" t="s">
        <v>10</v>
      </c>
    </row>
    <row r="1182" spans="1:7" x14ac:dyDescent="0.25">
      <c r="A1182">
        <v>214252</v>
      </c>
      <c r="B1182" t="s">
        <v>56</v>
      </c>
      <c r="C1182">
        <v>16</v>
      </c>
      <c r="D1182" t="s">
        <v>13</v>
      </c>
      <c r="E1182">
        <v>42.527527999999997</v>
      </c>
      <c r="F1182">
        <v>-71.262334100000004</v>
      </c>
      <c r="G1182" t="s">
        <v>10</v>
      </c>
    </row>
    <row r="1183" spans="1:7" x14ac:dyDescent="0.25">
      <c r="A1183">
        <v>214258</v>
      </c>
      <c r="B1183" t="s">
        <v>56</v>
      </c>
      <c r="C1183">
        <v>9</v>
      </c>
      <c r="D1183" t="s">
        <v>13</v>
      </c>
      <c r="E1183">
        <v>42.358018000000001</v>
      </c>
      <c r="F1183">
        <v>-71.606688000000005</v>
      </c>
      <c r="G1183" t="s">
        <v>12</v>
      </c>
    </row>
    <row r="1184" spans="1:7" x14ac:dyDescent="0.25">
      <c r="A1184">
        <v>214286</v>
      </c>
      <c r="B1184" t="s">
        <v>56</v>
      </c>
      <c r="C1184">
        <v>23</v>
      </c>
      <c r="D1184" t="s">
        <v>13</v>
      </c>
      <c r="E1184">
        <v>42.467312900000003</v>
      </c>
      <c r="F1184">
        <v>-71.305660000000003</v>
      </c>
      <c r="G1184" t="s">
        <v>26</v>
      </c>
    </row>
    <row r="1185" spans="1:7" x14ac:dyDescent="0.25">
      <c r="A1185">
        <v>214291</v>
      </c>
      <c r="B1185" t="s">
        <v>56</v>
      </c>
      <c r="C1185">
        <v>17.350000000000001</v>
      </c>
      <c r="D1185" t="s">
        <v>8</v>
      </c>
      <c r="E1185">
        <v>42.384013000000003</v>
      </c>
      <c r="F1185">
        <v>-71.263761000000002</v>
      </c>
      <c r="G1185" t="s">
        <v>16</v>
      </c>
    </row>
    <row r="1186" spans="1:7" x14ac:dyDescent="0.25">
      <c r="A1186">
        <v>214315</v>
      </c>
      <c r="B1186" t="s">
        <v>56</v>
      </c>
      <c r="C1186">
        <v>17.166665999999999</v>
      </c>
      <c r="D1186" t="s">
        <v>11</v>
      </c>
      <c r="E1186">
        <v>42.498109999999997</v>
      </c>
      <c r="F1186">
        <v>-71.476757000000006</v>
      </c>
      <c r="G1186" t="s">
        <v>26</v>
      </c>
    </row>
    <row r="1187" spans="1:7" x14ac:dyDescent="0.25">
      <c r="A1187">
        <v>214317</v>
      </c>
      <c r="B1187" t="s">
        <v>56</v>
      </c>
      <c r="C1187">
        <v>14.95</v>
      </c>
      <c r="D1187" t="s">
        <v>13</v>
      </c>
      <c r="E1187">
        <v>42.486524000000003</v>
      </c>
      <c r="F1187">
        <v>-71.209125999999998</v>
      </c>
      <c r="G1187" t="s">
        <v>27</v>
      </c>
    </row>
    <row r="1188" spans="1:7" x14ac:dyDescent="0.25">
      <c r="A1188">
        <v>214323</v>
      </c>
      <c r="B1188" t="s">
        <v>56</v>
      </c>
      <c r="C1188">
        <v>18.5</v>
      </c>
      <c r="D1188" t="s">
        <v>11</v>
      </c>
      <c r="E1188">
        <v>42.297629999999998</v>
      </c>
      <c r="F1188">
        <v>-71.480398600000001</v>
      </c>
      <c r="G1188" t="s">
        <v>25</v>
      </c>
    </row>
    <row r="1189" spans="1:7" x14ac:dyDescent="0.25">
      <c r="A1189">
        <v>214326</v>
      </c>
      <c r="B1189" t="s">
        <v>56</v>
      </c>
      <c r="C1189">
        <v>18.95</v>
      </c>
      <c r="D1189" t="s">
        <v>13</v>
      </c>
      <c r="E1189">
        <v>42.505205599999996</v>
      </c>
      <c r="F1189">
        <v>-71.127061800000007</v>
      </c>
      <c r="G1189" t="s">
        <v>27</v>
      </c>
    </row>
    <row r="1190" spans="1:7" x14ac:dyDescent="0.25">
      <c r="A1190">
        <v>214334</v>
      </c>
      <c r="B1190" t="s">
        <v>56</v>
      </c>
      <c r="C1190">
        <v>18.95</v>
      </c>
      <c r="D1190" t="s">
        <v>13</v>
      </c>
      <c r="E1190">
        <v>42.487135000000002</v>
      </c>
      <c r="F1190">
        <v>-71.205622000000005</v>
      </c>
      <c r="G1190" t="s">
        <v>27</v>
      </c>
    </row>
    <row r="1191" spans="1:7" x14ac:dyDescent="0.25">
      <c r="A1191">
        <v>214336</v>
      </c>
      <c r="B1191" t="s">
        <v>56</v>
      </c>
      <c r="C1191">
        <v>26</v>
      </c>
      <c r="D1191" t="s">
        <v>11</v>
      </c>
      <c r="E1191">
        <v>42.364325299999997</v>
      </c>
      <c r="F1191">
        <v>-71.079465200000001</v>
      </c>
      <c r="G1191" t="s">
        <v>19</v>
      </c>
    </row>
    <row r="1192" spans="1:7" x14ac:dyDescent="0.25">
      <c r="A1192">
        <v>214344</v>
      </c>
      <c r="B1192" t="s">
        <v>56</v>
      </c>
      <c r="C1192">
        <v>25</v>
      </c>
      <c r="D1192" t="s">
        <v>11</v>
      </c>
      <c r="E1192">
        <v>42.398539499999998</v>
      </c>
      <c r="F1192">
        <v>-71.139881799999998</v>
      </c>
      <c r="G1192" t="s">
        <v>30</v>
      </c>
    </row>
    <row r="1193" spans="1:7" x14ac:dyDescent="0.25">
      <c r="A1193">
        <v>214369</v>
      </c>
      <c r="B1193" t="s">
        <v>56</v>
      </c>
      <c r="C1193">
        <v>17.5</v>
      </c>
      <c r="D1193" t="s">
        <v>13</v>
      </c>
      <c r="E1193">
        <v>42.384458000000002</v>
      </c>
      <c r="F1193">
        <v>-71.265518</v>
      </c>
      <c r="G1193" t="s">
        <v>16</v>
      </c>
    </row>
    <row r="1194" spans="1:7" x14ac:dyDescent="0.25">
      <c r="A1194">
        <v>214375</v>
      </c>
      <c r="B1194" t="s">
        <v>56</v>
      </c>
      <c r="C1194">
        <v>19</v>
      </c>
      <c r="D1194" t="s">
        <v>8</v>
      </c>
      <c r="E1194">
        <v>42.4163</v>
      </c>
      <c r="F1194">
        <v>-71.154589999999999</v>
      </c>
      <c r="G1194" t="s">
        <v>28</v>
      </c>
    </row>
    <row r="1195" spans="1:7" x14ac:dyDescent="0.25">
      <c r="A1195">
        <v>214387</v>
      </c>
      <c r="B1195" t="s">
        <v>56</v>
      </c>
      <c r="C1195">
        <v>29</v>
      </c>
      <c r="D1195" t="s">
        <v>11</v>
      </c>
      <c r="E1195">
        <v>42.369123100000003</v>
      </c>
      <c r="F1195">
        <v>-71.109828500000006</v>
      </c>
      <c r="G1195" t="s">
        <v>34</v>
      </c>
    </row>
    <row r="1196" spans="1:7" x14ac:dyDescent="0.25">
      <c r="A1196">
        <v>214403</v>
      </c>
      <c r="B1196" t="s">
        <v>56</v>
      </c>
      <c r="C1196">
        <v>22</v>
      </c>
      <c r="D1196" t="s">
        <v>13</v>
      </c>
      <c r="E1196">
        <v>42.396525699999998</v>
      </c>
      <c r="F1196">
        <v>-71.120558399999993</v>
      </c>
      <c r="G1196" t="s">
        <v>29</v>
      </c>
    </row>
    <row r="1197" spans="1:7" x14ac:dyDescent="0.25">
      <c r="A1197">
        <v>214417</v>
      </c>
      <c r="B1197" t="s">
        <v>56</v>
      </c>
      <c r="C1197">
        <v>14.4</v>
      </c>
      <c r="D1197" t="s">
        <v>8</v>
      </c>
      <c r="E1197">
        <v>42.491070000000001</v>
      </c>
      <c r="F1197">
        <v>-71.174805000000006</v>
      </c>
      <c r="G1197" t="s">
        <v>27</v>
      </c>
    </row>
    <row r="1198" spans="1:7" x14ac:dyDescent="0.25">
      <c r="A1198">
        <v>214456</v>
      </c>
      <c r="B1198" t="s">
        <v>56</v>
      </c>
      <c r="C1198">
        <v>33.333333000000003</v>
      </c>
      <c r="D1198" t="s">
        <v>11</v>
      </c>
      <c r="E1198">
        <v>42.4076971</v>
      </c>
      <c r="F1198">
        <v>-71.274131999999994</v>
      </c>
      <c r="G1198" t="s">
        <v>16</v>
      </c>
    </row>
    <row r="1199" spans="1:7" x14ac:dyDescent="0.25">
      <c r="A1199">
        <v>214461</v>
      </c>
      <c r="B1199" t="s">
        <v>56</v>
      </c>
      <c r="C1199">
        <v>33</v>
      </c>
      <c r="D1199" t="s">
        <v>11</v>
      </c>
      <c r="E1199">
        <v>42.362808399999999</v>
      </c>
      <c r="F1199">
        <v>-71.087391999999994</v>
      </c>
      <c r="G1199" t="s">
        <v>19</v>
      </c>
    </row>
    <row r="1200" spans="1:7" x14ac:dyDescent="0.25">
      <c r="A1200">
        <v>214514</v>
      </c>
      <c r="B1200" t="s">
        <v>56</v>
      </c>
      <c r="C1200">
        <v>21.5</v>
      </c>
      <c r="D1200" t="s">
        <v>11</v>
      </c>
      <c r="E1200">
        <v>42.486758000000002</v>
      </c>
      <c r="F1200">
        <v>-71.196882000000002</v>
      </c>
      <c r="G1200" t="s">
        <v>27</v>
      </c>
    </row>
    <row r="1201" spans="1:7" x14ac:dyDescent="0.25">
      <c r="A1201">
        <v>214515</v>
      </c>
      <c r="B1201" t="s">
        <v>56</v>
      </c>
      <c r="C1201">
        <v>17.5</v>
      </c>
      <c r="D1201" t="s">
        <v>13</v>
      </c>
      <c r="E1201">
        <v>42.298229599999999</v>
      </c>
      <c r="F1201">
        <v>-71.415387100000004</v>
      </c>
      <c r="G1201" t="s">
        <v>25</v>
      </c>
    </row>
    <row r="1202" spans="1:7" x14ac:dyDescent="0.25">
      <c r="A1202">
        <v>214538</v>
      </c>
      <c r="B1202" t="s">
        <v>56</v>
      </c>
      <c r="C1202">
        <v>32.5</v>
      </c>
      <c r="D1202" t="s">
        <v>13</v>
      </c>
      <c r="E1202">
        <v>42.328419500000003</v>
      </c>
      <c r="F1202">
        <v>-71.255288399999998</v>
      </c>
      <c r="G1202" t="s">
        <v>31</v>
      </c>
    </row>
    <row r="1203" spans="1:7" x14ac:dyDescent="0.25">
      <c r="A1203">
        <v>214539</v>
      </c>
      <c r="B1203" t="s">
        <v>56</v>
      </c>
      <c r="C1203">
        <v>18</v>
      </c>
      <c r="D1203" t="s">
        <v>8</v>
      </c>
      <c r="E1203">
        <v>42.391807800000002</v>
      </c>
      <c r="F1203">
        <v>-71.153090500000005</v>
      </c>
      <c r="G1203" t="s">
        <v>30</v>
      </c>
    </row>
    <row r="1204" spans="1:7" x14ac:dyDescent="0.25">
      <c r="A1204">
        <v>214553</v>
      </c>
      <c r="B1204" t="s">
        <v>56</v>
      </c>
      <c r="C1204">
        <v>24.5</v>
      </c>
      <c r="D1204" t="s">
        <v>11</v>
      </c>
      <c r="E1204">
        <v>42.304035399999997</v>
      </c>
      <c r="F1204">
        <v>-71.403670500000004</v>
      </c>
      <c r="G1204" t="s">
        <v>25</v>
      </c>
    </row>
    <row r="1205" spans="1:7" x14ac:dyDescent="0.25">
      <c r="A1205">
        <v>214554</v>
      </c>
      <c r="B1205" t="s">
        <v>56</v>
      </c>
      <c r="C1205">
        <v>25</v>
      </c>
      <c r="D1205" t="s">
        <v>11</v>
      </c>
      <c r="E1205">
        <v>42.395254100000002</v>
      </c>
      <c r="F1205">
        <v>-71.145732899999999</v>
      </c>
      <c r="G1205" t="s">
        <v>30</v>
      </c>
    </row>
    <row r="1206" spans="1:7" x14ac:dyDescent="0.25">
      <c r="A1206">
        <v>214568</v>
      </c>
      <c r="B1206" t="s">
        <v>56</v>
      </c>
      <c r="C1206">
        <v>24</v>
      </c>
      <c r="D1206" t="s">
        <v>11</v>
      </c>
      <c r="E1206">
        <v>42.365505900000002</v>
      </c>
      <c r="F1206">
        <v>-71.092647600000006</v>
      </c>
      <c r="G1206" t="s">
        <v>19</v>
      </c>
    </row>
    <row r="1207" spans="1:7" x14ac:dyDescent="0.25">
      <c r="A1207">
        <v>214571</v>
      </c>
      <c r="B1207" t="s">
        <v>56</v>
      </c>
      <c r="C1207">
        <v>15.7</v>
      </c>
      <c r="D1207" t="s">
        <v>13</v>
      </c>
      <c r="E1207">
        <v>42.495415999999999</v>
      </c>
      <c r="F1207">
        <v>-71.128848000000005</v>
      </c>
      <c r="G1207" t="s">
        <v>27</v>
      </c>
    </row>
    <row r="1208" spans="1:7" x14ac:dyDescent="0.25">
      <c r="A1208">
        <v>214586</v>
      </c>
      <c r="B1208" t="s">
        <v>56</v>
      </c>
      <c r="C1208">
        <v>20.905000000000001</v>
      </c>
      <c r="D1208" t="s">
        <v>13</v>
      </c>
      <c r="E1208">
        <v>42.49729</v>
      </c>
      <c r="F1208">
        <v>-71.194785999999993</v>
      </c>
      <c r="G1208" t="s">
        <v>27</v>
      </c>
    </row>
    <row r="1209" spans="1:7" x14ac:dyDescent="0.25">
      <c r="A1209">
        <v>214614</v>
      </c>
      <c r="B1209" t="s">
        <v>56</v>
      </c>
      <c r="C1209">
        <v>24</v>
      </c>
      <c r="D1209" t="s">
        <v>13</v>
      </c>
      <c r="E1209">
        <v>42.302657799999999</v>
      </c>
      <c r="F1209">
        <v>-71.333963999999995</v>
      </c>
      <c r="G1209" t="s">
        <v>25</v>
      </c>
    </row>
    <row r="1210" spans="1:7" x14ac:dyDescent="0.25">
      <c r="A1210">
        <v>214635</v>
      </c>
      <c r="B1210" t="s">
        <v>56</v>
      </c>
      <c r="C1210">
        <v>19.75</v>
      </c>
      <c r="D1210" t="s">
        <v>8</v>
      </c>
      <c r="E1210">
        <v>42.369335999999997</v>
      </c>
      <c r="F1210">
        <v>-71.078693000000001</v>
      </c>
      <c r="G1210" t="s">
        <v>19</v>
      </c>
    </row>
    <row r="1211" spans="1:7" x14ac:dyDescent="0.25">
      <c r="A1211">
        <v>214667</v>
      </c>
      <c r="B1211" t="s">
        <v>56</v>
      </c>
      <c r="C1211">
        <v>22</v>
      </c>
      <c r="D1211" t="s">
        <v>11</v>
      </c>
      <c r="E1211">
        <v>42.4879794</v>
      </c>
      <c r="F1211">
        <v>-71.195261200000004</v>
      </c>
      <c r="G1211" t="s">
        <v>27</v>
      </c>
    </row>
    <row r="1212" spans="1:7" x14ac:dyDescent="0.25">
      <c r="A1212">
        <v>214669</v>
      </c>
      <c r="B1212" t="s">
        <v>56</v>
      </c>
      <c r="C1212">
        <v>14.073333</v>
      </c>
      <c r="D1212" t="s">
        <v>13</v>
      </c>
      <c r="E1212">
        <v>42.482531000000002</v>
      </c>
      <c r="F1212">
        <v>-71.103800300000003</v>
      </c>
      <c r="G1212" t="s">
        <v>9</v>
      </c>
    </row>
    <row r="1213" spans="1:7" x14ac:dyDescent="0.25">
      <c r="A1213">
        <v>214670</v>
      </c>
      <c r="B1213" t="s">
        <v>56</v>
      </c>
      <c r="C1213">
        <v>25</v>
      </c>
      <c r="D1213" t="s">
        <v>11</v>
      </c>
      <c r="E1213">
        <v>42.394490500000003</v>
      </c>
      <c r="F1213">
        <v>-71.146053899999998</v>
      </c>
      <c r="G1213" t="s">
        <v>30</v>
      </c>
    </row>
    <row r="1214" spans="1:7" x14ac:dyDescent="0.25">
      <c r="A1214">
        <v>214678</v>
      </c>
      <c r="B1214" t="s">
        <v>56</v>
      </c>
      <c r="C1214">
        <v>21</v>
      </c>
      <c r="D1214" t="s">
        <v>13</v>
      </c>
      <c r="E1214">
        <v>42.299710300000001</v>
      </c>
      <c r="F1214">
        <v>-71.442618800000005</v>
      </c>
      <c r="G1214" t="s">
        <v>25</v>
      </c>
    </row>
    <row r="1215" spans="1:7" x14ac:dyDescent="0.25">
      <c r="A1215">
        <v>214681</v>
      </c>
      <c r="B1215" t="s">
        <v>56</v>
      </c>
      <c r="C1215">
        <v>17</v>
      </c>
      <c r="D1215" t="s">
        <v>13</v>
      </c>
      <c r="E1215">
        <v>42.332839</v>
      </c>
      <c r="F1215">
        <v>-71.596362400000004</v>
      </c>
      <c r="G1215" t="s">
        <v>12</v>
      </c>
    </row>
    <row r="1216" spans="1:7" x14ac:dyDescent="0.25">
      <c r="A1216">
        <v>214688</v>
      </c>
      <c r="B1216" t="s">
        <v>56</v>
      </c>
      <c r="C1216">
        <v>15.95</v>
      </c>
      <c r="D1216" t="s">
        <v>8</v>
      </c>
      <c r="E1216">
        <v>42.481889000000002</v>
      </c>
      <c r="F1216">
        <v>-71.103288399999997</v>
      </c>
      <c r="G1216" t="s">
        <v>9</v>
      </c>
    </row>
    <row r="1217" spans="1:7" x14ac:dyDescent="0.25">
      <c r="A1217">
        <v>214706</v>
      </c>
      <c r="B1217" t="s">
        <v>56</v>
      </c>
      <c r="C1217">
        <v>18</v>
      </c>
      <c r="D1217" t="s">
        <v>13</v>
      </c>
      <c r="E1217">
        <v>42.390842900000003</v>
      </c>
      <c r="F1217">
        <v>-71.082147899999995</v>
      </c>
      <c r="G1217" t="s">
        <v>29</v>
      </c>
    </row>
    <row r="1218" spans="1:7" x14ac:dyDescent="0.25">
      <c r="A1218">
        <v>214733</v>
      </c>
      <c r="B1218" t="s">
        <v>56</v>
      </c>
      <c r="C1218">
        <v>12</v>
      </c>
      <c r="D1218" t="s">
        <v>13</v>
      </c>
      <c r="E1218">
        <v>42.446263000000002</v>
      </c>
      <c r="F1218">
        <v>-71.425860999999998</v>
      </c>
      <c r="G1218" t="s">
        <v>26</v>
      </c>
    </row>
    <row r="1219" spans="1:7" x14ac:dyDescent="0.25">
      <c r="A1219">
        <v>214771</v>
      </c>
      <c r="B1219" t="s">
        <v>56</v>
      </c>
      <c r="C1219">
        <v>20</v>
      </c>
      <c r="D1219" t="s">
        <v>13</v>
      </c>
      <c r="E1219">
        <v>42.501533100000003</v>
      </c>
      <c r="F1219">
        <v>-71.156814400000002</v>
      </c>
      <c r="G1219" t="s">
        <v>27</v>
      </c>
    </row>
    <row r="1220" spans="1:7" x14ac:dyDescent="0.25">
      <c r="A1220">
        <v>214789</v>
      </c>
      <c r="B1220" t="s">
        <v>56</v>
      </c>
      <c r="C1220">
        <v>18</v>
      </c>
      <c r="D1220" t="s">
        <v>11</v>
      </c>
      <c r="E1220">
        <v>42.337083999999997</v>
      </c>
      <c r="F1220">
        <v>-71.594967999999994</v>
      </c>
      <c r="G1220" t="s">
        <v>12</v>
      </c>
    </row>
    <row r="1221" spans="1:7" x14ac:dyDescent="0.25">
      <c r="A1221">
        <v>214829</v>
      </c>
      <c r="B1221" t="s">
        <v>56</v>
      </c>
      <c r="C1221">
        <v>14</v>
      </c>
      <c r="D1221" t="s">
        <v>13</v>
      </c>
      <c r="E1221">
        <v>42.386121000000003</v>
      </c>
      <c r="F1221">
        <v>-71.266254000000004</v>
      </c>
      <c r="G1221" t="s">
        <v>16</v>
      </c>
    </row>
    <row r="1222" spans="1:7" x14ac:dyDescent="0.25">
      <c r="A1222">
        <v>214833</v>
      </c>
      <c r="B1222" t="s">
        <v>56</v>
      </c>
      <c r="C1222">
        <v>32</v>
      </c>
      <c r="D1222" t="s">
        <v>11</v>
      </c>
      <c r="E1222">
        <v>42.409343</v>
      </c>
      <c r="F1222">
        <v>-71.275807999999998</v>
      </c>
      <c r="G1222" t="s">
        <v>16</v>
      </c>
    </row>
    <row r="1223" spans="1:7" x14ac:dyDescent="0.25">
      <c r="A1223">
        <v>214839</v>
      </c>
      <c r="B1223" t="s">
        <v>56</v>
      </c>
      <c r="C1223">
        <v>22</v>
      </c>
      <c r="D1223" t="s">
        <v>11</v>
      </c>
      <c r="E1223">
        <v>42.485366999999997</v>
      </c>
      <c r="F1223">
        <v>-71.212264000000005</v>
      </c>
      <c r="G1223" t="s">
        <v>27</v>
      </c>
    </row>
    <row r="1224" spans="1:7" x14ac:dyDescent="0.25">
      <c r="A1224">
        <v>214849</v>
      </c>
      <c r="B1224" t="s">
        <v>56</v>
      </c>
      <c r="C1224">
        <v>12.5</v>
      </c>
      <c r="D1224" t="s">
        <v>13</v>
      </c>
      <c r="E1224">
        <v>42.5900338</v>
      </c>
      <c r="F1224">
        <v>-71.321795699999996</v>
      </c>
      <c r="G1224" t="s">
        <v>10</v>
      </c>
    </row>
    <row r="1225" spans="1:7" x14ac:dyDescent="0.25">
      <c r="A1225">
        <v>214861</v>
      </c>
      <c r="B1225" t="s">
        <v>56</v>
      </c>
      <c r="C1225">
        <v>36</v>
      </c>
      <c r="D1225" t="s">
        <v>11</v>
      </c>
      <c r="E1225">
        <v>42.365839899999997</v>
      </c>
      <c r="F1225">
        <v>-71.076094900000001</v>
      </c>
      <c r="G1225" t="s">
        <v>19</v>
      </c>
    </row>
    <row r="1226" spans="1:7" x14ac:dyDescent="0.25">
      <c r="A1226">
        <v>214890</v>
      </c>
      <c r="B1226" t="s">
        <v>56</v>
      </c>
      <c r="C1226">
        <v>55</v>
      </c>
      <c r="D1226" t="s">
        <v>11</v>
      </c>
      <c r="E1226">
        <v>42.363591700000001</v>
      </c>
      <c r="F1226">
        <v>-71.078871300000003</v>
      </c>
      <c r="G1226" t="s">
        <v>19</v>
      </c>
    </row>
    <row r="1227" spans="1:7" x14ac:dyDescent="0.25">
      <c r="A1227">
        <v>214969</v>
      </c>
      <c r="B1227" t="s">
        <v>56</v>
      </c>
      <c r="C1227">
        <v>21</v>
      </c>
      <c r="D1227" t="s">
        <v>13</v>
      </c>
      <c r="E1227">
        <v>42.365552000000001</v>
      </c>
      <c r="F1227">
        <v>-71.104467</v>
      </c>
      <c r="G1227" t="s">
        <v>34</v>
      </c>
    </row>
    <row r="1228" spans="1:7" x14ac:dyDescent="0.25">
      <c r="A1228">
        <v>214970</v>
      </c>
      <c r="B1228" t="s">
        <v>56</v>
      </c>
      <c r="C1228">
        <v>17</v>
      </c>
      <c r="D1228" t="s">
        <v>11</v>
      </c>
      <c r="E1228">
        <v>42.338917000000002</v>
      </c>
      <c r="F1228">
        <v>-71.595200000000006</v>
      </c>
      <c r="G1228" t="s">
        <v>12</v>
      </c>
    </row>
    <row r="1229" spans="1:7" x14ac:dyDescent="0.25">
      <c r="A1229">
        <v>214980</v>
      </c>
      <c r="B1229" t="s">
        <v>56</v>
      </c>
      <c r="C1229">
        <v>23.5</v>
      </c>
      <c r="D1229" t="s">
        <v>11</v>
      </c>
      <c r="E1229">
        <v>42.299322600000004</v>
      </c>
      <c r="F1229">
        <v>-71.401567400000005</v>
      </c>
      <c r="G1229" t="s">
        <v>25</v>
      </c>
    </row>
    <row r="1230" spans="1:7" x14ac:dyDescent="0.25">
      <c r="A1230">
        <v>214987</v>
      </c>
      <c r="B1230" t="s">
        <v>56</v>
      </c>
      <c r="C1230">
        <v>27.5</v>
      </c>
      <c r="D1230" t="s">
        <v>13</v>
      </c>
      <c r="E1230">
        <v>42.292960999999998</v>
      </c>
      <c r="F1230">
        <v>-71.201904900000002</v>
      </c>
      <c r="G1230" t="s">
        <v>31</v>
      </c>
    </row>
    <row r="1231" spans="1:7" x14ac:dyDescent="0.25">
      <c r="A1231">
        <v>214997</v>
      </c>
      <c r="B1231" t="s">
        <v>56</v>
      </c>
      <c r="C1231">
        <v>12.5</v>
      </c>
      <c r="D1231" t="s">
        <v>13</v>
      </c>
      <c r="E1231">
        <v>42.361279500000002</v>
      </c>
      <c r="F1231">
        <v>-71.428854999999999</v>
      </c>
      <c r="G1231" t="s">
        <v>26</v>
      </c>
    </row>
    <row r="1232" spans="1:7" x14ac:dyDescent="0.25">
      <c r="A1232">
        <v>214999</v>
      </c>
      <c r="B1232" t="s">
        <v>56</v>
      </c>
      <c r="C1232">
        <v>32.5</v>
      </c>
      <c r="D1232" t="s">
        <v>13</v>
      </c>
      <c r="E1232">
        <v>42.327956</v>
      </c>
      <c r="F1232">
        <v>-71.255283199999994</v>
      </c>
      <c r="G1232" t="s">
        <v>31</v>
      </c>
    </row>
    <row r="1233" spans="1:7" x14ac:dyDescent="0.25">
      <c r="A1233">
        <v>215015</v>
      </c>
      <c r="B1233" t="s">
        <v>56</v>
      </c>
      <c r="C1233">
        <v>18.95</v>
      </c>
      <c r="D1233" t="s">
        <v>13</v>
      </c>
      <c r="E1233">
        <v>42.416187299999997</v>
      </c>
      <c r="F1233">
        <v>-71.1275598</v>
      </c>
      <c r="G1233" t="s">
        <v>29</v>
      </c>
    </row>
    <row r="1234" spans="1:7" x14ac:dyDescent="0.25">
      <c r="A1234">
        <v>215046</v>
      </c>
      <c r="B1234" t="s">
        <v>56</v>
      </c>
      <c r="C1234">
        <v>33.5</v>
      </c>
      <c r="D1234" t="s">
        <v>11</v>
      </c>
      <c r="E1234">
        <v>42.406377599999999</v>
      </c>
      <c r="F1234">
        <v>-71.272591199999994</v>
      </c>
      <c r="G1234" t="s">
        <v>16</v>
      </c>
    </row>
    <row r="1235" spans="1:7" x14ac:dyDescent="0.25">
      <c r="A1235">
        <v>215051</v>
      </c>
      <c r="B1235" t="s">
        <v>56</v>
      </c>
      <c r="C1235">
        <v>17</v>
      </c>
      <c r="D1235" t="s">
        <v>11</v>
      </c>
      <c r="E1235">
        <v>42.506304</v>
      </c>
      <c r="F1235">
        <v>-71.145728000000005</v>
      </c>
      <c r="G1235" t="s">
        <v>27</v>
      </c>
    </row>
    <row r="1236" spans="1:7" x14ac:dyDescent="0.25">
      <c r="A1236">
        <v>215129</v>
      </c>
      <c r="B1236" t="s">
        <v>56</v>
      </c>
      <c r="C1236">
        <v>15.45</v>
      </c>
      <c r="D1236" t="s">
        <v>13</v>
      </c>
      <c r="E1236">
        <v>42.495776999999997</v>
      </c>
      <c r="F1236">
        <v>-71.127502000000007</v>
      </c>
      <c r="G1236" t="s">
        <v>27</v>
      </c>
    </row>
    <row r="1237" spans="1:7" x14ac:dyDescent="0.25">
      <c r="A1237">
        <v>215145</v>
      </c>
      <c r="B1237" t="s">
        <v>56</v>
      </c>
      <c r="C1237">
        <v>27</v>
      </c>
      <c r="D1237" t="s">
        <v>11</v>
      </c>
      <c r="E1237">
        <v>42.488294000000003</v>
      </c>
      <c r="F1237">
        <v>-71.198858999999999</v>
      </c>
      <c r="G1237" t="s">
        <v>27</v>
      </c>
    </row>
    <row r="1238" spans="1:7" x14ac:dyDescent="0.25">
      <c r="A1238">
        <v>215149</v>
      </c>
      <c r="B1238" t="s">
        <v>56</v>
      </c>
      <c r="C1238">
        <v>26</v>
      </c>
      <c r="D1238" t="s">
        <v>11</v>
      </c>
      <c r="E1238">
        <v>42.466941300000002</v>
      </c>
      <c r="F1238">
        <v>-71.263808600000004</v>
      </c>
      <c r="G1238" t="s">
        <v>28</v>
      </c>
    </row>
    <row r="1239" spans="1:7" x14ac:dyDescent="0.25">
      <c r="A1239">
        <v>215162</v>
      </c>
      <c r="B1239" t="s">
        <v>56</v>
      </c>
      <c r="C1239">
        <v>28</v>
      </c>
      <c r="D1239" t="s">
        <v>11</v>
      </c>
      <c r="E1239">
        <v>42.369707499999997</v>
      </c>
      <c r="F1239">
        <v>-71.077918499999996</v>
      </c>
      <c r="G1239" t="s">
        <v>19</v>
      </c>
    </row>
    <row r="1240" spans="1:7" x14ac:dyDescent="0.25">
      <c r="A1240">
        <v>215166</v>
      </c>
      <c r="B1240" t="s">
        <v>56</v>
      </c>
      <c r="C1240">
        <v>22</v>
      </c>
      <c r="D1240" t="s">
        <v>11</v>
      </c>
      <c r="E1240">
        <v>42.523976500000003</v>
      </c>
      <c r="F1240">
        <v>-71.041166500000003</v>
      </c>
      <c r="G1240" t="s">
        <v>22</v>
      </c>
    </row>
    <row r="1241" spans="1:7" x14ac:dyDescent="0.25">
      <c r="A1241">
        <v>215169</v>
      </c>
      <c r="B1241" t="s">
        <v>56</v>
      </c>
      <c r="C1241">
        <v>19</v>
      </c>
      <c r="D1241" t="s">
        <v>8</v>
      </c>
      <c r="E1241">
        <v>42.3981013</v>
      </c>
      <c r="F1241">
        <v>-71.253466200000005</v>
      </c>
      <c r="G1241" t="s">
        <v>16</v>
      </c>
    </row>
    <row r="1242" spans="1:7" x14ac:dyDescent="0.25">
      <c r="A1242">
        <v>215188</v>
      </c>
      <c r="B1242" t="s">
        <v>56</v>
      </c>
      <c r="C1242">
        <v>12</v>
      </c>
      <c r="D1242" t="s">
        <v>11</v>
      </c>
      <c r="E1242">
        <v>42.370313400000001</v>
      </c>
      <c r="F1242">
        <v>-71.0728151</v>
      </c>
      <c r="G1242" t="s">
        <v>19</v>
      </c>
    </row>
    <row r="1243" spans="1:7" x14ac:dyDescent="0.25">
      <c r="A1243">
        <v>215191</v>
      </c>
      <c r="B1243" t="s">
        <v>56</v>
      </c>
      <c r="C1243">
        <v>20</v>
      </c>
      <c r="D1243" t="s">
        <v>13</v>
      </c>
      <c r="E1243">
        <v>42.485099699999999</v>
      </c>
      <c r="F1243">
        <v>-71.208710499999995</v>
      </c>
      <c r="G1243" t="s">
        <v>27</v>
      </c>
    </row>
    <row r="1244" spans="1:7" x14ac:dyDescent="0.25">
      <c r="A1244">
        <v>215197</v>
      </c>
      <c r="B1244" t="s">
        <v>56</v>
      </c>
      <c r="C1244">
        <v>18</v>
      </c>
      <c r="D1244" t="s">
        <v>13</v>
      </c>
      <c r="E1244">
        <v>42.339869999999998</v>
      </c>
      <c r="F1244">
        <v>-71.579575000000006</v>
      </c>
      <c r="G1244" t="s">
        <v>12</v>
      </c>
    </row>
    <row r="1245" spans="1:7" x14ac:dyDescent="0.25">
      <c r="A1245">
        <v>215209</v>
      </c>
      <c r="B1245" t="s">
        <v>56</v>
      </c>
      <c r="C1245">
        <v>9.5</v>
      </c>
      <c r="D1245" t="s">
        <v>8</v>
      </c>
      <c r="E1245">
        <v>42.295610799999999</v>
      </c>
      <c r="F1245">
        <v>-71.385926600000005</v>
      </c>
      <c r="G1245" t="s">
        <v>25</v>
      </c>
    </row>
    <row r="1246" spans="1:7" x14ac:dyDescent="0.25">
      <c r="A1246">
        <v>215231</v>
      </c>
      <c r="B1246" t="s">
        <v>56</v>
      </c>
      <c r="C1246">
        <v>15.95</v>
      </c>
      <c r="D1246" t="s">
        <v>13</v>
      </c>
      <c r="E1246">
        <v>42.492280399999999</v>
      </c>
      <c r="F1246">
        <v>-71.194265400000006</v>
      </c>
      <c r="G1246" t="s">
        <v>27</v>
      </c>
    </row>
    <row r="1247" spans="1:7" x14ac:dyDescent="0.25">
      <c r="A1247">
        <v>215244</v>
      </c>
      <c r="B1247" t="s">
        <v>56</v>
      </c>
      <c r="C1247">
        <v>22</v>
      </c>
      <c r="D1247" t="s">
        <v>11</v>
      </c>
      <c r="E1247">
        <v>42.481242000000002</v>
      </c>
      <c r="F1247">
        <v>-71.208430000000007</v>
      </c>
      <c r="G1247" t="s">
        <v>27</v>
      </c>
    </row>
    <row r="1248" spans="1:7" x14ac:dyDescent="0.25">
      <c r="A1248">
        <v>215270</v>
      </c>
      <c r="B1248" t="s">
        <v>56</v>
      </c>
      <c r="C1248">
        <v>14.95</v>
      </c>
      <c r="D1248" t="s">
        <v>13</v>
      </c>
      <c r="E1248">
        <v>42.487299999999998</v>
      </c>
      <c r="F1248">
        <v>-71.204997000000006</v>
      </c>
      <c r="G1248" t="s">
        <v>27</v>
      </c>
    </row>
    <row r="1249" spans="1:7" x14ac:dyDescent="0.25">
      <c r="A1249">
        <v>215298</v>
      </c>
      <c r="B1249" t="s">
        <v>56</v>
      </c>
      <c r="C1249">
        <v>12</v>
      </c>
      <c r="D1249" t="s">
        <v>13</v>
      </c>
      <c r="E1249">
        <v>42.5077061</v>
      </c>
      <c r="F1249">
        <v>-71.242204599999994</v>
      </c>
      <c r="G1249" t="s">
        <v>10</v>
      </c>
    </row>
    <row r="1250" spans="1:7" x14ac:dyDescent="0.25">
      <c r="A1250">
        <v>215323</v>
      </c>
      <c r="B1250" t="s">
        <v>56</v>
      </c>
      <c r="C1250">
        <v>27.5</v>
      </c>
      <c r="D1250" t="s">
        <v>11</v>
      </c>
      <c r="E1250">
        <v>42.491497000000003</v>
      </c>
      <c r="F1250">
        <v>-71.195468000000005</v>
      </c>
      <c r="G1250" t="s">
        <v>27</v>
      </c>
    </row>
    <row r="1251" spans="1:7" x14ac:dyDescent="0.25">
      <c r="A1251">
        <v>215328</v>
      </c>
      <c r="B1251" t="s">
        <v>56</v>
      </c>
      <c r="C1251">
        <v>15.95</v>
      </c>
      <c r="D1251" t="s">
        <v>13</v>
      </c>
      <c r="E1251">
        <v>42.486832999999997</v>
      </c>
      <c r="F1251">
        <v>-71.206377000000003</v>
      </c>
      <c r="G1251" t="s">
        <v>27</v>
      </c>
    </row>
    <row r="1252" spans="1:7" x14ac:dyDescent="0.25">
      <c r="A1252">
        <v>215381</v>
      </c>
      <c r="B1252" t="s">
        <v>56</v>
      </c>
      <c r="C1252">
        <v>18.5</v>
      </c>
      <c r="D1252" t="s">
        <v>11</v>
      </c>
      <c r="E1252">
        <v>42.297522899999997</v>
      </c>
      <c r="F1252">
        <v>-71.482682499999996</v>
      </c>
      <c r="G1252" t="s">
        <v>25</v>
      </c>
    </row>
    <row r="1253" spans="1:7" x14ac:dyDescent="0.25">
      <c r="A1253">
        <v>215388</v>
      </c>
      <c r="B1253" t="s">
        <v>56</v>
      </c>
      <c r="C1253">
        <v>19.5</v>
      </c>
      <c r="D1253" t="s">
        <v>11</v>
      </c>
      <c r="E1253">
        <v>42.3120835</v>
      </c>
      <c r="F1253">
        <v>-71.389444999999995</v>
      </c>
      <c r="G1253" t="s">
        <v>25</v>
      </c>
    </row>
    <row r="1254" spans="1:7" x14ac:dyDescent="0.25">
      <c r="A1254">
        <v>215415</v>
      </c>
      <c r="B1254" t="s">
        <v>56</v>
      </c>
      <c r="C1254">
        <v>17</v>
      </c>
      <c r="D1254" t="s">
        <v>13</v>
      </c>
      <c r="E1254">
        <v>42.340409000000001</v>
      </c>
      <c r="F1254">
        <v>-71.578396999999995</v>
      </c>
      <c r="G1254" t="s">
        <v>12</v>
      </c>
    </row>
    <row r="1255" spans="1:7" x14ac:dyDescent="0.25">
      <c r="A1255">
        <v>215449</v>
      </c>
      <c r="B1255" t="s">
        <v>56</v>
      </c>
      <c r="C1255">
        <v>34</v>
      </c>
      <c r="D1255" t="s">
        <v>11</v>
      </c>
      <c r="E1255">
        <v>42.3626772</v>
      </c>
      <c r="F1255">
        <v>-71.085002500000002</v>
      </c>
      <c r="G1255" t="s">
        <v>19</v>
      </c>
    </row>
    <row r="1256" spans="1:7" x14ac:dyDescent="0.25">
      <c r="A1256">
        <v>215490</v>
      </c>
      <c r="B1256" t="s">
        <v>56</v>
      </c>
      <c r="C1256">
        <v>14.4</v>
      </c>
      <c r="D1256" t="s">
        <v>8</v>
      </c>
      <c r="E1256">
        <v>42.216112199999998</v>
      </c>
      <c r="F1256">
        <v>-71.413534600000006</v>
      </c>
      <c r="G1256" t="s">
        <v>17</v>
      </c>
    </row>
    <row r="1257" spans="1:7" x14ac:dyDescent="0.25">
      <c r="A1257">
        <v>215533</v>
      </c>
      <c r="B1257" t="s">
        <v>56</v>
      </c>
      <c r="C1257">
        <v>17.5</v>
      </c>
      <c r="D1257" t="s">
        <v>13</v>
      </c>
      <c r="E1257">
        <v>42.5891266</v>
      </c>
      <c r="F1257">
        <v>-71.154394600000003</v>
      </c>
      <c r="G1257" t="s">
        <v>33</v>
      </c>
    </row>
    <row r="1258" spans="1:7" x14ac:dyDescent="0.25">
      <c r="A1258">
        <v>215552</v>
      </c>
      <c r="B1258" t="s">
        <v>56</v>
      </c>
      <c r="C1258">
        <v>18.283332999999999</v>
      </c>
      <c r="D1258" t="s">
        <v>11</v>
      </c>
      <c r="E1258">
        <v>42.479951999999997</v>
      </c>
      <c r="F1258">
        <v>-71.111838000000006</v>
      </c>
      <c r="G1258" t="s">
        <v>9</v>
      </c>
    </row>
    <row r="1259" spans="1:7" x14ac:dyDescent="0.25">
      <c r="A1259">
        <v>215576</v>
      </c>
      <c r="B1259" t="s">
        <v>56</v>
      </c>
      <c r="C1259">
        <v>22</v>
      </c>
      <c r="D1259" t="s">
        <v>13</v>
      </c>
      <c r="E1259">
        <v>42.384542000000003</v>
      </c>
      <c r="F1259">
        <v>-71.263458999999997</v>
      </c>
      <c r="G1259" t="s">
        <v>16</v>
      </c>
    </row>
    <row r="1260" spans="1:7" x14ac:dyDescent="0.25">
      <c r="A1260">
        <v>215578</v>
      </c>
      <c r="B1260" t="s">
        <v>56</v>
      </c>
      <c r="C1260">
        <v>18.45</v>
      </c>
      <c r="D1260" t="s">
        <v>11</v>
      </c>
      <c r="E1260">
        <v>42.506414800000002</v>
      </c>
      <c r="F1260">
        <v>-71.134640300000001</v>
      </c>
      <c r="G1260" t="s">
        <v>27</v>
      </c>
    </row>
    <row r="1261" spans="1:7" x14ac:dyDescent="0.25">
      <c r="A1261">
        <v>215579</v>
      </c>
      <c r="B1261" t="s">
        <v>56</v>
      </c>
      <c r="C1261">
        <v>21</v>
      </c>
      <c r="D1261" t="s">
        <v>11</v>
      </c>
      <c r="E1261">
        <v>42.376571499999997</v>
      </c>
      <c r="F1261">
        <v>-71.274066000000005</v>
      </c>
      <c r="G1261" t="s">
        <v>16</v>
      </c>
    </row>
    <row r="1262" spans="1:7" x14ac:dyDescent="0.25">
      <c r="A1262">
        <v>215595</v>
      </c>
      <c r="B1262" t="s">
        <v>56</v>
      </c>
      <c r="C1262">
        <v>17.5</v>
      </c>
      <c r="D1262" t="s">
        <v>8</v>
      </c>
      <c r="E1262">
        <v>42.365208000000003</v>
      </c>
      <c r="F1262">
        <v>-71.204953000000003</v>
      </c>
      <c r="G1262" t="s">
        <v>31</v>
      </c>
    </row>
    <row r="1263" spans="1:7" x14ac:dyDescent="0.25">
      <c r="A1263">
        <v>215640</v>
      </c>
      <c r="B1263" t="s">
        <v>56</v>
      </c>
      <c r="C1263">
        <v>9.7899999999999991</v>
      </c>
      <c r="D1263" t="s">
        <v>13</v>
      </c>
      <c r="E1263">
        <v>42.559989700000003</v>
      </c>
      <c r="F1263">
        <v>-71.433066999999994</v>
      </c>
      <c r="G1263" t="s">
        <v>10</v>
      </c>
    </row>
    <row r="1264" spans="1:7" x14ac:dyDescent="0.25">
      <c r="A1264">
        <v>215645</v>
      </c>
      <c r="B1264" t="s">
        <v>56</v>
      </c>
      <c r="C1264">
        <v>27.5</v>
      </c>
      <c r="D1264" t="s">
        <v>11</v>
      </c>
      <c r="E1264">
        <v>42.356859</v>
      </c>
      <c r="F1264">
        <v>-71.185879</v>
      </c>
      <c r="G1264" t="s">
        <v>31</v>
      </c>
    </row>
    <row r="1265" spans="1:7" x14ac:dyDescent="0.25">
      <c r="A1265">
        <v>215677</v>
      </c>
      <c r="B1265" t="s">
        <v>56</v>
      </c>
      <c r="C1265">
        <v>26</v>
      </c>
      <c r="D1265" t="s">
        <v>13</v>
      </c>
      <c r="E1265">
        <v>42.389899999999997</v>
      </c>
      <c r="F1265">
        <v>-71.257524000000004</v>
      </c>
      <c r="G1265" t="s">
        <v>16</v>
      </c>
    </row>
    <row r="1266" spans="1:7" x14ac:dyDescent="0.25">
      <c r="A1266">
        <v>215701</v>
      </c>
      <c r="B1266" t="s">
        <v>56</v>
      </c>
      <c r="C1266">
        <v>21</v>
      </c>
      <c r="D1266" t="s">
        <v>11</v>
      </c>
      <c r="E1266">
        <v>42.390459</v>
      </c>
      <c r="F1266">
        <v>-71.263052999999999</v>
      </c>
      <c r="G1266" t="s">
        <v>16</v>
      </c>
    </row>
    <row r="1267" spans="1:7" x14ac:dyDescent="0.25">
      <c r="A1267">
        <v>215725</v>
      </c>
      <c r="B1267" t="s">
        <v>56</v>
      </c>
      <c r="C1267">
        <v>16</v>
      </c>
      <c r="D1267" t="s">
        <v>13</v>
      </c>
      <c r="E1267">
        <v>42.364190999999998</v>
      </c>
      <c r="F1267">
        <v>-71.194291800000002</v>
      </c>
      <c r="G1267" t="s">
        <v>16</v>
      </c>
    </row>
    <row r="1268" spans="1:7" x14ac:dyDescent="0.25">
      <c r="A1268">
        <v>215747</v>
      </c>
      <c r="B1268" t="s">
        <v>56</v>
      </c>
      <c r="C1268">
        <v>12</v>
      </c>
      <c r="D1268" t="s">
        <v>13</v>
      </c>
      <c r="E1268">
        <v>42.292673000000001</v>
      </c>
      <c r="F1268">
        <v>-71.198398999999995</v>
      </c>
      <c r="G1268" t="s">
        <v>31</v>
      </c>
    </row>
    <row r="1269" spans="1:7" x14ac:dyDescent="0.25">
      <c r="A1269">
        <v>215831</v>
      </c>
      <c r="B1269" t="s">
        <v>56</v>
      </c>
      <c r="C1269">
        <v>14.5</v>
      </c>
      <c r="D1269" t="s">
        <v>13</v>
      </c>
      <c r="E1269">
        <v>42.602122000000001</v>
      </c>
      <c r="F1269">
        <v>-71.350279</v>
      </c>
      <c r="G1269" t="s">
        <v>10</v>
      </c>
    </row>
    <row r="1270" spans="1:7" x14ac:dyDescent="0.25">
      <c r="A1270">
        <v>215837</v>
      </c>
      <c r="B1270" t="s">
        <v>56</v>
      </c>
      <c r="C1270">
        <v>15</v>
      </c>
      <c r="D1270" t="s">
        <v>8</v>
      </c>
      <c r="E1270">
        <v>42.363551899999997</v>
      </c>
      <c r="F1270">
        <v>-71.422145799999996</v>
      </c>
      <c r="G1270" t="s">
        <v>26</v>
      </c>
    </row>
    <row r="1271" spans="1:7" x14ac:dyDescent="0.25">
      <c r="A1271">
        <v>216028</v>
      </c>
      <c r="B1271" t="s">
        <v>56</v>
      </c>
      <c r="C1271">
        <v>12</v>
      </c>
      <c r="D1271" t="s">
        <v>13</v>
      </c>
      <c r="E1271">
        <v>42.582039000000002</v>
      </c>
      <c r="F1271">
        <v>-71.391161999999994</v>
      </c>
      <c r="G1271" t="s">
        <v>10</v>
      </c>
    </row>
    <row r="1272" spans="1:7" x14ac:dyDescent="0.25">
      <c r="A1272">
        <v>216296</v>
      </c>
      <c r="B1272" t="s">
        <v>56</v>
      </c>
      <c r="C1272">
        <v>15.95</v>
      </c>
      <c r="D1272" t="s">
        <v>11</v>
      </c>
      <c r="E1272">
        <v>42.430677699999997</v>
      </c>
      <c r="F1272">
        <v>-71.457255700000005</v>
      </c>
      <c r="G1272" t="s">
        <v>26</v>
      </c>
    </row>
    <row r="1273" spans="1:7" x14ac:dyDescent="0.25">
      <c r="A1273">
        <v>216347</v>
      </c>
      <c r="B1273" t="s">
        <v>56</v>
      </c>
      <c r="C1273">
        <v>10</v>
      </c>
      <c r="D1273" t="s">
        <v>8</v>
      </c>
      <c r="E1273">
        <v>42.445628999999997</v>
      </c>
      <c r="F1273">
        <v>-71.424751000000001</v>
      </c>
      <c r="G1273" t="s">
        <v>26</v>
      </c>
    </row>
    <row r="1274" spans="1:7" x14ac:dyDescent="0.25">
      <c r="A1274">
        <v>216350</v>
      </c>
      <c r="B1274" t="s">
        <v>56</v>
      </c>
      <c r="C1274">
        <v>30</v>
      </c>
      <c r="D1274" t="s">
        <v>11</v>
      </c>
      <c r="E1274">
        <v>42.391894999999998</v>
      </c>
      <c r="F1274">
        <v>-71.268653999999998</v>
      </c>
      <c r="G1274" t="s">
        <v>16</v>
      </c>
    </row>
    <row r="1275" spans="1:7" x14ac:dyDescent="0.25">
      <c r="A1275">
        <v>216400</v>
      </c>
      <c r="B1275" t="s">
        <v>56</v>
      </c>
      <c r="C1275">
        <v>16</v>
      </c>
      <c r="D1275" t="s">
        <v>8</v>
      </c>
      <c r="E1275">
        <v>42.304756900000001</v>
      </c>
      <c r="F1275">
        <v>-71.403398300000006</v>
      </c>
      <c r="G1275" t="s">
        <v>25</v>
      </c>
    </row>
    <row r="1276" spans="1:7" x14ac:dyDescent="0.25">
      <c r="A1276">
        <v>216451</v>
      </c>
      <c r="B1276" t="s">
        <v>56</v>
      </c>
      <c r="C1276">
        <v>14.95</v>
      </c>
      <c r="D1276" t="s">
        <v>11</v>
      </c>
      <c r="E1276">
        <v>42.430920899999997</v>
      </c>
      <c r="F1276">
        <v>-71.455866900000004</v>
      </c>
      <c r="G1276" t="s">
        <v>26</v>
      </c>
    </row>
    <row r="1277" spans="1:7" x14ac:dyDescent="0.25">
      <c r="A1277">
        <v>216467</v>
      </c>
      <c r="B1277" t="s">
        <v>56</v>
      </c>
      <c r="C1277">
        <v>12</v>
      </c>
      <c r="D1277" t="s">
        <v>13</v>
      </c>
      <c r="E1277">
        <v>42.478940999999999</v>
      </c>
      <c r="F1277">
        <v>-71.111035999999999</v>
      </c>
      <c r="G1277" t="s">
        <v>9</v>
      </c>
    </row>
    <row r="1278" spans="1:7" x14ac:dyDescent="0.25">
      <c r="A1278">
        <v>216968</v>
      </c>
      <c r="B1278" t="s">
        <v>56</v>
      </c>
      <c r="C1278">
        <v>21</v>
      </c>
      <c r="D1278" t="s">
        <v>13</v>
      </c>
      <c r="E1278">
        <v>42.373831000000003</v>
      </c>
      <c r="F1278">
        <v>-71.123622999999995</v>
      </c>
      <c r="G1278" t="s">
        <v>34</v>
      </c>
    </row>
    <row r="1279" spans="1:7" x14ac:dyDescent="0.25">
      <c r="A1279">
        <v>217002</v>
      </c>
      <c r="B1279" t="s">
        <v>56</v>
      </c>
      <c r="C1279">
        <v>28</v>
      </c>
      <c r="D1279" t="s">
        <v>13</v>
      </c>
      <c r="E1279">
        <v>42.372870800000001</v>
      </c>
      <c r="F1279">
        <v>-71.119237499999997</v>
      </c>
      <c r="G1279" t="s">
        <v>34</v>
      </c>
    </row>
    <row r="1280" spans="1:7" x14ac:dyDescent="0.25">
      <c r="A1280">
        <v>217176</v>
      </c>
      <c r="B1280" t="s">
        <v>56</v>
      </c>
      <c r="C1280">
        <v>13.5</v>
      </c>
      <c r="D1280" t="s">
        <v>13</v>
      </c>
      <c r="E1280">
        <v>42.635160200000001</v>
      </c>
      <c r="F1280">
        <v>-71.380386400000006</v>
      </c>
      <c r="G1280" t="s">
        <v>10</v>
      </c>
    </row>
    <row r="1281" spans="1:7" x14ac:dyDescent="0.25">
      <c r="A1281">
        <v>217195</v>
      </c>
      <c r="B1281" t="s">
        <v>56</v>
      </c>
      <c r="C1281">
        <v>17</v>
      </c>
      <c r="D1281" t="s">
        <v>13</v>
      </c>
      <c r="E1281">
        <v>42.453477999999997</v>
      </c>
      <c r="F1281">
        <v>-71.409203000000005</v>
      </c>
      <c r="G1281" t="s">
        <v>26</v>
      </c>
    </row>
    <row r="1282" spans="1:7" x14ac:dyDescent="0.25">
      <c r="A1282">
        <v>217321</v>
      </c>
      <c r="B1282" t="s">
        <v>56</v>
      </c>
      <c r="C1282">
        <v>15.5</v>
      </c>
      <c r="D1282" t="s">
        <v>13</v>
      </c>
      <c r="E1282">
        <v>42.293315300000003</v>
      </c>
      <c r="F1282">
        <v>-71.408807300000007</v>
      </c>
      <c r="G1282" t="s">
        <v>25</v>
      </c>
    </row>
    <row r="1283" spans="1:7" x14ac:dyDescent="0.25">
      <c r="A1283">
        <v>217374</v>
      </c>
      <c r="B1283" t="s">
        <v>56</v>
      </c>
      <c r="C1283">
        <v>14</v>
      </c>
      <c r="D1283" t="s">
        <v>13</v>
      </c>
      <c r="E1283">
        <v>42.391887099999998</v>
      </c>
      <c r="F1283">
        <v>-71.568053899999995</v>
      </c>
      <c r="G1283" t="s">
        <v>26</v>
      </c>
    </row>
    <row r="1284" spans="1:7" x14ac:dyDescent="0.25">
      <c r="A1284">
        <v>217418</v>
      </c>
      <c r="B1284" t="s">
        <v>56</v>
      </c>
      <c r="C1284">
        <v>23</v>
      </c>
      <c r="D1284" t="s">
        <v>13</v>
      </c>
      <c r="E1284">
        <v>42.446444399999997</v>
      </c>
      <c r="F1284">
        <v>-71.225912899999997</v>
      </c>
      <c r="G1284" t="s">
        <v>28</v>
      </c>
    </row>
    <row r="1285" spans="1:7" x14ac:dyDescent="0.25">
      <c r="A1285">
        <v>217504</v>
      </c>
      <c r="B1285" t="s">
        <v>56</v>
      </c>
      <c r="C1285">
        <v>18</v>
      </c>
      <c r="D1285" t="s">
        <v>11</v>
      </c>
      <c r="E1285">
        <v>42.648145300000003</v>
      </c>
      <c r="F1285">
        <v>-71.308483199999998</v>
      </c>
      <c r="G1285" t="s">
        <v>10</v>
      </c>
    </row>
    <row r="1286" spans="1:7" x14ac:dyDescent="0.25">
      <c r="A1286">
        <v>217748</v>
      </c>
      <c r="B1286" t="s">
        <v>56</v>
      </c>
      <c r="C1286">
        <v>10</v>
      </c>
      <c r="D1286" t="s">
        <v>8</v>
      </c>
      <c r="E1286">
        <v>42.362519200000001</v>
      </c>
      <c r="F1286">
        <v>-71.201405399999999</v>
      </c>
      <c r="G1286" t="s">
        <v>31</v>
      </c>
    </row>
    <row r="1287" spans="1:7" x14ac:dyDescent="0.25">
      <c r="A1287">
        <v>217749</v>
      </c>
      <c r="B1287" t="s">
        <v>56</v>
      </c>
      <c r="C1287">
        <v>13</v>
      </c>
      <c r="D1287" t="s">
        <v>8</v>
      </c>
      <c r="E1287">
        <v>42.281341699999999</v>
      </c>
      <c r="F1287">
        <v>-71.234783399999998</v>
      </c>
      <c r="G1287" t="s">
        <v>37</v>
      </c>
    </row>
    <row r="1288" spans="1:7" x14ac:dyDescent="0.25">
      <c r="A1288">
        <v>217792</v>
      </c>
      <c r="B1288" t="s">
        <v>56</v>
      </c>
      <c r="C1288">
        <v>20</v>
      </c>
      <c r="D1288" t="s">
        <v>8</v>
      </c>
      <c r="E1288">
        <v>42.284258700000002</v>
      </c>
      <c r="F1288">
        <v>-71.339100299999998</v>
      </c>
      <c r="G1288" t="s">
        <v>25</v>
      </c>
    </row>
    <row r="1289" spans="1:7" x14ac:dyDescent="0.25">
      <c r="A1289">
        <v>217913</v>
      </c>
      <c r="B1289" t="s">
        <v>56</v>
      </c>
      <c r="C1289">
        <v>12</v>
      </c>
      <c r="D1289" t="s">
        <v>8</v>
      </c>
      <c r="E1289">
        <v>42.515121999999998</v>
      </c>
      <c r="F1289">
        <v>-71.104191</v>
      </c>
      <c r="G1289" t="s">
        <v>33</v>
      </c>
    </row>
    <row r="1290" spans="1:7" x14ac:dyDescent="0.25">
      <c r="A1290">
        <v>217919</v>
      </c>
      <c r="B1290" t="s">
        <v>56</v>
      </c>
      <c r="C1290">
        <v>11</v>
      </c>
      <c r="D1290" t="s">
        <v>8</v>
      </c>
      <c r="E1290">
        <v>42.523269300000003</v>
      </c>
      <c r="F1290">
        <v>-71.103671800000001</v>
      </c>
      <c r="G1290" t="s">
        <v>33</v>
      </c>
    </row>
    <row r="1291" spans="1:7" x14ac:dyDescent="0.25">
      <c r="A1291">
        <v>217967</v>
      </c>
      <c r="B1291" t="s">
        <v>56</v>
      </c>
      <c r="C1291">
        <v>18</v>
      </c>
      <c r="D1291" t="s">
        <v>13</v>
      </c>
      <c r="E1291">
        <v>42.374344299999997</v>
      </c>
      <c r="F1291">
        <v>-71.087882399999998</v>
      </c>
      <c r="G1291" t="s">
        <v>29</v>
      </c>
    </row>
    <row r="1292" spans="1:7" x14ac:dyDescent="0.25">
      <c r="A1292">
        <v>218177</v>
      </c>
      <c r="B1292" t="s">
        <v>56</v>
      </c>
      <c r="C1292">
        <v>23.5</v>
      </c>
      <c r="D1292" t="s">
        <v>11</v>
      </c>
      <c r="E1292">
        <v>42.521642700000001</v>
      </c>
      <c r="F1292">
        <v>-71.045621499999996</v>
      </c>
      <c r="G1292" t="s">
        <v>22</v>
      </c>
    </row>
    <row r="1293" spans="1:7" x14ac:dyDescent="0.25">
      <c r="A1293">
        <v>218300</v>
      </c>
      <c r="B1293" t="s">
        <v>56</v>
      </c>
      <c r="C1293">
        <v>16</v>
      </c>
      <c r="D1293" t="s">
        <v>13</v>
      </c>
      <c r="E1293">
        <v>42.364292300000002</v>
      </c>
      <c r="F1293">
        <v>-71.165807200000003</v>
      </c>
      <c r="G1293" t="s">
        <v>16</v>
      </c>
    </row>
    <row r="1294" spans="1:7" x14ac:dyDescent="0.25">
      <c r="A1294">
        <v>218317</v>
      </c>
      <c r="B1294" t="s">
        <v>56</v>
      </c>
      <c r="C1294">
        <v>18.5</v>
      </c>
      <c r="D1294" t="s">
        <v>8</v>
      </c>
      <c r="E1294">
        <v>42.555678999999998</v>
      </c>
      <c r="F1294">
        <v>-71.445695999999998</v>
      </c>
      <c r="G1294" t="s">
        <v>10</v>
      </c>
    </row>
    <row r="1295" spans="1:7" x14ac:dyDescent="0.25">
      <c r="A1295">
        <v>218319</v>
      </c>
      <c r="B1295" t="s">
        <v>56</v>
      </c>
      <c r="C1295">
        <v>16</v>
      </c>
      <c r="D1295" t="s">
        <v>8</v>
      </c>
      <c r="E1295">
        <v>42.555387000000003</v>
      </c>
      <c r="F1295">
        <v>-71.439314999999993</v>
      </c>
      <c r="G1295" t="s">
        <v>10</v>
      </c>
    </row>
    <row r="1296" spans="1:7" x14ac:dyDescent="0.25">
      <c r="A1296">
        <v>218430</v>
      </c>
      <c r="B1296" t="s">
        <v>56</v>
      </c>
      <c r="C1296">
        <v>10</v>
      </c>
      <c r="D1296" t="s">
        <v>8</v>
      </c>
      <c r="E1296">
        <v>42.348795000000003</v>
      </c>
      <c r="F1296">
        <v>-71.507402999999996</v>
      </c>
      <c r="G1296" t="s">
        <v>12</v>
      </c>
    </row>
    <row r="1297" spans="1:7" x14ac:dyDescent="0.25">
      <c r="A1297">
        <v>218646</v>
      </c>
      <c r="B1297" t="s">
        <v>56</v>
      </c>
      <c r="C1297">
        <v>30</v>
      </c>
      <c r="D1297" t="s">
        <v>11</v>
      </c>
      <c r="E1297">
        <v>42.366711000000002</v>
      </c>
      <c r="F1297">
        <v>-71.092906099999993</v>
      </c>
      <c r="G1297" t="s">
        <v>19</v>
      </c>
    </row>
    <row r="1298" spans="1:7" x14ac:dyDescent="0.25">
      <c r="A1298">
        <v>218813</v>
      </c>
      <c r="B1298" t="s">
        <v>56</v>
      </c>
      <c r="C1298">
        <v>16.5</v>
      </c>
      <c r="D1298" t="s">
        <v>13</v>
      </c>
      <c r="E1298">
        <v>42.602775999999999</v>
      </c>
      <c r="F1298">
        <v>-71.350818000000004</v>
      </c>
      <c r="G1298" t="s">
        <v>10</v>
      </c>
    </row>
    <row r="1299" spans="1:7" x14ac:dyDescent="0.25">
      <c r="A1299">
        <v>219045</v>
      </c>
      <c r="B1299" t="s">
        <v>56</v>
      </c>
      <c r="C1299">
        <v>24.75</v>
      </c>
      <c r="D1299" t="s">
        <v>13</v>
      </c>
      <c r="E1299">
        <v>42.378080300000001</v>
      </c>
      <c r="F1299">
        <v>-71.106448400000005</v>
      </c>
      <c r="G1299" t="s">
        <v>29</v>
      </c>
    </row>
    <row r="1300" spans="1:7" x14ac:dyDescent="0.25">
      <c r="A1300">
        <v>219062</v>
      </c>
      <c r="B1300" t="s">
        <v>56</v>
      </c>
      <c r="C1300">
        <v>12</v>
      </c>
      <c r="D1300" t="s">
        <v>8</v>
      </c>
      <c r="E1300">
        <v>42.277906999999999</v>
      </c>
      <c r="F1300">
        <v>-71.419145999999998</v>
      </c>
      <c r="G1300" t="s">
        <v>25</v>
      </c>
    </row>
    <row r="1301" spans="1:7" x14ac:dyDescent="0.25">
      <c r="A1301">
        <v>219063</v>
      </c>
      <c r="B1301" t="s">
        <v>56</v>
      </c>
      <c r="C1301">
        <v>16</v>
      </c>
      <c r="D1301" t="s">
        <v>13</v>
      </c>
      <c r="E1301">
        <v>42.638758000000003</v>
      </c>
      <c r="F1301">
        <v>-71.314158000000006</v>
      </c>
      <c r="G1301" t="s">
        <v>10</v>
      </c>
    </row>
    <row r="1302" spans="1:7" x14ac:dyDescent="0.25">
      <c r="A1302">
        <v>219084</v>
      </c>
      <c r="B1302" t="s">
        <v>56</v>
      </c>
      <c r="C1302">
        <v>17.75</v>
      </c>
      <c r="D1302" t="s">
        <v>13</v>
      </c>
      <c r="E1302">
        <v>42.074758099999997</v>
      </c>
      <c r="F1302">
        <v>-71.418735600000005</v>
      </c>
      <c r="G1302" t="s">
        <v>36</v>
      </c>
    </row>
    <row r="1303" spans="1:7" x14ac:dyDescent="0.25">
      <c r="A1303">
        <v>219120</v>
      </c>
      <c r="B1303" t="s">
        <v>56</v>
      </c>
      <c r="C1303">
        <v>19.75</v>
      </c>
      <c r="D1303" t="s">
        <v>11</v>
      </c>
      <c r="E1303">
        <v>42.212168699999999</v>
      </c>
      <c r="F1303">
        <v>-71.150307799999993</v>
      </c>
      <c r="G1303" t="s">
        <v>14</v>
      </c>
    </row>
    <row r="1304" spans="1:7" x14ac:dyDescent="0.25">
      <c r="A1304">
        <v>219184</v>
      </c>
      <c r="B1304" t="s">
        <v>56</v>
      </c>
      <c r="C1304">
        <v>19.5</v>
      </c>
      <c r="D1304" t="s">
        <v>8</v>
      </c>
      <c r="E1304">
        <v>42.305385100000002</v>
      </c>
      <c r="F1304">
        <v>-71.218955199999996</v>
      </c>
      <c r="G1304" t="s">
        <v>37</v>
      </c>
    </row>
    <row r="1305" spans="1:7" x14ac:dyDescent="0.25">
      <c r="A1305">
        <v>219216</v>
      </c>
      <c r="B1305" t="s">
        <v>56</v>
      </c>
      <c r="C1305">
        <v>16</v>
      </c>
      <c r="D1305" t="s">
        <v>8</v>
      </c>
      <c r="E1305">
        <v>42.309995299999997</v>
      </c>
      <c r="F1305">
        <v>-71.227406000000002</v>
      </c>
      <c r="G1305" t="s">
        <v>37</v>
      </c>
    </row>
    <row r="1306" spans="1:7" x14ac:dyDescent="0.25">
      <c r="A1306">
        <v>219246</v>
      </c>
      <c r="B1306" t="s">
        <v>56</v>
      </c>
      <c r="C1306">
        <v>17</v>
      </c>
      <c r="D1306" t="s">
        <v>13</v>
      </c>
      <c r="E1306">
        <v>42.247674000000004</v>
      </c>
      <c r="F1306">
        <v>-71.001610999999997</v>
      </c>
      <c r="G1306" t="s">
        <v>35</v>
      </c>
    </row>
    <row r="1307" spans="1:7" x14ac:dyDescent="0.25">
      <c r="A1307">
        <v>219248</v>
      </c>
      <c r="B1307" t="s">
        <v>56</v>
      </c>
      <c r="C1307">
        <v>21</v>
      </c>
      <c r="D1307" t="s">
        <v>11</v>
      </c>
      <c r="E1307">
        <v>42.252366899999998</v>
      </c>
      <c r="F1307">
        <v>-71.003489700000003</v>
      </c>
      <c r="G1307" t="s">
        <v>35</v>
      </c>
    </row>
    <row r="1308" spans="1:7" x14ac:dyDescent="0.25">
      <c r="A1308">
        <v>219284</v>
      </c>
      <c r="B1308" t="s">
        <v>56</v>
      </c>
      <c r="C1308">
        <v>21.75</v>
      </c>
      <c r="D1308" t="s">
        <v>13</v>
      </c>
      <c r="E1308">
        <v>42.281075000000001</v>
      </c>
      <c r="F1308">
        <v>-71.0364608</v>
      </c>
      <c r="G1308" t="s">
        <v>35</v>
      </c>
    </row>
    <row r="1309" spans="1:7" x14ac:dyDescent="0.25">
      <c r="A1309">
        <v>219298</v>
      </c>
      <c r="B1309" t="s">
        <v>56</v>
      </c>
      <c r="C1309">
        <v>23</v>
      </c>
      <c r="D1309" t="s">
        <v>11</v>
      </c>
      <c r="E1309">
        <v>42.210571199999997</v>
      </c>
      <c r="F1309">
        <v>-71.000070399999998</v>
      </c>
      <c r="G1309" t="s">
        <v>35</v>
      </c>
    </row>
    <row r="1310" spans="1:7" x14ac:dyDescent="0.25">
      <c r="A1310">
        <v>219304</v>
      </c>
      <c r="B1310" t="s">
        <v>56</v>
      </c>
      <c r="C1310">
        <v>19.75</v>
      </c>
      <c r="D1310" t="s">
        <v>11</v>
      </c>
      <c r="E1310">
        <v>42.176693899999997</v>
      </c>
      <c r="F1310">
        <v>-71.190764400000006</v>
      </c>
      <c r="G1310" t="s">
        <v>14</v>
      </c>
    </row>
    <row r="1311" spans="1:7" x14ac:dyDescent="0.25">
      <c r="A1311">
        <v>219313</v>
      </c>
      <c r="B1311" t="s">
        <v>56</v>
      </c>
      <c r="C1311">
        <v>23.5</v>
      </c>
      <c r="D1311" t="s">
        <v>8</v>
      </c>
      <c r="E1311">
        <v>42.316085899999997</v>
      </c>
      <c r="F1311">
        <v>-71.244754099999994</v>
      </c>
      <c r="G1311" t="s">
        <v>37</v>
      </c>
    </row>
    <row r="1312" spans="1:7" x14ac:dyDescent="0.25">
      <c r="A1312">
        <v>219319</v>
      </c>
      <c r="B1312" t="s">
        <v>56</v>
      </c>
      <c r="C1312">
        <v>34</v>
      </c>
      <c r="D1312" t="s">
        <v>13</v>
      </c>
      <c r="E1312">
        <v>42.323548299999999</v>
      </c>
      <c r="F1312">
        <v>-71.257197399999995</v>
      </c>
      <c r="G1312" t="s">
        <v>37</v>
      </c>
    </row>
    <row r="1313" spans="1:7" x14ac:dyDescent="0.25">
      <c r="A1313">
        <v>219337</v>
      </c>
      <c r="B1313" t="s">
        <v>56</v>
      </c>
      <c r="C1313">
        <v>21.5</v>
      </c>
      <c r="D1313" t="s">
        <v>11</v>
      </c>
      <c r="E1313">
        <v>42.043414200000001</v>
      </c>
      <c r="F1313">
        <v>-71.235165600000002</v>
      </c>
      <c r="G1313" t="s">
        <v>36</v>
      </c>
    </row>
    <row r="1314" spans="1:7" x14ac:dyDescent="0.25">
      <c r="A1314">
        <v>219365</v>
      </c>
      <c r="B1314" t="s">
        <v>56</v>
      </c>
      <c r="C1314">
        <v>21.75</v>
      </c>
      <c r="D1314" t="s">
        <v>11</v>
      </c>
      <c r="E1314">
        <v>42.2173047</v>
      </c>
      <c r="F1314">
        <v>-71.023444499999997</v>
      </c>
      <c r="G1314" t="s">
        <v>35</v>
      </c>
    </row>
    <row r="1315" spans="1:7" x14ac:dyDescent="0.25">
      <c r="A1315">
        <v>219368</v>
      </c>
      <c r="B1315" t="s">
        <v>56</v>
      </c>
      <c r="C1315">
        <v>22</v>
      </c>
      <c r="D1315" t="s">
        <v>11</v>
      </c>
      <c r="E1315">
        <v>42.226745000000001</v>
      </c>
      <c r="F1315">
        <v>-71.026117999999997</v>
      </c>
      <c r="G1315" t="s">
        <v>35</v>
      </c>
    </row>
    <row r="1316" spans="1:7" x14ac:dyDescent="0.25">
      <c r="A1316">
        <v>219378</v>
      </c>
      <c r="B1316" t="s">
        <v>56</v>
      </c>
      <c r="C1316">
        <v>19.5</v>
      </c>
      <c r="D1316" t="s">
        <v>11</v>
      </c>
      <c r="E1316">
        <v>42.041946699999997</v>
      </c>
      <c r="F1316">
        <v>-71.234900199999998</v>
      </c>
      <c r="G1316" t="s">
        <v>36</v>
      </c>
    </row>
    <row r="1317" spans="1:7" x14ac:dyDescent="0.25">
      <c r="A1317">
        <v>219427</v>
      </c>
      <c r="B1317" t="s">
        <v>56</v>
      </c>
      <c r="C1317">
        <v>22.5</v>
      </c>
      <c r="D1317" t="s">
        <v>11</v>
      </c>
      <c r="E1317">
        <v>42.232657400000001</v>
      </c>
      <c r="F1317">
        <v>-71.015916799999999</v>
      </c>
      <c r="G1317" t="s">
        <v>35</v>
      </c>
    </row>
    <row r="1318" spans="1:7" x14ac:dyDescent="0.25">
      <c r="A1318">
        <v>219429</v>
      </c>
      <c r="B1318" t="s">
        <v>56</v>
      </c>
      <c r="C1318">
        <v>24</v>
      </c>
      <c r="D1318" t="s">
        <v>13</v>
      </c>
      <c r="E1318">
        <v>42.304509600000003</v>
      </c>
      <c r="F1318">
        <v>-71.316258300000001</v>
      </c>
      <c r="G1318" t="s">
        <v>37</v>
      </c>
    </row>
    <row r="1319" spans="1:7" x14ac:dyDescent="0.25">
      <c r="A1319">
        <v>219442</v>
      </c>
      <c r="B1319" t="s">
        <v>56</v>
      </c>
      <c r="C1319">
        <v>24.5</v>
      </c>
      <c r="D1319" t="s">
        <v>11</v>
      </c>
      <c r="E1319">
        <v>42.201564099999999</v>
      </c>
      <c r="F1319">
        <v>-71.160952499999993</v>
      </c>
      <c r="G1319" t="s">
        <v>14</v>
      </c>
    </row>
    <row r="1320" spans="1:7" x14ac:dyDescent="0.25">
      <c r="A1320">
        <v>219485</v>
      </c>
      <c r="B1320" t="s">
        <v>56</v>
      </c>
      <c r="C1320">
        <v>16</v>
      </c>
      <c r="D1320" t="s">
        <v>8</v>
      </c>
      <c r="E1320">
        <v>42.218502399999998</v>
      </c>
      <c r="F1320">
        <v>-71.035696700000003</v>
      </c>
      <c r="G1320" t="s">
        <v>35</v>
      </c>
    </row>
    <row r="1321" spans="1:7" x14ac:dyDescent="0.25">
      <c r="A1321">
        <v>219489</v>
      </c>
      <c r="B1321" t="s">
        <v>56</v>
      </c>
      <c r="C1321">
        <v>18.5</v>
      </c>
      <c r="D1321" t="s">
        <v>13</v>
      </c>
      <c r="E1321">
        <v>42.210133800000001</v>
      </c>
      <c r="F1321">
        <v>-71.021623700000006</v>
      </c>
      <c r="G1321" t="s">
        <v>35</v>
      </c>
    </row>
    <row r="1322" spans="1:7" x14ac:dyDescent="0.25">
      <c r="A1322">
        <v>219528</v>
      </c>
      <c r="B1322" t="s">
        <v>56</v>
      </c>
      <c r="C1322">
        <v>28</v>
      </c>
      <c r="D1322" t="s">
        <v>13</v>
      </c>
      <c r="E1322">
        <v>42.323646099999998</v>
      </c>
      <c r="F1322">
        <v>-71.258863300000002</v>
      </c>
      <c r="G1322" t="s">
        <v>37</v>
      </c>
    </row>
    <row r="1323" spans="1:7" x14ac:dyDescent="0.25">
      <c r="A1323">
        <v>219529</v>
      </c>
      <c r="B1323" t="s">
        <v>56</v>
      </c>
      <c r="C1323">
        <v>16.5</v>
      </c>
      <c r="D1323" t="s">
        <v>13</v>
      </c>
      <c r="E1323">
        <v>42.187911999999997</v>
      </c>
      <c r="F1323">
        <v>-70.955832000000001</v>
      </c>
      <c r="G1323" t="s">
        <v>18</v>
      </c>
    </row>
    <row r="1324" spans="1:7" x14ac:dyDescent="0.25">
      <c r="A1324">
        <v>219530</v>
      </c>
      <c r="B1324" t="s">
        <v>56</v>
      </c>
      <c r="C1324">
        <v>31</v>
      </c>
      <c r="D1324" t="s">
        <v>11</v>
      </c>
      <c r="E1324">
        <v>42.318983500000002</v>
      </c>
      <c r="F1324">
        <v>-71.234009599999993</v>
      </c>
      <c r="G1324" t="s">
        <v>37</v>
      </c>
    </row>
    <row r="1325" spans="1:7" x14ac:dyDescent="0.25">
      <c r="A1325">
        <v>219563</v>
      </c>
      <c r="B1325" t="s">
        <v>56</v>
      </c>
      <c r="C1325">
        <v>27.5</v>
      </c>
      <c r="D1325" t="s">
        <v>13</v>
      </c>
      <c r="E1325">
        <v>42.300580400000001</v>
      </c>
      <c r="F1325">
        <v>-71.222217499999999</v>
      </c>
      <c r="G1325" t="s">
        <v>37</v>
      </c>
    </row>
    <row r="1326" spans="1:7" x14ac:dyDescent="0.25">
      <c r="A1326">
        <v>219572</v>
      </c>
      <c r="B1326" t="s">
        <v>56</v>
      </c>
      <c r="C1326">
        <v>20</v>
      </c>
      <c r="D1326" t="s">
        <v>11</v>
      </c>
      <c r="E1326">
        <v>42.251958000000002</v>
      </c>
      <c r="F1326">
        <v>-71.002975000000006</v>
      </c>
      <c r="G1326" t="s">
        <v>35</v>
      </c>
    </row>
    <row r="1327" spans="1:7" x14ac:dyDescent="0.25">
      <c r="A1327">
        <v>219617</v>
      </c>
      <c r="B1327" t="s">
        <v>56</v>
      </c>
      <c r="C1327">
        <v>18.5</v>
      </c>
      <c r="D1327" t="s">
        <v>13</v>
      </c>
      <c r="E1327">
        <v>42.278594699999999</v>
      </c>
      <c r="F1327">
        <v>-71.034577499999997</v>
      </c>
      <c r="G1327" t="s">
        <v>35</v>
      </c>
    </row>
    <row r="1328" spans="1:7" x14ac:dyDescent="0.25">
      <c r="A1328">
        <v>219629</v>
      </c>
      <c r="B1328" t="s">
        <v>56</v>
      </c>
      <c r="C1328">
        <v>25.5</v>
      </c>
      <c r="D1328" t="s">
        <v>11</v>
      </c>
      <c r="E1328">
        <v>42.303942499999998</v>
      </c>
      <c r="F1328">
        <v>-71.218483000000006</v>
      </c>
      <c r="G1328" t="s">
        <v>37</v>
      </c>
    </row>
    <row r="1329" spans="1:7" x14ac:dyDescent="0.25">
      <c r="A1329">
        <v>219644</v>
      </c>
      <c r="B1329" t="s">
        <v>56</v>
      </c>
      <c r="C1329">
        <v>28</v>
      </c>
      <c r="D1329" t="s">
        <v>11</v>
      </c>
      <c r="E1329">
        <v>42.297164299999999</v>
      </c>
      <c r="F1329">
        <v>-71.210955799999994</v>
      </c>
      <c r="G1329" t="s">
        <v>37</v>
      </c>
    </row>
    <row r="1330" spans="1:7" x14ac:dyDescent="0.25">
      <c r="A1330">
        <v>219658</v>
      </c>
      <c r="B1330" t="s">
        <v>56</v>
      </c>
      <c r="C1330">
        <v>29.5</v>
      </c>
      <c r="D1330" t="s">
        <v>11</v>
      </c>
      <c r="E1330">
        <v>42.299884200000001</v>
      </c>
      <c r="F1330">
        <v>-71.220961799999998</v>
      </c>
      <c r="G1330" t="s">
        <v>37</v>
      </c>
    </row>
    <row r="1331" spans="1:7" x14ac:dyDescent="0.25">
      <c r="A1331">
        <v>219688</v>
      </c>
      <c r="B1331" t="s">
        <v>56</v>
      </c>
      <c r="C1331">
        <v>23.5</v>
      </c>
      <c r="D1331" t="s">
        <v>8</v>
      </c>
      <c r="E1331">
        <v>42.3165184</v>
      </c>
      <c r="F1331">
        <v>-71.243628000000001</v>
      </c>
      <c r="G1331" t="s">
        <v>37</v>
      </c>
    </row>
    <row r="1332" spans="1:7" x14ac:dyDescent="0.25">
      <c r="A1332">
        <v>219751</v>
      </c>
      <c r="B1332" t="s">
        <v>56</v>
      </c>
      <c r="C1332">
        <v>8</v>
      </c>
      <c r="D1332" t="s">
        <v>13</v>
      </c>
      <c r="E1332">
        <v>42.167102100000001</v>
      </c>
      <c r="F1332">
        <v>-71.043254700000006</v>
      </c>
      <c r="G1332" t="s">
        <v>49</v>
      </c>
    </row>
    <row r="1333" spans="1:7" x14ac:dyDescent="0.25">
      <c r="A1333">
        <v>219842</v>
      </c>
      <c r="B1333" t="s">
        <v>56</v>
      </c>
      <c r="C1333">
        <v>15</v>
      </c>
      <c r="D1333" t="s">
        <v>8</v>
      </c>
      <c r="E1333">
        <v>42.222693200000002</v>
      </c>
      <c r="F1333">
        <v>-71.034797400000002</v>
      </c>
      <c r="G1333" t="s">
        <v>35</v>
      </c>
    </row>
    <row r="1334" spans="1:7" x14ac:dyDescent="0.25">
      <c r="A1334">
        <v>219848</v>
      </c>
      <c r="B1334" t="s">
        <v>56</v>
      </c>
      <c r="C1334">
        <v>18</v>
      </c>
      <c r="D1334" t="s">
        <v>13</v>
      </c>
      <c r="E1334">
        <v>42.172331499999999</v>
      </c>
      <c r="F1334">
        <v>-71.194470899999999</v>
      </c>
      <c r="G1334" t="s">
        <v>14</v>
      </c>
    </row>
    <row r="1335" spans="1:7" x14ac:dyDescent="0.25">
      <c r="A1335">
        <v>219948</v>
      </c>
      <c r="B1335" t="s">
        <v>56</v>
      </c>
      <c r="C1335">
        <v>15</v>
      </c>
      <c r="D1335" t="s">
        <v>8</v>
      </c>
      <c r="E1335">
        <v>42.219726899999998</v>
      </c>
      <c r="F1335">
        <v>-71.0347206</v>
      </c>
      <c r="G1335" t="s">
        <v>35</v>
      </c>
    </row>
    <row r="1336" spans="1:7" x14ac:dyDescent="0.25">
      <c r="A1336">
        <v>219980</v>
      </c>
      <c r="B1336" t="s">
        <v>56</v>
      </c>
      <c r="C1336">
        <v>26</v>
      </c>
      <c r="D1336" t="s">
        <v>8</v>
      </c>
      <c r="E1336">
        <v>42.334309599999997</v>
      </c>
      <c r="F1336">
        <v>-71.118810600000003</v>
      </c>
      <c r="G1336" t="s">
        <v>31</v>
      </c>
    </row>
    <row r="1337" spans="1:7" x14ac:dyDescent="0.25">
      <c r="A1337">
        <v>220124</v>
      </c>
      <c r="B1337" t="s">
        <v>56</v>
      </c>
      <c r="C1337">
        <v>12</v>
      </c>
      <c r="D1337" t="s">
        <v>13</v>
      </c>
      <c r="E1337">
        <v>42.243516700000001</v>
      </c>
      <c r="F1337">
        <v>-71.172483600000007</v>
      </c>
      <c r="G1337" t="s">
        <v>14</v>
      </c>
    </row>
    <row r="1338" spans="1:7" x14ac:dyDescent="0.25">
      <c r="A1338">
        <v>220312</v>
      </c>
      <c r="B1338" t="s">
        <v>56</v>
      </c>
      <c r="C1338">
        <v>14.583333</v>
      </c>
      <c r="D1338" t="s">
        <v>8</v>
      </c>
      <c r="E1338">
        <v>42.163357099999999</v>
      </c>
      <c r="F1338">
        <v>-71.198678999999998</v>
      </c>
      <c r="G1338" t="s">
        <v>14</v>
      </c>
    </row>
    <row r="1339" spans="1:7" x14ac:dyDescent="0.25">
      <c r="A1339">
        <v>220327</v>
      </c>
      <c r="B1339" t="s">
        <v>56</v>
      </c>
      <c r="C1339">
        <v>17.5</v>
      </c>
      <c r="D1339" t="s">
        <v>8</v>
      </c>
      <c r="E1339">
        <v>42.164344499999999</v>
      </c>
      <c r="F1339">
        <v>-71.198002299999999</v>
      </c>
      <c r="G1339" t="s">
        <v>14</v>
      </c>
    </row>
    <row r="1340" spans="1:7" x14ac:dyDescent="0.25">
      <c r="A1340">
        <v>220530</v>
      </c>
      <c r="B1340" t="s">
        <v>56</v>
      </c>
      <c r="C1340">
        <v>22.85</v>
      </c>
      <c r="D1340" t="s">
        <v>8</v>
      </c>
      <c r="E1340">
        <v>42.151316399999999</v>
      </c>
      <c r="F1340">
        <v>-71.073749800000002</v>
      </c>
      <c r="G1340" t="s">
        <v>49</v>
      </c>
    </row>
    <row r="1341" spans="1:7" x14ac:dyDescent="0.25">
      <c r="A1341">
        <v>220617</v>
      </c>
      <c r="B1341" t="s">
        <v>56</v>
      </c>
      <c r="C1341">
        <v>12</v>
      </c>
      <c r="D1341" t="s">
        <v>8</v>
      </c>
      <c r="E1341">
        <v>42.223634599999997</v>
      </c>
      <c r="F1341">
        <v>-71.182999499999994</v>
      </c>
      <c r="G1341" t="s">
        <v>14</v>
      </c>
    </row>
    <row r="1342" spans="1:7" x14ac:dyDescent="0.25">
      <c r="A1342">
        <v>220971</v>
      </c>
      <c r="B1342" t="s">
        <v>56</v>
      </c>
      <c r="C1342">
        <v>16</v>
      </c>
      <c r="D1342" t="s">
        <v>8</v>
      </c>
      <c r="E1342">
        <v>42.107539000000003</v>
      </c>
      <c r="F1342">
        <v>-70.759612000000004</v>
      </c>
      <c r="G1342" t="s">
        <v>18</v>
      </c>
    </row>
    <row r="1343" spans="1:7" x14ac:dyDescent="0.25">
      <c r="A1343">
        <v>221019</v>
      </c>
      <c r="B1343" t="s">
        <v>56</v>
      </c>
      <c r="C1343">
        <v>17.5</v>
      </c>
      <c r="D1343" t="s">
        <v>8</v>
      </c>
      <c r="E1343">
        <v>42.088784099999998</v>
      </c>
      <c r="F1343">
        <v>-71.065461299999996</v>
      </c>
      <c r="G1343" t="s">
        <v>49</v>
      </c>
    </row>
    <row r="1344" spans="1:7" x14ac:dyDescent="0.25">
      <c r="A1344">
        <v>221127</v>
      </c>
      <c r="B1344" t="s">
        <v>56</v>
      </c>
      <c r="C1344">
        <v>17</v>
      </c>
      <c r="D1344" t="s">
        <v>13</v>
      </c>
      <c r="E1344">
        <v>41.877080800000002</v>
      </c>
      <c r="F1344">
        <v>-70.923473999999999</v>
      </c>
      <c r="G1344" t="s">
        <v>38</v>
      </c>
    </row>
    <row r="1345" spans="1:7" x14ac:dyDescent="0.25">
      <c r="A1345">
        <v>221160</v>
      </c>
      <c r="B1345" t="s">
        <v>56</v>
      </c>
      <c r="C1345">
        <v>15</v>
      </c>
      <c r="D1345" t="s">
        <v>13</v>
      </c>
      <c r="E1345">
        <v>42.162426799999999</v>
      </c>
      <c r="F1345">
        <v>-70.908254799999995</v>
      </c>
      <c r="G1345" t="s">
        <v>18</v>
      </c>
    </row>
    <row r="1346" spans="1:7" x14ac:dyDescent="0.25">
      <c r="A1346">
        <v>221170</v>
      </c>
      <c r="B1346" t="s">
        <v>56</v>
      </c>
      <c r="C1346">
        <v>20</v>
      </c>
      <c r="D1346" t="s">
        <v>13</v>
      </c>
      <c r="E1346">
        <v>42.166283</v>
      </c>
      <c r="F1346">
        <v>-70.898313999999999</v>
      </c>
      <c r="G1346" t="s">
        <v>18</v>
      </c>
    </row>
    <row r="1347" spans="1:7" x14ac:dyDescent="0.25">
      <c r="A1347">
        <v>221232</v>
      </c>
      <c r="B1347" t="s">
        <v>56</v>
      </c>
      <c r="C1347">
        <v>22.75</v>
      </c>
      <c r="D1347" t="s">
        <v>13</v>
      </c>
      <c r="E1347">
        <v>42.155374799999997</v>
      </c>
      <c r="F1347">
        <v>-70.879384799999997</v>
      </c>
      <c r="G1347" t="s">
        <v>18</v>
      </c>
    </row>
    <row r="1348" spans="1:7" x14ac:dyDescent="0.25">
      <c r="A1348">
        <v>222085</v>
      </c>
      <c r="B1348" t="s">
        <v>56</v>
      </c>
      <c r="C1348">
        <v>38</v>
      </c>
      <c r="D1348" t="s">
        <v>11</v>
      </c>
      <c r="E1348">
        <v>42.354501599999999</v>
      </c>
      <c r="F1348">
        <v>-71.055237700000006</v>
      </c>
      <c r="G1348" t="s">
        <v>15</v>
      </c>
    </row>
    <row r="1349" spans="1:7" x14ac:dyDescent="0.25">
      <c r="A1349">
        <v>222093</v>
      </c>
      <c r="B1349" t="s">
        <v>56</v>
      </c>
      <c r="C1349">
        <v>27</v>
      </c>
      <c r="D1349" t="s">
        <v>13</v>
      </c>
      <c r="E1349">
        <v>42.358007399999998</v>
      </c>
      <c r="F1349">
        <v>-71.061564000000004</v>
      </c>
      <c r="G1349" t="s">
        <v>15</v>
      </c>
    </row>
    <row r="1350" spans="1:7" x14ac:dyDescent="0.25">
      <c r="A1350">
        <v>222099</v>
      </c>
      <c r="B1350" t="s">
        <v>56</v>
      </c>
      <c r="C1350">
        <v>27</v>
      </c>
      <c r="D1350" t="s">
        <v>13</v>
      </c>
      <c r="E1350">
        <v>42.357295899999997</v>
      </c>
      <c r="F1350">
        <v>-71.057538300000004</v>
      </c>
      <c r="G1350" t="s">
        <v>15</v>
      </c>
    </row>
    <row r="1351" spans="1:7" x14ac:dyDescent="0.25">
      <c r="A1351">
        <v>222115</v>
      </c>
      <c r="B1351" t="s">
        <v>56</v>
      </c>
      <c r="C1351">
        <v>26.5</v>
      </c>
      <c r="D1351" t="s">
        <v>13</v>
      </c>
      <c r="E1351">
        <v>42.356923299999998</v>
      </c>
      <c r="F1351">
        <v>-71.051871800000001</v>
      </c>
      <c r="G1351" t="s">
        <v>15</v>
      </c>
    </row>
    <row r="1352" spans="1:7" x14ac:dyDescent="0.25">
      <c r="A1352">
        <v>222125</v>
      </c>
      <c r="B1352" t="s">
        <v>56</v>
      </c>
      <c r="C1352">
        <v>45</v>
      </c>
      <c r="D1352" t="s">
        <v>11</v>
      </c>
      <c r="E1352">
        <v>42.364154800000001</v>
      </c>
      <c r="F1352">
        <v>-71.063022200000006</v>
      </c>
      <c r="G1352" t="s">
        <v>45</v>
      </c>
    </row>
    <row r="1353" spans="1:7" x14ac:dyDescent="0.25">
      <c r="A1353">
        <v>222127</v>
      </c>
      <c r="B1353" t="s">
        <v>56</v>
      </c>
      <c r="C1353">
        <v>33.666665999999999</v>
      </c>
      <c r="D1353" t="s">
        <v>11</v>
      </c>
      <c r="E1353">
        <v>42.356954399999999</v>
      </c>
      <c r="F1353">
        <v>-71.053968999999995</v>
      </c>
      <c r="G1353" t="s">
        <v>15</v>
      </c>
    </row>
    <row r="1354" spans="1:7" x14ac:dyDescent="0.25">
      <c r="A1354">
        <v>222130</v>
      </c>
      <c r="B1354" t="s">
        <v>56</v>
      </c>
      <c r="C1354">
        <v>26</v>
      </c>
      <c r="D1354" t="s">
        <v>13</v>
      </c>
      <c r="E1354">
        <v>42.357709</v>
      </c>
      <c r="F1354">
        <v>-71.055991000000006</v>
      </c>
      <c r="G1354" t="s">
        <v>15</v>
      </c>
    </row>
    <row r="1355" spans="1:7" x14ac:dyDescent="0.25">
      <c r="A1355">
        <v>222131</v>
      </c>
      <c r="B1355" t="s">
        <v>56</v>
      </c>
      <c r="C1355">
        <v>18.333333</v>
      </c>
      <c r="D1355" t="s">
        <v>13</v>
      </c>
      <c r="E1355">
        <v>42.355953200000002</v>
      </c>
      <c r="F1355">
        <v>-71.062196799999995</v>
      </c>
      <c r="G1355" t="s">
        <v>15</v>
      </c>
    </row>
    <row r="1356" spans="1:7" x14ac:dyDescent="0.25">
      <c r="A1356">
        <v>222138</v>
      </c>
      <c r="B1356" t="s">
        <v>56</v>
      </c>
      <c r="C1356">
        <v>21.5</v>
      </c>
      <c r="D1356" t="s">
        <v>13</v>
      </c>
      <c r="E1356">
        <v>42.365181999999997</v>
      </c>
      <c r="F1356">
        <v>-71.061213800000004</v>
      </c>
      <c r="G1356" t="s">
        <v>45</v>
      </c>
    </row>
    <row r="1357" spans="1:7" x14ac:dyDescent="0.25">
      <c r="A1357">
        <v>222141</v>
      </c>
      <c r="B1357" t="s">
        <v>56</v>
      </c>
      <c r="C1357">
        <v>34</v>
      </c>
      <c r="D1357" t="s">
        <v>13</v>
      </c>
      <c r="E1357">
        <v>42.351114000000003</v>
      </c>
      <c r="F1357">
        <v>-71.077326999999997</v>
      </c>
      <c r="G1357" t="s">
        <v>39</v>
      </c>
    </row>
    <row r="1358" spans="1:7" x14ac:dyDescent="0.25">
      <c r="A1358">
        <v>222142</v>
      </c>
      <c r="B1358" t="s">
        <v>56</v>
      </c>
      <c r="C1358">
        <v>32</v>
      </c>
      <c r="D1358" t="s">
        <v>11</v>
      </c>
      <c r="E1358">
        <v>42.350951500000001</v>
      </c>
      <c r="F1358">
        <v>-71.071619600000005</v>
      </c>
      <c r="G1358" t="s">
        <v>39</v>
      </c>
    </row>
    <row r="1359" spans="1:7" x14ac:dyDescent="0.25">
      <c r="A1359">
        <v>222155</v>
      </c>
      <c r="B1359" t="s">
        <v>56</v>
      </c>
      <c r="C1359">
        <v>32.5</v>
      </c>
      <c r="D1359" t="s">
        <v>8</v>
      </c>
      <c r="E1359">
        <v>42.361164000000002</v>
      </c>
      <c r="F1359">
        <v>-71.056692999999996</v>
      </c>
      <c r="G1359" t="s">
        <v>45</v>
      </c>
    </row>
    <row r="1360" spans="1:7" x14ac:dyDescent="0.25">
      <c r="A1360">
        <v>222165</v>
      </c>
      <c r="B1360" t="s">
        <v>56</v>
      </c>
      <c r="C1360">
        <v>24</v>
      </c>
      <c r="D1360" t="s">
        <v>13</v>
      </c>
      <c r="E1360">
        <v>42.357998799999997</v>
      </c>
      <c r="F1360">
        <v>-71.056019599999999</v>
      </c>
      <c r="G1360" t="s">
        <v>15</v>
      </c>
    </row>
    <row r="1361" spans="1:7" x14ac:dyDescent="0.25">
      <c r="A1361">
        <v>222166</v>
      </c>
      <c r="B1361" t="s">
        <v>56</v>
      </c>
      <c r="C1361">
        <v>28</v>
      </c>
      <c r="D1361" t="s">
        <v>11</v>
      </c>
      <c r="E1361">
        <v>42.357258000000002</v>
      </c>
      <c r="F1361">
        <v>-71.054094000000006</v>
      </c>
      <c r="G1361" t="s">
        <v>15</v>
      </c>
    </row>
    <row r="1362" spans="1:7" x14ac:dyDescent="0.25">
      <c r="A1362">
        <v>222169</v>
      </c>
      <c r="B1362" t="s">
        <v>56</v>
      </c>
      <c r="C1362">
        <v>27.5</v>
      </c>
      <c r="D1362" t="s">
        <v>13</v>
      </c>
      <c r="E1362">
        <v>42.356436000000002</v>
      </c>
      <c r="F1362">
        <v>-71.057967000000005</v>
      </c>
      <c r="G1362" t="s">
        <v>15</v>
      </c>
    </row>
    <row r="1363" spans="1:7" x14ac:dyDescent="0.25">
      <c r="A1363">
        <v>222177</v>
      </c>
      <c r="B1363" t="s">
        <v>56</v>
      </c>
      <c r="C1363">
        <v>28</v>
      </c>
      <c r="D1363" t="s">
        <v>11</v>
      </c>
      <c r="E1363">
        <v>42.358006600000003</v>
      </c>
      <c r="F1363">
        <v>-71.057616600000003</v>
      </c>
      <c r="G1363" t="s">
        <v>15</v>
      </c>
    </row>
    <row r="1364" spans="1:7" x14ac:dyDescent="0.25">
      <c r="A1364">
        <v>222187</v>
      </c>
      <c r="B1364" t="s">
        <v>56</v>
      </c>
      <c r="C1364">
        <v>27.5</v>
      </c>
      <c r="D1364" t="s">
        <v>11</v>
      </c>
      <c r="E1364">
        <v>42.353656999999998</v>
      </c>
      <c r="F1364">
        <v>-71.056854799999996</v>
      </c>
      <c r="G1364" t="s">
        <v>15</v>
      </c>
    </row>
    <row r="1365" spans="1:7" x14ac:dyDescent="0.25">
      <c r="A1365">
        <v>222196</v>
      </c>
      <c r="B1365" t="s">
        <v>56</v>
      </c>
      <c r="C1365">
        <v>39</v>
      </c>
      <c r="D1365" t="s">
        <v>11</v>
      </c>
      <c r="E1365">
        <v>42.351846600000002</v>
      </c>
      <c r="F1365">
        <v>-71.072170900000003</v>
      </c>
      <c r="G1365" t="s">
        <v>39</v>
      </c>
    </row>
    <row r="1366" spans="1:7" x14ac:dyDescent="0.25">
      <c r="A1366">
        <v>222197</v>
      </c>
      <c r="B1366" t="s">
        <v>56</v>
      </c>
      <c r="C1366">
        <v>32.5</v>
      </c>
      <c r="D1366" t="s">
        <v>11</v>
      </c>
      <c r="E1366">
        <v>42.3531105</v>
      </c>
      <c r="F1366">
        <v>-71.057462000000001</v>
      </c>
      <c r="G1366" t="s">
        <v>15</v>
      </c>
    </row>
    <row r="1367" spans="1:7" x14ac:dyDescent="0.25">
      <c r="A1367">
        <v>222200</v>
      </c>
      <c r="B1367" t="s">
        <v>56</v>
      </c>
      <c r="C1367">
        <v>19.5</v>
      </c>
      <c r="D1367" t="s">
        <v>13</v>
      </c>
      <c r="E1367">
        <v>42.354788200000002</v>
      </c>
      <c r="F1367">
        <v>-71.061583499999998</v>
      </c>
      <c r="G1367" t="s">
        <v>42</v>
      </c>
    </row>
    <row r="1368" spans="1:7" x14ac:dyDescent="0.25">
      <c r="A1368">
        <v>222204</v>
      </c>
      <c r="B1368" t="s">
        <v>56</v>
      </c>
      <c r="C1368">
        <v>14.333333</v>
      </c>
      <c r="D1368" t="s">
        <v>13</v>
      </c>
      <c r="E1368">
        <v>42.342869399999998</v>
      </c>
      <c r="F1368">
        <v>-71.084163599999997</v>
      </c>
      <c r="G1368" t="s">
        <v>39</v>
      </c>
    </row>
    <row r="1369" spans="1:7" x14ac:dyDescent="0.25">
      <c r="A1369">
        <v>222211</v>
      </c>
      <c r="B1369" t="s">
        <v>56</v>
      </c>
      <c r="C1369">
        <v>25</v>
      </c>
      <c r="D1369" t="s">
        <v>13</v>
      </c>
      <c r="E1369">
        <v>42.357618000000002</v>
      </c>
      <c r="F1369">
        <v>-71.059614999999994</v>
      </c>
      <c r="G1369" t="s">
        <v>15</v>
      </c>
    </row>
    <row r="1370" spans="1:7" x14ac:dyDescent="0.25">
      <c r="A1370">
        <v>222224</v>
      </c>
      <c r="B1370" t="s">
        <v>56</v>
      </c>
      <c r="C1370">
        <v>18</v>
      </c>
      <c r="D1370" t="s">
        <v>13</v>
      </c>
      <c r="E1370">
        <v>42.350093399999999</v>
      </c>
      <c r="F1370">
        <v>-71.057874900000002</v>
      </c>
      <c r="G1370" t="s">
        <v>42</v>
      </c>
    </row>
    <row r="1371" spans="1:7" x14ac:dyDescent="0.25">
      <c r="A1371">
        <v>222228</v>
      </c>
      <c r="B1371" t="s">
        <v>56</v>
      </c>
      <c r="C1371">
        <v>40</v>
      </c>
      <c r="D1371" t="s">
        <v>11</v>
      </c>
      <c r="E1371">
        <v>42.356120699999998</v>
      </c>
      <c r="F1371">
        <v>-71.053813500000004</v>
      </c>
      <c r="G1371" t="s">
        <v>15</v>
      </c>
    </row>
    <row r="1372" spans="1:7" x14ac:dyDescent="0.25">
      <c r="A1372">
        <v>222229</v>
      </c>
      <c r="B1372" t="s">
        <v>56</v>
      </c>
      <c r="C1372">
        <v>46.333333000000003</v>
      </c>
      <c r="D1372" t="s">
        <v>11</v>
      </c>
      <c r="E1372">
        <v>42.359223299999996</v>
      </c>
      <c r="F1372">
        <v>-71.056265800000006</v>
      </c>
      <c r="G1372" t="s">
        <v>15</v>
      </c>
    </row>
    <row r="1373" spans="1:7" x14ac:dyDescent="0.25">
      <c r="A1373">
        <v>222231</v>
      </c>
      <c r="B1373" t="s">
        <v>56</v>
      </c>
      <c r="C1373">
        <v>31.5</v>
      </c>
      <c r="D1373" t="s">
        <v>11</v>
      </c>
      <c r="E1373">
        <v>42.353804400000001</v>
      </c>
      <c r="F1373">
        <v>-71.056579299999996</v>
      </c>
      <c r="G1373" t="s">
        <v>15</v>
      </c>
    </row>
    <row r="1374" spans="1:7" x14ac:dyDescent="0.25">
      <c r="A1374">
        <v>222238</v>
      </c>
      <c r="B1374" t="s">
        <v>56</v>
      </c>
      <c r="C1374">
        <v>28.5</v>
      </c>
      <c r="D1374" t="s">
        <v>13</v>
      </c>
      <c r="E1374">
        <v>42.358713999999999</v>
      </c>
      <c r="F1374">
        <v>-71.054621999999995</v>
      </c>
      <c r="G1374" t="s">
        <v>15</v>
      </c>
    </row>
    <row r="1375" spans="1:7" x14ac:dyDescent="0.25">
      <c r="A1375">
        <v>222246</v>
      </c>
      <c r="B1375" t="s">
        <v>56</v>
      </c>
      <c r="C1375">
        <v>40</v>
      </c>
      <c r="D1375" t="s">
        <v>11</v>
      </c>
      <c r="E1375">
        <v>42.356562199999999</v>
      </c>
      <c r="F1375">
        <v>-71.053198399999999</v>
      </c>
      <c r="G1375" t="s">
        <v>15</v>
      </c>
    </row>
    <row r="1376" spans="1:7" x14ac:dyDescent="0.25">
      <c r="A1376">
        <v>222258</v>
      </c>
      <c r="B1376" t="s">
        <v>56</v>
      </c>
      <c r="C1376">
        <v>30</v>
      </c>
      <c r="D1376" t="s">
        <v>11</v>
      </c>
      <c r="E1376">
        <v>42.359717099999997</v>
      </c>
      <c r="F1376">
        <v>-71.052994400000003</v>
      </c>
      <c r="G1376" t="s">
        <v>15</v>
      </c>
    </row>
    <row r="1377" spans="1:7" x14ac:dyDescent="0.25">
      <c r="A1377">
        <v>222270</v>
      </c>
      <c r="B1377" t="s">
        <v>56</v>
      </c>
      <c r="C1377">
        <v>39</v>
      </c>
      <c r="D1377" t="s">
        <v>11</v>
      </c>
      <c r="E1377">
        <v>42.3542025</v>
      </c>
      <c r="F1377">
        <v>-71.054602200000005</v>
      </c>
      <c r="G1377" t="s">
        <v>15</v>
      </c>
    </row>
    <row r="1378" spans="1:7" x14ac:dyDescent="0.25">
      <c r="A1378">
        <v>222290</v>
      </c>
      <c r="B1378" t="s">
        <v>56</v>
      </c>
      <c r="C1378">
        <v>47.5</v>
      </c>
      <c r="D1378" t="s">
        <v>13</v>
      </c>
      <c r="E1378">
        <v>42.3586715</v>
      </c>
      <c r="F1378">
        <v>-71.059764999999999</v>
      </c>
      <c r="G1378" t="s">
        <v>15</v>
      </c>
    </row>
    <row r="1379" spans="1:7" x14ac:dyDescent="0.25">
      <c r="A1379">
        <v>222295</v>
      </c>
      <c r="B1379" t="s">
        <v>56</v>
      </c>
      <c r="C1379">
        <v>25</v>
      </c>
      <c r="D1379" t="s">
        <v>13</v>
      </c>
      <c r="E1379">
        <v>42.353981500000003</v>
      </c>
      <c r="F1379">
        <v>-71.057983500000006</v>
      </c>
      <c r="G1379" t="s">
        <v>15</v>
      </c>
    </row>
    <row r="1380" spans="1:7" x14ac:dyDescent="0.25">
      <c r="A1380">
        <v>222299</v>
      </c>
      <c r="B1380" t="s">
        <v>56</v>
      </c>
      <c r="C1380">
        <v>20</v>
      </c>
      <c r="D1380" t="s">
        <v>13</v>
      </c>
      <c r="E1380">
        <v>42.350109000000003</v>
      </c>
      <c r="F1380">
        <v>-71.060597999999999</v>
      </c>
      <c r="G1380" t="s">
        <v>42</v>
      </c>
    </row>
    <row r="1381" spans="1:7" x14ac:dyDescent="0.25">
      <c r="A1381">
        <v>222307</v>
      </c>
      <c r="B1381" t="s">
        <v>56</v>
      </c>
      <c r="C1381">
        <v>25</v>
      </c>
      <c r="D1381" t="s">
        <v>13</v>
      </c>
      <c r="E1381">
        <v>42.358359</v>
      </c>
      <c r="F1381">
        <v>-71.054407999999995</v>
      </c>
      <c r="G1381" t="s">
        <v>15</v>
      </c>
    </row>
    <row r="1382" spans="1:7" x14ac:dyDescent="0.25">
      <c r="A1382">
        <v>222312</v>
      </c>
      <c r="B1382" t="s">
        <v>56</v>
      </c>
      <c r="C1382">
        <v>21.5</v>
      </c>
      <c r="D1382" t="s">
        <v>13</v>
      </c>
      <c r="E1382">
        <v>42.364477000000001</v>
      </c>
      <c r="F1382">
        <v>-71.062101999999996</v>
      </c>
      <c r="G1382" t="s">
        <v>45</v>
      </c>
    </row>
    <row r="1383" spans="1:7" x14ac:dyDescent="0.25">
      <c r="A1383">
        <v>222313</v>
      </c>
      <c r="B1383" t="s">
        <v>56</v>
      </c>
      <c r="C1383">
        <v>26.5</v>
      </c>
      <c r="D1383" t="s">
        <v>13</v>
      </c>
      <c r="E1383">
        <v>42.364767000000001</v>
      </c>
      <c r="F1383">
        <v>-71.062002000000007</v>
      </c>
      <c r="G1383" t="s">
        <v>45</v>
      </c>
    </row>
    <row r="1384" spans="1:7" x14ac:dyDescent="0.25">
      <c r="A1384">
        <v>222333</v>
      </c>
      <c r="B1384" t="s">
        <v>56</v>
      </c>
      <c r="C1384">
        <v>18.5</v>
      </c>
      <c r="D1384" t="s">
        <v>11</v>
      </c>
      <c r="E1384">
        <v>42.384754000000001</v>
      </c>
      <c r="F1384">
        <v>-71.071470700000006</v>
      </c>
      <c r="G1384" t="s">
        <v>40</v>
      </c>
    </row>
    <row r="1385" spans="1:7" x14ac:dyDescent="0.25">
      <c r="A1385">
        <v>222337</v>
      </c>
      <c r="B1385" t="s">
        <v>56</v>
      </c>
      <c r="C1385">
        <v>30</v>
      </c>
      <c r="D1385" t="s">
        <v>13</v>
      </c>
      <c r="E1385">
        <v>42.359253000000002</v>
      </c>
      <c r="F1385">
        <v>-71.052604599999995</v>
      </c>
      <c r="G1385" t="s">
        <v>15</v>
      </c>
    </row>
    <row r="1386" spans="1:7" x14ac:dyDescent="0.25">
      <c r="A1386">
        <v>222343</v>
      </c>
      <c r="B1386" t="s">
        <v>56</v>
      </c>
      <c r="C1386">
        <v>24.5</v>
      </c>
      <c r="D1386" t="s">
        <v>13</v>
      </c>
      <c r="E1386">
        <v>42.364531999999997</v>
      </c>
      <c r="F1386">
        <v>-71.060704000000001</v>
      </c>
      <c r="G1386" t="s">
        <v>45</v>
      </c>
    </row>
    <row r="1387" spans="1:7" x14ac:dyDescent="0.25">
      <c r="A1387">
        <v>222352</v>
      </c>
      <c r="B1387" t="s">
        <v>56</v>
      </c>
      <c r="C1387">
        <v>50</v>
      </c>
      <c r="D1387" t="s">
        <v>11</v>
      </c>
      <c r="E1387">
        <v>42.3538426</v>
      </c>
      <c r="F1387">
        <v>-71.057364800000002</v>
      </c>
      <c r="G1387" t="s">
        <v>15</v>
      </c>
    </row>
    <row r="1388" spans="1:7" x14ac:dyDescent="0.25">
      <c r="A1388">
        <v>222356</v>
      </c>
      <c r="B1388" t="s">
        <v>56</v>
      </c>
      <c r="C1388">
        <v>36</v>
      </c>
      <c r="D1388" t="s">
        <v>11</v>
      </c>
      <c r="E1388">
        <v>42.352630400000002</v>
      </c>
      <c r="F1388">
        <v>-71.053479999999993</v>
      </c>
      <c r="G1388" t="s">
        <v>15</v>
      </c>
    </row>
    <row r="1389" spans="1:7" x14ac:dyDescent="0.25">
      <c r="A1389">
        <v>222361</v>
      </c>
      <c r="B1389" t="s">
        <v>56</v>
      </c>
      <c r="C1389">
        <v>28</v>
      </c>
      <c r="D1389" t="s">
        <v>13</v>
      </c>
      <c r="E1389">
        <v>42.351388</v>
      </c>
      <c r="F1389">
        <v>-71.071436000000006</v>
      </c>
      <c r="G1389" t="s">
        <v>39</v>
      </c>
    </row>
    <row r="1390" spans="1:7" x14ac:dyDescent="0.25">
      <c r="A1390">
        <v>222367</v>
      </c>
      <c r="B1390" t="s">
        <v>56</v>
      </c>
      <c r="C1390">
        <v>24</v>
      </c>
      <c r="D1390" t="s">
        <v>13</v>
      </c>
      <c r="E1390">
        <v>42.358474600000001</v>
      </c>
      <c r="F1390">
        <v>-71.057619099999997</v>
      </c>
      <c r="G1390" t="s">
        <v>15</v>
      </c>
    </row>
    <row r="1391" spans="1:7" x14ac:dyDescent="0.25">
      <c r="A1391">
        <v>222372</v>
      </c>
      <c r="B1391" t="s">
        <v>56</v>
      </c>
      <c r="C1391">
        <v>33</v>
      </c>
      <c r="D1391" t="s">
        <v>11</v>
      </c>
      <c r="E1391">
        <v>42.363928999999999</v>
      </c>
      <c r="F1391">
        <v>-71.061548999999999</v>
      </c>
      <c r="G1391" t="s">
        <v>45</v>
      </c>
    </row>
    <row r="1392" spans="1:7" x14ac:dyDescent="0.25">
      <c r="A1392">
        <v>222378</v>
      </c>
      <c r="B1392" t="s">
        <v>56</v>
      </c>
      <c r="C1392">
        <v>28</v>
      </c>
      <c r="D1392" t="s">
        <v>13</v>
      </c>
      <c r="E1392">
        <v>42.352570999999998</v>
      </c>
      <c r="F1392">
        <v>-71.048547999999997</v>
      </c>
      <c r="G1392" t="s">
        <v>44</v>
      </c>
    </row>
    <row r="1393" spans="1:7" x14ac:dyDescent="0.25">
      <c r="A1393">
        <v>222380</v>
      </c>
      <c r="B1393" t="s">
        <v>56</v>
      </c>
      <c r="C1393">
        <v>36</v>
      </c>
      <c r="D1393" t="s">
        <v>11</v>
      </c>
      <c r="E1393">
        <v>42.353306099999998</v>
      </c>
      <c r="F1393">
        <v>-71.056332400000002</v>
      </c>
      <c r="G1393" t="s">
        <v>15</v>
      </c>
    </row>
    <row r="1394" spans="1:7" x14ac:dyDescent="0.25">
      <c r="A1394">
        <v>222384</v>
      </c>
      <c r="B1394" t="s">
        <v>56</v>
      </c>
      <c r="C1394">
        <v>32</v>
      </c>
      <c r="D1394" t="s">
        <v>13</v>
      </c>
      <c r="E1394">
        <v>42.359262399999999</v>
      </c>
      <c r="F1394">
        <v>-71.055756299999999</v>
      </c>
      <c r="G1394" t="s">
        <v>15</v>
      </c>
    </row>
    <row r="1395" spans="1:7" x14ac:dyDescent="0.25">
      <c r="A1395">
        <v>222389</v>
      </c>
      <c r="B1395" t="s">
        <v>56</v>
      </c>
      <c r="C1395">
        <v>34</v>
      </c>
      <c r="D1395" t="s">
        <v>11</v>
      </c>
      <c r="E1395">
        <v>42.350887299999997</v>
      </c>
      <c r="F1395">
        <v>-71.0756844</v>
      </c>
      <c r="G1395" t="s">
        <v>39</v>
      </c>
    </row>
    <row r="1396" spans="1:7" x14ac:dyDescent="0.25">
      <c r="A1396">
        <v>222395</v>
      </c>
      <c r="B1396" t="s">
        <v>56</v>
      </c>
      <c r="C1396">
        <v>20</v>
      </c>
      <c r="D1396" t="s">
        <v>13</v>
      </c>
      <c r="E1396">
        <v>42.375251900000002</v>
      </c>
      <c r="F1396">
        <v>-71.054467299999999</v>
      </c>
      <c r="G1396" t="s">
        <v>40</v>
      </c>
    </row>
    <row r="1397" spans="1:7" x14ac:dyDescent="0.25">
      <c r="A1397">
        <v>222402</v>
      </c>
      <c r="B1397" t="s">
        <v>56</v>
      </c>
      <c r="C1397">
        <v>25</v>
      </c>
      <c r="D1397" t="s">
        <v>13</v>
      </c>
      <c r="E1397">
        <v>42.344237999999997</v>
      </c>
      <c r="F1397">
        <v>-71.032561000000001</v>
      </c>
      <c r="G1397" t="s">
        <v>44</v>
      </c>
    </row>
    <row r="1398" spans="1:7" x14ac:dyDescent="0.25">
      <c r="A1398">
        <v>222405</v>
      </c>
      <c r="B1398" t="s">
        <v>56</v>
      </c>
      <c r="C1398">
        <v>30</v>
      </c>
      <c r="D1398" t="s">
        <v>13</v>
      </c>
      <c r="E1398">
        <v>42.3530479</v>
      </c>
      <c r="F1398">
        <v>-71.0609757</v>
      </c>
      <c r="G1398" t="s">
        <v>42</v>
      </c>
    </row>
    <row r="1399" spans="1:7" x14ac:dyDescent="0.25">
      <c r="A1399">
        <v>222464</v>
      </c>
      <c r="B1399" t="s">
        <v>56</v>
      </c>
      <c r="C1399">
        <v>23.25</v>
      </c>
      <c r="D1399" t="s">
        <v>13</v>
      </c>
      <c r="E1399">
        <v>42.358155500000002</v>
      </c>
      <c r="F1399">
        <v>-71.054932399999998</v>
      </c>
      <c r="G1399" t="s">
        <v>15</v>
      </c>
    </row>
    <row r="1400" spans="1:7" x14ac:dyDescent="0.25">
      <c r="A1400">
        <v>222476</v>
      </c>
      <c r="B1400" t="s">
        <v>56</v>
      </c>
      <c r="C1400">
        <v>20</v>
      </c>
      <c r="D1400" t="s">
        <v>8</v>
      </c>
      <c r="E1400">
        <v>42.410151200000001</v>
      </c>
      <c r="F1400">
        <v>-71.011975699999994</v>
      </c>
      <c r="G1400" t="s">
        <v>46</v>
      </c>
    </row>
    <row r="1401" spans="1:7" x14ac:dyDescent="0.25">
      <c r="A1401">
        <v>222604</v>
      </c>
      <c r="B1401" t="s">
        <v>56</v>
      </c>
      <c r="C1401">
        <v>28</v>
      </c>
      <c r="D1401" t="s">
        <v>13</v>
      </c>
      <c r="E1401">
        <v>42.351931</v>
      </c>
      <c r="F1401">
        <v>-71.047882000000001</v>
      </c>
      <c r="G1401" t="s">
        <v>44</v>
      </c>
    </row>
    <row r="1402" spans="1:7" x14ac:dyDescent="0.25">
      <c r="A1402">
        <v>222843</v>
      </c>
      <c r="B1402" t="s">
        <v>56</v>
      </c>
      <c r="C1402">
        <v>36</v>
      </c>
      <c r="D1402" t="s">
        <v>11</v>
      </c>
      <c r="E1402">
        <v>42.347526600000002</v>
      </c>
      <c r="F1402">
        <v>-71.078337599999998</v>
      </c>
      <c r="G1402" t="s">
        <v>39</v>
      </c>
    </row>
    <row r="1403" spans="1:7" x14ac:dyDescent="0.25">
      <c r="A1403">
        <v>222856</v>
      </c>
      <c r="B1403" t="s">
        <v>56</v>
      </c>
      <c r="C1403">
        <v>18</v>
      </c>
      <c r="D1403" t="s">
        <v>13</v>
      </c>
      <c r="E1403">
        <v>42.354084999999998</v>
      </c>
      <c r="F1403">
        <v>-71.058209000000005</v>
      </c>
      <c r="G1403" t="s">
        <v>15</v>
      </c>
    </row>
    <row r="1404" spans="1:7" x14ac:dyDescent="0.25">
      <c r="A1404">
        <v>222873</v>
      </c>
      <c r="B1404" t="s">
        <v>56</v>
      </c>
      <c r="C1404">
        <v>18.5</v>
      </c>
      <c r="D1404" t="s">
        <v>13</v>
      </c>
      <c r="E1404">
        <v>42.350070000000002</v>
      </c>
      <c r="F1404">
        <v>-71.057169000000002</v>
      </c>
      <c r="G1404" t="s">
        <v>42</v>
      </c>
    </row>
    <row r="1405" spans="1:7" x14ac:dyDescent="0.25">
      <c r="A1405">
        <v>222878</v>
      </c>
      <c r="B1405" t="s">
        <v>56</v>
      </c>
      <c r="C1405">
        <v>20</v>
      </c>
      <c r="D1405" t="s">
        <v>8</v>
      </c>
      <c r="E1405">
        <v>42.354804999999999</v>
      </c>
      <c r="F1405">
        <v>-71.062327999999994</v>
      </c>
      <c r="G1405" t="s">
        <v>42</v>
      </c>
    </row>
    <row r="1406" spans="1:7" x14ac:dyDescent="0.25">
      <c r="A1406">
        <v>222885</v>
      </c>
      <c r="B1406" t="s">
        <v>56</v>
      </c>
      <c r="C1406">
        <v>28</v>
      </c>
      <c r="D1406" t="s">
        <v>13</v>
      </c>
      <c r="E1406">
        <v>42.3650187</v>
      </c>
      <c r="F1406">
        <v>-71.057990899999993</v>
      </c>
      <c r="G1406" t="s">
        <v>43</v>
      </c>
    </row>
    <row r="1407" spans="1:7" x14ac:dyDescent="0.25">
      <c r="A1407">
        <v>222890</v>
      </c>
      <c r="B1407" t="s">
        <v>56</v>
      </c>
      <c r="C1407">
        <v>39</v>
      </c>
      <c r="D1407" t="s">
        <v>13</v>
      </c>
      <c r="E1407">
        <v>42.352423299999998</v>
      </c>
      <c r="F1407">
        <v>-71.073060699999999</v>
      </c>
      <c r="G1407" t="s">
        <v>39</v>
      </c>
    </row>
    <row r="1408" spans="1:7" x14ac:dyDescent="0.25">
      <c r="A1408">
        <v>222903</v>
      </c>
      <c r="B1408" t="s">
        <v>56</v>
      </c>
      <c r="C1408">
        <v>28</v>
      </c>
      <c r="D1408" t="s">
        <v>13</v>
      </c>
      <c r="E1408">
        <v>42.363314000000003</v>
      </c>
      <c r="F1408">
        <v>-71.059179</v>
      </c>
      <c r="G1408" t="s">
        <v>45</v>
      </c>
    </row>
    <row r="1409" spans="1:7" x14ac:dyDescent="0.25">
      <c r="A1409">
        <v>222914</v>
      </c>
      <c r="B1409" t="s">
        <v>56</v>
      </c>
      <c r="C1409">
        <v>30</v>
      </c>
      <c r="D1409" t="s">
        <v>13</v>
      </c>
      <c r="E1409">
        <v>42.349592999999999</v>
      </c>
      <c r="F1409">
        <v>-71.080260999999993</v>
      </c>
      <c r="G1409" t="s">
        <v>39</v>
      </c>
    </row>
    <row r="1410" spans="1:7" x14ac:dyDescent="0.25">
      <c r="A1410">
        <v>222940</v>
      </c>
      <c r="B1410" t="s">
        <v>56</v>
      </c>
      <c r="C1410">
        <v>35</v>
      </c>
      <c r="D1410" t="s">
        <v>11</v>
      </c>
      <c r="E1410">
        <v>42.3471282</v>
      </c>
      <c r="F1410">
        <v>-71.077904200000006</v>
      </c>
      <c r="G1410" t="s">
        <v>39</v>
      </c>
    </row>
    <row r="1411" spans="1:7" x14ac:dyDescent="0.25">
      <c r="A1411">
        <v>222943</v>
      </c>
      <c r="B1411" t="s">
        <v>56</v>
      </c>
      <c r="C1411">
        <v>23.5</v>
      </c>
      <c r="D1411" t="s">
        <v>13</v>
      </c>
      <c r="E1411">
        <v>42.359399000000003</v>
      </c>
      <c r="F1411">
        <v>-71.054984000000005</v>
      </c>
      <c r="G1411" t="s">
        <v>15</v>
      </c>
    </row>
    <row r="1412" spans="1:7" x14ac:dyDescent="0.25">
      <c r="A1412">
        <v>222969</v>
      </c>
      <c r="B1412" t="s">
        <v>56</v>
      </c>
      <c r="C1412">
        <v>35</v>
      </c>
      <c r="D1412" t="s">
        <v>11</v>
      </c>
      <c r="E1412">
        <v>42.346780500000001</v>
      </c>
      <c r="F1412">
        <v>-71.077439200000001</v>
      </c>
      <c r="G1412" t="s">
        <v>39</v>
      </c>
    </row>
    <row r="1413" spans="1:7" x14ac:dyDescent="0.25">
      <c r="A1413">
        <v>222975</v>
      </c>
      <c r="B1413" t="s">
        <v>56</v>
      </c>
      <c r="C1413">
        <v>16.75</v>
      </c>
      <c r="D1413" t="s">
        <v>13</v>
      </c>
      <c r="E1413">
        <v>42.358110799999999</v>
      </c>
      <c r="F1413">
        <v>-71.055327599999998</v>
      </c>
      <c r="G1413" t="s">
        <v>15</v>
      </c>
    </row>
    <row r="1414" spans="1:7" x14ac:dyDescent="0.25">
      <c r="A1414">
        <v>223059</v>
      </c>
      <c r="B1414" t="s">
        <v>56</v>
      </c>
      <c r="C1414">
        <v>26</v>
      </c>
      <c r="D1414" t="s">
        <v>8</v>
      </c>
      <c r="E1414">
        <v>42.349136999999999</v>
      </c>
      <c r="F1414">
        <v>-71.070728000000003</v>
      </c>
      <c r="G1414" t="s">
        <v>39</v>
      </c>
    </row>
    <row r="1415" spans="1:7" x14ac:dyDescent="0.25">
      <c r="A1415">
        <v>223130</v>
      </c>
      <c r="B1415" t="s">
        <v>56</v>
      </c>
      <c r="C1415">
        <v>36</v>
      </c>
      <c r="D1415" t="s">
        <v>11</v>
      </c>
      <c r="E1415">
        <v>42.36065</v>
      </c>
      <c r="F1415">
        <v>-71.062074999999993</v>
      </c>
      <c r="G1415" t="s">
        <v>15</v>
      </c>
    </row>
    <row r="1416" spans="1:7" x14ac:dyDescent="0.25">
      <c r="A1416">
        <v>223135</v>
      </c>
      <c r="B1416" t="s">
        <v>56</v>
      </c>
      <c r="C1416">
        <v>28</v>
      </c>
      <c r="D1416" t="s">
        <v>13</v>
      </c>
      <c r="E1416">
        <v>42.356230799999999</v>
      </c>
      <c r="F1416">
        <v>-71.0619418</v>
      </c>
      <c r="G1416" t="s">
        <v>15</v>
      </c>
    </row>
    <row r="1417" spans="1:7" x14ac:dyDescent="0.25">
      <c r="A1417">
        <v>223242</v>
      </c>
      <c r="B1417" t="s">
        <v>56</v>
      </c>
      <c r="C1417">
        <v>26</v>
      </c>
      <c r="D1417" t="s">
        <v>13</v>
      </c>
      <c r="E1417">
        <v>42.348139099999997</v>
      </c>
      <c r="F1417">
        <v>-71.150155999999996</v>
      </c>
      <c r="G1417" t="s">
        <v>41</v>
      </c>
    </row>
    <row r="1418" spans="1:7" x14ac:dyDescent="0.25">
      <c r="A1418">
        <v>223313</v>
      </c>
      <c r="B1418" t="s">
        <v>56</v>
      </c>
      <c r="C1418">
        <v>15</v>
      </c>
      <c r="D1418" t="s">
        <v>8</v>
      </c>
      <c r="E1418">
        <v>42.394478300000003</v>
      </c>
      <c r="F1418">
        <v>-71.038494400000005</v>
      </c>
      <c r="G1418" t="s">
        <v>46</v>
      </c>
    </row>
    <row r="1419" spans="1:7" x14ac:dyDescent="0.25">
      <c r="A1419">
        <v>223517</v>
      </c>
      <c r="B1419" t="s">
        <v>56</v>
      </c>
      <c r="C1419">
        <v>8</v>
      </c>
      <c r="D1419" t="s">
        <v>8</v>
      </c>
      <c r="E1419">
        <v>42.336573000000001</v>
      </c>
      <c r="F1419">
        <v>-71.0478387</v>
      </c>
      <c r="G1419" t="s">
        <v>57</v>
      </c>
    </row>
    <row r="1420" spans="1:7" x14ac:dyDescent="0.25">
      <c r="A1420">
        <v>223606</v>
      </c>
      <c r="B1420" t="s">
        <v>56</v>
      </c>
      <c r="C1420">
        <v>30</v>
      </c>
      <c r="D1420" t="s">
        <v>11</v>
      </c>
      <c r="E1420">
        <v>42.375048</v>
      </c>
      <c r="F1420">
        <v>-71.273872999999995</v>
      </c>
      <c r="G1420" t="s">
        <v>16</v>
      </c>
    </row>
    <row r="1421" spans="1:7" x14ac:dyDescent="0.25">
      <c r="A1421">
        <v>223643</v>
      </c>
      <c r="B1421" t="s">
        <v>56</v>
      </c>
      <c r="C1421">
        <v>37</v>
      </c>
      <c r="D1421" t="s">
        <v>11</v>
      </c>
      <c r="E1421">
        <v>42.347017600000001</v>
      </c>
      <c r="F1421">
        <v>-71.074944799999997</v>
      </c>
      <c r="G1421" t="s">
        <v>39</v>
      </c>
    </row>
    <row r="1422" spans="1:7" x14ac:dyDescent="0.25">
      <c r="A1422">
        <v>348177</v>
      </c>
      <c r="B1422" t="s">
        <v>56</v>
      </c>
      <c r="C1422">
        <v>13</v>
      </c>
      <c r="D1422" t="s">
        <v>11</v>
      </c>
      <c r="E1422">
        <v>42.6871577</v>
      </c>
      <c r="F1422">
        <v>-71.212157899999994</v>
      </c>
      <c r="G1422" t="s">
        <v>21</v>
      </c>
    </row>
    <row r="1423" spans="1:7" x14ac:dyDescent="0.25">
      <c r="A1423">
        <v>349962</v>
      </c>
      <c r="B1423" t="s">
        <v>56</v>
      </c>
      <c r="C1423">
        <v>13.71</v>
      </c>
      <c r="D1423" t="s">
        <v>13</v>
      </c>
      <c r="E1423">
        <v>42.123758899999999</v>
      </c>
      <c r="F1423">
        <v>-71.101338600000005</v>
      </c>
      <c r="G1423" t="s">
        <v>36</v>
      </c>
    </row>
    <row r="1424" spans="1:7" x14ac:dyDescent="0.25">
      <c r="A1424">
        <v>351189</v>
      </c>
      <c r="B1424" t="s">
        <v>56</v>
      </c>
      <c r="C1424">
        <v>16.95</v>
      </c>
      <c r="D1424" t="s">
        <v>13</v>
      </c>
      <c r="E1424">
        <v>42.507954900000001</v>
      </c>
      <c r="F1424">
        <v>-71.150444199999995</v>
      </c>
      <c r="G1424" t="s">
        <v>27</v>
      </c>
    </row>
    <row r="1425" spans="1:7" x14ac:dyDescent="0.25">
      <c r="A1425">
        <v>352809</v>
      </c>
      <c r="B1425" t="s">
        <v>56</v>
      </c>
      <c r="C1425">
        <v>16</v>
      </c>
      <c r="D1425" t="s">
        <v>13</v>
      </c>
      <c r="E1425">
        <v>42.560602899999999</v>
      </c>
      <c r="F1425">
        <v>-71.430400800000001</v>
      </c>
      <c r="G1425" t="s">
        <v>10</v>
      </c>
    </row>
    <row r="1426" spans="1:7" x14ac:dyDescent="0.25">
      <c r="A1426">
        <v>355871</v>
      </c>
      <c r="B1426" t="s">
        <v>56</v>
      </c>
      <c r="C1426">
        <v>19.5</v>
      </c>
      <c r="D1426" t="s">
        <v>8</v>
      </c>
      <c r="E1426">
        <v>42.282271000000001</v>
      </c>
      <c r="F1426">
        <v>-71.356150999999997</v>
      </c>
      <c r="G1426" t="s">
        <v>25</v>
      </c>
    </row>
    <row r="1427" spans="1:7" x14ac:dyDescent="0.25">
      <c r="A1427">
        <v>359333</v>
      </c>
      <c r="B1427" t="s">
        <v>56</v>
      </c>
      <c r="C1427">
        <v>15</v>
      </c>
      <c r="D1427" t="s">
        <v>8</v>
      </c>
      <c r="E1427">
        <v>42.297006400000001</v>
      </c>
      <c r="F1427">
        <v>-71.432422500000001</v>
      </c>
      <c r="G1427" t="s">
        <v>25</v>
      </c>
    </row>
    <row r="1428" spans="1:7" x14ac:dyDescent="0.25">
      <c r="A1428">
        <v>361381</v>
      </c>
      <c r="B1428" t="s">
        <v>56</v>
      </c>
      <c r="C1428">
        <v>20</v>
      </c>
      <c r="D1428" t="s">
        <v>8</v>
      </c>
      <c r="E1428">
        <v>42.394365000000001</v>
      </c>
      <c r="F1428">
        <v>-71.158614</v>
      </c>
      <c r="G1428" t="s">
        <v>28</v>
      </c>
    </row>
    <row r="1429" spans="1:7" x14ac:dyDescent="0.25">
      <c r="A1429">
        <v>364382</v>
      </c>
      <c r="B1429" t="s">
        <v>56</v>
      </c>
      <c r="C1429">
        <v>22</v>
      </c>
      <c r="D1429" t="s">
        <v>11</v>
      </c>
      <c r="E1429">
        <v>42.233416699999999</v>
      </c>
      <c r="F1429">
        <v>-71.017505900000003</v>
      </c>
      <c r="G1429" t="s">
        <v>35</v>
      </c>
    </row>
    <row r="1430" spans="1:7" x14ac:dyDescent="0.25">
      <c r="A1430">
        <v>391677</v>
      </c>
      <c r="B1430" t="s">
        <v>56</v>
      </c>
      <c r="C1430">
        <v>15</v>
      </c>
      <c r="D1430" t="s">
        <v>13</v>
      </c>
      <c r="E1430">
        <v>42.495687199999999</v>
      </c>
      <c r="F1430">
        <v>-71.416123099999993</v>
      </c>
      <c r="G1430" t="s">
        <v>26</v>
      </c>
    </row>
    <row r="1431" spans="1:7" x14ac:dyDescent="0.25">
      <c r="A1431">
        <v>391691</v>
      </c>
      <c r="B1431" t="s">
        <v>56</v>
      </c>
      <c r="C1431">
        <v>16.5</v>
      </c>
      <c r="D1431" t="s">
        <v>13</v>
      </c>
      <c r="E1431">
        <v>42.574928</v>
      </c>
      <c r="F1431">
        <v>-71.405196000000004</v>
      </c>
      <c r="G1431" t="s">
        <v>10</v>
      </c>
    </row>
    <row r="1432" spans="1:7" x14ac:dyDescent="0.25">
      <c r="A1432">
        <v>392481</v>
      </c>
      <c r="B1432" t="s">
        <v>56</v>
      </c>
      <c r="C1432">
        <v>22</v>
      </c>
      <c r="D1432" t="s">
        <v>13</v>
      </c>
      <c r="E1432">
        <v>42.441733999999997</v>
      </c>
      <c r="F1432">
        <v>-71.424361000000005</v>
      </c>
      <c r="G1432" t="s">
        <v>26</v>
      </c>
    </row>
    <row r="1433" spans="1:7" x14ac:dyDescent="0.25">
      <c r="A1433">
        <v>404006</v>
      </c>
      <c r="B1433" t="s">
        <v>56</v>
      </c>
      <c r="C1433">
        <v>22</v>
      </c>
      <c r="D1433" t="s">
        <v>11</v>
      </c>
      <c r="E1433">
        <v>41.961213700000002</v>
      </c>
      <c r="F1433">
        <v>-71.036378400000004</v>
      </c>
      <c r="G1433" t="s">
        <v>52</v>
      </c>
    </row>
    <row r="1434" spans="1:7" x14ac:dyDescent="0.25">
      <c r="A1434">
        <v>530874</v>
      </c>
      <c r="B1434" t="s">
        <v>56</v>
      </c>
      <c r="C1434">
        <v>30</v>
      </c>
      <c r="D1434" t="s">
        <v>8</v>
      </c>
      <c r="E1434">
        <v>42.307885499999998</v>
      </c>
      <c r="F1434">
        <v>-71.277987999999993</v>
      </c>
      <c r="G1434" t="s">
        <v>37</v>
      </c>
    </row>
    <row r="1435" spans="1:7" x14ac:dyDescent="0.25">
      <c r="A1435">
        <v>578231</v>
      </c>
      <c r="B1435" t="s">
        <v>56</v>
      </c>
      <c r="C1435">
        <v>20.5</v>
      </c>
      <c r="D1435" t="s">
        <v>11</v>
      </c>
      <c r="E1435">
        <v>42.384528699999997</v>
      </c>
      <c r="F1435">
        <v>-71.207383300000004</v>
      </c>
      <c r="G1435" t="s">
        <v>16</v>
      </c>
    </row>
    <row r="1436" spans="1:7" x14ac:dyDescent="0.25">
      <c r="A1436">
        <v>583703</v>
      </c>
      <c r="B1436" t="s">
        <v>56</v>
      </c>
      <c r="C1436">
        <v>30</v>
      </c>
      <c r="D1436" t="s">
        <v>8</v>
      </c>
      <c r="E1436">
        <v>42.333590000000001</v>
      </c>
      <c r="F1436">
        <v>-71.117671999999999</v>
      </c>
      <c r="G1436" t="s">
        <v>31</v>
      </c>
    </row>
    <row r="1437" spans="1:7" x14ac:dyDescent="0.25">
      <c r="A1437">
        <v>588623</v>
      </c>
      <c r="B1437" t="s">
        <v>56</v>
      </c>
      <c r="C1437">
        <v>32</v>
      </c>
      <c r="D1437" t="s">
        <v>11</v>
      </c>
      <c r="E1437">
        <v>42.364153000000002</v>
      </c>
      <c r="F1437">
        <v>-71.092692</v>
      </c>
      <c r="G1437" t="s">
        <v>19</v>
      </c>
    </row>
    <row r="1438" spans="1:7" x14ac:dyDescent="0.25">
      <c r="A1438">
        <v>602143</v>
      </c>
      <c r="B1438" t="s">
        <v>56</v>
      </c>
      <c r="C1438">
        <v>15.5</v>
      </c>
      <c r="D1438" t="s">
        <v>8</v>
      </c>
      <c r="E1438">
        <v>42.483635399999997</v>
      </c>
      <c r="F1438">
        <v>-71.158019800000005</v>
      </c>
      <c r="G1438" t="s">
        <v>27</v>
      </c>
    </row>
    <row r="1439" spans="1:7" x14ac:dyDescent="0.25">
      <c r="A1439">
        <v>609064</v>
      </c>
      <c r="B1439" t="s">
        <v>56</v>
      </c>
      <c r="C1439">
        <v>14.75</v>
      </c>
      <c r="D1439" t="s">
        <v>13</v>
      </c>
      <c r="E1439">
        <v>42.988114000000003</v>
      </c>
      <c r="F1439">
        <v>-70.823835000000003</v>
      </c>
      <c r="G1439" t="s">
        <v>47</v>
      </c>
    </row>
    <row r="1440" spans="1:7" x14ac:dyDescent="0.25">
      <c r="A1440">
        <v>617487</v>
      </c>
      <c r="B1440" t="s">
        <v>56</v>
      </c>
      <c r="C1440">
        <v>17</v>
      </c>
      <c r="D1440" t="s">
        <v>8</v>
      </c>
      <c r="E1440">
        <v>42.582642</v>
      </c>
      <c r="F1440">
        <v>-71.005191999999994</v>
      </c>
      <c r="G1440" t="s">
        <v>20</v>
      </c>
    </row>
    <row r="1441" spans="1:7" x14ac:dyDescent="0.25">
      <c r="A1441">
        <v>620718</v>
      </c>
      <c r="B1441" t="s">
        <v>56</v>
      </c>
      <c r="C1441">
        <v>17</v>
      </c>
      <c r="D1441" t="s">
        <v>13</v>
      </c>
      <c r="E1441">
        <v>42.104714399999999</v>
      </c>
      <c r="F1441">
        <v>-70.798660699999999</v>
      </c>
      <c r="G1441" t="s">
        <v>52</v>
      </c>
    </row>
    <row r="1442" spans="1:7" x14ac:dyDescent="0.25">
      <c r="A1442">
        <v>622747</v>
      </c>
      <c r="B1442" t="s">
        <v>56</v>
      </c>
      <c r="C1442">
        <v>13.5</v>
      </c>
      <c r="D1442" t="s">
        <v>8</v>
      </c>
      <c r="E1442">
        <v>42.729824999999998</v>
      </c>
      <c r="F1442">
        <v>-71.206879799999996</v>
      </c>
      <c r="G1442" t="s">
        <v>21</v>
      </c>
    </row>
    <row r="1443" spans="1:7" x14ac:dyDescent="0.25">
      <c r="A1443">
        <v>631538</v>
      </c>
      <c r="B1443" t="s">
        <v>56</v>
      </c>
      <c r="C1443">
        <v>24.5</v>
      </c>
      <c r="D1443" t="s">
        <v>8</v>
      </c>
      <c r="E1443">
        <v>42.373012799999998</v>
      </c>
      <c r="F1443">
        <v>-71.100433499999994</v>
      </c>
      <c r="G1443" t="s">
        <v>34</v>
      </c>
    </row>
    <row r="1444" spans="1:7" x14ac:dyDescent="0.25">
      <c r="A1444">
        <v>639265</v>
      </c>
      <c r="B1444" t="s">
        <v>56</v>
      </c>
      <c r="C1444">
        <v>17</v>
      </c>
      <c r="D1444" t="s">
        <v>13</v>
      </c>
      <c r="E1444">
        <v>42.361380199999999</v>
      </c>
      <c r="F1444">
        <v>-71.115464599999996</v>
      </c>
      <c r="G1444" t="s">
        <v>34</v>
      </c>
    </row>
    <row r="1445" spans="1:7" x14ac:dyDescent="0.25">
      <c r="A1445">
        <v>647589</v>
      </c>
      <c r="B1445" t="s">
        <v>56</v>
      </c>
      <c r="C1445">
        <v>18</v>
      </c>
      <c r="D1445" t="s">
        <v>13</v>
      </c>
      <c r="E1445">
        <v>42.366081100000002</v>
      </c>
      <c r="F1445">
        <v>-71.059331</v>
      </c>
      <c r="G1445" t="s">
        <v>43</v>
      </c>
    </row>
    <row r="1446" spans="1:7" x14ac:dyDescent="0.25">
      <c r="A1446">
        <v>654352</v>
      </c>
      <c r="B1446" t="s">
        <v>56</v>
      </c>
      <c r="C1446">
        <v>12</v>
      </c>
      <c r="D1446" t="s">
        <v>8</v>
      </c>
      <c r="E1446">
        <v>41.959757400000001</v>
      </c>
      <c r="F1446">
        <v>-70.695593500000001</v>
      </c>
      <c r="G1446" t="s">
        <v>52</v>
      </c>
    </row>
    <row r="1447" spans="1:7" x14ac:dyDescent="0.25">
      <c r="A1447">
        <v>655668</v>
      </c>
      <c r="B1447" t="s">
        <v>56</v>
      </c>
      <c r="C1447">
        <v>12</v>
      </c>
      <c r="D1447" t="s">
        <v>8</v>
      </c>
      <c r="E1447">
        <v>42.627989599999999</v>
      </c>
      <c r="F1447">
        <v>-71.357418899999999</v>
      </c>
      <c r="G1447" t="s">
        <v>10</v>
      </c>
    </row>
    <row r="1448" spans="1:7" x14ac:dyDescent="0.25">
      <c r="A1448">
        <v>656727</v>
      </c>
      <c r="B1448" t="s">
        <v>56</v>
      </c>
      <c r="C1448">
        <v>8</v>
      </c>
      <c r="D1448" t="s">
        <v>8</v>
      </c>
      <c r="E1448">
        <v>42.707456000000001</v>
      </c>
      <c r="F1448">
        <v>-71.161699999999996</v>
      </c>
      <c r="G1448" t="s">
        <v>21</v>
      </c>
    </row>
    <row r="1449" spans="1:7" x14ac:dyDescent="0.25">
      <c r="A1449">
        <v>659074</v>
      </c>
      <c r="B1449" t="s">
        <v>56</v>
      </c>
      <c r="C1449">
        <v>18.3</v>
      </c>
      <c r="D1449" t="s">
        <v>8</v>
      </c>
      <c r="E1449">
        <v>42.217478</v>
      </c>
      <c r="F1449">
        <v>-70.965700999999996</v>
      </c>
      <c r="G1449" t="s">
        <v>18</v>
      </c>
    </row>
    <row r="1450" spans="1:7" x14ac:dyDescent="0.25">
      <c r="A1450">
        <v>659932</v>
      </c>
      <c r="B1450" t="s">
        <v>56</v>
      </c>
      <c r="C1450">
        <v>35</v>
      </c>
      <c r="D1450" t="s">
        <v>8</v>
      </c>
      <c r="E1450">
        <v>42.348281999999998</v>
      </c>
      <c r="F1450">
        <v>-71.084980999999999</v>
      </c>
      <c r="G1450" t="s">
        <v>39</v>
      </c>
    </row>
    <row r="1451" spans="1:7" x14ac:dyDescent="0.25">
      <c r="A1451">
        <v>667648</v>
      </c>
      <c r="B1451" t="s">
        <v>56</v>
      </c>
      <c r="C1451">
        <v>16.5</v>
      </c>
      <c r="D1451" t="s">
        <v>13</v>
      </c>
      <c r="E1451">
        <v>42.2947512</v>
      </c>
      <c r="F1451">
        <v>-71.292374800000005</v>
      </c>
      <c r="G1451" t="s">
        <v>37</v>
      </c>
    </row>
    <row r="1452" spans="1:7" x14ac:dyDescent="0.25">
      <c r="A1452">
        <v>668026</v>
      </c>
      <c r="B1452" t="s">
        <v>56</v>
      </c>
      <c r="C1452">
        <v>10.5</v>
      </c>
      <c r="D1452" t="s">
        <v>8</v>
      </c>
      <c r="E1452">
        <v>42.548018399999997</v>
      </c>
      <c r="F1452">
        <v>-70.884324500000005</v>
      </c>
      <c r="G1452" t="s">
        <v>20</v>
      </c>
    </row>
    <row r="1453" spans="1:7" x14ac:dyDescent="0.25">
      <c r="A1453">
        <v>672797</v>
      </c>
      <c r="B1453" t="s">
        <v>56</v>
      </c>
      <c r="C1453">
        <v>23</v>
      </c>
      <c r="D1453" t="s">
        <v>13</v>
      </c>
      <c r="E1453">
        <v>42.372124200000002</v>
      </c>
      <c r="F1453">
        <v>-71.116550099999998</v>
      </c>
      <c r="G1453" t="s">
        <v>34</v>
      </c>
    </row>
    <row r="1454" spans="1:7" x14ac:dyDescent="0.25">
      <c r="A1454">
        <v>674550</v>
      </c>
      <c r="B1454" t="s">
        <v>56</v>
      </c>
      <c r="C1454">
        <v>11</v>
      </c>
      <c r="D1454" t="s">
        <v>8</v>
      </c>
      <c r="E1454">
        <v>42.7425566</v>
      </c>
      <c r="F1454">
        <v>-71.1977203</v>
      </c>
      <c r="G1454" t="s">
        <v>47</v>
      </c>
    </row>
    <row r="1455" spans="1:7" x14ac:dyDescent="0.25">
      <c r="A1455">
        <v>677198</v>
      </c>
      <c r="B1455" t="s">
        <v>56</v>
      </c>
      <c r="C1455">
        <v>24</v>
      </c>
      <c r="D1455" t="s">
        <v>13</v>
      </c>
      <c r="E1455">
        <v>42.354080699999997</v>
      </c>
      <c r="F1455">
        <v>-71.058919099999997</v>
      </c>
      <c r="G1455" t="s">
        <v>15</v>
      </c>
    </row>
    <row r="1456" spans="1:7" x14ac:dyDescent="0.25">
      <c r="A1456">
        <v>678867</v>
      </c>
      <c r="B1456" t="s">
        <v>56</v>
      </c>
      <c r="C1456">
        <v>17.600000000000001</v>
      </c>
      <c r="D1456" t="s">
        <v>13</v>
      </c>
      <c r="E1456">
        <v>42.793062999999997</v>
      </c>
      <c r="F1456">
        <v>-71.186301</v>
      </c>
      <c r="G1456" t="s">
        <v>47</v>
      </c>
    </row>
    <row r="1457" spans="1:7" x14ac:dyDescent="0.25">
      <c r="A1457">
        <v>679916</v>
      </c>
      <c r="B1457" t="s">
        <v>56</v>
      </c>
      <c r="C1457">
        <v>15</v>
      </c>
      <c r="D1457" t="s">
        <v>13</v>
      </c>
      <c r="E1457">
        <v>42.142029999999998</v>
      </c>
      <c r="F1457">
        <v>-70.841285999999997</v>
      </c>
      <c r="G1457" t="s">
        <v>18</v>
      </c>
    </row>
    <row r="1458" spans="1:7" x14ac:dyDescent="0.25">
      <c r="A1458">
        <v>707085</v>
      </c>
      <c r="B1458" t="s">
        <v>56</v>
      </c>
      <c r="C1458">
        <v>27.5</v>
      </c>
      <c r="D1458" t="s">
        <v>13</v>
      </c>
      <c r="E1458">
        <v>42.800409999999999</v>
      </c>
      <c r="F1458">
        <v>-70.876652000000007</v>
      </c>
      <c r="G1458" t="s">
        <v>23</v>
      </c>
    </row>
    <row r="1459" spans="1:7" x14ac:dyDescent="0.25">
      <c r="A1459">
        <v>714553</v>
      </c>
      <c r="B1459" t="s">
        <v>56</v>
      </c>
      <c r="C1459">
        <v>31</v>
      </c>
      <c r="D1459" t="s">
        <v>11</v>
      </c>
      <c r="E1459">
        <v>42.366720999999998</v>
      </c>
      <c r="F1459">
        <v>-71.076915999999997</v>
      </c>
      <c r="G1459" t="s">
        <v>19</v>
      </c>
    </row>
    <row r="1460" spans="1:7" x14ac:dyDescent="0.25">
      <c r="A1460">
        <v>714908</v>
      </c>
      <c r="B1460" t="s">
        <v>56</v>
      </c>
      <c r="C1460">
        <v>26.5</v>
      </c>
      <c r="D1460" t="s">
        <v>11</v>
      </c>
      <c r="E1460">
        <v>42.348596200000003</v>
      </c>
      <c r="F1460">
        <v>-71.050123200000002</v>
      </c>
      <c r="G1460" t="s">
        <v>44</v>
      </c>
    </row>
    <row r="1461" spans="1:7" x14ac:dyDescent="0.25">
      <c r="A1461">
        <v>746307</v>
      </c>
      <c r="B1461" t="s">
        <v>56</v>
      </c>
      <c r="C1461">
        <v>15</v>
      </c>
      <c r="D1461" t="s">
        <v>13</v>
      </c>
      <c r="E1461">
        <v>42.183320000000002</v>
      </c>
      <c r="F1461">
        <v>-70.972414000000001</v>
      </c>
      <c r="G1461" t="s">
        <v>18</v>
      </c>
    </row>
    <row r="1462" spans="1:7" x14ac:dyDescent="0.25">
      <c r="A1462">
        <v>779437</v>
      </c>
      <c r="B1462" t="s">
        <v>56</v>
      </c>
      <c r="C1462">
        <v>13</v>
      </c>
      <c r="D1462" t="s">
        <v>13</v>
      </c>
      <c r="E1462">
        <v>42.372694000000003</v>
      </c>
      <c r="F1462">
        <v>-71.2304058</v>
      </c>
      <c r="G1462" t="s">
        <v>31</v>
      </c>
    </row>
    <row r="1463" spans="1:7" x14ac:dyDescent="0.25">
      <c r="A1463">
        <v>781461</v>
      </c>
      <c r="B1463" t="s">
        <v>56</v>
      </c>
      <c r="C1463">
        <v>16</v>
      </c>
      <c r="D1463" t="s">
        <v>13</v>
      </c>
      <c r="E1463">
        <v>42.513571800000001</v>
      </c>
      <c r="F1463">
        <v>-71.4256022</v>
      </c>
      <c r="G1463" t="s">
        <v>26</v>
      </c>
    </row>
    <row r="1464" spans="1:7" x14ac:dyDescent="0.25">
      <c r="A1464">
        <v>807986</v>
      </c>
      <c r="B1464" t="s">
        <v>56</v>
      </c>
      <c r="C1464">
        <v>15</v>
      </c>
      <c r="D1464" t="s">
        <v>13</v>
      </c>
      <c r="E1464">
        <v>42.979640000000003</v>
      </c>
      <c r="F1464">
        <v>-70.947164200000003</v>
      </c>
      <c r="G1464" t="s">
        <v>47</v>
      </c>
    </row>
    <row r="1465" spans="1:7" x14ac:dyDescent="0.25">
      <c r="A1465">
        <v>836118</v>
      </c>
      <c r="B1465" t="s">
        <v>56</v>
      </c>
      <c r="C1465">
        <v>15.34</v>
      </c>
      <c r="D1465" t="s">
        <v>13</v>
      </c>
      <c r="E1465">
        <v>42.3406235</v>
      </c>
      <c r="F1465">
        <v>-71.120607300000003</v>
      </c>
      <c r="G1465" t="s">
        <v>31</v>
      </c>
    </row>
    <row r="1466" spans="1:7" x14ac:dyDescent="0.25">
      <c r="A1466">
        <v>851107</v>
      </c>
      <c r="B1466" t="s">
        <v>56</v>
      </c>
      <c r="C1466">
        <v>20</v>
      </c>
      <c r="D1466" t="s">
        <v>11</v>
      </c>
      <c r="E1466">
        <v>42.270251999999999</v>
      </c>
      <c r="F1466">
        <v>-71.065669</v>
      </c>
      <c r="G1466" t="s">
        <v>35</v>
      </c>
    </row>
    <row r="1467" spans="1:7" x14ac:dyDescent="0.25">
      <c r="A1467">
        <v>854698</v>
      </c>
      <c r="B1467" t="s">
        <v>56</v>
      </c>
      <c r="C1467">
        <v>11.5</v>
      </c>
      <c r="D1467" t="s">
        <v>13</v>
      </c>
      <c r="E1467">
        <v>42.783439999999999</v>
      </c>
      <c r="F1467">
        <v>-71.213055499999996</v>
      </c>
      <c r="G1467" t="s">
        <v>47</v>
      </c>
    </row>
    <row r="1468" spans="1:7" x14ac:dyDescent="0.25">
      <c r="A1468">
        <v>899575</v>
      </c>
      <c r="B1468" t="s">
        <v>56</v>
      </c>
      <c r="C1468">
        <v>11</v>
      </c>
      <c r="D1468" t="s">
        <v>13</v>
      </c>
      <c r="E1468">
        <v>43.082104999999999</v>
      </c>
      <c r="F1468">
        <v>-70.799656999999996</v>
      </c>
      <c r="G1468" t="s">
        <v>47</v>
      </c>
    </row>
    <row r="1469" spans="1:7" x14ac:dyDescent="0.25">
      <c r="A1469">
        <v>993310</v>
      </c>
      <c r="B1469" t="s">
        <v>56</v>
      </c>
      <c r="C1469">
        <v>17</v>
      </c>
      <c r="D1469" t="s">
        <v>8</v>
      </c>
      <c r="E1469">
        <v>42.378470999999998</v>
      </c>
      <c r="F1469">
        <v>-71.275012000000004</v>
      </c>
      <c r="G1469" t="s">
        <v>26</v>
      </c>
    </row>
    <row r="1470" spans="1:7" x14ac:dyDescent="0.25">
      <c r="A1470">
        <v>1017719</v>
      </c>
      <c r="B1470" t="s">
        <v>56</v>
      </c>
      <c r="C1470">
        <v>25</v>
      </c>
      <c r="D1470" t="s">
        <v>13</v>
      </c>
      <c r="E1470">
        <v>42.330497999999999</v>
      </c>
      <c r="F1470">
        <v>-71.082915999999997</v>
      </c>
      <c r="G1470" t="s">
        <v>50</v>
      </c>
    </row>
    <row r="1471" spans="1:7" x14ac:dyDescent="0.25">
      <c r="A1471">
        <v>1075623</v>
      </c>
      <c r="B1471" t="s">
        <v>56</v>
      </c>
      <c r="C1471">
        <v>18</v>
      </c>
      <c r="D1471" t="s">
        <v>8</v>
      </c>
      <c r="E1471">
        <v>42.391450499999998</v>
      </c>
      <c r="F1471">
        <v>-71.036143199999998</v>
      </c>
      <c r="G1471" t="s">
        <v>46</v>
      </c>
    </row>
    <row r="1472" spans="1:7" x14ac:dyDescent="0.25">
      <c r="A1472">
        <v>1130617</v>
      </c>
      <c r="B1472" t="s">
        <v>56</v>
      </c>
      <c r="C1472">
        <v>18</v>
      </c>
      <c r="D1472" t="s">
        <v>13</v>
      </c>
      <c r="E1472">
        <v>42.191702599999999</v>
      </c>
      <c r="F1472">
        <v>-71.202835100000001</v>
      </c>
      <c r="G1472" t="s">
        <v>14</v>
      </c>
    </row>
    <row r="1473" spans="1:7" x14ac:dyDescent="0.25">
      <c r="A1473">
        <v>1131252</v>
      </c>
      <c r="B1473" t="s">
        <v>56</v>
      </c>
      <c r="C1473">
        <v>14.2</v>
      </c>
      <c r="D1473" t="s">
        <v>13</v>
      </c>
      <c r="E1473">
        <v>42.675396999999997</v>
      </c>
      <c r="F1473">
        <v>-71.334896000000001</v>
      </c>
      <c r="G1473" t="s">
        <v>58</v>
      </c>
    </row>
    <row r="1474" spans="1:7" x14ac:dyDescent="0.25">
      <c r="A1474">
        <v>1173684</v>
      </c>
      <c r="B1474" t="s">
        <v>56</v>
      </c>
      <c r="C1474">
        <v>18</v>
      </c>
      <c r="D1474" t="s">
        <v>8</v>
      </c>
      <c r="E1474">
        <v>42.301627699999997</v>
      </c>
      <c r="F1474">
        <v>-71.352187400000005</v>
      </c>
      <c r="G1474" t="s">
        <v>25</v>
      </c>
    </row>
    <row r="1475" spans="1:7" x14ac:dyDescent="0.25">
      <c r="A1475">
        <v>1191420</v>
      </c>
      <c r="B1475" t="s">
        <v>56</v>
      </c>
      <c r="C1475">
        <v>19</v>
      </c>
      <c r="D1475" t="s">
        <v>8</v>
      </c>
      <c r="E1475">
        <v>42.406466999999999</v>
      </c>
      <c r="F1475">
        <v>-71.143576999999993</v>
      </c>
      <c r="G1475" t="s">
        <v>28</v>
      </c>
    </row>
    <row r="1476" spans="1:7" x14ac:dyDescent="0.25">
      <c r="A1476">
        <v>1222653</v>
      </c>
      <c r="B1476" t="s">
        <v>56</v>
      </c>
      <c r="C1476">
        <v>12</v>
      </c>
      <c r="D1476" t="s">
        <v>8</v>
      </c>
      <c r="E1476">
        <v>42.980410800000001</v>
      </c>
      <c r="F1476">
        <v>-70.9355276</v>
      </c>
      <c r="G1476" t="s">
        <v>47</v>
      </c>
    </row>
    <row r="1477" spans="1:7" x14ac:dyDescent="0.25">
      <c r="A1477">
        <v>1223325</v>
      </c>
      <c r="B1477" t="s">
        <v>56</v>
      </c>
      <c r="C1477">
        <v>12</v>
      </c>
      <c r="D1477" t="s">
        <v>13</v>
      </c>
      <c r="E1477">
        <v>43.215667000000003</v>
      </c>
      <c r="F1477">
        <v>-70.880824000000004</v>
      </c>
      <c r="G1477" t="s">
        <v>51</v>
      </c>
    </row>
    <row r="1478" spans="1:7" x14ac:dyDescent="0.25">
      <c r="A1478">
        <v>1226253</v>
      </c>
      <c r="B1478" t="s">
        <v>56</v>
      </c>
      <c r="C1478">
        <v>22</v>
      </c>
      <c r="D1478" t="s">
        <v>13</v>
      </c>
      <c r="E1478">
        <v>42.359807000000004</v>
      </c>
      <c r="F1478">
        <v>-71.202647999999996</v>
      </c>
      <c r="G1478" t="s">
        <v>31</v>
      </c>
    </row>
    <row r="1479" spans="1:7" x14ac:dyDescent="0.25">
      <c r="A1479">
        <v>1256258</v>
      </c>
      <c r="B1479" t="s">
        <v>56</v>
      </c>
      <c r="C1479">
        <v>18</v>
      </c>
      <c r="D1479" t="s">
        <v>13</v>
      </c>
      <c r="E1479">
        <v>42.561930699999998</v>
      </c>
      <c r="F1479">
        <v>-70.812944999999999</v>
      </c>
      <c r="G1479" t="s">
        <v>20</v>
      </c>
    </row>
    <row r="1480" spans="1:7" x14ac:dyDescent="0.25">
      <c r="A1480">
        <v>1282499</v>
      </c>
      <c r="B1480" t="s">
        <v>56</v>
      </c>
      <c r="C1480">
        <v>6.5</v>
      </c>
      <c r="D1480" t="s">
        <v>8</v>
      </c>
      <c r="E1480">
        <v>42.188661099999997</v>
      </c>
      <c r="F1480">
        <v>-71.307774899999998</v>
      </c>
      <c r="G1480" t="s">
        <v>36</v>
      </c>
    </row>
    <row r="1481" spans="1:7" x14ac:dyDescent="0.25">
      <c r="A1481">
        <v>1283791</v>
      </c>
      <c r="B1481" t="s">
        <v>56</v>
      </c>
      <c r="C1481">
        <v>19.2</v>
      </c>
      <c r="D1481" t="s">
        <v>13</v>
      </c>
      <c r="E1481">
        <v>42.302064999999999</v>
      </c>
      <c r="F1481">
        <v>-71.059892399999995</v>
      </c>
      <c r="G1481" t="s">
        <v>50</v>
      </c>
    </row>
    <row r="1482" spans="1:7" x14ac:dyDescent="0.25">
      <c r="A1482">
        <v>1300236</v>
      </c>
      <c r="B1482" t="s">
        <v>56</v>
      </c>
      <c r="C1482">
        <v>13.85</v>
      </c>
      <c r="D1482" t="s">
        <v>8</v>
      </c>
      <c r="E1482">
        <v>42.731946000000001</v>
      </c>
      <c r="F1482">
        <v>-71.136797999999999</v>
      </c>
      <c r="G1482" t="s">
        <v>21</v>
      </c>
    </row>
    <row r="1483" spans="1:7" x14ac:dyDescent="0.25">
      <c r="A1483">
        <v>1310638</v>
      </c>
      <c r="B1483" t="s">
        <v>56</v>
      </c>
      <c r="C1483">
        <v>11.14</v>
      </c>
      <c r="D1483" t="s">
        <v>8</v>
      </c>
      <c r="E1483">
        <v>42.148817999999999</v>
      </c>
      <c r="F1483">
        <v>-71.421218999999994</v>
      </c>
      <c r="G1483" t="s">
        <v>17</v>
      </c>
    </row>
    <row r="1484" spans="1:7" x14ac:dyDescent="0.25">
      <c r="A1484">
        <v>1327198</v>
      </c>
      <c r="B1484" t="s">
        <v>56</v>
      </c>
      <c r="C1484">
        <v>24</v>
      </c>
      <c r="D1484" t="s">
        <v>8</v>
      </c>
      <c r="E1484">
        <v>42.606816000000002</v>
      </c>
      <c r="F1484">
        <v>-71.227549999999994</v>
      </c>
      <c r="G1484" t="s">
        <v>10</v>
      </c>
    </row>
    <row r="1485" spans="1:7" x14ac:dyDescent="0.25">
      <c r="A1485">
        <v>1331049</v>
      </c>
      <c r="B1485" t="s">
        <v>56</v>
      </c>
      <c r="C1485">
        <v>10.199999999999999</v>
      </c>
      <c r="D1485" t="s">
        <v>8</v>
      </c>
      <c r="E1485">
        <v>42.778917</v>
      </c>
      <c r="F1485">
        <v>-71.077213999999998</v>
      </c>
      <c r="G1485" t="s">
        <v>21</v>
      </c>
    </row>
    <row r="1486" spans="1:7" x14ac:dyDescent="0.25">
      <c r="A1486">
        <v>1341572</v>
      </c>
      <c r="B1486" t="s">
        <v>56</v>
      </c>
      <c r="C1486">
        <v>17</v>
      </c>
      <c r="D1486" t="s">
        <v>13</v>
      </c>
      <c r="E1486">
        <v>42.210901300000003</v>
      </c>
      <c r="F1486">
        <v>-71.019201199999998</v>
      </c>
      <c r="G1486" t="s">
        <v>35</v>
      </c>
    </row>
    <row r="1487" spans="1:7" x14ac:dyDescent="0.25">
      <c r="A1487">
        <v>1350465</v>
      </c>
      <c r="B1487" t="s">
        <v>56</v>
      </c>
      <c r="C1487">
        <v>13</v>
      </c>
      <c r="D1487" t="s">
        <v>8</v>
      </c>
      <c r="E1487">
        <v>43.078431999999999</v>
      </c>
      <c r="F1487">
        <v>-70.759720000000002</v>
      </c>
      <c r="G1487" t="s">
        <v>47</v>
      </c>
    </row>
    <row r="1488" spans="1:7" x14ac:dyDescent="0.25">
      <c r="A1488">
        <v>1357141</v>
      </c>
      <c r="B1488" t="s">
        <v>56</v>
      </c>
      <c r="C1488">
        <v>23</v>
      </c>
      <c r="D1488" t="s">
        <v>8</v>
      </c>
      <c r="E1488">
        <v>42.383820999999998</v>
      </c>
      <c r="F1488">
        <v>-71.134137999999993</v>
      </c>
      <c r="G1488" t="s">
        <v>30</v>
      </c>
    </row>
    <row r="1489" spans="1:7" x14ac:dyDescent="0.25">
      <c r="A1489">
        <v>1414324</v>
      </c>
      <c r="B1489" t="s">
        <v>56</v>
      </c>
      <c r="C1489">
        <v>14.92</v>
      </c>
      <c r="D1489" t="s">
        <v>8</v>
      </c>
      <c r="E1489">
        <v>43.054510999999998</v>
      </c>
      <c r="F1489">
        <v>-70.773983999999999</v>
      </c>
      <c r="G1489" t="s">
        <v>47</v>
      </c>
    </row>
    <row r="1490" spans="1:7" x14ac:dyDescent="0.25">
      <c r="A1490">
        <v>1414959</v>
      </c>
      <c r="B1490" t="s">
        <v>56</v>
      </c>
      <c r="C1490">
        <v>13.5</v>
      </c>
      <c r="D1490" t="s">
        <v>8</v>
      </c>
      <c r="E1490">
        <v>43.231878000000002</v>
      </c>
      <c r="F1490">
        <v>-70.899349999999998</v>
      </c>
      <c r="G1490" t="s">
        <v>51</v>
      </c>
    </row>
    <row r="1491" spans="1:7" x14ac:dyDescent="0.25">
      <c r="A1491">
        <v>1425462</v>
      </c>
      <c r="B1491" t="s">
        <v>56</v>
      </c>
      <c r="C1491">
        <v>9</v>
      </c>
      <c r="D1491" t="s">
        <v>8</v>
      </c>
      <c r="E1491">
        <v>42.917628999999998</v>
      </c>
      <c r="F1491">
        <v>-71.400428000000005</v>
      </c>
      <c r="G1491" t="s">
        <v>47</v>
      </c>
    </row>
    <row r="1492" spans="1:7" x14ac:dyDescent="0.25">
      <c r="A1492">
        <v>1455005</v>
      </c>
      <c r="B1492" t="s">
        <v>56</v>
      </c>
      <c r="C1492">
        <v>14.6</v>
      </c>
      <c r="D1492" t="s">
        <v>8</v>
      </c>
      <c r="E1492">
        <v>42.328229999999998</v>
      </c>
      <c r="F1492">
        <v>-71.405157000000003</v>
      </c>
      <c r="G1492" t="s">
        <v>25</v>
      </c>
    </row>
    <row r="1493" spans="1:7" x14ac:dyDescent="0.25">
      <c r="A1493">
        <v>9196</v>
      </c>
      <c r="B1493" t="s">
        <v>59</v>
      </c>
      <c r="C1493">
        <v>17.666665999999999</v>
      </c>
      <c r="D1493" t="s">
        <v>11</v>
      </c>
      <c r="E1493">
        <v>42.340983700000002</v>
      </c>
      <c r="F1493">
        <v>-71.583082099999999</v>
      </c>
      <c r="G1493" t="s">
        <v>12</v>
      </c>
    </row>
    <row r="1494" spans="1:7" x14ac:dyDescent="0.25">
      <c r="A1494">
        <v>9368</v>
      </c>
      <c r="B1494" t="s">
        <v>59</v>
      </c>
      <c r="C1494">
        <v>18</v>
      </c>
      <c r="D1494" t="s">
        <v>11</v>
      </c>
      <c r="E1494">
        <v>42.320396000000002</v>
      </c>
      <c r="F1494">
        <v>-71.585905999999994</v>
      </c>
      <c r="G1494" t="s">
        <v>12</v>
      </c>
    </row>
    <row r="1495" spans="1:7" x14ac:dyDescent="0.25">
      <c r="A1495">
        <v>9381</v>
      </c>
      <c r="B1495" t="s">
        <v>59</v>
      </c>
      <c r="C1495">
        <v>11</v>
      </c>
      <c r="D1495" t="s">
        <v>13</v>
      </c>
      <c r="E1495">
        <v>42.3767535</v>
      </c>
      <c r="F1495">
        <v>-71.239104299999994</v>
      </c>
      <c r="G1495" t="s">
        <v>16</v>
      </c>
    </row>
    <row r="1496" spans="1:7" x14ac:dyDescent="0.25">
      <c r="A1496">
        <v>9402</v>
      </c>
      <c r="B1496" t="s">
        <v>59</v>
      </c>
      <c r="C1496">
        <v>12.085000000000001</v>
      </c>
      <c r="D1496" t="s">
        <v>13</v>
      </c>
      <c r="E1496">
        <v>42.276922999999996</v>
      </c>
      <c r="F1496">
        <v>-71.413854000000001</v>
      </c>
      <c r="G1496" t="s">
        <v>25</v>
      </c>
    </row>
    <row r="1497" spans="1:7" x14ac:dyDescent="0.25">
      <c r="A1497">
        <v>9529</v>
      </c>
      <c r="B1497" t="s">
        <v>59</v>
      </c>
      <c r="C1497">
        <v>21.5</v>
      </c>
      <c r="D1497" t="s">
        <v>11</v>
      </c>
      <c r="E1497">
        <v>42.234532399999999</v>
      </c>
      <c r="F1497">
        <v>-71.014957100000004</v>
      </c>
      <c r="G1497" t="s">
        <v>35</v>
      </c>
    </row>
    <row r="1498" spans="1:7" x14ac:dyDescent="0.25">
      <c r="A1498">
        <v>9729</v>
      </c>
      <c r="B1498" t="s">
        <v>59</v>
      </c>
      <c r="C1498">
        <v>14</v>
      </c>
      <c r="D1498" t="s">
        <v>8</v>
      </c>
      <c r="E1498">
        <v>43.033647999999999</v>
      </c>
      <c r="F1498">
        <v>-70.784807999999998</v>
      </c>
      <c r="G1498" t="s">
        <v>47</v>
      </c>
    </row>
    <row r="1499" spans="1:7" x14ac:dyDescent="0.25">
      <c r="A1499">
        <v>9940</v>
      </c>
      <c r="B1499" t="s">
        <v>59</v>
      </c>
      <c r="C1499">
        <v>33</v>
      </c>
      <c r="D1499" t="s">
        <v>11</v>
      </c>
      <c r="E1499">
        <v>42.354175900000001</v>
      </c>
      <c r="F1499">
        <v>-71.055759300000005</v>
      </c>
      <c r="G1499" t="s">
        <v>15</v>
      </c>
    </row>
    <row r="1500" spans="1:7" x14ac:dyDescent="0.25">
      <c r="A1500">
        <v>41717</v>
      </c>
      <c r="B1500" t="s">
        <v>59</v>
      </c>
      <c r="C1500">
        <v>23.5</v>
      </c>
      <c r="D1500" t="s">
        <v>13</v>
      </c>
      <c r="E1500">
        <v>42.399497400000001</v>
      </c>
      <c r="F1500">
        <v>-71.252188399999994</v>
      </c>
      <c r="G1500" t="s">
        <v>16</v>
      </c>
    </row>
    <row r="1501" spans="1:7" x14ac:dyDescent="0.25">
      <c r="A1501">
        <v>41740</v>
      </c>
      <c r="B1501" t="s">
        <v>59</v>
      </c>
      <c r="C1501">
        <v>32</v>
      </c>
      <c r="D1501" t="s">
        <v>13</v>
      </c>
      <c r="E1501">
        <v>42.355848999999999</v>
      </c>
      <c r="F1501">
        <v>-71.056230999999997</v>
      </c>
      <c r="G1501" t="s">
        <v>15</v>
      </c>
    </row>
    <row r="1502" spans="1:7" x14ac:dyDescent="0.25">
      <c r="A1502">
        <v>41743</v>
      </c>
      <c r="B1502" t="s">
        <v>59</v>
      </c>
      <c r="C1502">
        <v>32.5</v>
      </c>
      <c r="D1502" t="s">
        <v>11</v>
      </c>
      <c r="E1502">
        <v>42.359338999999999</v>
      </c>
      <c r="F1502">
        <v>-71.057428000000002</v>
      </c>
      <c r="G1502" t="s">
        <v>15</v>
      </c>
    </row>
    <row r="1503" spans="1:7" x14ac:dyDescent="0.25">
      <c r="A1503">
        <v>48869</v>
      </c>
      <c r="B1503" t="s">
        <v>59</v>
      </c>
      <c r="C1503">
        <v>12</v>
      </c>
      <c r="D1503" t="s">
        <v>8</v>
      </c>
      <c r="E1503">
        <v>42.501876199999998</v>
      </c>
      <c r="F1503">
        <v>-71.015051600000007</v>
      </c>
      <c r="G1503" t="s">
        <v>9</v>
      </c>
    </row>
    <row r="1504" spans="1:7" x14ac:dyDescent="0.25">
      <c r="A1504">
        <v>49110</v>
      </c>
      <c r="B1504" t="s">
        <v>59</v>
      </c>
      <c r="C1504">
        <v>14.4</v>
      </c>
      <c r="D1504" t="s">
        <v>8</v>
      </c>
      <c r="E1504">
        <v>42.6454168</v>
      </c>
      <c r="F1504">
        <v>-71.308563599999999</v>
      </c>
      <c r="G1504" t="s">
        <v>10</v>
      </c>
    </row>
    <row r="1505" spans="1:7" x14ac:dyDescent="0.25">
      <c r="A1505">
        <v>49163</v>
      </c>
      <c r="B1505" t="s">
        <v>59</v>
      </c>
      <c r="C1505">
        <v>10.663333</v>
      </c>
      <c r="D1505" t="s">
        <v>8</v>
      </c>
      <c r="E1505">
        <v>42.645489699999999</v>
      </c>
      <c r="F1505">
        <v>-71.307029799999995</v>
      </c>
      <c r="G1505" t="s">
        <v>10</v>
      </c>
    </row>
    <row r="1506" spans="1:7" x14ac:dyDescent="0.25">
      <c r="A1506">
        <v>49192</v>
      </c>
      <c r="B1506" t="s">
        <v>59</v>
      </c>
      <c r="C1506">
        <v>12</v>
      </c>
      <c r="D1506" t="s">
        <v>13</v>
      </c>
      <c r="E1506">
        <v>42.311625999999997</v>
      </c>
      <c r="F1506">
        <v>-71.386612</v>
      </c>
      <c r="G1506" t="s">
        <v>25</v>
      </c>
    </row>
    <row r="1507" spans="1:7" x14ac:dyDescent="0.25">
      <c r="A1507">
        <v>49220</v>
      </c>
      <c r="B1507" t="s">
        <v>59</v>
      </c>
      <c r="C1507">
        <v>50</v>
      </c>
      <c r="D1507" t="s">
        <v>11</v>
      </c>
      <c r="E1507">
        <v>42.373802099999999</v>
      </c>
      <c r="F1507">
        <v>-71.119357399999998</v>
      </c>
      <c r="G1507" t="s">
        <v>34</v>
      </c>
    </row>
    <row r="1508" spans="1:7" x14ac:dyDescent="0.25">
      <c r="A1508">
        <v>49223</v>
      </c>
      <c r="B1508" t="s">
        <v>59</v>
      </c>
      <c r="C1508">
        <v>55</v>
      </c>
      <c r="D1508" t="s">
        <v>11</v>
      </c>
      <c r="E1508">
        <v>42.365272500000003</v>
      </c>
      <c r="F1508">
        <v>-71.081899399999998</v>
      </c>
      <c r="G1508" t="s">
        <v>19</v>
      </c>
    </row>
    <row r="1509" spans="1:7" x14ac:dyDescent="0.25">
      <c r="A1509">
        <v>49325</v>
      </c>
      <c r="B1509" t="s">
        <v>59</v>
      </c>
      <c r="C1509">
        <v>18.5</v>
      </c>
      <c r="D1509" t="s">
        <v>8</v>
      </c>
      <c r="E1509">
        <v>42.272804999999998</v>
      </c>
      <c r="F1509">
        <v>-71.023900999999995</v>
      </c>
      <c r="G1509" t="s">
        <v>35</v>
      </c>
    </row>
    <row r="1510" spans="1:7" x14ac:dyDescent="0.25">
      <c r="A1510">
        <v>52356</v>
      </c>
      <c r="B1510" t="s">
        <v>59</v>
      </c>
      <c r="C1510">
        <v>22.5</v>
      </c>
      <c r="D1510" t="s">
        <v>13</v>
      </c>
      <c r="E1510">
        <v>42.030027500000003</v>
      </c>
      <c r="F1510">
        <v>-71.249600900000004</v>
      </c>
      <c r="G1510" t="s">
        <v>36</v>
      </c>
    </row>
    <row r="1511" spans="1:7" x14ac:dyDescent="0.25">
      <c r="A1511">
        <v>53673</v>
      </c>
      <c r="B1511" t="s">
        <v>59</v>
      </c>
      <c r="C1511">
        <v>35</v>
      </c>
      <c r="D1511" t="s">
        <v>11</v>
      </c>
      <c r="E1511">
        <v>42.362381900000003</v>
      </c>
      <c r="F1511">
        <v>-71.081335499999994</v>
      </c>
      <c r="G1511" t="s">
        <v>19</v>
      </c>
    </row>
    <row r="1512" spans="1:7" x14ac:dyDescent="0.25">
      <c r="A1512">
        <v>53694</v>
      </c>
      <c r="B1512" t="s">
        <v>59</v>
      </c>
      <c r="C1512">
        <v>35</v>
      </c>
      <c r="D1512" t="s">
        <v>11</v>
      </c>
      <c r="E1512">
        <v>42.362256600000002</v>
      </c>
      <c r="F1512">
        <v>-71.0797989</v>
      </c>
      <c r="G1512" t="s">
        <v>19</v>
      </c>
    </row>
    <row r="1513" spans="1:7" x14ac:dyDescent="0.25">
      <c r="A1513">
        <v>59209</v>
      </c>
      <c r="B1513" t="s">
        <v>59</v>
      </c>
      <c r="C1513">
        <v>38</v>
      </c>
      <c r="D1513" t="s">
        <v>11</v>
      </c>
      <c r="E1513">
        <v>42.429358000000001</v>
      </c>
      <c r="F1513">
        <v>-71.255020000000002</v>
      </c>
      <c r="G1513" t="s">
        <v>28</v>
      </c>
    </row>
    <row r="1514" spans="1:7" x14ac:dyDescent="0.25">
      <c r="A1514">
        <v>62695</v>
      </c>
      <c r="B1514" t="s">
        <v>59</v>
      </c>
      <c r="C1514">
        <v>25</v>
      </c>
      <c r="D1514" t="s">
        <v>13</v>
      </c>
      <c r="E1514">
        <v>42.411445800000003</v>
      </c>
      <c r="F1514">
        <v>-71.011830500000002</v>
      </c>
      <c r="G1514" t="s">
        <v>46</v>
      </c>
    </row>
    <row r="1515" spans="1:7" x14ac:dyDescent="0.25">
      <c r="A1515">
        <v>85987</v>
      </c>
      <c r="B1515" t="s">
        <v>59</v>
      </c>
      <c r="C1515">
        <v>28</v>
      </c>
      <c r="D1515" t="s">
        <v>11</v>
      </c>
      <c r="E1515">
        <v>42.355301500000003</v>
      </c>
      <c r="F1515">
        <v>-71.056777600000004</v>
      </c>
      <c r="G1515" t="s">
        <v>15</v>
      </c>
    </row>
    <row r="1516" spans="1:7" x14ac:dyDescent="0.25">
      <c r="A1516">
        <v>85988</v>
      </c>
      <c r="B1516" t="s">
        <v>59</v>
      </c>
      <c r="C1516">
        <v>34</v>
      </c>
      <c r="D1516" t="s">
        <v>11</v>
      </c>
      <c r="E1516">
        <v>42.3550167</v>
      </c>
      <c r="F1516">
        <v>-71.056687699999998</v>
      </c>
      <c r="G1516" t="s">
        <v>15</v>
      </c>
    </row>
    <row r="1517" spans="1:7" x14ac:dyDescent="0.25">
      <c r="A1517">
        <v>103087</v>
      </c>
      <c r="B1517" t="s">
        <v>59</v>
      </c>
      <c r="C1517">
        <v>23.5</v>
      </c>
      <c r="D1517" t="s">
        <v>13</v>
      </c>
      <c r="E1517">
        <v>42.364159999999998</v>
      </c>
      <c r="F1517">
        <v>-71.061234999999996</v>
      </c>
      <c r="G1517" t="s">
        <v>45</v>
      </c>
    </row>
    <row r="1518" spans="1:7" x14ac:dyDescent="0.25">
      <c r="A1518">
        <v>108877</v>
      </c>
      <c r="B1518" t="s">
        <v>59</v>
      </c>
      <c r="C1518">
        <v>21.25</v>
      </c>
      <c r="D1518" t="s">
        <v>13</v>
      </c>
      <c r="E1518">
        <v>42.2160577</v>
      </c>
      <c r="F1518">
        <v>-71.041144399999993</v>
      </c>
      <c r="G1518" t="s">
        <v>35</v>
      </c>
    </row>
    <row r="1519" spans="1:7" x14ac:dyDescent="0.25">
      <c r="A1519">
        <v>110510</v>
      </c>
      <c r="B1519" t="s">
        <v>59</v>
      </c>
      <c r="C1519">
        <v>9.6</v>
      </c>
      <c r="D1519" t="s">
        <v>8</v>
      </c>
      <c r="E1519">
        <v>42.082362000000003</v>
      </c>
      <c r="F1519">
        <v>-71.021445999999997</v>
      </c>
      <c r="G1519" t="s">
        <v>49</v>
      </c>
    </row>
    <row r="1520" spans="1:7" x14ac:dyDescent="0.25">
      <c r="A1520">
        <v>113451</v>
      </c>
      <c r="B1520" t="s">
        <v>59</v>
      </c>
      <c r="C1520">
        <v>17</v>
      </c>
      <c r="D1520" t="s">
        <v>13</v>
      </c>
      <c r="E1520">
        <v>42.3626626</v>
      </c>
      <c r="F1520">
        <v>-71.190940600000005</v>
      </c>
      <c r="G1520" t="s">
        <v>16</v>
      </c>
    </row>
    <row r="1521" spans="1:7" x14ac:dyDescent="0.25">
      <c r="A1521">
        <v>212968</v>
      </c>
      <c r="B1521" t="s">
        <v>59</v>
      </c>
      <c r="C1521">
        <v>14.95</v>
      </c>
      <c r="D1521" t="s">
        <v>13</v>
      </c>
      <c r="E1521">
        <v>42.561018500000003</v>
      </c>
      <c r="F1521">
        <v>-70.887318399999998</v>
      </c>
      <c r="G1521" t="s">
        <v>20</v>
      </c>
    </row>
    <row r="1522" spans="1:7" x14ac:dyDescent="0.25">
      <c r="A1522">
        <v>212982</v>
      </c>
      <c r="B1522" t="s">
        <v>59</v>
      </c>
      <c r="C1522">
        <v>19.5</v>
      </c>
      <c r="D1522" t="s">
        <v>13</v>
      </c>
      <c r="E1522">
        <v>42.686853300000003</v>
      </c>
      <c r="F1522">
        <v>-71.209922899999995</v>
      </c>
      <c r="G1522" t="s">
        <v>21</v>
      </c>
    </row>
    <row r="1523" spans="1:7" x14ac:dyDescent="0.25">
      <c r="A1523">
        <v>212987</v>
      </c>
      <c r="B1523" t="s">
        <v>59</v>
      </c>
      <c r="C1523">
        <v>12.6</v>
      </c>
      <c r="D1523" t="s">
        <v>13</v>
      </c>
      <c r="E1523">
        <v>42.706462799999997</v>
      </c>
      <c r="F1523">
        <v>-71.212516699999995</v>
      </c>
      <c r="G1523" t="s">
        <v>21</v>
      </c>
    </row>
    <row r="1524" spans="1:7" x14ac:dyDescent="0.25">
      <c r="A1524">
        <v>213042</v>
      </c>
      <c r="B1524" t="s">
        <v>59</v>
      </c>
      <c r="C1524">
        <v>16</v>
      </c>
      <c r="D1524" t="s">
        <v>13</v>
      </c>
      <c r="E1524">
        <v>42.511892600000003</v>
      </c>
      <c r="F1524">
        <v>-71.0339429</v>
      </c>
      <c r="G1524" t="s">
        <v>22</v>
      </c>
    </row>
    <row r="1525" spans="1:7" x14ac:dyDescent="0.25">
      <c r="A1525">
        <v>213082</v>
      </c>
      <c r="B1525" t="s">
        <v>59</v>
      </c>
      <c r="C1525">
        <v>18</v>
      </c>
      <c r="D1525" t="s">
        <v>11</v>
      </c>
      <c r="E1525">
        <v>42.572410300000001</v>
      </c>
      <c r="F1525">
        <v>-70.908043199999994</v>
      </c>
      <c r="G1525" t="s">
        <v>20</v>
      </c>
    </row>
    <row r="1526" spans="1:7" x14ac:dyDescent="0.25">
      <c r="A1526">
        <v>213093</v>
      </c>
      <c r="B1526" t="s">
        <v>59</v>
      </c>
      <c r="C1526">
        <v>12.616666</v>
      </c>
      <c r="D1526" t="s">
        <v>11</v>
      </c>
      <c r="E1526">
        <v>42.559736299999997</v>
      </c>
      <c r="F1526">
        <v>-70.886179100000007</v>
      </c>
      <c r="G1526" t="s">
        <v>20</v>
      </c>
    </row>
    <row r="1527" spans="1:7" x14ac:dyDescent="0.25">
      <c r="A1527">
        <v>213140</v>
      </c>
      <c r="B1527" t="s">
        <v>59</v>
      </c>
      <c r="C1527">
        <v>18.95</v>
      </c>
      <c r="D1527" t="s">
        <v>11</v>
      </c>
      <c r="E1527">
        <v>42.555880600000002</v>
      </c>
      <c r="F1527">
        <v>-70.882638999999998</v>
      </c>
      <c r="G1527" t="s">
        <v>20</v>
      </c>
    </row>
    <row r="1528" spans="1:7" x14ac:dyDescent="0.25">
      <c r="A1528">
        <v>213303</v>
      </c>
      <c r="B1528" t="s">
        <v>59</v>
      </c>
      <c r="C1528">
        <v>21.43</v>
      </c>
      <c r="D1528" t="s">
        <v>8</v>
      </c>
      <c r="E1528">
        <v>42.655613000000002</v>
      </c>
      <c r="F1528">
        <v>-71.139257000000001</v>
      </c>
      <c r="G1528" t="s">
        <v>21</v>
      </c>
    </row>
    <row r="1529" spans="1:7" x14ac:dyDescent="0.25">
      <c r="A1529">
        <v>213378</v>
      </c>
      <c r="B1529" t="s">
        <v>59</v>
      </c>
      <c r="C1529">
        <v>10</v>
      </c>
      <c r="D1529" t="s">
        <v>8</v>
      </c>
      <c r="E1529">
        <v>42.547085899999999</v>
      </c>
      <c r="F1529">
        <v>-70.879168199999995</v>
      </c>
      <c r="G1529" t="s">
        <v>20</v>
      </c>
    </row>
    <row r="1530" spans="1:7" x14ac:dyDescent="0.25">
      <c r="A1530">
        <v>213415</v>
      </c>
      <c r="B1530" t="s">
        <v>59</v>
      </c>
      <c r="C1530">
        <v>12.95</v>
      </c>
      <c r="D1530" t="s">
        <v>13</v>
      </c>
      <c r="E1530">
        <v>42.560495000000003</v>
      </c>
      <c r="F1530">
        <v>-70.969701000000001</v>
      </c>
      <c r="G1530" t="s">
        <v>20</v>
      </c>
    </row>
    <row r="1531" spans="1:7" x14ac:dyDescent="0.25">
      <c r="A1531">
        <v>213584</v>
      </c>
      <c r="B1531" t="s">
        <v>59</v>
      </c>
      <c r="C1531">
        <v>8</v>
      </c>
      <c r="D1531" t="s">
        <v>8</v>
      </c>
      <c r="E1531">
        <v>42.464421000000002</v>
      </c>
      <c r="F1531">
        <v>-70.944896</v>
      </c>
      <c r="G1531" t="s">
        <v>9</v>
      </c>
    </row>
    <row r="1532" spans="1:7" x14ac:dyDescent="0.25">
      <c r="A1532">
        <v>213652</v>
      </c>
      <c r="B1532" t="s">
        <v>59</v>
      </c>
      <c r="C1532">
        <v>20</v>
      </c>
      <c r="D1532" t="s">
        <v>8</v>
      </c>
      <c r="E1532">
        <v>42.466711699999998</v>
      </c>
      <c r="F1532">
        <v>-70.941497999999996</v>
      </c>
      <c r="G1532" t="s">
        <v>9</v>
      </c>
    </row>
    <row r="1533" spans="1:7" x14ac:dyDescent="0.25">
      <c r="A1533">
        <v>213760</v>
      </c>
      <c r="B1533" t="s">
        <v>59</v>
      </c>
      <c r="C1533">
        <v>16</v>
      </c>
      <c r="D1533" t="s">
        <v>13</v>
      </c>
      <c r="E1533">
        <v>42.666931699999999</v>
      </c>
      <c r="F1533">
        <v>-71.116580200000001</v>
      </c>
      <c r="G1533" t="s">
        <v>21</v>
      </c>
    </row>
    <row r="1534" spans="1:7" x14ac:dyDescent="0.25">
      <c r="A1534">
        <v>213765</v>
      </c>
      <c r="B1534" t="s">
        <v>59</v>
      </c>
      <c r="C1534">
        <v>18.95</v>
      </c>
      <c r="D1534" t="s">
        <v>13</v>
      </c>
      <c r="E1534">
        <v>42.697778</v>
      </c>
      <c r="F1534">
        <v>-71.127178000000001</v>
      </c>
      <c r="G1534" t="s">
        <v>21</v>
      </c>
    </row>
    <row r="1535" spans="1:7" x14ac:dyDescent="0.25">
      <c r="A1535">
        <v>213779</v>
      </c>
      <c r="B1535" t="s">
        <v>59</v>
      </c>
      <c r="C1535">
        <v>12</v>
      </c>
      <c r="D1535" t="s">
        <v>13</v>
      </c>
      <c r="E1535">
        <v>42.642166000000003</v>
      </c>
      <c r="F1535">
        <v>-71.083113999999995</v>
      </c>
      <c r="G1535" t="s">
        <v>21</v>
      </c>
    </row>
    <row r="1536" spans="1:7" x14ac:dyDescent="0.25">
      <c r="A1536">
        <v>213878</v>
      </c>
      <c r="B1536" t="s">
        <v>59</v>
      </c>
      <c r="C1536">
        <v>15</v>
      </c>
      <c r="D1536" t="s">
        <v>8</v>
      </c>
      <c r="E1536">
        <v>42.522282599999997</v>
      </c>
      <c r="F1536">
        <v>-70.894852099999994</v>
      </c>
      <c r="G1536" t="s">
        <v>24</v>
      </c>
    </row>
    <row r="1537" spans="1:7" x14ac:dyDescent="0.25">
      <c r="A1537">
        <v>213909</v>
      </c>
      <c r="B1537" t="s">
        <v>59</v>
      </c>
      <c r="C1537">
        <v>9</v>
      </c>
      <c r="D1537" t="s">
        <v>8</v>
      </c>
      <c r="E1537">
        <v>42.519130099999998</v>
      </c>
      <c r="F1537">
        <v>-70.894795500000001</v>
      </c>
      <c r="G1537" t="s">
        <v>24</v>
      </c>
    </row>
    <row r="1538" spans="1:7" x14ac:dyDescent="0.25">
      <c r="A1538">
        <v>213977</v>
      </c>
      <c r="B1538" t="s">
        <v>59</v>
      </c>
      <c r="C1538">
        <v>15.5</v>
      </c>
      <c r="D1538" t="s">
        <v>13</v>
      </c>
      <c r="E1538">
        <v>42.585079899999997</v>
      </c>
      <c r="F1538">
        <v>-70.962953600000006</v>
      </c>
      <c r="G1538" t="s">
        <v>20</v>
      </c>
    </row>
    <row r="1539" spans="1:7" x14ac:dyDescent="0.25">
      <c r="A1539">
        <v>213985</v>
      </c>
      <c r="B1539" t="s">
        <v>59</v>
      </c>
      <c r="C1539">
        <v>21</v>
      </c>
      <c r="D1539" t="s">
        <v>11</v>
      </c>
      <c r="E1539">
        <v>42.509483899999999</v>
      </c>
      <c r="F1539">
        <v>-71.034482499999996</v>
      </c>
      <c r="G1539" t="s">
        <v>22</v>
      </c>
    </row>
    <row r="1540" spans="1:7" x14ac:dyDescent="0.25">
      <c r="A1540">
        <v>213988</v>
      </c>
      <c r="B1540" t="s">
        <v>59</v>
      </c>
      <c r="C1540">
        <v>15.5</v>
      </c>
      <c r="D1540" t="s">
        <v>13</v>
      </c>
      <c r="E1540">
        <v>42.5859764</v>
      </c>
      <c r="F1540">
        <v>-70.963286499999995</v>
      </c>
      <c r="G1540" t="s">
        <v>20</v>
      </c>
    </row>
    <row r="1541" spans="1:7" x14ac:dyDescent="0.25">
      <c r="A1541">
        <v>214223</v>
      </c>
      <c r="B1541" t="s">
        <v>59</v>
      </c>
      <c r="C1541">
        <v>19</v>
      </c>
      <c r="D1541" t="s">
        <v>8</v>
      </c>
      <c r="E1541">
        <v>42.3073543</v>
      </c>
      <c r="F1541">
        <v>-71.396406299999995</v>
      </c>
      <c r="G1541" t="s">
        <v>25</v>
      </c>
    </row>
    <row r="1542" spans="1:7" x14ac:dyDescent="0.25">
      <c r="A1542">
        <v>214247</v>
      </c>
      <c r="B1542" t="s">
        <v>59</v>
      </c>
      <c r="C1542">
        <v>21</v>
      </c>
      <c r="D1542" t="s">
        <v>11</v>
      </c>
      <c r="E1542">
        <v>42.521456700000002</v>
      </c>
      <c r="F1542">
        <v>-71.041790500000005</v>
      </c>
      <c r="G1542" t="s">
        <v>22</v>
      </c>
    </row>
    <row r="1543" spans="1:7" x14ac:dyDescent="0.25">
      <c r="A1543">
        <v>214252</v>
      </c>
      <c r="B1543" t="s">
        <v>59</v>
      </c>
      <c r="C1543">
        <v>16</v>
      </c>
      <c r="D1543" t="s">
        <v>13</v>
      </c>
      <c r="E1543">
        <v>42.527527999999997</v>
      </c>
      <c r="F1543">
        <v>-71.262334100000004</v>
      </c>
      <c r="G1543" t="s">
        <v>10</v>
      </c>
    </row>
    <row r="1544" spans="1:7" x14ac:dyDescent="0.25">
      <c r="A1544">
        <v>214262</v>
      </c>
      <c r="B1544" t="s">
        <v>59</v>
      </c>
      <c r="C1544">
        <v>17</v>
      </c>
      <c r="D1544" t="s">
        <v>13</v>
      </c>
      <c r="E1544">
        <v>42.332311500000003</v>
      </c>
      <c r="F1544">
        <v>-71.587029799999996</v>
      </c>
      <c r="G1544" t="s">
        <v>12</v>
      </c>
    </row>
    <row r="1545" spans="1:7" x14ac:dyDescent="0.25">
      <c r="A1545">
        <v>214270</v>
      </c>
      <c r="B1545" t="s">
        <v>59</v>
      </c>
      <c r="C1545">
        <v>24.5</v>
      </c>
      <c r="D1545" t="s">
        <v>11</v>
      </c>
      <c r="E1545">
        <v>42.405729800000003</v>
      </c>
      <c r="F1545">
        <v>-71.255746500000001</v>
      </c>
      <c r="G1545" t="s">
        <v>16</v>
      </c>
    </row>
    <row r="1546" spans="1:7" x14ac:dyDescent="0.25">
      <c r="A1546">
        <v>214323</v>
      </c>
      <c r="B1546" t="s">
        <v>59</v>
      </c>
      <c r="C1546">
        <v>19</v>
      </c>
      <c r="D1546" t="s">
        <v>11</v>
      </c>
      <c r="E1546">
        <v>42.297629999999998</v>
      </c>
      <c r="F1546">
        <v>-71.480398600000001</v>
      </c>
      <c r="G1546" t="s">
        <v>25</v>
      </c>
    </row>
    <row r="1547" spans="1:7" x14ac:dyDescent="0.25">
      <c r="A1547">
        <v>214333</v>
      </c>
      <c r="B1547" t="s">
        <v>59</v>
      </c>
      <c r="C1547">
        <v>18.5</v>
      </c>
      <c r="D1547" t="s">
        <v>13</v>
      </c>
      <c r="E1547">
        <v>42.310936499999997</v>
      </c>
      <c r="F1547">
        <v>-71.386750300000003</v>
      </c>
      <c r="G1547" t="s">
        <v>25</v>
      </c>
    </row>
    <row r="1548" spans="1:7" x14ac:dyDescent="0.25">
      <c r="A1548">
        <v>214344</v>
      </c>
      <c r="B1548" t="s">
        <v>59</v>
      </c>
      <c r="C1548">
        <v>25</v>
      </c>
      <c r="D1548" t="s">
        <v>11</v>
      </c>
      <c r="E1548">
        <v>42.398539499999998</v>
      </c>
      <c r="F1548">
        <v>-71.139881799999998</v>
      </c>
      <c r="G1548" t="s">
        <v>30</v>
      </c>
    </row>
    <row r="1549" spans="1:7" x14ac:dyDescent="0.25">
      <c r="A1549">
        <v>214387</v>
      </c>
      <c r="B1549" t="s">
        <v>59</v>
      </c>
      <c r="C1549">
        <v>29</v>
      </c>
      <c r="D1549" t="s">
        <v>11</v>
      </c>
      <c r="E1549">
        <v>42.369123100000003</v>
      </c>
      <c r="F1549">
        <v>-71.109828500000006</v>
      </c>
      <c r="G1549" t="s">
        <v>34</v>
      </c>
    </row>
    <row r="1550" spans="1:7" x14ac:dyDescent="0.25">
      <c r="A1550">
        <v>214398</v>
      </c>
      <c r="B1550" t="s">
        <v>59</v>
      </c>
      <c r="C1550">
        <v>15.5</v>
      </c>
      <c r="D1550" t="s">
        <v>8</v>
      </c>
      <c r="E1550">
        <v>42.282482399999999</v>
      </c>
      <c r="F1550">
        <v>-71.3929653</v>
      </c>
      <c r="G1550" t="s">
        <v>25</v>
      </c>
    </row>
    <row r="1551" spans="1:7" x14ac:dyDescent="0.25">
      <c r="A1551">
        <v>214456</v>
      </c>
      <c r="B1551" t="s">
        <v>59</v>
      </c>
      <c r="C1551">
        <v>36</v>
      </c>
      <c r="D1551" t="s">
        <v>11</v>
      </c>
      <c r="E1551">
        <v>42.4076971</v>
      </c>
      <c r="F1551">
        <v>-71.274131999999994</v>
      </c>
      <c r="G1551" t="s">
        <v>16</v>
      </c>
    </row>
    <row r="1552" spans="1:7" x14ac:dyDescent="0.25">
      <c r="A1552">
        <v>214497</v>
      </c>
      <c r="B1552" t="s">
        <v>59</v>
      </c>
      <c r="C1552">
        <v>29.5</v>
      </c>
      <c r="D1552" t="s">
        <v>11</v>
      </c>
      <c r="E1552">
        <v>42.354762600000001</v>
      </c>
      <c r="F1552">
        <v>-71.262407600000003</v>
      </c>
      <c r="G1552" t="s">
        <v>26</v>
      </c>
    </row>
    <row r="1553" spans="1:7" x14ac:dyDescent="0.25">
      <c r="A1553">
        <v>214515</v>
      </c>
      <c r="B1553" t="s">
        <v>59</v>
      </c>
      <c r="C1553">
        <v>18</v>
      </c>
      <c r="D1553" t="s">
        <v>13</v>
      </c>
      <c r="E1553">
        <v>42.298229599999999</v>
      </c>
      <c r="F1553">
        <v>-71.415387100000004</v>
      </c>
      <c r="G1553" t="s">
        <v>25</v>
      </c>
    </row>
    <row r="1554" spans="1:7" x14ac:dyDescent="0.25">
      <c r="A1554">
        <v>214554</v>
      </c>
      <c r="B1554" t="s">
        <v>59</v>
      </c>
      <c r="C1554">
        <v>25</v>
      </c>
      <c r="D1554" t="s">
        <v>11</v>
      </c>
      <c r="E1554">
        <v>42.395254100000002</v>
      </c>
      <c r="F1554">
        <v>-71.145732899999999</v>
      </c>
      <c r="G1554" t="s">
        <v>30</v>
      </c>
    </row>
    <row r="1555" spans="1:7" x14ac:dyDescent="0.25">
      <c r="A1555">
        <v>214562</v>
      </c>
      <c r="B1555" t="s">
        <v>59</v>
      </c>
      <c r="C1555">
        <v>23</v>
      </c>
      <c r="D1555" t="s">
        <v>13</v>
      </c>
      <c r="E1555">
        <v>42.354793100000002</v>
      </c>
      <c r="F1555">
        <v>-71.199856600000004</v>
      </c>
      <c r="G1555" t="s">
        <v>31</v>
      </c>
    </row>
    <row r="1556" spans="1:7" x14ac:dyDescent="0.25">
      <c r="A1556">
        <v>214568</v>
      </c>
      <c r="B1556" t="s">
        <v>59</v>
      </c>
      <c r="C1556">
        <v>24</v>
      </c>
      <c r="D1556" t="s">
        <v>11</v>
      </c>
      <c r="E1556">
        <v>42.365505900000002</v>
      </c>
      <c r="F1556">
        <v>-71.092647600000006</v>
      </c>
      <c r="G1556" t="s">
        <v>19</v>
      </c>
    </row>
    <row r="1557" spans="1:7" x14ac:dyDescent="0.25">
      <c r="A1557">
        <v>214571</v>
      </c>
      <c r="B1557" t="s">
        <v>59</v>
      </c>
      <c r="C1557">
        <v>14.95</v>
      </c>
      <c r="D1557" t="s">
        <v>13</v>
      </c>
      <c r="E1557">
        <v>42.495415999999999</v>
      </c>
      <c r="F1557">
        <v>-71.128848000000005</v>
      </c>
      <c r="G1557" t="s">
        <v>27</v>
      </c>
    </row>
    <row r="1558" spans="1:7" x14ac:dyDescent="0.25">
      <c r="A1558">
        <v>214586</v>
      </c>
      <c r="B1558" t="s">
        <v>59</v>
      </c>
      <c r="C1558">
        <v>20.86</v>
      </c>
      <c r="D1558" t="s">
        <v>13</v>
      </c>
      <c r="E1558">
        <v>42.49729</v>
      </c>
      <c r="F1558">
        <v>-71.194785999999993</v>
      </c>
      <c r="G1558" t="s">
        <v>27</v>
      </c>
    </row>
    <row r="1559" spans="1:7" x14ac:dyDescent="0.25">
      <c r="A1559">
        <v>214646</v>
      </c>
      <c r="B1559" t="s">
        <v>59</v>
      </c>
      <c r="C1559">
        <v>19</v>
      </c>
      <c r="D1559" t="s">
        <v>8</v>
      </c>
      <c r="E1559">
        <v>42.398265700000003</v>
      </c>
      <c r="F1559">
        <v>-71.253204600000004</v>
      </c>
      <c r="G1559" t="s">
        <v>16</v>
      </c>
    </row>
    <row r="1560" spans="1:7" x14ac:dyDescent="0.25">
      <c r="A1560">
        <v>214670</v>
      </c>
      <c r="B1560" t="s">
        <v>59</v>
      </c>
      <c r="C1560">
        <v>25</v>
      </c>
      <c r="D1560" t="s">
        <v>11</v>
      </c>
      <c r="E1560">
        <v>42.394490500000003</v>
      </c>
      <c r="F1560">
        <v>-71.146053899999998</v>
      </c>
      <c r="G1560" t="s">
        <v>30</v>
      </c>
    </row>
    <row r="1561" spans="1:7" x14ac:dyDescent="0.25">
      <c r="A1561">
        <v>214688</v>
      </c>
      <c r="B1561" t="s">
        <v>59</v>
      </c>
      <c r="C1561">
        <v>9.9499999999999993</v>
      </c>
      <c r="D1561" t="s">
        <v>8</v>
      </c>
      <c r="E1561">
        <v>42.481889000000002</v>
      </c>
      <c r="F1561">
        <v>-71.103288399999997</v>
      </c>
      <c r="G1561" t="s">
        <v>9</v>
      </c>
    </row>
    <row r="1562" spans="1:7" x14ac:dyDescent="0.25">
      <c r="A1562">
        <v>214696</v>
      </c>
      <c r="B1562" t="s">
        <v>59</v>
      </c>
      <c r="C1562">
        <v>12.95</v>
      </c>
      <c r="D1562" t="s">
        <v>13</v>
      </c>
      <c r="E1562">
        <v>42.496133999999998</v>
      </c>
      <c r="F1562">
        <v>-71.1258014</v>
      </c>
      <c r="G1562" t="s">
        <v>27</v>
      </c>
    </row>
    <row r="1563" spans="1:7" x14ac:dyDescent="0.25">
      <c r="A1563">
        <v>214700</v>
      </c>
      <c r="B1563" t="s">
        <v>59</v>
      </c>
      <c r="C1563">
        <v>21</v>
      </c>
      <c r="D1563" t="s">
        <v>13</v>
      </c>
      <c r="E1563">
        <v>42.483850099999998</v>
      </c>
      <c r="F1563">
        <v>-71.211149899999995</v>
      </c>
      <c r="G1563" t="s">
        <v>27</v>
      </c>
    </row>
    <row r="1564" spans="1:7" x14ac:dyDescent="0.25">
      <c r="A1564">
        <v>214706</v>
      </c>
      <c r="B1564" t="s">
        <v>59</v>
      </c>
      <c r="C1564">
        <v>18</v>
      </c>
      <c r="D1564" t="s">
        <v>13</v>
      </c>
      <c r="E1564">
        <v>42.390842900000003</v>
      </c>
      <c r="F1564">
        <v>-71.082147899999995</v>
      </c>
      <c r="G1564" t="s">
        <v>29</v>
      </c>
    </row>
    <row r="1565" spans="1:7" x14ac:dyDescent="0.25">
      <c r="A1565">
        <v>214733</v>
      </c>
      <c r="B1565" t="s">
        <v>59</v>
      </c>
      <c r="C1565">
        <v>12</v>
      </c>
      <c r="D1565" t="s">
        <v>13</v>
      </c>
      <c r="E1565">
        <v>42.446263000000002</v>
      </c>
      <c r="F1565">
        <v>-71.425860999999998</v>
      </c>
      <c r="G1565" t="s">
        <v>26</v>
      </c>
    </row>
    <row r="1566" spans="1:7" x14ac:dyDescent="0.25">
      <c r="A1566">
        <v>214735</v>
      </c>
      <c r="B1566" t="s">
        <v>59</v>
      </c>
      <c r="C1566">
        <v>6.5</v>
      </c>
      <c r="D1566" t="s">
        <v>8</v>
      </c>
      <c r="E1566">
        <v>42.230771699999998</v>
      </c>
      <c r="F1566">
        <v>-71.429054899999997</v>
      </c>
      <c r="G1566" t="s">
        <v>17</v>
      </c>
    </row>
    <row r="1567" spans="1:7" x14ac:dyDescent="0.25">
      <c r="A1567">
        <v>214784</v>
      </c>
      <c r="B1567" t="s">
        <v>59</v>
      </c>
      <c r="C1567">
        <v>33</v>
      </c>
      <c r="D1567" t="s">
        <v>11</v>
      </c>
      <c r="E1567">
        <v>42.363536799999999</v>
      </c>
      <c r="F1567">
        <v>-71.086999300000002</v>
      </c>
      <c r="G1567" t="s">
        <v>19</v>
      </c>
    </row>
    <row r="1568" spans="1:7" x14ac:dyDescent="0.25">
      <c r="A1568">
        <v>214796</v>
      </c>
      <c r="B1568" t="s">
        <v>59</v>
      </c>
      <c r="C1568">
        <v>19</v>
      </c>
      <c r="D1568" t="s">
        <v>13</v>
      </c>
      <c r="E1568">
        <v>42.4136965</v>
      </c>
      <c r="F1568">
        <v>-71.231957899999998</v>
      </c>
      <c r="G1568" t="s">
        <v>28</v>
      </c>
    </row>
    <row r="1569" spans="1:7" x14ac:dyDescent="0.25">
      <c r="A1569">
        <v>214798</v>
      </c>
      <c r="B1569" t="s">
        <v>59</v>
      </c>
      <c r="C1569">
        <v>9</v>
      </c>
      <c r="D1569" t="s">
        <v>8</v>
      </c>
      <c r="E1569">
        <v>42.496994000000001</v>
      </c>
      <c r="F1569">
        <v>-71.226470000000006</v>
      </c>
      <c r="G1569" t="s">
        <v>27</v>
      </c>
    </row>
    <row r="1570" spans="1:7" x14ac:dyDescent="0.25">
      <c r="A1570">
        <v>214820</v>
      </c>
      <c r="B1570" t="s">
        <v>59</v>
      </c>
      <c r="C1570">
        <v>25</v>
      </c>
      <c r="D1570" t="s">
        <v>13</v>
      </c>
      <c r="E1570">
        <v>42.3998378</v>
      </c>
      <c r="F1570">
        <v>-71.2530663</v>
      </c>
      <c r="G1570" t="s">
        <v>16</v>
      </c>
    </row>
    <row r="1571" spans="1:7" x14ac:dyDescent="0.25">
      <c r="A1571">
        <v>214839</v>
      </c>
      <c r="B1571" t="s">
        <v>59</v>
      </c>
      <c r="C1571">
        <v>23</v>
      </c>
      <c r="D1571" t="s">
        <v>11</v>
      </c>
      <c r="E1571">
        <v>42.485366999999997</v>
      </c>
      <c r="F1571">
        <v>-71.212264000000005</v>
      </c>
      <c r="G1571" t="s">
        <v>27</v>
      </c>
    </row>
    <row r="1572" spans="1:7" x14ac:dyDescent="0.25">
      <c r="A1572">
        <v>214861</v>
      </c>
      <c r="B1572" t="s">
        <v>59</v>
      </c>
      <c r="C1572">
        <v>36</v>
      </c>
      <c r="D1572" t="s">
        <v>11</v>
      </c>
      <c r="E1572">
        <v>42.365839899999997</v>
      </c>
      <c r="F1572">
        <v>-71.076094900000001</v>
      </c>
      <c r="G1572" t="s">
        <v>19</v>
      </c>
    </row>
    <row r="1573" spans="1:7" x14ac:dyDescent="0.25">
      <c r="A1573">
        <v>214869</v>
      </c>
      <c r="B1573" t="s">
        <v>59</v>
      </c>
      <c r="C1573">
        <v>22</v>
      </c>
      <c r="D1573" t="s">
        <v>11</v>
      </c>
      <c r="E1573">
        <v>42.3111788</v>
      </c>
      <c r="F1573">
        <v>-71.391769300000007</v>
      </c>
      <c r="G1573" t="s">
        <v>25</v>
      </c>
    </row>
    <row r="1574" spans="1:7" x14ac:dyDescent="0.25">
      <c r="A1574">
        <v>214882</v>
      </c>
      <c r="B1574" t="s">
        <v>59</v>
      </c>
      <c r="C1574">
        <v>18</v>
      </c>
      <c r="D1574" t="s">
        <v>8</v>
      </c>
      <c r="E1574">
        <v>42.362079600000001</v>
      </c>
      <c r="F1574">
        <v>-71.184715199999999</v>
      </c>
      <c r="G1574" t="s">
        <v>16</v>
      </c>
    </row>
    <row r="1575" spans="1:7" x14ac:dyDescent="0.25">
      <c r="A1575">
        <v>214888</v>
      </c>
      <c r="B1575" t="s">
        <v>59</v>
      </c>
      <c r="C1575">
        <v>10</v>
      </c>
      <c r="D1575" t="s">
        <v>13</v>
      </c>
      <c r="E1575">
        <v>42.6031452</v>
      </c>
      <c r="F1575">
        <v>-71.282296099999996</v>
      </c>
      <c r="G1575" t="s">
        <v>10</v>
      </c>
    </row>
    <row r="1576" spans="1:7" x14ac:dyDescent="0.25">
      <c r="A1576">
        <v>214903</v>
      </c>
      <c r="B1576" t="s">
        <v>59</v>
      </c>
      <c r="C1576">
        <v>23</v>
      </c>
      <c r="D1576" t="s">
        <v>11</v>
      </c>
      <c r="E1576">
        <v>42.485480000000003</v>
      </c>
      <c r="F1576">
        <v>-71.198256999999998</v>
      </c>
      <c r="G1576" t="s">
        <v>27</v>
      </c>
    </row>
    <row r="1577" spans="1:7" x14ac:dyDescent="0.25">
      <c r="A1577">
        <v>214961</v>
      </c>
      <c r="B1577" t="s">
        <v>59</v>
      </c>
      <c r="C1577">
        <v>23</v>
      </c>
      <c r="D1577" t="s">
        <v>11</v>
      </c>
      <c r="E1577">
        <v>42.482357999999998</v>
      </c>
      <c r="F1577">
        <v>-71.207581000000005</v>
      </c>
      <c r="G1577" t="s">
        <v>27</v>
      </c>
    </row>
    <row r="1578" spans="1:7" x14ac:dyDescent="0.25">
      <c r="A1578">
        <v>214969</v>
      </c>
      <c r="B1578" t="s">
        <v>59</v>
      </c>
      <c r="C1578">
        <v>22</v>
      </c>
      <c r="D1578" t="s">
        <v>13</v>
      </c>
      <c r="E1578">
        <v>42.365552000000001</v>
      </c>
      <c r="F1578">
        <v>-71.104467</v>
      </c>
      <c r="G1578" t="s">
        <v>34</v>
      </c>
    </row>
    <row r="1579" spans="1:7" x14ac:dyDescent="0.25">
      <c r="A1579">
        <v>214980</v>
      </c>
      <c r="B1579" t="s">
        <v>59</v>
      </c>
      <c r="C1579">
        <v>23.5</v>
      </c>
      <c r="D1579" t="s">
        <v>11</v>
      </c>
      <c r="E1579">
        <v>42.299322600000004</v>
      </c>
      <c r="F1579">
        <v>-71.401567400000005</v>
      </c>
      <c r="G1579" t="s">
        <v>25</v>
      </c>
    </row>
    <row r="1580" spans="1:7" x14ac:dyDescent="0.25">
      <c r="A1580">
        <v>214991</v>
      </c>
      <c r="B1580" t="s">
        <v>59</v>
      </c>
      <c r="C1580">
        <v>27</v>
      </c>
      <c r="D1580" t="s">
        <v>13</v>
      </c>
      <c r="E1580">
        <v>42.391532900000001</v>
      </c>
      <c r="F1580">
        <v>-71.256549500000006</v>
      </c>
      <c r="G1580" t="s">
        <v>16</v>
      </c>
    </row>
    <row r="1581" spans="1:7" x14ac:dyDescent="0.25">
      <c r="A1581">
        <v>215015</v>
      </c>
      <c r="B1581" t="s">
        <v>59</v>
      </c>
      <c r="C1581">
        <v>21.95</v>
      </c>
      <c r="D1581" t="s">
        <v>13</v>
      </c>
      <c r="E1581">
        <v>42.416187299999997</v>
      </c>
      <c r="F1581">
        <v>-71.1275598</v>
      </c>
      <c r="G1581" t="s">
        <v>29</v>
      </c>
    </row>
    <row r="1582" spans="1:7" x14ac:dyDescent="0.25">
      <c r="A1582">
        <v>215041</v>
      </c>
      <c r="B1582" t="s">
        <v>59</v>
      </c>
      <c r="C1582">
        <v>13</v>
      </c>
      <c r="D1582" t="s">
        <v>13</v>
      </c>
      <c r="E1582">
        <v>42.482782999999998</v>
      </c>
      <c r="F1582">
        <v>-71.263833199999993</v>
      </c>
      <c r="G1582" t="s">
        <v>26</v>
      </c>
    </row>
    <row r="1583" spans="1:7" x14ac:dyDescent="0.25">
      <c r="A1583">
        <v>215046</v>
      </c>
      <c r="B1583" t="s">
        <v>59</v>
      </c>
      <c r="C1583">
        <v>32</v>
      </c>
      <c r="D1583" t="s">
        <v>11</v>
      </c>
      <c r="E1583">
        <v>42.406377599999999</v>
      </c>
      <c r="F1583">
        <v>-71.272591199999994</v>
      </c>
      <c r="G1583" t="s">
        <v>16</v>
      </c>
    </row>
    <row r="1584" spans="1:7" x14ac:dyDescent="0.25">
      <c r="A1584">
        <v>215084</v>
      </c>
      <c r="B1584" t="s">
        <v>59</v>
      </c>
      <c r="C1584">
        <v>26.5</v>
      </c>
      <c r="D1584" t="s">
        <v>11</v>
      </c>
      <c r="E1584">
        <v>42.366680000000002</v>
      </c>
      <c r="F1584">
        <v>-71.090999999999994</v>
      </c>
      <c r="G1584" t="s">
        <v>19</v>
      </c>
    </row>
    <row r="1585" spans="1:7" x14ac:dyDescent="0.25">
      <c r="A1585">
        <v>215129</v>
      </c>
      <c r="B1585" t="s">
        <v>59</v>
      </c>
      <c r="C1585">
        <v>14.95</v>
      </c>
      <c r="D1585" t="s">
        <v>13</v>
      </c>
      <c r="E1585">
        <v>42.495776999999997</v>
      </c>
      <c r="F1585">
        <v>-71.127502000000007</v>
      </c>
      <c r="G1585" t="s">
        <v>27</v>
      </c>
    </row>
    <row r="1586" spans="1:7" x14ac:dyDescent="0.25">
      <c r="A1586">
        <v>215145</v>
      </c>
      <c r="B1586" t="s">
        <v>59</v>
      </c>
      <c r="C1586">
        <v>26.5</v>
      </c>
      <c r="D1586" t="s">
        <v>11</v>
      </c>
      <c r="E1586">
        <v>42.488294000000003</v>
      </c>
      <c r="F1586">
        <v>-71.198858999999999</v>
      </c>
      <c r="G1586" t="s">
        <v>27</v>
      </c>
    </row>
    <row r="1587" spans="1:7" x14ac:dyDescent="0.25">
      <c r="A1587">
        <v>215162</v>
      </c>
      <c r="B1587" t="s">
        <v>59</v>
      </c>
      <c r="C1587">
        <v>28</v>
      </c>
      <c r="D1587" t="s">
        <v>11</v>
      </c>
      <c r="E1587">
        <v>42.369707499999997</v>
      </c>
      <c r="F1587">
        <v>-71.077918499999996</v>
      </c>
      <c r="G1587" t="s">
        <v>19</v>
      </c>
    </row>
    <row r="1588" spans="1:7" x14ac:dyDescent="0.25">
      <c r="A1588">
        <v>215237</v>
      </c>
      <c r="B1588" t="s">
        <v>59</v>
      </c>
      <c r="C1588">
        <v>20</v>
      </c>
      <c r="D1588" t="s">
        <v>13</v>
      </c>
      <c r="E1588">
        <v>42.501997000000003</v>
      </c>
      <c r="F1588">
        <v>-71.156144999999995</v>
      </c>
      <c r="G1588" t="s">
        <v>27</v>
      </c>
    </row>
    <row r="1589" spans="1:7" x14ac:dyDescent="0.25">
      <c r="A1589">
        <v>215263</v>
      </c>
      <c r="B1589" t="s">
        <v>59</v>
      </c>
      <c r="C1589">
        <v>14</v>
      </c>
      <c r="D1589" t="s">
        <v>8</v>
      </c>
      <c r="E1589">
        <v>42.482092000000002</v>
      </c>
      <c r="F1589">
        <v>-71.184493000000003</v>
      </c>
      <c r="G1589" t="s">
        <v>27</v>
      </c>
    </row>
    <row r="1590" spans="1:7" x14ac:dyDescent="0.25">
      <c r="A1590">
        <v>215298</v>
      </c>
      <c r="B1590" t="s">
        <v>59</v>
      </c>
      <c r="C1590">
        <v>13.333333</v>
      </c>
      <c r="D1590" t="s">
        <v>13</v>
      </c>
      <c r="E1590">
        <v>42.5077061</v>
      </c>
      <c r="F1590">
        <v>-71.242204599999994</v>
      </c>
      <c r="G1590" t="s">
        <v>10</v>
      </c>
    </row>
    <row r="1591" spans="1:7" x14ac:dyDescent="0.25">
      <c r="A1591">
        <v>215380</v>
      </c>
      <c r="B1591" t="s">
        <v>59</v>
      </c>
      <c r="C1591">
        <v>22</v>
      </c>
      <c r="D1591" t="s">
        <v>13</v>
      </c>
      <c r="E1591">
        <v>42.366025999999998</v>
      </c>
      <c r="F1591">
        <v>-71.104001999999994</v>
      </c>
      <c r="G1591" t="s">
        <v>34</v>
      </c>
    </row>
    <row r="1592" spans="1:7" x14ac:dyDescent="0.25">
      <c r="A1592">
        <v>215388</v>
      </c>
      <c r="B1592" t="s">
        <v>59</v>
      </c>
      <c r="C1592">
        <v>19.5</v>
      </c>
      <c r="D1592" t="s">
        <v>11</v>
      </c>
      <c r="E1592">
        <v>42.3120835</v>
      </c>
      <c r="F1592">
        <v>-71.389444999999995</v>
      </c>
      <c r="G1592" t="s">
        <v>25</v>
      </c>
    </row>
    <row r="1593" spans="1:7" x14ac:dyDescent="0.25">
      <c r="A1593">
        <v>215397</v>
      </c>
      <c r="B1593" t="s">
        <v>59</v>
      </c>
      <c r="C1593">
        <v>26.5</v>
      </c>
      <c r="D1593" t="s">
        <v>11</v>
      </c>
      <c r="E1593">
        <v>42.367315400000003</v>
      </c>
      <c r="F1593">
        <v>-71.090106899999995</v>
      </c>
      <c r="G1593" t="s">
        <v>19</v>
      </c>
    </row>
    <row r="1594" spans="1:7" x14ac:dyDescent="0.25">
      <c r="A1594">
        <v>215407</v>
      </c>
      <c r="B1594" t="s">
        <v>59</v>
      </c>
      <c r="C1594">
        <v>22</v>
      </c>
      <c r="D1594" t="s">
        <v>11</v>
      </c>
      <c r="E1594">
        <v>42.444691800000001</v>
      </c>
      <c r="F1594">
        <v>-71.263895099999999</v>
      </c>
      <c r="G1594" t="s">
        <v>28</v>
      </c>
    </row>
    <row r="1595" spans="1:7" x14ac:dyDescent="0.25">
      <c r="A1595">
        <v>215427</v>
      </c>
      <c r="B1595" t="s">
        <v>59</v>
      </c>
      <c r="C1595">
        <v>18</v>
      </c>
      <c r="D1595" t="s">
        <v>13</v>
      </c>
      <c r="E1595">
        <v>42.333570199999997</v>
      </c>
      <c r="F1595">
        <v>-71.588845800000001</v>
      </c>
      <c r="G1595" t="s">
        <v>12</v>
      </c>
    </row>
    <row r="1596" spans="1:7" x14ac:dyDescent="0.25">
      <c r="A1596">
        <v>215432</v>
      </c>
      <c r="B1596" t="s">
        <v>59</v>
      </c>
      <c r="C1596">
        <v>18</v>
      </c>
      <c r="D1596" t="s">
        <v>13</v>
      </c>
      <c r="E1596">
        <v>42.4737285</v>
      </c>
      <c r="F1596">
        <v>-71.250931600000001</v>
      </c>
      <c r="G1596" t="s">
        <v>28</v>
      </c>
    </row>
    <row r="1597" spans="1:7" x14ac:dyDescent="0.25">
      <c r="A1597">
        <v>215437</v>
      </c>
      <c r="B1597" t="s">
        <v>59</v>
      </c>
      <c r="C1597">
        <v>17.5</v>
      </c>
      <c r="D1597" t="s">
        <v>13</v>
      </c>
      <c r="E1597">
        <v>42.377591099999997</v>
      </c>
      <c r="F1597">
        <v>-71.561205099999995</v>
      </c>
      <c r="G1597" t="s">
        <v>26</v>
      </c>
    </row>
    <row r="1598" spans="1:7" x14ac:dyDescent="0.25">
      <c r="A1598">
        <v>215447</v>
      </c>
      <c r="B1598" t="s">
        <v>59</v>
      </c>
      <c r="C1598">
        <v>19.75</v>
      </c>
      <c r="D1598" t="s">
        <v>11</v>
      </c>
      <c r="E1598">
        <v>42.390651699999999</v>
      </c>
      <c r="F1598">
        <v>-71.152324100000001</v>
      </c>
      <c r="G1598" t="s">
        <v>30</v>
      </c>
    </row>
    <row r="1599" spans="1:7" x14ac:dyDescent="0.25">
      <c r="A1599">
        <v>215449</v>
      </c>
      <c r="B1599" t="s">
        <v>59</v>
      </c>
      <c r="C1599">
        <v>33.5</v>
      </c>
      <c r="D1599" t="s">
        <v>11</v>
      </c>
      <c r="E1599">
        <v>42.3626772</v>
      </c>
      <c r="F1599">
        <v>-71.085002500000002</v>
      </c>
      <c r="G1599" t="s">
        <v>19</v>
      </c>
    </row>
    <row r="1600" spans="1:7" x14ac:dyDescent="0.25">
      <c r="A1600">
        <v>215455</v>
      </c>
      <c r="B1600" t="s">
        <v>59</v>
      </c>
      <c r="C1600">
        <v>17.5</v>
      </c>
      <c r="D1600" t="s">
        <v>13</v>
      </c>
      <c r="E1600">
        <v>42.548613000000003</v>
      </c>
      <c r="F1600">
        <v>-71.483411700000005</v>
      </c>
      <c r="G1600" t="s">
        <v>26</v>
      </c>
    </row>
    <row r="1601" spans="1:7" x14ac:dyDescent="0.25">
      <c r="A1601">
        <v>215472</v>
      </c>
      <c r="B1601" t="s">
        <v>59</v>
      </c>
      <c r="C1601">
        <v>37.166665999999999</v>
      </c>
      <c r="D1601" t="s">
        <v>11</v>
      </c>
      <c r="E1601">
        <v>42.366930000000004</v>
      </c>
      <c r="F1601">
        <v>-71.090719000000007</v>
      </c>
      <c r="G1601" t="s">
        <v>19</v>
      </c>
    </row>
    <row r="1602" spans="1:7" x14ac:dyDescent="0.25">
      <c r="A1602">
        <v>215477</v>
      </c>
      <c r="B1602" t="s">
        <v>59</v>
      </c>
      <c r="C1602">
        <v>20</v>
      </c>
      <c r="D1602" t="s">
        <v>8</v>
      </c>
      <c r="E1602">
        <v>42.364967</v>
      </c>
      <c r="F1602">
        <v>-71.103525000000005</v>
      </c>
      <c r="G1602" t="s">
        <v>34</v>
      </c>
    </row>
    <row r="1603" spans="1:7" x14ac:dyDescent="0.25">
      <c r="A1603">
        <v>215478</v>
      </c>
      <c r="B1603" t="s">
        <v>59</v>
      </c>
      <c r="C1603">
        <v>17</v>
      </c>
      <c r="D1603" t="s">
        <v>11</v>
      </c>
      <c r="E1603">
        <v>42.340708999999997</v>
      </c>
      <c r="F1603">
        <v>-71.584479999999999</v>
      </c>
      <c r="G1603" t="s">
        <v>12</v>
      </c>
    </row>
    <row r="1604" spans="1:7" x14ac:dyDescent="0.25">
      <c r="A1604">
        <v>215490</v>
      </c>
      <c r="B1604" t="s">
        <v>59</v>
      </c>
      <c r="C1604">
        <v>14.4</v>
      </c>
      <c r="D1604" t="s">
        <v>8</v>
      </c>
      <c r="E1604">
        <v>42.216112199999998</v>
      </c>
      <c r="F1604">
        <v>-71.413534600000006</v>
      </c>
      <c r="G1604" t="s">
        <v>17</v>
      </c>
    </row>
    <row r="1605" spans="1:7" x14ac:dyDescent="0.25">
      <c r="A1605">
        <v>215493</v>
      </c>
      <c r="B1605" t="s">
        <v>59</v>
      </c>
      <c r="C1605">
        <v>22</v>
      </c>
      <c r="D1605" t="s">
        <v>11</v>
      </c>
      <c r="E1605">
        <v>42.312980400000001</v>
      </c>
      <c r="F1605">
        <v>-71.390741700000007</v>
      </c>
      <c r="G1605" t="s">
        <v>25</v>
      </c>
    </row>
    <row r="1606" spans="1:7" x14ac:dyDescent="0.25">
      <c r="A1606">
        <v>215526</v>
      </c>
      <c r="B1606" t="s">
        <v>59</v>
      </c>
      <c r="C1606">
        <v>24.5</v>
      </c>
      <c r="D1606" t="s">
        <v>11</v>
      </c>
      <c r="E1606">
        <v>42.5227231</v>
      </c>
      <c r="F1606">
        <v>-71.047030100000001</v>
      </c>
      <c r="G1606" t="s">
        <v>22</v>
      </c>
    </row>
    <row r="1607" spans="1:7" x14ac:dyDescent="0.25">
      <c r="A1607">
        <v>215578</v>
      </c>
      <c r="B1607" t="s">
        <v>59</v>
      </c>
      <c r="C1607">
        <v>18.45</v>
      </c>
      <c r="D1607" t="s">
        <v>11</v>
      </c>
      <c r="E1607">
        <v>42.506414800000002</v>
      </c>
      <c r="F1607">
        <v>-71.134640300000001</v>
      </c>
      <c r="G1607" t="s">
        <v>27</v>
      </c>
    </row>
    <row r="1608" spans="1:7" x14ac:dyDescent="0.25">
      <c r="A1608">
        <v>215593</v>
      </c>
      <c r="B1608" t="s">
        <v>59</v>
      </c>
      <c r="C1608">
        <v>19.666665999999999</v>
      </c>
      <c r="D1608" t="s">
        <v>13</v>
      </c>
      <c r="E1608">
        <v>42.282712600000004</v>
      </c>
      <c r="F1608">
        <v>-71.384140599999995</v>
      </c>
      <c r="G1608" t="s">
        <v>25</v>
      </c>
    </row>
    <row r="1609" spans="1:7" x14ac:dyDescent="0.25">
      <c r="A1609">
        <v>215595</v>
      </c>
      <c r="B1609" t="s">
        <v>59</v>
      </c>
      <c r="C1609">
        <v>16.5</v>
      </c>
      <c r="D1609" t="s">
        <v>8</v>
      </c>
      <c r="E1609">
        <v>42.365208000000003</v>
      </c>
      <c r="F1609">
        <v>-71.204953000000003</v>
      </c>
      <c r="G1609" t="s">
        <v>31</v>
      </c>
    </row>
    <row r="1610" spans="1:7" x14ac:dyDescent="0.25">
      <c r="A1610">
        <v>215612</v>
      </c>
      <c r="B1610" t="s">
        <v>59</v>
      </c>
      <c r="C1610">
        <v>16</v>
      </c>
      <c r="D1610" t="s">
        <v>13</v>
      </c>
      <c r="E1610">
        <v>42.368315000000003</v>
      </c>
      <c r="F1610">
        <v>-71.199005999999997</v>
      </c>
      <c r="G1610" t="s">
        <v>16</v>
      </c>
    </row>
    <row r="1611" spans="1:7" x14ac:dyDescent="0.25">
      <c r="A1611">
        <v>215638</v>
      </c>
      <c r="B1611" t="s">
        <v>59</v>
      </c>
      <c r="C1611">
        <v>14</v>
      </c>
      <c r="D1611" t="s">
        <v>8</v>
      </c>
      <c r="E1611">
        <v>42.313009999999998</v>
      </c>
      <c r="F1611">
        <v>-71.340423999999999</v>
      </c>
      <c r="G1611" t="s">
        <v>25</v>
      </c>
    </row>
    <row r="1612" spans="1:7" x14ac:dyDescent="0.25">
      <c r="A1612">
        <v>215640</v>
      </c>
      <c r="B1612" t="s">
        <v>59</v>
      </c>
      <c r="C1612">
        <v>9.5</v>
      </c>
      <c r="D1612" t="s">
        <v>13</v>
      </c>
      <c r="E1612">
        <v>42.559989700000003</v>
      </c>
      <c r="F1612">
        <v>-71.433066999999994</v>
      </c>
      <c r="G1612" t="s">
        <v>10</v>
      </c>
    </row>
    <row r="1613" spans="1:7" x14ac:dyDescent="0.25">
      <c r="A1613">
        <v>215645</v>
      </c>
      <c r="B1613" t="s">
        <v>59</v>
      </c>
      <c r="C1613">
        <v>27.5</v>
      </c>
      <c r="D1613" t="s">
        <v>11</v>
      </c>
      <c r="E1613">
        <v>42.356859</v>
      </c>
      <c r="F1613">
        <v>-71.185879</v>
      </c>
      <c r="G1613" t="s">
        <v>31</v>
      </c>
    </row>
    <row r="1614" spans="1:7" x14ac:dyDescent="0.25">
      <c r="A1614">
        <v>215653</v>
      </c>
      <c r="B1614" t="s">
        <v>59</v>
      </c>
      <c r="C1614">
        <v>21</v>
      </c>
      <c r="D1614" t="s">
        <v>8</v>
      </c>
      <c r="E1614">
        <v>42.313453600000003</v>
      </c>
      <c r="F1614">
        <v>-71.225496500000006</v>
      </c>
      <c r="G1614" t="s">
        <v>31</v>
      </c>
    </row>
    <row r="1615" spans="1:7" x14ac:dyDescent="0.25">
      <c r="A1615">
        <v>215700</v>
      </c>
      <c r="B1615" t="s">
        <v>59</v>
      </c>
      <c r="C1615">
        <v>14.95</v>
      </c>
      <c r="D1615" t="s">
        <v>13</v>
      </c>
      <c r="E1615">
        <v>42.501201799999997</v>
      </c>
      <c r="F1615">
        <v>-71.162370100000004</v>
      </c>
      <c r="G1615" t="s">
        <v>27</v>
      </c>
    </row>
    <row r="1616" spans="1:7" x14ac:dyDescent="0.25">
      <c r="A1616">
        <v>215701</v>
      </c>
      <c r="B1616" t="s">
        <v>59</v>
      </c>
      <c r="C1616">
        <v>21</v>
      </c>
      <c r="D1616" t="s">
        <v>11</v>
      </c>
      <c r="E1616">
        <v>42.390459</v>
      </c>
      <c r="F1616">
        <v>-71.263052999999999</v>
      </c>
      <c r="G1616" t="s">
        <v>16</v>
      </c>
    </row>
    <row r="1617" spans="1:7" x14ac:dyDescent="0.25">
      <c r="A1617">
        <v>215723</v>
      </c>
      <c r="B1617" t="s">
        <v>59</v>
      </c>
      <c r="C1617">
        <v>15.5</v>
      </c>
      <c r="D1617" t="s">
        <v>13</v>
      </c>
      <c r="E1617">
        <v>42.461759800000003</v>
      </c>
      <c r="F1617">
        <v>-71.166681100000005</v>
      </c>
      <c r="G1617" t="s">
        <v>27</v>
      </c>
    </row>
    <row r="1618" spans="1:7" x14ac:dyDescent="0.25">
      <c r="A1618">
        <v>216028</v>
      </c>
      <c r="B1618" t="s">
        <v>59</v>
      </c>
      <c r="C1618">
        <v>12</v>
      </c>
      <c r="D1618" t="s">
        <v>13</v>
      </c>
      <c r="E1618">
        <v>42.582039000000002</v>
      </c>
      <c r="F1618">
        <v>-71.391161999999994</v>
      </c>
      <c r="G1618" t="s">
        <v>10</v>
      </c>
    </row>
    <row r="1619" spans="1:7" x14ac:dyDescent="0.25">
      <c r="A1619">
        <v>216179</v>
      </c>
      <c r="B1619" t="s">
        <v>59</v>
      </c>
      <c r="C1619">
        <v>15.95</v>
      </c>
      <c r="D1619" t="s">
        <v>11</v>
      </c>
      <c r="E1619">
        <v>42.429919099999999</v>
      </c>
      <c r="F1619">
        <v>-71.454361800000001</v>
      </c>
      <c r="G1619" t="s">
        <v>26</v>
      </c>
    </row>
    <row r="1620" spans="1:7" x14ac:dyDescent="0.25">
      <c r="A1620">
        <v>216180</v>
      </c>
      <c r="B1620" t="s">
        <v>59</v>
      </c>
      <c r="C1620">
        <v>19</v>
      </c>
      <c r="D1620" t="s">
        <v>13</v>
      </c>
      <c r="E1620">
        <v>42.426234299999997</v>
      </c>
      <c r="F1620">
        <v>-71.067705700000005</v>
      </c>
      <c r="G1620" t="s">
        <v>32</v>
      </c>
    </row>
    <row r="1621" spans="1:7" x14ac:dyDescent="0.25">
      <c r="A1621">
        <v>216190</v>
      </c>
      <c r="B1621" t="s">
        <v>59</v>
      </c>
      <c r="C1621">
        <v>14</v>
      </c>
      <c r="D1621" t="s">
        <v>8</v>
      </c>
      <c r="E1621">
        <v>42.299143999999998</v>
      </c>
      <c r="F1621">
        <v>-71.444441900000001</v>
      </c>
      <c r="G1621" t="s">
        <v>25</v>
      </c>
    </row>
    <row r="1622" spans="1:7" x14ac:dyDescent="0.25">
      <c r="A1622">
        <v>216258</v>
      </c>
      <c r="B1622" t="s">
        <v>59</v>
      </c>
      <c r="C1622">
        <v>24</v>
      </c>
      <c r="D1622" t="s">
        <v>8</v>
      </c>
      <c r="E1622">
        <v>42.328695099999997</v>
      </c>
      <c r="F1622">
        <v>-71.194981299999995</v>
      </c>
      <c r="G1622" t="s">
        <v>31</v>
      </c>
    </row>
    <row r="1623" spans="1:7" x14ac:dyDescent="0.25">
      <c r="A1623">
        <v>216347</v>
      </c>
      <c r="B1623" t="s">
        <v>59</v>
      </c>
      <c r="C1623">
        <v>10</v>
      </c>
      <c r="D1623" t="s">
        <v>8</v>
      </c>
      <c r="E1623">
        <v>42.445628999999997</v>
      </c>
      <c r="F1623">
        <v>-71.424751000000001</v>
      </c>
      <c r="G1623" t="s">
        <v>26</v>
      </c>
    </row>
    <row r="1624" spans="1:7" x14ac:dyDescent="0.25">
      <c r="A1624">
        <v>216350</v>
      </c>
      <c r="B1624" t="s">
        <v>59</v>
      </c>
      <c r="C1624">
        <v>30</v>
      </c>
      <c r="D1624" t="s">
        <v>11</v>
      </c>
      <c r="E1624">
        <v>42.391894999999998</v>
      </c>
      <c r="F1624">
        <v>-71.268653999999998</v>
      </c>
      <c r="G1624" t="s">
        <v>16</v>
      </c>
    </row>
    <row r="1625" spans="1:7" x14ac:dyDescent="0.25">
      <c r="A1625">
        <v>216413</v>
      </c>
      <c r="B1625" t="s">
        <v>59</v>
      </c>
      <c r="C1625">
        <v>12</v>
      </c>
      <c r="D1625" t="s">
        <v>13</v>
      </c>
      <c r="E1625">
        <v>42.349157200000001</v>
      </c>
      <c r="F1625">
        <v>-71.050021900000004</v>
      </c>
      <c r="G1625" t="s">
        <v>44</v>
      </c>
    </row>
    <row r="1626" spans="1:7" x14ac:dyDescent="0.25">
      <c r="A1626">
        <v>216501</v>
      </c>
      <c r="B1626" t="s">
        <v>59</v>
      </c>
      <c r="C1626">
        <v>12</v>
      </c>
      <c r="D1626" t="s">
        <v>8</v>
      </c>
      <c r="E1626">
        <v>42.275918300000001</v>
      </c>
      <c r="F1626">
        <v>-71.426288999999997</v>
      </c>
      <c r="G1626" t="s">
        <v>25</v>
      </c>
    </row>
    <row r="1627" spans="1:7" x14ac:dyDescent="0.25">
      <c r="A1627">
        <v>216662</v>
      </c>
      <c r="B1627" t="s">
        <v>59</v>
      </c>
      <c r="C1627">
        <v>13.6</v>
      </c>
      <c r="D1627" t="s">
        <v>8</v>
      </c>
      <c r="E1627">
        <v>42.395466800000001</v>
      </c>
      <c r="F1627">
        <v>-71.172686200000001</v>
      </c>
      <c r="G1627" t="s">
        <v>28</v>
      </c>
    </row>
    <row r="1628" spans="1:7" x14ac:dyDescent="0.25">
      <c r="A1628">
        <v>216819</v>
      </c>
      <c r="B1628" t="s">
        <v>59</v>
      </c>
      <c r="C1628">
        <v>23</v>
      </c>
      <c r="D1628" t="s">
        <v>8</v>
      </c>
      <c r="E1628">
        <v>42.382837000000002</v>
      </c>
      <c r="F1628">
        <v>-71.131444999999999</v>
      </c>
      <c r="G1628" t="s">
        <v>30</v>
      </c>
    </row>
    <row r="1629" spans="1:7" x14ac:dyDescent="0.25">
      <c r="A1629">
        <v>216946</v>
      </c>
      <c r="B1629" t="s">
        <v>59</v>
      </c>
      <c r="C1629">
        <v>19.75</v>
      </c>
      <c r="D1629" t="s">
        <v>13</v>
      </c>
      <c r="E1629">
        <v>42.388042800000001</v>
      </c>
      <c r="F1629">
        <v>-71.131985799999995</v>
      </c>
      <c r="G1629" t="s">
        <v>30</v>
      </c>
    </row>
    <row r="1630" spans="1:7" x14ac:dyDescent="0.25">
      <c r="A1630">
        <v>216962</v>
      </c>
      <c r="B1630" t="s">
        <v>59</v>
      </c>
      <c r="C1630">
        <v>16</v>
      </c>
      <c r="D1630" t="s">
        <v>13</v>
      </c>
      <c r="E1630">
        <v>42.363529700000001</v>
      </c>
      <c r="F1630">
        <v>-71.098970600000001</v>
      </c>
      <c r="G1630" t="s">
        <v>34</v>
      </c>
    </row>
    <row r="1631" spans="1:7" x14ac:dyDescent="0.25">
      <c r="A1631">
        <v>217002</v>
      </c>
      <c r="B1631" t="s">
        <v>59</v>
      </c>
      <c r="C1631">
        <v>30</v>
      </c>
      <c r="D1631" t="s">
        <v>13</v>
      </c>
      <c r="E1631">
        <v>42.372870800000001</v>
      </c>
      <c r="F1631">
        <v>-71.119237499999997</v>
      </c>
      <c r="G1631" t="s">
        <v>34</v>
      </c>
    </row>
    <row r="1632" spans="1:7" x14ac:dyDescent="0.25">
      <c r="A1632">
        <v>217106</v>
      </c>
      <c r="B1632" t="s">
        <v>59</v>
      </c>
      <c r="C1632">
        <v>35</v>
      </c>
      <c r="D1632" t="s">
        <v>13</v>
      </c>
      <c r="E1632">
        <v>42.372704499999998</v>
      </c>
      <c r="F1632">
        <v>-71.119718399999996</v>
      </c>
      <c r="G1632" t="s">
        <v>34</v>
      </c>
    </row>
    <row r="1633" spans="1:7" x14ac:dyDescent="0.25">
      <c r="A1633">
        <v>217188</v>
      </c>
      <c r="B1633" t="s">
        <v>59</v>
      </c>
      <c r="C1633">
        <v>15</v>
      </c>
      <c r="D1633" t="s">
        <v>13</v>
      </c>
      <c r="E1633">
        <v>42.463285999999997</v>
      </c>
      <c r="F1633">
        <v>-71.352183499999995</v>
      </c>
      <c r="G1633" t="s">
        <v>26</v>
      </c>
    </row>
    <row r="1634" spans="1:7" x14ac:dyDescent="0.25">
      <c r="A1634">
        <v>217194</v>
      </c>
      <c r="B1634" t="s">
        <v>59</v>
      </c>
      <c r="C1634">
        <v>25</v>
      </c>
      <c r="D1634" t="s">
        <v>8</v>
      </c>
      <c r="E1634">
        <v>42.459088700000002</v>
      </c>
      <c r="F1634">
        <v>-71.349215999999998</v>
      </c>
      <c r="G1634" t="s">
        <v>26</v>
      </c>
    </row>
    <row r="1635" spans="1:7" x14ac:dyDescent="0.25">
      <c r="A1635">
        <v>217200</v>
      </c>
      <c r="B1635" t="s">
        <v>59</v>
      </c>
      <c r="C1635">
        <v>24</v>
      </c>
      <c r="D1635" t="s">
        <v>13</v>
      </c>
      <c r="E1635">
        <v>42.460762000000003</v>
      </c>
      <c r="F1635">
        <v>-71.385255000000001</v>
      </c>
      <c r="G1635" t="s">
        <v>26</v>
      </c>
    </row>
    <row r="1636" spans="1:7" x14ac:dyDescent="0.25">
      <c r="A1636">
        <v>217275</v>
      </c>
      <c r="B1636" t="s">
        <v>59</v>
      </c>
      <c r="C1636">
        <v>17.333333</v>
      </c>
      <c r="D1636" t="s">
        <v>8</v>
      </c>
      <c r="E1636">
        <v>42.301039400000001</v>
      </c>
      <c r="F1636">
        <v>-71.434041500000006</v>
      </c>
      <c r="G1636" t="s">
        <v>25</v>
      </c>
    </row>
    <row r="1637" spans="1:7" x14ac:dyDescent="0.25">
      <c r="A1637">
        <v>217321</v>
      </c>
      <c r="B1637" t="s">
        <v>59</v>
      </c>
      <c r="C1637">
        <v>15</v>
      </c>
      <c r="D1637" t="s">
        <v>13</v>
      </c>
      <c r="E1637">
        <v>42.293315300000003</v>
      </c>
      <c r="F1637">
        <v>-71.408807300000007</v>
      </c>
      <c r="G1637" t="s">
        <v>25</v>
      </c>
    </row>
    <row r="1638" spans="1:7" x14ac:dyDescent="0.25">
      <c r="A1638">
        <v>217469</v>
      </c>
      <c r="B1638" t="s">
        <v>59</v>
      </c>
      <c r="C1638">
        <v>13</v>
      </c>
      <c r="D1638" t="s">
        <v>11</v>
      </c>
      <c r="E1638">
        <v>42.650026799999999</v>
      </c>
      <c r="F1638">
        <v>-71.315996100000007</v>
      </c>
      <c r="G1638" t="s">
        <v>10</v>
      </c>
    </row>
    <row r="1639" spans="1:7" x14ac:dyDescent="0.25">
      <c r="A1639">
        <v>217482</v>
      </c>
      <c r="B1639" t="s">
        <v>59</v>
      </c>
      <c r="C1639">
        <v>13</v>
      </c>
      <c r="D1639" t="s">
        <v>13</v>
      </c>
      <c r="E1639">
        <v>42.649444299999999</v>
      </c>
      <c r="F1639">
        <v>-71.316360500000002</v>
      </c>
      <c r="G1639" t="s">
        <v>10</v>
      </c>
    </row>
    <row r="1640" spans="1:7" x14ac:dyDescent="0.25">
      <c r="A1640">
        <v>217623</v>
      </c>
      <c r="B1640" t="s">
        <v>59</v>
      </c>
      <c r="C1640">
        <v>15</v>
      </c>
      <c r="D1640" t="s">
        <v>13</v>
      </c>
      <c r="E1640">
        <v>42.340775000000001</v>
      </c>
      <c r="F1640">
        <v>-71.580028999999996</v>
      </c>
      <c r="G1640" t="s">
        <v>12</v>
      </c>
    </row>
    <row r="1641" spans="1:7" x14ac:dyDescent="0.25">
      <c r="A1641">
        <v>217788</v>
      </c>
      <c r="B1641" t="s">
        <v>59</v>
      </c>
      <c r="C1641">
        <v>15.5</v>
      </c>
      <c r="D1641" t="s">
        <v>8</v>
      </c>
      <c r="E1641">
        <v>42.3016383</v>
      </c>
      <c r="F1641">
        <v>-71.361944199999996</v>
      </c>
      <c r="G1641" t="s">
        <v>25</v>
      </c>
    </row>
    <row r="1642" spans="1:7" x14ac:dyDescent="0.25">
      <c r="A1642">
        <v>217795</v>
      </c>
      <c r="B1642" t="s">
        <v>59</v>
      </c>
      <c r="C1642">
        <v>17</v>
      </c>
      <c r="D1642" t="s">
        <v>13</v>
      </c>
      <c r="E1642">
        <v>42.2820885</v>
      </c>
      <c r="F1642">
        <v>-71.381313899999995</v>
      </c>
      <c r="G1642" t="s">
        <v>25</v>
      </c>
    </row>
    <row r="1643" spans="1:7" x14ac:dyDescent="0.25">
      <c r="A1643">
        <v>217836</v>
      </c>
      <c r="B1643" t="s">
        <v>59</v>
      </c>
      <c r="C1643">
        <v>14.5</v>
      </c>
      <c r="D1643" t="s">
        <v>13</v>
      </c>
      <c r="E1643">
        <v>42.293862699999998</v>
      </c>
      <c r="F1643">
        <v>-71.198332699999995</v>
      </c>
      <c r="G1643" t="s">
        <v>31</v>
      </c>
    </row>
    <row r="1644" spans="1:7" x14ac:dyDescent="0.25">
      <c r="A1644">
        <v>217847</v>
      </c>
      <c r="B1644" t="s">
        <v>59</v>
      </c>
      <c r="C1644">
        <v>16</v>
      </c>
      <c r="D1644" t="s">
        <v>8</v>
      </c>
      <c r="E1644">
        <v>42.309828799999998</v>
      </c>
      <c r="F1644">
        <v>-71.220386199999993</v>
      </c>
      <c r="G1644" t="s">
        <v>31</v>
      </c>
    </row>
    <row r="1645" spans="1:7" x14ac:dyDescent="0.25">
      <c r="A1645">
        <v>217854</v>
      </c>
      <c r="B1645" t="s">
        <v>59</v>
      </c>
      <c r="C1645">
        <v>25</v>
      </c>
      <c r="D1645" t="s">
        <v>13</v>
      </c>
      <c r="E1645">
        <v>42.331249200000002</v>
      </c>
      <c r="F1645">
        <v>-71.193820700000003</v>
      </c>
      <c r="G1645" t="s">
        <v>31</v>
      </c>
    </row>
    <row r="1646" spans="1:7" x14ac:dyDescent="0.25">
      <c r="A1646">
        <v>217897</v>
      </c>
      <c r="B1646" t="s">
        <v>59</v>
      </c>
      <c r="C1646">
        <v>13</v>
      </c>
      <c r="D1646" t="s">
        <v>8</v>
      </c>
      <c r="E1646">
        <v>42.421422999999997</v>
      </c>
      <c r="F1646">
        <v>-71.172386000000003</v>
      </c>
      <c r="G1646" t="s">
        <v>28</v>
      </c>
    </row>
    <row r="1647" spans="1:7" x14ac:dyDescent="0.25">
      <c r="A1647">
        <v>217919</v>
      </c>
      <c r="B1647" t="s">
        <v>59</v>
      </c>
      <c r="C1647">
        <v>11</v>
      </c>
      <c r="D1647" t="s">
        <v>8</v>
      </c>
      <c r="E1647">
        <v>42.523269300000003</v>
      </c>
      <c r="F1647">
        <v>-71.103671800000001</v>
      </c>
      <c r="G1647" t="s">
        <v>33</v>
      </c>
    </row>
    <row r="1648" spans="1:7" x14ac:dyDescent="0.25">
      <c r="A1648">
        <v>217960</v>
      </c>
      <c r="B1648" t="s">
        <v>59</v>
      </c>
      <c r="C1648">
        <v>12.5</v>
      </c>
      <c r="D1648" t="s">
        <v>13</v>
      </c>
      <c r="E1648">
        <v>42.361817500000001</v>
      </c>
      <c r="F1648">
        <v>-71.414026699999994</v>
      </c>
      <c r="G1648" t="s">
        <v>26</v>
      </c>
    </row>
    <row r="1649" spans="1:7" x14ac:dyDescent="0.25">
      <c r="A1649">
        <v>217967</v>
      </c>
      <c r="B1649" t="s">
        <v>59</v>
      </c>
      <c r="C1649">
        <v>18</v>
      </c>
      <c r="D1649" t="s">
        <v>13</v>
      </c>
      <c r="E1649">
        <v>42.374344299999997</v>
      </c>
      <c r="F1649">
        <v>-71.087882399999998</v>
      </c>
      <c r="G1649" t="s">
        <v>29</v>
      </c>
    </row>
    <row r="1650" spans="1:7" x14ac:dyDescent="0.25">
      <c r="A1650">
        <v>218216</v>
      </c>
      <c r="B1650" t="s">
        <v>59</v>
      </c>
      <c r="C1650">
        <v>17.5</v>
      </c>
      <c r="D1650" t="s">
        <v>8</v>
      </c>
      <c r="E1650">
        <v>42.384566999999997</v>
      </c>
      <c r="F1650">
        <v>-71.264708999999996</v>
      </c>
      <c r="G1650" t="s">
        <v>16</v>
      </c>
    </row>
    <row r="1651" spans="1:7" x14ac:dyDescent="0.25">
      <c r="A1651">
        <v>218237</v>
      </c>
      <c r="B1651" t="s">
        <v>59</v>
      </c>
      <c r="C1651">
        <v>18</v>
      </c>
      <c r="D1651" t="s">
        <v>8</v>
      </c>
      <c r="E1651">
        <v>42.374842000000001</v>
      </c>
      <c r="F1651">
        <v>-71.249806000000007</v>
      </c>
      <c r="G1651" t="s">
        <v>16</v>
      </c>
    </row>
    <row r="1652" spans="1:7" x14ac:dyDescent="0.25">
      <c r="A1652">
        <v>218312</v>
      </c>
      <c r="B1652" t="s">
        <v>59</v>
      </c>
      <c r="C1652">
        <v>15</v>
      </c>
      <c r="D1652" t="s">
        <v>8</v>
      </c>
      <c r="E1652">
        <v>42.361922800000002</v>
      </c>
      <c r="F1652">
        <v>-71.333540600000006</v>
      </c>
      <c r="G1652" t="s">
        <v>26</v>
      </c>
    </row>
    <row r="1653" spans="1:7" x14ac:dyDescent="0.25">
      <c r="A1653">
        <v>218319</v>
      </c>
      <c r="B1653" t="s">
        <v>59</v>
      </c>
      <c r="C1653">
        <v>12</v>
      </c>
      <c r="D1653" t="s">
        <v>8</v>
      </c>
      <c r="E1653">
        <v>42.555387000000003</v>
      </c>
      <c r="F1653">
        <v>-71.439314999999993</v>
      </c>
      <c r="G1653" t="s">
        <v>10</v>
      </c>
    </row>
    <row r="1654" spans="1:7" x14ac:dyDescent="0.25">
      <c r="A1654">
        <v>218820</v>
      </c>
      <c r="B1654" t="s">
        <v>59</v>
      </c>
      <c r="C1654">
        <v>14</v>
      </c>
      <c r="D1654" t="s">
        <v>13</v>
      </c>
      <c r="E1654">
        <v>42.48854</v>
      </c>
      <c r="F1654">
        <v>-71.416259999999994</v>
      </c>
      <c r="G1654" t="s">
        <v>26</v>
      </c>
    </row>
    <row r="1655" spans="1:7" x14ac:dyDescent="0.25">
      <c r="A1655">
        <v>218855</v>
      </c>
      <c r="B1655" t="s">
        <v>59</v>
      </c>
      <c r="C1655">
        <v>15.95</v>
      </c>
      <c r="D1655" t="s">
        <v>11</v>
      </c>
      <c r="E1655">
        <v>42.430477000000003</v>
      </c>
      <c r="F1655">
        <v>-71.455636999999996</v>
      </c>
      <c r="G1655" t="s">
        <v>26</v>
      </c>
    </row>
    <row r="1656" spans="1:7" x14ac:dyDescent="0.25">
      <c r="A1656">
        <v>218906</v>
      </c>
      <c r="B1656" t="s">
        <v>59</v>
      </c>
      <c r="C1656">
        <v>14.95</v>
      </c>
      <c r="D1656" t="s">
        <v>13</v>
      </c>
      <c r="E1656">
        <v>42.430973100000003</v>
      </c>
      <c r="F1656">
        <v>-71.454188799999997</v>
      </c>
      <c r="G1656" t="s">
        <v>26</v>
      </c>
    </row>
    <row r="1657" spans="1:7" x14ac:dyDescent="0.25">
      <c r="A1657">
        <v>219053</v>
      </c>
      <c r="B1657" t="s">
        <v>59</v>
      </c>
      <c r="C1657">
        <v>20</v>
      </c>
      <c r="D1657" t="s">
        <v>8</v>
      </c>
      <c r="E1657">
        <v>42.453973699999999</v>
      </c>
      <c r="F1657">
        <v>-71.137273100000002</v>
      </c>
      <c r="G1657" t="s">
        <v>27</v>
      </c>
    </row>
    <row r="1658" spans="1:7" x14ac:dyDescent="0.25">
      <c r="A1658">
        <v>219084</v>
      </c>
      <c r="B1658" t="s">
        <v>59</v>
      </c>
      <c r="C1658">
        <v>17.5</v>
      </c>
      <c r="D1658" t="s">
        <v>13</v>
      </c>
      <c r="E1658">
        <v>42.074758099999997</v>
      </c>
      <c r="F1658">
        <v>-71.418735600000005</v>
      </c>
      <c r="G1658" t="s">
        <v>36</v>
      </c>
    </row>
    <row r="1659" spans="1:7" x14ac:dyDescent="0.25">
      <c r="A1659">
        <v>219124</v>
      </c>
      <c r="B1659" t="s">
        <v>59</v>
      </c>
      <c r="C1659">
        <v>23</v>
      </c>
      <c r="D1659" t="s">
        <v>11</v>
      </c>
      <c r="E1659">
        <v>42.230152699999998</v>
      </c>
      <c r="F1659">
        <v>-71.025677400000006</v>
      </c>
      <c r="G1659" t="s">
        <v>35</v>
      </c>
    </row>
    <row r="1660" spans="1:7" x14ac:dyDescent="0.25">
      <c r="A1660">
        <v>219174</v>
      </c>
      <c r="B1660" t="s">
        <v>59</v>
      </c>
      <c r="C1660">
        <v>22</v>
      </c>
      <c r="D1660" t="s">
        <v>11</v>
      </c>
      <c r="E1660">
        <v>42.228327100000001</v>
      </c>
      <c r="F1660">
        <v>-71.032481799999999</v>
      </c>
      <c r="G1660" t="s">
        <v>35</v>
      </c>
    </row>
    <row r="1661" spans="1:7" x14ac:dyDescent="0.25">
      <c r="A1661">
        <v>219190</v>
      </c>
      <c r="B1661" t="s">
        <v>59</v>
      </c>
      <c r="C1661">
        <v>15</v>
      </c>
      <c r="D1661" t="s">
        <v>13</v>
      </c>
      <c r="E1661">
        <v>42.211133199999999</v>
      </c>
      <c r="F1661">
        <v>-71.185237999999998</v>
      </c>
      <c r="G1661" t="s">
        <v>14</v>
      </c>
    </row>
    <row r="1662" spans="1:7" x14ac:dyDescent="0.25">
      <c r="A1662">
        <v>219216</v>
      </c>
      <c r="B1662" t="s">
        <v>59</v>
      </c>
      <c r="C1662">
        <v>16</v>
      </c>
      <c r="D1662" t="s">
        <v>8</v>
      </c>
      <c r="E1662">
        <v>42.309995299999997</v>
      </c>
      <c r="F1662">
        <v>-71.227406000000002</v>
      </c>
      <c r="G1662" t="s">
        <v>37</v>
      </c>
    </row>
    <row r="1663" spans="1:7" x14ac:dyDescent="0.25">
      <c r="A1663">
        <v>219229</v>
      </c>
      <c r="B1663" t="s">
        <v>59</v>
      </c>
      <c r="C1663">
        <v>24.61</v>
      </c>
      <c r="D1663" t="s">
        <v>8</v>
      </c>
      <c r="E1663">
        <v>42.323870900000003</v>
      </c>
      <c r="F1663">
        <v>-71.261694700000007</v>
      </c>
      <c r="G1663" t="s">
        <v>37</v>
      </c>
    </row>
    <row r="1664" spans="1:7" x14ac:dyDescent="0.25">
      <c r="A1664">
        <v>219246</v>
      </c>
      <c r="B1664" t="s">
        <v>59</v>
      </c>
      <c r="C1664">
        <v>17</v>
      </c>
      <c r="D1664" t="s">
        <v>13</v>
      </c>
      <c r="E1664">
        <v>42.247674000000004</v>
      </c>
      <c r="F1664">
        <v>-71.001610999999997</v>
      </c>
      <c r="G1664" t="s">
        <v>35</v>
      </c>
    </row>
    <row r="1665" spans="1:7" x14ac:dyDescent="0.25">
      <c r="A1665">
        <v>219248</v>
      </c>
      <c r="B1665" t="s">
        <v>59</v>
      </c>
      <c r="C1665">
        <v>17.75</v>
      </c>
      <c r="D1665" t="s">
        <v>11</v>
      </c>
      <c r="E1665">
        <v>42.252366899999998</v>
      </c>
      <c r="F1665">
        <v>-71.003489700000003</v>
      </c>
      <c r="G1665" t="s">
        <v>35</v>
      </c>
    </row>
    <row r="1666" spans="1:7" x14ac:dyDescent="0.25">
      <c r="A1666">
        <v>219267</v>
      </c>
      <c r="B1666" t="s">
        <v>59</v>
      </c>
      <c r="C1666">
        <v>17</v>
      </c>
      <c r="D1666" t="s">
        <v>13</v>
      </c>
      <c r="E1666">
        <v>42.249032</v>
      </c>
      <c r="F1666">
        <v>-71.002803999999998</v>
      </c>
      <c r="G1666" t="s">
        <v>35</v>
      </c>
    </row>
    <row r="1667" spans="1:7" x14ac:dyDescent="0.25">
      <c r="A1667">
        <v>219270</v>
      </c>
      <c r="B1667" t="s">
        <v>59</v>
      </c>
      <c r="C1667">
        <v>23</v>
      </c>
      <c r="D1667" t="s">
        <v>11</v>
      </c>
      <c r="E1667">
        <v>42.298289099999998</v>
      </c>
      <c r="F1667">
        <v>-71.030023700000001</v>
      </c>
      <c r="G1667" t="s">
        <v>35</v>
      </c>
    </row>
    <row r="1668" spans="1:7" x14ac:dyDescent="0.25">
      <c r="A1668">
        <v>219284</v>
      </c>
      <c r="B1668" t="s">
        <v>59</v>
      </c>
      <c r="C1668">
        <v>21.75</v>
      </c>
      <c r="D1668" t="s">
        <v>13</v>
      </c>
      <c r="E1668">
        <v>42.281075000000001</v>
      </c>
      <c r="F1668">
        <v>-71.0364608</v>
      </c>
      <c r="G1668" t="s">
        <v>35</v>
      </c>
    </row>
    <row r="1669" spans="1:7" x14ac:dyDescent="0.25">
      <c r="A1669">
        <v>219306</v>
      </c>
      <c r="B1669" t="s">
        <v>59</v>
      </c>
      <c r="C1669">
        <v>22</v>
      </c>
      <c r="D1669" t="s">
        <v>11</v>
      </c>
      <c r="E1669">
        <v>42.219718999999998</v>
      </c>
      <c r="F1669">
        <v>-71.032007800000002</v>
      </c>
      <c r="G1669" t="s">
        <v>35</v>
      </c>
    </row>
    <row r="1670" spans="1:7" x14ac:dyDescent="0.25">
      <c r="A1670">
        <v>219314</v>
      </c>
      <c r="B1670" t="s">
        <v>59</v>
      </c>
      <c r="C1670">
        <v>17</v>
      </c>
      <c r="D1670" t="s">
        <v>13</v>
      </c>
      <c r="E1670">
        <v>42.218401</v>
      </c>
      <c r="F1670">
        <v>-71.002735999999999</v>
      </c>
      <c r="G1670" t="s">
        <v>35</v>
      </c>
    </row>
    <row r="1671" spans="1:7" x14ac:dyDescent="0.25">
      <c r="A1671">
        <v>219315</v>
      </c>
      <c r="B1671" t="s">
        <v>59</v>
      </c>
      <c r="C1671">
        <v>15.333333</v>
      </c>
      <c r="D1671" t="s">
        <v>13</v>
      </c>
      <c r="E1671">
        <v>42.218943000000003</v>
      </c>
      <c r="F1671">
        <v>-71.002786999999998</v>
      </c>
      <c r="G1671" t="s">
        <v>35</v>
      </c>
    </row>
    <row r="1672" spans="1:7" x14ac:dyDescent="0.25">
      <c r="A1672">
        <v>219319</v>
      </c>
      <c r="B1672" t="s">
        <v>59</v>
      </c>
      <c r="C1672">
        <v>34</v>
      </c>
      <c r="D1672" t="s">
        <v>13</v>
      </c>
      <c r="E1672">
        <v>42.323548299999999</v>
      </c>
      <c r="F1672">
        <v>-71.257197399999995</v>
      </c>
      <c r="G1672" t="s">
        <v>37</v>
      </c>
    </row>
    <row r="1673" spans="1:7" x14ac:dyDescent="0.25">
      <c r="A1673">
        <v>219368</v>
      </c>
      <c r="B1673" t="s">
        <v>59</v>
      </c>
      <c r="C1673">
        <v>22</v>
      </c>
      <c r="D1673" t="s">
        <v>11</v>
      </c>
      <c r="E1673">
        <v>42.226745000000001</v>
      </c>
      <c r="F1673">
        <v>-71.026117999999997</v>
      </c>
      <c r="G1673" t="s">
        <v>35</v>
      </c>
    </row>
    <row r="1674" spans="1:7" x14ac:dyDescent="0.25">
      <c r="A1674">
        <v>219378</v>
      </c>
      <c r="B1674" t="s">
        <v>59</v>
      </c>
      <c r="C1674">
        <v>19.5</v>
      </c>
      <c r="D1674" t="s">
        <v>11</v>
      </c>
      <c r="E1674">
        <v>42.041946699999997</v>
      </c>
      <c r="F1674">
        <v>-71.234900199999998</v>
      </c>
      <c r="G1674" t="s">
        <v>36</v>
      </c>
    </row>
    <row r="1675" spans="1:7" x14ac:dyDescent="0.25">
      <c r="A1675">
        <v>219387</v>
      </c>
      <c r="B1675" t="s">
        <v>59</v>
      </c>
      <c r="C1675">
        <v>35</v>
      </c>
      <c r="D1675" t="s">
        <v>11</v>
      </c>
      <c r="E1675">
        <v>42.317675600000001</v>
      </c>
      <c r="F1675">
        <v>-71.230392399999999</v>
      </c>
      <c r="G1675" t="s">
        <v>37</v>
      </c>
    </row>
    <row r="1676" spans="1:7" x14ac:dyDescent="0.25">
      <c r="A1676">
        <v>219427</v>
      </c>
      <c r="B1676" t="s">
        <v>59</v>
      </c>
      <c r="C1676">
        <v>22.5</v>
      </c>
      <c r="D1676" t="s">
        <v>11</v>
      </c>
      <c r="E1676">
        <v>42.232657400000001</v>
      </c>
      <c r="F1676">
        <v>-71.015916799999999</v>
      </c>
      <c r="G1676" t="s">
        <v>35</v>
      </c>
    </row>
    <row r="1677" spans="1:7" x14ac:dyDescent="0.25">
      <c r="A1677">
        <v>219465</v>
      </c>
      <c r="B1677" t="s">
        <v>59</v>
      </c>
      <c r="C1677">
        <v>30</v>
      </c>
      <c r="D1677" t="s">
        <v>13</v>
      </c>
      <c r="E1677">
        <v>42.324508000000002</v>
      </c>
      <c r="F1677">
        <v>-71.260660200000004</v>
      </c>
      <c r="G1677" t="s">
        <v>37</v>
      </c>
    </row>
    <row r="1678" spans="1:7" x14ac:dyDescent="0.25">
      <c r="A1678">
        <v>219489</v>
      </c>
      <c r="B1678" t="s">
        <v>59</v>
      </c>
      <c r="C1678">
        <v>18</v>
      </c>
      <c r="D1678" t="s">
        <v>13</v>
      </c>
      <c r="E1678">
        <v>42.210133800000001</v>
      </c>
      <c r="F1678">
        <v>-71.021623700000006</v>
      </c>
      <c r="G1678" t="s">
        <v>35</v>
      </c>
    </row>
    <row r="1679" spans="1:7" x14ac:dyDescent="0.25">
      <c r="A1679">
        <v>219528</v>
      </c>
      <c r="B1679" t="s">
        <v>59</v>
      </c>
      <c r="C1679">
        <v>28</v>
      </c>
      <c r="D1679" t="s">
        <v>13</v>
      </c>
      <c r="E1679">
        <v>42.323646099999998</v>
      </c>
      <c r="F1679">
        <v>-71.258863300000002</v>
      </c>
      <c r="G1679" t="s">
        <v>37</v>
      </c>
    </row>
    <row r="1680" spans="1:7" x14ac:dyDescent="0.25">
      <c r="A1680">
        <v>219530</v>
      </c>
      <c r="B1680" t="s">
        <v>59</v>
      </c>
      <c r="C1680">
        <v>31</v>
      </c>
      <c r="D1680" t="s">
        <v>11</v>
      </c>
      <c r="E1680">
        <v>42.318983500000002</v>
      </c>
      <c r="F1680">
        <v>-71.234009599999993</v>
      </c>
      <c r="G1680" t="s">
        <v>37</v>
      </c>
    </row>
    <row r="1681" spans="1:7" x14ac:dyDescent="0.25">
      <c r="A1681">
        <v>219557</v>
      </c>
      <c r="B1681" t="s">
        <v>59</v>
      </c>
      <c r="C1681">
        <v>25</v>
      </c>
      <c r="D1681" t="s">
        <v>13</v>
      </c>
      <c r="E1681">
        <v>42.303184000000002</v>
      </c>
      <c r="F1681">
        <v>-71.221440999999999</v>
      </c>
      <c r="G1681" t="s">
        <v>37</v>
      </c>
    </row>
    <row r="1682" spans="1:7" x14ac:dyDescent="0.25">
      <c r="A1682">
        <v>219608</v>
      </c>
      <c r="B1682" t="s">
        <v>59</v>
      </c>
      <c r="C1682">
        <v>21</v>
      </c>
      <c r="D1682" t="s">
        <v>11</v>
      </c>
      <c r="E1682">
        <v>42.169587999999997</v>
      </c>
      <c r="F1682">
        <v>-71.201754399999999</v>
      </c>
      <c r="G1682" t="s">
        <v>14</v>
      </c>
    </row>
    <row r="1683" spans="1:7" x14ac:dyDescent="0.25">
      <c r="A1683">
        <v>219621</v>
      </c>
      <c r="B1683" t="s">
        <v>59</v>
      </c>
      <c r="C1683">
        <v>18.5</v>
      </c>
      <c r="D1683" t="s">
        <v>13</v>
      </c>
      <c r="E1683">
        <v>42.288941100000002</v>
      </c>
      <c r="F1683">
        <v>-71.236794799999998</v>
      </c>
      <c r="G1683" t="s">
        <v>37</v>
      </c>
    </row>
    <row r="1684" spans="1:7" x14ac:dyDescent="0.25">
      <c r="A1684">
        <v>219629</v>
      </c>
      <c r="B1684" t="s">
        <v>59</v>
      </c>
      <c r="C1684">
        <v>28</v>
      </c>
      <c r="D1684" t="s">
        <v>11</v>
      </c>
      <c r="E1684">
        <v>42.303942499999998</v>
      </c>
      <c r="F1684">
        <v>-71.218483000000006</v>
      </c>
      <c r="G1684" t="s">
        <v>37</v>
      </c>
    </row>
    <row r="1685" spans="1:7" x14ac:dyDescent="0.25">
      <c r="A1685">
        <v>219971</v>
      </c>
      <c r="B1685" t="s">
        <v>59</v>
      </c>
      <c r="C1685">
        <v>27</v>
      </c>
      <c r="D1685" t="s">
        <v>11</v>
      </c>
      <c r="E1685">
        <v>42.3423084</v>
      </c>
      <c r="F1685">
        <v>-71.121873100000002</v>
      </c>
      <c r="G1685" t="s">
        <v>31</v>
      </c>
    </row>
    <row r="1686" spans="1:7" x14ac:dyDescent="0.25">
      <c r="A1686">
        <v>220102</v>
      </c>
      <c r="B1686" t="s">
        <v>59</v>
      </c>
      <c r="C1686">
        <v>22</v>
      </c>
      <c r="D1686" t="s">
        <v>13</v>
      </c>
      <c r="E1686">
        <v>42.2332222</v>
      </c>
      <c r="F1686">
        <v>-71.183389700000006</v>
      </c>
      <c r="G1686" t="s">
        <v>14</v>
      </c>
    </row>
    <row r="1687" spans="1:7" x14ac:dyDescent="0.25">
      <c r="A1687">
        <v>220123</v>
      </c>
      <c r="B1687" t="s">
        <v>59</v>
      </c>
      <c r="C1687">
        <v>16</v>
      </c>
      <c r="D1687" t="s">
        <v>8</v>
      </c>
      <c r="E1687">
        <v>42.246409900000003</v>
      </c>
      <c r="F1687">
        <v>-71.172738899999999</v>
      </c>
      <c r="G1687" t="s">
        <v>14</v>
      </c>
    </row>
    <row r="1688" spans="1:7" x14ac:dyDescent="0.25">
      <c r="A1688">
        <v>220124</v>
      </c>
      <c r="B1688" t="s">
        <v>59</v>
      </c>
      <c r="C1688">
        <v>14</v>
      </c>
      <c r="D1688" t="s">
        <v>13</v>
      </c>
      <c r="E1688">
        <v>42.243516700000001</v>
      </c>
      <c r="F1688">
        <v>-71.172483600000007</v>
      </c>
      <c r="G1688" t="s">
        <v>14</v>
      </c>
    </row>
    <row r="1689" spans="1:7" x14ac:dyDescent="0.25">
      <c r="A1689">
        <v>220213</v>
      </c>
      <c r="B1689" t="s">
        <v>59</v>
      </c>
      <c r="C1689">
        <v>15</v>
      </c>
      <c r="D1689" t="s">
        <v>8</v>
      </c>
      <c r="E1689">
        <v>42.307784300000002</v>
      </c>
      <c r="F1689">
        <v>-71.228344100000001</v>
      </c>
      <c r="G1689" t="s">
        <v>37</v>
      </c>
    </row>
    <row r="1690" spans="1:7" x14ac:dyDescent="0.25">
      <c r="A1690">
        <v>220226</v>
      </c>
      <c r="B1690" t="s">
        <v>59</v>
      </c>
      <c r="C1690">
        <v>22.5</v>
      </c>
      <c r="D1690" t="s">
        <v>8</v>
      </c>
      <c r="E1690">
        <v>42.2800516</v>
      </c>
      <c r="F1690">
        <v>-71.237689799999998</v>
      </c>
      <c r="G1690" t="s">
        <v>37</v>
      </c>
    </row>
    <row r="1691" spans="1:7" x14ac:dyDescent="0.25">
      <c r="A1691">
        <v>220290</v>
      </c>
      <c r="B1691" t="s">
        <v>59</v>
      </c>
      <c r="C1691">
        <v>15</v>
      </c>
      <c r="D1691" t="s">
        <v>8</v>
      </c>
      <c r="E1691">
        <v>42.193269999999998</v>
      </c>
      <c r="F1691">
        <v>-71.201634999999996</v>
      </c>
      <c r="G1691" t="s">
        <v>14</v>
      </c>
    </row>
    <row r="1692" spans="1:7" x14ac:dyDescent="0.25">
      <c r="A1692">
        <v>220366</v>
      </c>
      <c r="B1692" t="s">
        <v>59</v>
      </c>
      <c r="C1692">
        <v>18</v>
      </c>
      <c r="D1692" t="s">
        <v>13</v>
      </c>
      <c r="E1692">
        <v>42.249336</v>
      </c>
      <c r="F1692">
        <v>-71.002688000000006</v>
      </c>
      <c r="G1692" t="s">
        <v>35</v>
      </c>
    </row>
    <row r="1693" spans="1:7" x14ac:dyDescent="0.25">
      <c r="A1693">
        <v>220746</v>
      </c>
      <c r="B1693" t="s">
        <v>59</v>
      </c>
      <c r="C1693">
        <v>19.5</v>
      </c>
      <c r="D1693" t="s">
        <v>13</v>
      </c>
      <c r="E1693">
        <v>42.276748900000001</v>
      </c>
      <c r="F1693">
        <v>-71.029554599999997</v>
      </c>
      <c r="G1693" t="s">
        <v>35</v>
      </c>
    </row>
    <row r="1694" spans="1:7" x14ac:dyDescent="0.25">
      <c r="A1694">
        <v>220865</v>
      </c>
      <c r="B1694" t="s">
        <v>59</v>
      </c>
      <c r="C1694">
        <v>12</v>
      </c>
      <c r="D1694" t="s">
        <v>13</v>
      </c>
      <c r="E1694">
        <v>42.247854799999999</v>
      </c>
      <c r="F1694">
        <v>-70.921212400000002</v>
      </c>
      <c r="G1694" t="s">
        <v>18</v>
      </c>
    </row>
    <row r="1695" spans="1:7" x14ac:dyDescent="0.25">
      <c r="A1695">
        <v>220895</v>
      </c>
      <c r="B1695" t="s">
        <v>59</v>
      </c>
      <c r="C1695">
        <v>20</v>
      </c>
      <c r="D1695" t="s">
        <v>11</v>
      </c>
      <c r="E1695">
        <v>42.163965300000001</v>
      </c>
      <c r="F1695">
        <v>-70.882409300000006</v>
      </c>
      <c r="G1695" t="s">
        <v>18</v>
      </c>
    </row>
    <row r="1696" spans="1:7" x14ac:dyDescent="0.25">
      <c r="A1696">
        <v>220971</v>
      </c>
      <c r="B1696" t="s">
        <v>59</v>
      </c>
      <c r="C1696">
        <v>17</v>
      </c>
      <c r="D1696" t="s">
        <v>8</v>
      </c>
      <c r="E1696">
        <v>42.107539000000003</v>
      </c>
      <c r="F1696">
        <v>-70.759612000000004</v>
      </c>
      <c r="G1696" t="s">
        <v>18</v>
      </c>
    </row>
    <row r="1697" spans="1:7" x14ac:dyDescent="0.25">
      <c r="A1697">
        <v>221210</v>
      </c>
      <c r="B1697" t="s">
        <v>59</v>
      </c>
      <c r="C1697">
        <v>9.5</v>
      </c>
      <c r="D1697" t="s">
        <v>8</v>
      </c>
      <c r="E1697">
        <v>42.082380999999998</v>
      </c>
      <c r="F1697">
        <v>-71.019805000000005</v>
      </c>
      <c r="G1697" t="s">
        <v>49</v>
      </c>
    </row>
    <row r="1698" spans="1:7" x14ac:dyDescent="0.25">
      <c r="A1698">
        <v>221322</v>
      </c>
      <c r="B1698" t="s">
        <v>59</v>
      </c>
      <c r="C1698">
        <v>21.6</v>
      </c>
      <c r="D1698" t="s">
        <v>13</v>
      </c>
      <c r="E1698">
        <v>43.071001899999999</v>
      </c>
      <c r="F1698">
        <v>-70.773389399999999</v>
      </c>
      <c r="G1698" t="s">
        <v>47</v>
      </c>
    </row>
    <row r="1699" spans="1:7" x14ac:dyDescent="0.25">
      <c r="A1699">
        <v>222071</v>
      </c>
      <c r="B1699" t="s">
        <v>59</v>
      </c>
      <c r="C1699">
        <v>23</v>
      </c>
      <c r="D1699" t="s">
        <v>13</v>
      </c>
      <c r="E1699">
        <v>42.358229000000001</v>
      </c>
      <c r="F1699">
        <v>-71.058672999999999</v>
      </c>
      <c r="G1699" t="s">
        <v>15</v>
      </c>
    </row>
    <row r="1700" spans="1:7" x14ac:dyDescent="0.25">
      <c r="A1700">
        <v>222077</v>
      </c>
      <c r="B1700" t="s">
        <v>59</v>
      </c>
      <c r="C1700">
        <v>47.25</v>
      </c>
      <c r="D1700" t="s">
        <v>11</v>
      </c>
      <c r="E1700">
        <v>42.347290800000003</v>
      </c>
      <c r="F1700">
        <v>-71.081720300000001</v>
      </c>
      <c r="G1700" t="s">
        <v>39</v>
      </c>
    </row>
    <row r="1701" spans="1:7" x14ac:dyDescent="0.25">
      <c r="A1701">
        <v>222093</v>
      </c>
      <c r="B1701" t="s">
        <v>59</v>
      </c>
      <c r="C1701">
        <v>27</v>
      </c>
      <c r="D1701" t="s">
        <v>13</v>
      </c>
      <c r="E1701">
        <v>42.358007399999998</v>
      </c>
      <c r="F1701">
        <v>-71.061564000000004</v>
      </c>
      <c r="G1701" t="s">
        <v>15</v>
      </c>
    </row>
    <row r="1702" spans="1:7" x14ac:dyDescent="0.25">
      <c r="A1702">
        <v>222115</v>
      </c>
      <c r="B1702" t="s">
        <v>59</v>
      </c>
      <c r="C1702">
        <v>28.5</v>
      </c>
      <c r="D1702" t="s">
        <v>13</v>
      </c>
      <c r="E1702">
        <v>42.356923299999998</v>
      </c>
      <c r="F1702">
        <v>-71.051871800000001</v>
      </c>
      <c r="G1702" t="s">
        <v>15</v>
      </c>
    </row>
    <row r="1703" spans="1:7" x14ac:dyDescent="0.25">
      <c r="A1703">
        <v>222125</v>
      </c>
      <c r="B1703" t="s">
        <v>59</v>
      </c>
      <c r="C1703">
        <v>24.5</v>
      </c>
      <c r="D1703" t="s">
        <v>11</v>
      </c>
      <c r="E1703">
        <v>42.364154800000001</v>
      </c>
      <c r="F1703">
        <v>-71.063022200000006</v>
      </c>
      <c r="G1703" t="s">
        <v>45</v>
      </c>
    </row>
    <row r="1704" spans="1:7" x14ac:dyDescent="0.25">
      <c r="A1704">
        <v>222127</v>
      </c>
      <c r="B1704" t="s">
        <v>59</v>
      </c>
      <c r="C1704">
        <v>40.6</v>
      </c>
      <c r="D1704" t="s">
        <v>11</v>
      </c>
      <c r="E1704">
        <v>42.356954399999999</v>
      </c>
      <c r="F1704">
        <v>-71.053968999999995</v>
      </c>
      <c r="G1704" t="s">
        <v>15</v>
      </c>
    </row>
    <row r="1705" spans="1:7" x14ac:dyDescent="0.25">
      <c r="A1705">
        <v>222136</v>
      </c>
      <c r="B1705" t="s">
        <v>59</v>
      </c>
      <c r="C1705">
        <v>23</v>
      </c>
      <c r="D1705" t="s">
        <v>8</v>
      </c>
      <c r="E1705">
        <v>42.358273799999999</v>
      </c>
      <c r="F1705">
        <v>-71.053292299999995</v>
      </c>
      <c r="G1705" t="s">
        <v>15</v>
      </c>
    </row>
    <row r="1706" spans="1:7" x14ac:dyDescent="0.25">
      <c r="A1706">
        <v>222137</v>
      </c>
      <c r="B1706" t="s">
        <v>59</v>
      </c>
      <c r="C1706">
        <v>20</v>
      </c>
      <c r="D1706" t="s">
        <v>8</v>
      </c>
      <c r="E1706">
        <v>42.346663999999997</v>
      </c>
      <c r="F1706">
        <v>-71.065524999999994</v>
      </c>
      <c r="G1706" t="s">
        <v>60</v>
      </c>
    </row>
    <row r="1707" spans="1:7" x14ac:dyDescent="0.25">
      <c r="A1707">
        <v>222139</v>
      </c>
      <c r="B1707" t="s">
        <v>59</v>
      </c>
      <c r="C1707">
        <v>23</v>
      </c>
      <c r="D1707" t="s">
        <v>13</v>
      </c>
      <c r="E1707">
        <v>42.353850999999999</v>
      </c>
      <c r="F1707">
        <v>-71.058654399999995</v>
      </c>
      <c r="G1707" t="s">
        <v>15</v>
      </c>
    </row>
    <row r="1708" spans="1:7" x14ac:dyDescent="0.25">
      <c r="A1708">
        <v>222148</v>
      </c>
      <c r="B1708" t="s">
        <v>59</v>
      </c>
      <c r="C1708">
        <v>38</v>
      </c>
      <c r="D1708" t="s">
        <v>11</v>
      </c>
      <c r="E1708">
        <v>42.349755999999999</v>
      </c>
      <c r="F1708">
        <v>-71.079213999999993</v>
      </c>
      <c r="G1708" t="s">
        <v>39</v>
      </c>
    </row>
    <row r="1709" spans="1:7" x14ac:dyDescent="0.25">
      <c r="A1709">
        <v>222156</v>
      </c>
      <c r="B1709" t="s">
        <v>59</v>
      </c>
      <c r="C1709">
        <v>40</v>
      </c>
      <c r="D1709" t="s">
        <v>13</v>
      </c>
      <c r="E1709">
        <v>42.353319999999997</v>
      </c>
      <c r="F1709">
        <v>-71.074229000000003</v>
      </c>
      <c r="G1709" t="s">
        <v>39</v>
      </c>
    </row>
    <row r="1710" spans="1:7" x14ac:dyDescent="0.25">
      <c r="A1710">
        <v>222165</v>
      </c>
      <c r="B1710" t="s">
        <v>59</v>
      </c>
      <c r="C1710">
        <v>29.37</v>
      </c>
      <c r="D1710" t="s">
        <v>13</v>
      </c>
      <c r="E1710">
        <v>42.357998799999997</v>
      </c>
      <c r="F1710">
        <v>-71.056019599999999</v>
      </c>
      <c r="G1710" t="s">
        <v>15</v>
      </c>
    </row>
    <row r="1711" spans="1:7" x14ac:dyDescent="0.25">
      <c r="A1711">
        <v>222166</v>
      </c>
      <c r="B1711" t="s">
        <v>59</v>
      </c>
      <c r="C1711">
        <v>28</v>
      </c>
      <c r="D1711" t="s">
        <v>11</v>
      </c>
      <c r="E1711">
        <v>42.357258000000002</v>
      </c>
      <c r="F1711">
        <v>-71.054094000000006</v>
      </c>
      <c r="G1711" t="s">
        <v>15</v>
      </c>
    </row>
    <row r="1712" spans="1:7" x14ac:dyDescent="0.25">
      <c r="A1712">
        <v>222182</v>
      </c>
      <c r="B1712" t="s">
        <v>59</v>
      </c>
      <c r="C1712">
        <v>33</v>
      </c>
      <c r="D1712" t="s">
        <v>11</v>
      </c>
      <c r="E1712">
        <v>42.356538</v>
      </c>
      <c r="F1712">
        <v>-71.056432999999998</v>
      </c>
      <c r="G1712" t="s">
        <v>15</v>
      </c>
    </row>
    <row r="1713" spans="1:7" x14ac:dyDescent="0.25">
      <c r="A1713">
        <v>222188</v>
      </c>
      <c r="B1713" t="s">
        <v>59</v>
      </c>
      <c r="C1713">
        <v>28</v>
      </c>
      <c r="D1713" t="s">
        <v>13</v>
      </c>
      <c r="E1713">
        <v>42.354687800000001</v>
      </c>
      <c r="F1713">
        <v>-71.054990399999994</v>
      </c>
      <c r="G1713" t="s">
        <v>15</v>
      </c>
    </row>
    <row r="1714" spans="1:7" x14ac:dyDescent="0.25">
      <c r="A1714">
        <v>222196</v>
      </c>
      <c r="B1714" t="s">
        <v>59</v>
      </c>
      <c r="C1714">
        <v>37</v>
      </c>
      <c r="D1714" t="s">
        <v>11</v>
      </c>
      <c r="E1714">
        <v>42.351846600000002</v>
      </c>
      <c r="F1714">
        <v>-71.072170900000003</v>
      </c>
      <c r="G1714" t="s">
        <v>39</v>
      </c>
    </row>
    <row r="1715" spans="1:7" x14ac:dyDescent="0.25">
      <c r="A1715">
        <v>222200</v>
      </c>
      <c r="B1715" t="s">
        <v>59</v>
      </c>
      <c r="C1715">
        <v>18.666665999999999</v>
      </c>
      <c r="D1715" t="s">
        <v>13</v>
      </c>
      <c r="E1715">
        <v>42.354788200000002</v>
      </c>
      <c r="F1715">
        <v>-71.061583499999998</v>
      </c>
      <c r="G1715" t="s">
        <v>42</v>
      </c>
    </row>
    <row r="1716" spans="1:7" x14ac:dyDescent="0.25">
      <c r="A1716">
        <v>222203</v>
      </c>
      <c r="B1716" t="s">
        <v>59</v>
      </c>
      <c r="C1716">
        <v>25</v>
      </c>
      <c r="D1716" t="s">
        <v>13</v>
      </c>
      <c r="E1716">
        <v>42.357557800000002</v>
      </c>
      <c r="F1716">
        <v>-71.052346200000002</v>
      </c>
      <c r="G1716" t="s">
        <v>15</v>
      </c>
    </row>
    <row r="1717" spans="1:7" x14ac:dyDescent="0.25">
      <c r="A1717">
        <v>222204</v>
      </c>
      <c r="B1717" t="s">
        <v>59</v>
      </c>
      <c r="C1717">
        <v>14.5</v>
      </c>
      <c r="D1717" t="s">
        <v>13</v>
      </c>
      <c r="E1717">
        <v>42.342869399999998</v>
      </c>
      <c r="F1717">
        <v>-71.084163599999997</v>
      </c>
      <c r="G1717" t="s">
        <v>39</v>
      </c>
    </row>
    <row r="1718" spans="1:7" x14ac:dyDescent="0.25">
      <c r="A1718">
        <v>222205</v>
      </c>
      <c r="B1718" t="s">
        <v>59</v>
      </c>
      <c r="C1718">
        <v>26.75</v>
      </c>
      <c r="D1718" t="s">
        <v>13</v>
      </c>
      <c r="E1718">
        <v>42.3557834</v>
      </c>
      <c r="F1718">
        <v>-71.058491799999999</v>
      </c>
      <c r="G1718" t="s">
        <v>15</v>
      </c>
    </row>
    <row r="1719" spans="1:7" x14ac:dyDescent="0.25">
      <c r="A1719">
        <v>222211</v>
      </c>
      <c r="B1719" t="s">
        <v>59</v>
      </c>
      <c r="C1719">
        <v>23.375</v>
      </c>
      <c r="D1719" t="s">
        <v>13</v>
      </c>
      <c r="E1719">
        <v>42.357618000000002</v>
      </c>
      <c r="F1719">
        <v>-71.059614999999994</v>
      </c>
      <c r="G1719" t="s">
        <v>15</v>
      </c>
    </row>
    <row r="1720" spans="1:7" x14ac:dyDescent="0.25">
      <c r="A1720">
        <v>222221</v>
      </c>
      <c r="B1720" t="s">
        <v>59</v>
      </c>
      <c r="C1720">
        <v>27</v>
      </c>
      <c r="D1720" t="s">
        <v>13</v>
      </c>
      <c r="E1720">
        <v>42.354979399999998</v>
      </c>
      <c r="F1720">
        <v>-71.054053699999997</v>
      </c>
      <c r="G1720" t="s">
        <v>15</v>
      </c>
    </row>
    <row r="1721" spans="1:7" x14ac:dyDescent="0.25">
      <c r="A1721">
        <v>222228</v>
      </c>
      <c r="B1721" t="s">
        <v>59</v>
      </c>
      <c r="C1721">
        <v>50</v>
      </c>
      <c r="D1721" t="s">
        <v>11</v>
      </c>
      <c r="E1721">
        <v>42.356120699999998</v>
      </c>
      <c r="F1721">
        <v>-71.053813500000004</v>
      </c>
      <c r="G1721" t="s">
        <v>15</v>
      </c>
    </row>
    <row r="1722" spans="1:7" x14ac:dyDescent="0.25">
      <c r="A1722">
        <v>222230</v>
      </c>
      <c r="B1722" t="s">
        <v>59</v>
      </c>
      <c r="C1722">
        <v>30</v>
      </c>
      <c r="D1722" t="s">
        <v>11</v>
      </c>
      <c r="E1722">
        <v>42.354070999999998</v>
      </c>
      <c r="F1722">
        <v>-71.059184000000002</v>
      </c>
      <c r="G1722" t="s">
        <v>15</v>
      </c>
    </row>
    <row r="1723" spans="1:7" x14ac:dyDescent="0.25">
      <c r="A1723">
        <v>222258</v>
      </c>
      <c r="B1723" t="s">
        <v>59</v>
      </c>
      <c r="C1723">
        <v>42.5</v>
      </c>
      <c r="D1723" t="s">
        <v>11</v>
      </c>
      <c r="E1723">
        <v>42.359717099999997</v>
      </c>
      <c r="F1723">
        <v>-71.052994400000003</v>
      </c>
      <c r="G1723" t="s">
        <v>15</v>
      </c>
    </row>
    <row r="1724" spans="1:7" x14ac:dyDescent="0.25">
      <c r="A1724">
        <v>222259</v>
      </c>
      <c r="B1724" t="s">
        <v>59</v>
      </c>
      <c r="C1724">
        <v>24</v>
      </c>
      <c r="D1724" t="s">
        <v>11</v>
      </c>
      <c r="E1724">
        <v>42.3583669</v>
      </c>
      <c r="F1724">
        <v>-71.052515200000002</v>
      </c>
      <c r="G1724" t="s">
        <v>15</v>
      </c>
    </row>
    <row r="1725" spans="1:7" x14ac:dyDescent="0.25">
      <c r="A1725">
        <v>222265</v>
      </c>
      <c r="B1725" t="s">
        <v>59</v>
      </c>
      <c r="C1725">
        <v>22</v>
      </c>
      <c r="D1725" t="s">
        <v>13</v>
      </c>
      <c r="E1725">
        <v>42.343297999999997</v>
      </c>
      <c r="F1725">
        <v>-71.085134999999994</v>
      </c>
      <c r="G1725" t="s">
        <v>39</v>
      </c>
    </row>
    <row r="1726" spans="1:7" x14ac:dyDescent="0.25">
      <c r="A1726">
        <v>222277</v>
      </c>
      <c r="B1726" t="s">
        <v>59</v>
      </c>
      <c r="C1726">
        <v>18</v>
      </c>
      <c r="D1726" t="s">
        <v>11</v>
      </c>
      <c r="E1726">
        <v>42.351880999999999</v>
      </c>
      <c r="F1726">
        <v>-71.057404000000005</v>
      </c>
      <c r="G1726" t="s">
        <v>15</v>
      </c>
    </row>
    <row r="1727" spans="1:7" x14ac:dyDescent="0.25">
      <c r="A1727">
        <v>222280</v>
      </c>
      <c r="B1727" t="s">
        <v>59</v>
      </c>
      <c r="C1727">
        <v>18</v>
      </c>
      <c r="D1727" t="s">
        <v>13</v>
      </c>
      <c r="E1727">
        <v>42.365656999999999</v>
      </c>
      <c r="F1727">
        <v>-71.058878399999998</v>
      </c>
      <c r="G1727" t="s">
        <v>43</v>
      </c>
    </row>
    <row r="1728" spans="1:7" x14ac:dyDescent="0.25">
      <c r="A1728">
        <v>222286</v>
      </c>
      <c r="B1728" t="s">
        <v>59</v>
      </c>
      <c r="C1728">
        <v>35</v>
      </c>
      <c r="D1728" t="s">
        <v>13</v>
      </c>
      <c r="E1728">
        <v>42.359541999999998</v>
      </c>
      <c r="F1728">
        <v>-71.058715000000007</v>
      </c>
      <c r="G1728" t="s">
        <v>15</v>
      </c>
    </row>
    <row r="1729" spans="1:7" x14ac:dyDescent="0.25">
      <c r="A1729">
        <v>222290</v>
      </c>
      <c r="B1729" t="s">
        <v>59</v>
      </c>
      <c r="C1729">
        <v>27</v>
      </c>
      <c r="D1729" t="s">
        <v>13</v>
      </c>
      <c r="E1729">
        <v>42.3586715</v>
      </c>
      <c r="F1729">
        <v>-71.059764999999999</v>
      </c>
      <c r="G1729" t="s">
        <v>15</v>
      </c>
    </row>
    <row r="1730" spans="1:7" x14ac:dyDescent="0.25">
      <c r="A1730">
        <v>222299</v>
      </c>
      <c r="B1730" t="s">
        <v>59</v>
      </c>
      <c r="C1730">
        <v>20</v>
      </c>
      <c r="D1730" t="s">
        <v>13</v>
      </c>
      <c r="E1730">
        <v>42.350109000000003</v>
      </c>
      <c r="F1730">
        <v>-71.060597999999999</v>
      </c>
      <c r="G1730" t="s">
        <v>42</v>
      </c>
    </row>
    <row r="1731" spans="1:7" x14ac:dyDescent="0.25">
      <c r="A1731">
        <v>222305</v>
      </c>
      <c r="B1731" t="s">
        <v>59</v>
      </c>
      <c r="C1731">
        <v>42</v>
      </c>
      <c r="D1731" t="s">
        <v>11</v>
      </c>
      <c r="E1731">
        <v>42.346936999999997</v>
      </c>
      <c r="F1731">
        <v>-71.080735000000004</v>
      </c>
      <c r="G1731" t="s">
        <v>39</v>
      </c>
    </row>
    <row r="1732" spans="1:7" x14ac:dyDescent="0.25">
      <c r="A1732">
        <v>222310</v>
      </c>
      <c r="B1732" t="s">
        <v>59</v>
      </c>
      <c r="C1732">
        <v>27</v>
      </c>
      <c r="D1732" t="s">
        <v>13</v>
      </c>
      <c r="E1732">
        <v>42.358445000000003</v>
      </c>
      <c r="F1732">
        <v>-71.061644999999999</v>
      </c>
      <c r="G1732" t="s">
        <v>15</v>
      </c>
    </row>
    <row r="1733" spans="1:7" x14ac:dyDescent="0.25">
      <c r="A1733">
        <v>222313</v>
      </c>
      <c r="B1733" t="s">
        <v>59</v>
      </c>
      <c r="C1733">
        <v>45</v>
      </c>
      <c r="D1733" t="s">
        <v>13</v>
      </c>
      <c r="E1733">
        <v>42.364767000000001</v>
      </c>
      <c r="F1733">
        <v>-71.062002000000007</v>
      </c>
      <c r="G1733" t="s">
        <v>45</v>
      </c>
    </row>
    <row r="1734" spans="1:7" x14ac:dyDescent="0.25">
      <c r="A1734">
        <v>222332</v>
      </c>
      <c r="B1734" t="s">
        <v>59</v>
      </c>
      <c r="C1734">
        <v>28.5</v>
      </c>
      <c r="D1734" t="s">
        <v>13</v>
      </c>
      <c r="E1734">
        <v>42.350251900000004</v>
      </c>
      <c r="F1734">
        <v>-71.049623699999998</v>
      </c>
      <c r="G1734" t="s">
        <v>44</v>
      </c>
    </row>
    <row r="1735" spans="1:7" x14ac:dyDescent="0.25">
      <c r="A1735">
        <v>222333</v>
      </c>
      <c r="B1735" t="s">
        <v>59</v>
      </c>
      <c r="C1735">
        <v>18</v>
      </c>
      <c r="D1735" t="s">
        <v>11</v>
      </c>
      <c r="E1735">
        <v>42.384754000000001</v>
      </c>
      <c r="F1735">
        <v>-71.071470700000006</v>
      </c>
      <c r="G1735" t="s">
        <v>40</v>
      </c>
    </row>
    <row r="1736" spans="1:7" x14ac:dyDescent="0.25">
      <c r="A1736">
        <v>222336</v>
      </c>
      <c r="B1736" t="s">
        <v>59</v>
      </c>
      <c r="C1736">
        <v>34</v>
      </c>
      <c r="D1736" t="s">
        <v>11</v>
      </c>
      <c r="E1736">
        <v>42.358058800000002</v>
      </c>
      <c r="F1736">
        <v>-71.052660000000003</v>
      </c>
      <c r="G1736" t="s">
        <v>15</v>
      </c>
    </row>
    <row r="1737" spans="1:7" x14ac:dyDescent="0.25">
      <c r="A1737">
        <v>222338</v>
      </c>
      <c r="B1737" t="s">
        <v>59</v>
      </c>
      <c r="C1737">
        <v>35</v>
      </c>
      <c r="D1737" t="s">
        <v>11</v>
      </c>
      <c r="E1737">
        <v>42.356501000000002</v>
      </c>
      <c r="F1737">
        <v>-71.057582999999994</v>
      </c>
      <c r="G1737" t="s">
        <v>15</v>
      </c>
    </row>
    <row r="1738" spans="1:7" x14ac:dyDescent="0.25">
      <c r="A1738">
        <v>222343</v>
      </c>
      <c r="B1738" t="s">
        <v>59</v>
      </c>
      <c r="C1738">
        <v>24</v>
      </c>
      <c r="D1738" t="s">
        <v>13</v>
      </c>
      <c r="E1738">
        <v>42.364531999999997</v>
      </c>
      <c r="F1738">
        <v>-71.060704000000001</v>
      </c>
      <c r="G1738" t="s">
        <v>45</v>
      </c>
    </row>
    <row r="1739" spans="1:7" x14ac:dyDescent="0.25">
      <c r="A1739">
        <v>222350</v>
      </c>
      <c r="B1739" t="s">
        <v>59</v>
      </c>
      <c r="C1739">
        <v>22</v>
      </c>
      <c r="D1739" t="s">
        <v>13</v>
      </c>
      <c r="E1739">
        <v>42.346732000000003</v>
      </c>
      <c r="F1739">
        <v>-71.049721500000004</v>
      </c>
      <c r="G1739" t="s">
        <v>44</v>
      </c>
    </row>
    <row r="1740" spans="1:7" x14ac:dyDescent="0.25">
      <c r="A1740">
        <v>222351</v>
      </c>
      <c r="B1740" t="s">
        <v>59</v>
      </c>
      <c r="C1740">
        <v>19.5</v>
      </c>
      <c r="D1740" t="s">
        <v>13</v>
      </c>
      <c r="E1740">
        <v>42.3571077</v>
      </c>
      <c r="F1740">
        <v>-71.052211900000003</v>
      </c>
      <c r="G1740" t="s">
        <v>15</v>
      </c>
    </row>
    <row r="1741" spans="1:7" x14ac:dyDescent="0.25">
      <c r="A1741">
        <v>222361</v>
      </c>
      <c r="B1741" t="s">
        <v>59</v>
      </c>
      <c r="C1741">
        <v>28</v>
      </c>
      <c r="D1741" t="s">
        <v>13</v>
      </c>
      <c r="E1741">
        <v>42.351388</v>
      </c>
      <c r="F1741">
        <v>-71.071436000000006</v>
      </c>
      <c r="G1741" t="s">
        <v>39</v>
      </c>
    </row>
    <row r="1742" spans="1:7" x14ac:dyDescent="0.25">
      <c r="A1742">
        <v>222375</v>
      </c>
      <c r="B1742" t="s">
        <v>59</v>
      </c>
      <c r="C1742">
        <v>49</v>
      </c>
      <c r="D1742" t="s">
        <v>13</v>
      </c>
      <c r="E1742">
        <v>42.351689</v>
      </c>
      <c r="F1742">
        <v>-71.072492999999994</v>
      </c>
      <c r="G1742" t="s">
        <v>39</v>
      </c>
    </row>
    <row r="1743" spans="1:7" x14ac:dyDescent="0.25">
      <c r="A1743">
        <v>222378</v>
      </c>
      <c r="B1743" t="s">
        <v>59</v>
      </c>
      <c r="C1743">
        <v>28</v>
      </c>
      <c r="D1743" t="s">
        <v>13</v>
      </c>
      <c r="E1743">
        <v>42.352570999999998</v>
      </c>
      <c r="F1743">
        <v>-71.048547999999997</v>
      </c>
      <c r="G1743" t="s">
        <v>44</v>
      </c>
    </row>
    <row r="1744" spans="1:7" x14ac:dyDescent="0.25">
      <c r="A1744">
        <v>222379</v>
      </c>
      <c r="B1744" t="s">
        <v>59</v>
      </c>
      <c r="C1744">
        <v>21</v>
      </c>
      <c r="D1744" t="s">
        <v>8</v>
      </c>
      <c r="E1744">
        <v>42.359274599999999</v>
      </c>
      <c r="F1744">
        <v>-71.055087400000005</v>
      </c>
      <c r="G1744" t="s">
        <v>15</v>
      </c>
    </row>
    <row r="1745" spans="1:7" x14ac:dyDescent="0.25">
      <c r="A1745">
        <v>222383</v>
      </c>
      <c r="B1745" t="s">
        <v>59</v>
      </c>
      <c r="C1745">
        <v>35</v>
      </c>
      <c r="D1745" t="s">
        <v>11</v>
      </c>
      <c r="E1745">
        <v>42.361884400000001</v>
      </c>
      <c r="F1745">
        <v>-71.062209699999997</v>
      </c>
      <c r="G1745" t="s">
        <v>45</v>
      </c>
    </row>
    <row r="1746" spans="1:7" x14ac:dyDescent="0.25">
      <c r="A1746">
        <v>222386</v>
      </c>
      <c r="B1746" t="s">
        <v>59</v>
      </c>
      <c r="C1746">
        <v>19.5</v>
      </c>
      <c r="D1746" t="s">
        <v>11</v>
      </c>
      <c r="E1746">
        <v>42.353848999999997</v>
      </c>
      <c r="F1746">
        <v>-71.059657299999998</v>
      </c>
      <c r="G1746" t="s">
        <v>15</v>
      </c>
    </row>
    <row r="1747" spans="1:7" x14ac:dyDescent="0.25">
      <c r="A1747">
        <v>222496</v>
      </c>
      <c r="B1747" t="s">
        <v>59</v>
      </c>
      <c r="C1747">
        <v>15</v>
      </c>
      <c r="D1747" t="s">
        <v>8</v>
      </c>
      <c r="E1747">
        <v>42.282958999999998</v>
      </c>
      <c r="F1747">
        <v>-71.054642000000001</v>
      </c>
      <c r="G1747" t="s">
        <v>50</v>
      </c>
    </row>
    <row r="1748" spans="1:7" x14ac:dyDescent="0.25">
      <c r="A1748">
        <v>222499</v>
      </c>
      <c r="B1748" t="s">
        <v>59</v>
      </c>
      <c r="C1748">
        <v>30</v>
      </c>
      <c r="D1748" t="s">
        <v>13</v>
      </c>
      <c r="E1748">
        <v>42.350242000000001</v>
      </c>
      <c r="F1748">
        <v>-71.080740000000006</v>
      </c>
      <c r="G1748" t="s">
        <v>39</v>
      </c>
    </row>
    <row r="1749" spans="1:7" x14ac:dyDescent="0.25">
      <c r="A1749">
        <v>222663</v>
      </c>
      <c r="B1749" t="s">
        <v>59</v>
      </c>
      <c r="C1749">
        <v>23</v>
      </c>
      <c r="D1749" t="s">
        <v>11</v>
      </c>
      <c r="E1749">
        <v>42.279311100000001</v>
      </c>
      <c r="F1749">
        <v>-71.169439199999999</v>
      </c>
      <c r="G1749" t="s">
        <v>61</v>
      </c>
    </row>
    <row r="1750" spans="1:7" x14ac:dyDescent="0.25">
      <c r="A1750">
        <v>222836</v>
      </c>
      <c r="B1750" t="s">
        <v>59</v>
      </c>
      <c r="C1750">
        <v>26</v>
      </c>
      <c r="D1750" t="s">
        <v>13</v>
      </c>
      <c r="E1750">
        <v>42.357993999999998</v>
      </c>
      <c r="F1750">
        <v>-71.054792800000001</v>
      </c>
      <c r="G1750" t="s">
        <v>15</v>
      </c>
    </row>
    <row r="1751" spans="1:7" x14ac:dyDescent="0.25">
      <c r="A1751">
        <v>222843</v>
      </c>
      <c r="B1751" t="s">
        <v>59</v>
      </c>
      <c r="C1751">
        <v>35</v>
      </c>
      <c r="D1751" t="s">
        <v>11</v>
      </c>
      <c r="E1751">
        <v>42.347526600000002</v>
      </c>
      <c r="F1751">
        <v>-71.078337599999998</v>
      </c>
      <c r="G1751" t="s">
        <v>39</v>
      </c>
    </row>
    <row r="1752" spans="1:7" x14ac:dyDescent="0.25">
      <c r="A1752">
        <v>222885</v>
      </c>
      <c r="B1752" t="s">
        <v>59</v>
      </c>
      <c r="C1752">
        <v>26</v>
      </c>
      <c r="D1752" t="s">
        <v>13</v>
      </c>
      <c r="E1752">
        <v>42.3650187</v>
      </c>
      <c r="F1752">
        <v>-71.057990899999993</v>
      </c>
      <c r="G1752" t="s">
        <v>43</v>
      </c>
    </row>
    <row r="1753" spans="1:7" x14ac:dyDescent="0.25">
      <c r="A1753">
        <v>223059</v>
      </c>
      <c r="B1753" t="s">
        <v>59</v>
      </c>
      <c r="C1753">
        <v>26</v>
      </c>
      <c r="D1753" t="s">
        <v>8</v>
      </c>
      <c r="E1753">
        <v>42.349136999999999</v>
      </c>
      <c r="F1753">
        <v>-71.070728000000003</v>
      </c>
      <c r="G1753" t="s">
        <v>39</v>
      </c>
    </row>
    <row r="1754" spans="1:7" x14ac:dyDescent="0.25">
      <c r="A1754">
        <v>223233</v>
      </c>
      <c r="B1754" t="s">
        <v>59</v>
      </c>
      <c r="C1754">
        <v>20</v>
      </c>
      <c r="D1754" t="s">
        <v>13</v>
      </c>
      <c r="E1754">
        <v>42.347096700000002</v>
      </c>
      <c r="F1754">
        <v>-71.141466300000005</v>
      </c>
      <c r="G1754" t="s">
        <v>41</v>
      </c>
    </row>
    <row r="1755" spans="1:7" x14ac:dyDescent="0.25">
      <c r="A1755">
        <v>223607</v>
      </c>
      <c r="B1755" t="s">
        <v>59</v>
      </c>
      <c r="C1755">
        <v>26</v>
      </c>
      <c r="D1755" t="s">
        <v>13</v>
      </c>
      <c r="E1755">
        <v>42.3502157</v>
      </c>
      <c r="F1755">
        <v>-71.050687600000003</v>
      </c>
      <c r="G1755" t="s">
        <v>44</v>
      </c>
    </row>
    <row r="1756" spans="1:7" x14ac:dyDescent="0.25">
      <c r="A1756">
        <v>223643</v>
      </c>
      <c r="B1756" t="s">
        <v>59</v>
      </c>
      <c r="C1756">
        <v>37</v>
      </c>
      <c r="D1756" t="s">
        <v>11</v>
      </c>
      <c r="E1756">
        <v>42.347017600000001</v>
      </c>
      <c r="F1756">
        <v>-71.074944799999997</v>
      </c>
      <c r="G1756" t="s">
        <v>39</v>
      </c>
    </row>
    <row r="1757" spans="1:7" x14ac:dyDescent="0.25">
      <c r="A1757">
        <v>352462</v>
      </c>
      <c r="B1757" t="s">
        <v>59</v>
      </c>
      <c r="C1757">
        <v>48</v>
      </c>
      <c r="D1757" t="s">
        <v>8</v>
      </c>
      <c r="E1757">
        <v>42.350292000000003</v>
      </c>
      <c r="F1757">
        <v>-71.079054999999997</v>
      </c>
      <c r="G1757" t="s">
        <v>39</v>
      </c>
    </row>
    <row r="1758" spans="1:7" x14ac:dyDescent="0.25">
      <c r="A1758">
        <v>354038</v>
      </c>
      <c r="B1758" t="s">
        <v>59</v>
      </c>
      <c r="C1758">
        <v>9</v>
      </c>
      <c r="D1758" t="s">
        <v>8</v>
      </c>
      <c r="E1758">
        <v>42.731805000000001</v>
      </c>
      <c r="F1758">
        <v>-71.110451999999995</v>
      </c>
      <c r="G1758" t="s">
        <v>21</v>
      </c>
    </row>
    <row r="1759" spans="1:7" x14ac:dyDescent="0.25">
      <c r="A1759">
        <v>361268</v>
      </c>
      <c r="B1759" t="s">
        <v>59</v>
      </c>
      <c r="C1759">
        <v>14.72</v>
      </c>
      <c r="D1759" t="s">
        <v>8</v>
      </c>
      <c r="E1759">
        <v>42.562280999999999</v>
      </c>
      <c r="F1759">
        <v>-70.939758999999995</v>
      </c>
      <c r="G1759" t="s">
        <v>20</v>
      </c>
    </row>
    <row r="1760" spans="1:7" x14ac:dyDescent="0.25">
      <c r="A1760">
        <v>391691</v>
      </c>
      <c r="B1760" t="s">
        <v>59</v>
      </c>
      <c r="C1760">
        <v>18.5</v>
      </c>
      <c r="D1760" t="s">
        <v>13</v>
      </c>
      <c r="E1760">
        <v>42.574928</v>
      </c>
      <c r="F1760">
        <v>-71.405196000000004</v>
      </c>
      <c r="G1760" t="s">
        <v>10</v>
      </c>
    </row>
    <row r="1761" spans="1:7" x14ac:dyDescent="0.25">
      <c r="A1761">
        <v>392481</v>
      </c>
      <c r="B1761" t="s">
        <v>59</v>
      </c>
      <c r="C1761">
        <v>24</v>
      </c>
      <c r="D1761" t="s">
        <v>13</v>
      </c>
      <c r="E1761">
        <v>42.441733999999997</v>
      </c>
      <c r="F1761">
        <v>-71.424361000000005</v>
      </c>
      <c r="G1761" t="s">
        <v>26</v>
      </c>
    </row>
    <row r="1762" spans="1:7" x14ac:dyDescent="0.25">
      <c r="A1762">
        <v>392651</v>
      </c>
      <c r="B1762" t="s">
        <v>59</v>
      </c>
      <c r="C1762">
        <v>15.5</v>
      </c>
      <c r="D1762" t="s">
        <v>11</v>
      </c>
      <c r="E1762">
        <v>42.625551000000002</v>
      </c>
      <c r="F1762">
        <v>-71.365206700000002</v>
      </c>
      <c r="G1762" t="s">
        <v>10</v>
      </c>
    </row>
    <row r="1763" spans="1:7" x14ac:dyDescent="0.25">
      <c r="A1763">
        <v>404338</v>
      </c>
      <c r="B1763" t="s">
        <v>59</v>
      </c>
      <c r="C1763">
        <v>16.5</v>
      </c>
      <c r="D1763" t="s">
        <v>13</v>
      </c>
      <c r="E1763">
        <v>42.192798500000002</v>
      </c>
      <c r="F1763">
        <v>-71.289984099999998</v>
      </c>
      <c r="G1763" t="s">
        <v>36</v>
      </c>
    </row>
    <row r="1764" spans="1:7" x14ac:dyDescent="0.25">
      <c r="A1764">
        <v>406742</v>
      </c>
      <c r="B1764" t="s">
        <v>59</v>
      </c>
      <c r="C1764">
        <v>13.09</v>
      </c>
      <c r="D1764" t="s">
        <v>13</v>
      </c>
      <c r="E1764">
        <v>42.394226799999998</v>
      </c>
      <c r="F1764">
        <v>-71.545333400000004</v>
      </c>
      <c r="G1764" t="s">
        <v>26</v>
      </c>
    </row>
    <row r="1765" spans="1:7" x14ac:dyDescent="0.25">
      <c r="A1765">
        <v>517420</v>
      </c>
      <c r="B1765" t="s">
        <v>59</v>
      </c>
      <c r="C1765">
        <v>16</v>
      </c>
      <c r="D1765" t="s">
        <v>13</v>
      </c>
      <c r="E1765">
        <v>42.427985</v>
      </c>
      <c r="F1765">
        <v>-71.074408000000005</v>
      </c>
      <c r="G1765" t="s">
        <v>32</v>
      </c>
    </row>
    <row r="1766" spans="1:7" x14ac:dyDescent="0.25">
      <c r="A1766">
        <v>517654</v>
      </c>
      <c r="B1766" t="s">
        <v>59</v>
      </c>
      <c r="C1766">
        <v>19</v>
      </c>
      <c r="D1766" t="s">
        <v>11</v>
      </c>
      <c r="E1766">
        <v>43.089610200000003</v>
      </c>
      <c r="F1766">
        <v>-70.814567999999994</v>
      </c>
      <c r="G1766" t="s">
        <v>47</v>
      </c>
    </row>
    <row r="1767" spans="1:7" x14ac:dyDescent="0.25">
      <c r="A1767">
        <v>521677</v>
      </c>
      <c r="B1767" t="s">
        <v>59</v>
      </c>
      <c r="C1767">
        <v>19.5</v>
      </c>
      <c r="D1767" t="s">
        <v>13</v>
      </c>
      <c r="E1767">
        <v>42.6312292</v>
      </c>
      <c r="F1767">
        <v>-71.270262099999997</v>
      </c>
      <c r="G1767" t="s">
        <v>10</v>
      </c>
    </row>
    <row r="1768" spans="1:7" x14ac:dyDescent="0.25">
      <c r="A1768">
        <v>522215</v>
      </c>
      <c r="B1768" t="s">
        <v>59</v>
      </c>
      <c r="C1768">
        <v>19.170000000000002</v>
      </c>
      <c r="D1768" t="s">
        <v>13</v>
      </c>
      <c r="E1768">
        <v>42.664043300000003</v>
      </c>
      <c r="F1768">
        <v>-71.116766200000001</v>
      </c>
      <c r="G1768" t="s">
        <v>21</v>
      </c>
    </row>
    <row r="1769" spans="1:7" x14ac:dyDescent="0.25">
      <c r="A1769">
        <v>528346</v>
      </c>
      <c r="B1769" t="s">
        <v>59</v>
      </c>
      <c r="C1769">
        <v>35</v>
      </c>
      <c r="D1769" t="s">
        <v>13</v>
      </c>
      <c r="E1769">
        <v>42.308388700000002</v>
      </c>
      <c r="F1769">
        <v>-71.276409900000004</v>
      </c>
      <c r="G1769" t="s">
        <v>37</v>
      </c>
    </row>
    <row r="1770" spans="1:7" x14ac:dyDescent="0.25">
      <c r="A1770">
        <v>574791</v>
      </c>
      <c r="B1770" t="s">
        <v>59</v>
      </c>
      <c r="C1770">
        <v>16.5</v>
      </c>
      <c r="D1770" t="s">
        <v>13</v>
      </c>
      <c r="E1770">
        <v>42.331302800000003</v>
      </c>
      <c r="F1770">
        <v>-71.082814900000002</v>
      </c>
      <c r="G1770" t="s">
        <v>50</v>
      </c>
    </row>
    <row r="1771" spans="1:7" x14ac:dyDescent="0.25">
      <c r="A1771">
        <v>578231</v>
      </c>
      <c r="B1771" t="s">
        <v>59</v>
      </c>
      <c r="C1771">
        <v>21.75</v>
      </c>
      <c r="D1771" t="s">
        <v>11</v>
      </c>
      <c r="E1771">
        <v>42.384528699999997</v>
      </c>
      <c r="F1771">
        <v>-71.207383300000004</v>
      </c>
      <c r="G1771" t="s">
        <v>16</v>
      </c>
    </row>
    <row r="1772" spans="1:7" x14ac:dyDescent="0.25">
      <c r="A1772">
        <v>588543</v>
      </c>
      <c r="B1772" t="s">
        <v>59</v>
      </c>
      <c r="C1772">
        <v>40</v>
      </c>
      <c r="D1772" t="s">
        <v>11</v>
      </c>
      <c r="E1772">
        <v>42.3512275</v>
      </c>
      <c r="F1772">
        <v>-71.050607200000002</v>
      </c>
      <c r="G1772" t="s">
        <v>44</v>
      </c>
    </row>
    <row r="1773" spans="1:7" x14ac:dyDescent="0.25">
      <c r="A1773">
        <v>590468</v>
      </c>
      <c r="B1773" t="s">
        <v>59</v>
      </c>
      <c r="C1773">
        <v>28</v>
      </c>
      <c r="D1773" t="s">
        <v>13</v>
      </c>
      <c r="E1773">
        <v>42.349822799999998</v>
      </c>
      <c r="F1773">
        <v>-71.219414200000003</v>
      </c>
      <c r="G1773" t="s">
        <v>31</v>
      </c>
    </row>
    <row r="1774" spans="1:7" x14ac:dyDescent="0.25">
      <c r="A1774">
        <v>599232</v>
      </c>
      <c r="B1774" t="s">
        <v>59</v>
      </c>
      <c r="C1774">
        <v>14</v>
      </c>
      <c r="D1774" t="s">
        <v>13</v>
      </c>
      <c r="E1774">
        <v>42.017647400000001</v>
      </c>
      <c r="F1774">
        <v>-71.014757900000006</v>
      </c>
      <c r="G1774" t="s">
        <v>52</v>
      </c>
    </row>
    <row r="1775" spans="1:7" x14ac:dyDescent="0.25">
      <c r="A1775">
        <v>607414</v>
      </c>
      <c r="B1775" t="s">
        <v>59</v>
      </c>
      <c r="C1775">
        <v>22.5</v>
      </c>
      <c r="D1775" t="s">
        <v>11</v>
      </c>
      <c r="E1775">
        <v>42.384493499999998</v>
      </c>
      <c r="F1775">
        <v>-71.2051321</v>
      </c>
      <c r="G1775" t="s">
        <v>16</v>
      </c>
    </row>
    <row r="1776" spans="1:7" x14ac:dyDescent="0.25">
      <c r="A1776">
        <v>609195</v>
      </c>
      <c r="B1776" t="s">
        <v>59</v>
      </c>
      <c r="C1776">
        <v>23</v>
      </c>
      <c r="D1776" t="s">
        <v>8</v>
      </c>
      <c r="E1776">
        <v>42.359299999999998</v>
      </c>
      <c r="F1776">
        <v>-71.053798999999998</v>
      </c>
      <c r="G1776" t="s">
        <v>15</v>
      </c>
    </row>
    <row r="1777" spans="1:7" x14ac:dyDescent="0.25">
      <c r="A1777">
        <v>614869</v>
      </c>
      <c r="B1777" t="s">
        <v>59</v>
      </c>
      <c r="C1777">
        <v>14.5</v>
      </c>
      <c r="D1777" t="s">
        <v>13</v>
      </c>
      <c r="E1777">
        <v>42.810918000000001</v>
      </c>
      <c r="F1777">
        <v>-71.288758999999999</v>
      </c>
      <c r="G1777" t="s">
        <v>47</v>
      </c>
    </row>
    <row r="1778" spans="1:7" x14ac:dyDescent="0.25">
      <c r="A1778">
        <v>619253</v>
      </c>
      <c r="B1778" t="s">
        <v>59</v>
      </c>
      <c r="C1778">
        <v>16</v>
      </c>
      <c r="D1778" t="s">
        <v>13</v>
      </c>
      <c r="E1778">
        <v>43.092274000000003</v>
      </c>
      <c r="F1778">
        <v>-70.786663000000004</v>
      </c>
      <c r="G1778" t="s">
        <v>47</v>
      </c>
    </row>
    <row r="1779" spans="1:7" x14ac:dyDescent="0.25">
      <c r="A1779">
        <v>619574</v>
      </c>
      <c r="B1779" t="s">
        <v>59</v>
      </c>
      <c r="C1779">
        <v>14</v>
      </c>
      <c r="D1779" t="s">
        <v>8</v>
      </c>
      <c r="E1779">
        <v>42.173684199999997</v>
      </c>
      <c r="F1779">
        <v>-70.949976000000007</v>
      </c>
      <c r="G1779" t="s">
        <v>18</v>
      </c>
    </row>
    <row r="1780" spans="1:7" x14ac:dyDescent="0.25">
      <c r="A1780">
        <v>620039</v>
      </c>
      <c r="B1780" t="s">
        <v>59</v>
      </c>
      <c r="C1780">
        <v>13</v>
      </c>
      <c r="D1780" t="s">
        <v>13</v>
      </c>
      <c r="E1780">
        <v>42.869377</v>
      </c>
      <c r="F1780">
        <v>-71.351719000000003</v>
      </c>
      <c r="G1780" t="s">
        <v>47</v>
      </c>
    </row>
    <row r="1781" spans="1:7" x14ac:dyDescent="0.25">
      <c r="A1781">
        <v>628052</v>
      </c>
      <c r="B1781" t="s">
        <v>59</v>
      </c>
      <c r="C1781">
        <v>15</v>
      </c>
      <c r="D1781" t="s">
        <v>13</v>
      </c>
      <c r="E1781">
        <v>42.103620999999997</v>
      </c>
      <c r="F1781">
        <v>-70.800273000000004</v>
      </c>
      <c r="G1781" t="s">
        <v>52</v>
      </c>
    </row>
    <row r="1782" spans="1:7" x14ac:dyDescent="0.25">
      <c r="A1782">
        <v>631879</v>
      </c>
      <c r="B1782" t="s">
        <v>59</v>
      </c>
      <c r="C1782">
        <v>17.14</v>
      </c>
      <c r="D1782" t="s">
        <v>13</v>
      </c>
      <c r="E1782">
        <v>42.409750799999998</v>
      </c>
      <c r="F1782">
        <v>-71.105856200000005</v>
      </c>
      <c r="G1782" t="s">
        <v>32</v>
      </c>
    </row>
    <row r="1783" spans="1:7" x14ac:dyDescent="0.25">
      <c r="A1783">
        <v>635334</v>
      </c>
      <c r="B1783" t="s">
        <v>59</v>
      </c>
      <c r="C1783">
        <v>13</v>
      </c>
      <c r="D1783" t="s">
        <v>8</v>
      </c>
      <c r="E1783">
        <v>42.866031999999997</v>
      </c>
      <c r="F1783">
        <v>-71.351686999999998</v>
      </c>
      <c r="G1783" t="s">
        <v>47</v>
      </c>
    </row>
    <row r="1784" spans="1:7" x14ac:dyDescent="0.25">
      <c r="A1784">
        <v>648156</v>
      </c>
      <c r="B1784" t="s">
        <v>59</v>
      </c>
      <c r="C1784">
        <v>25</v>
      </c>
      <c r="D1784" t="s">
        <v>13</v>
      </c>
      <c r="E1784">
        <v>42.362978699999999</v>
      </c>
      <c r="F1784">
        <v>-71.135096399999995</v>
      </c>
      <c r="G1784" t="s">
        <v>41</v>
      </c>
    </row>
    <row r="1785" spans="1:7" x14ac:dyDescent="0.25">
      <c r="A1785">
        <v>655608</v>
      </c>
      <c r="B1785" t="s">
        <v>59</v>
      </c>
      <c r="C1785">
        <v>14.41</v>
      </c>
      <c r="D1785" t="s">
        <v>13</v>
      </c>
      <c r="E1785">
        <v>42.867802099999999</v>
      </c>
      <c r="F1785">
        <v>-71.350048299999997</v>
      </c>
      <c r="G1785" t="s">
        <v>47</v>
      </c>
    </row>
    <row r="1786" spans="1:7" x14ac:dyDescent="0.25">
      <c r="A1786">
        <v>657468</v>
      </c>
      <c r="B1786" t="s">
        <v>59</v>
      </c>
      <c r="C1786">
        <v>10</v>
      </c>
      <c r="D1786" t="s">
        <v>8</v>
      </c>
      <c r="E1786">
        <v>43.074612999999999</v>
      </c>
      <c r="F1786">
        <v>-70.758109000000005</v>
      </c>
      <c r="G1786" t="s">
        <v>47</v>
      </c>
    </row>
    <row r="1787" spans="1:7" x14ac:dyDescent="0.25">
      <c r="A1787">
        <v>663135</v>
      </c>
      <c r="B1787" t="s">
        <v>59</v>
      </c>
      <c r="C1787">
        <v>15</v>
      </c>
      <c r="D1787" t="s">
        <v>13</v>
      </c>
      <c r="E1787">
        <v>42.416855200000001</v>
      </c>
      <c r="F1787">
        <v>-71.447283200000001</v>
      </c>
      <c r="G1787" t="s">
        <v>26</v>
      </c>
    </row>
    <row r="1788" spans="1:7" x14ac:dyDescent="0.25">
      <c r="A1788">
        <v>667492</v>
      </c>
      <c r="B1788" t="s">
        <v>59</v>
      </c>
      <c r="C1788">
        <v>12</v>
      </c>
      <c r="D1788" t="s">
        <v>13</v>
      </c>
      <c r="E1788">
        <v>42.771711000000003</v>
      </c>
      <c r="F1788">
        <v>-71.251133999999993</v>
      </c>
      <c r="G1788" t="s">
        <v>47</v>
      </c>
    </row>
    <row r="1789" spans="1:7" x14ac:dyDescent="0.25">
      <c r="A1789">
        <v>667644</v>
      </c>
      <c r="B1789" t="s">
        <v>59</v>
      </c>
      <c r="C1789">
        <v>22.66</v>
      </c>
      <c r="D1789" t="s">
        <v>13</v>
      </c>
      <c r="E1789">
        <v>42.303128999999998</v>
      </c>
      <c r="F1789">
        <v>-71.285836000000003</v>
      </c>
      <c r="G1789" t="s">
        <v>37</v>
      </c>
    </row>
    <row r="1790" spans="1:7" x14ac:dyDescent="0.25">
      <c r="A1790">
        <v>671292</v>
      </c>
      <c r="B1790" t="s">
        <v>59</v>
      </c>
      <c r="C1790">
        <v>15</v>
      </c>
      <c r="D1790" t="s">
        <v>8</v>
      </c>
      <c r="E1790">
        <v>42.630369000000002</v>
      </c>
      <c r="F1790">
        <v>-71.270830000000004</v>
      </c>
      <c r="G1790" t="s">
        <v>10</v>
      </c>
    </row>
    <row r="1791" spans="1:7" x14ac:dyDescent="0.25">
      <c r="A1791">
        <v>671675</v>
      </c>
      <c r="B1791" t="s">
        <v>59</v>
      </c>
      <c r="C1791">
        <v>25</v>
      </c>
      <c r="D1791" t="s">
        <v>8</v>
      </c>
      <c r="E1791">
        <v>42.348197900000002</v>
      </c>
      <c r="F1791">
        <v>-71.141516199999998</v>
      </c>
      <c r="G1791" t="s">
        <v>41</v>
      </c>
    </row>
    <row r="1792" spans="1:7" x14ac:dyDescent="0.25">
      <c r="A1792">
        <v>676456</v>
      </c>
      <c r="B1792" t="s">
        <v>59</v>
      </c>
      <c r="C1792">
        <v>18.95</v>
      </c>
      <c r="D1792" t="s">
        <v>11</v>
      </c>
      <c r="E1792">
        <v>42.5621875</v>
      </c>
      <c r="F1792">
        <v>-70.889541600000001</v>
      </c>
      <c r="G1792" t="s">
        <v>20</v>
      </c>
    </row>
    <row r="1793" spans="1:7" x14ac:dyDescent="0.25">
      <c r="A1793">
        <v>678525</v>
      </c>
      <c r="B1793" t="s">
        <v>59</v>
      </c>
      <c r="C1793">
        <v>20</v>
      </c>
      <c r="D1793" t="s">
        <v>13</v>
      </c>
      <c r="E1793">
        <v>42.1410403</v>
      </c>
      <c r="F1793">
        <v>-70.841220699999994</v>
      </c>
      <c r="G1793" t="s">
        <v>18</v>
      </c>
    </row>
    <row r="1794" spans="1:7" x14ac:dyDescent="0.25">
      <c r="A1794">
        <v>679773</v>
      </c>
      <c r="B1794" t="s">
        <v>59</v>
      </c>
      <c r="C1794">
        <v>12.5</v>
      </c>
      <c r="D1794" t="s">
        <v>13</v>
      </c>
      <c r="E1794">
        <v>42.7072146</v>
      </c>
      <c r="F1794">
        <v>-71.215304099999997</v>
      </c>
      <c r="G1794" t="s">
        <v>21</v>
      </c>
    </row>
    <row r="1795" spans="1:7" x14ac:dyDescent="0.25">
      <c r="A1795">
        <v>686569</v>
      </c>
      <c r="B1795" t="s">
        <v>59</v>
      </c>
      <c r="C1795">
        <v>19.86</v>
      </c>
      <c r="D1795" t="s">
        <v>8</v>
      </c>
      <c r="E1795">
        <v>42.414344399999997</v>
      </c>
      <c r="F1795">
        <v>-71.149660699999998</v>
      </c>
      <c r="G1795" t="s">
        <v>28</v>
      </c>
    </row>
    <row r="1796" spans="1:7" x14ac:dyDescent="0.25">
      <c r="A1796">
        <v>686802</v>
      </c>
      <c r="B1796" t="s">
        <v>59</v>
      </c>
      <c r="C1796">
        <v>12</v>
      </c>
      <c r="D1796" t="s">
        <v>13</v>
      </c>
      <c r="E1796">
        <v>42.771236000000002</v>
      </c>
      <c r="F1796">
        <v>-71.248931999999996</v>
      </c>
      <c r="G1796" t="s">
        <v>47</v>
      </c>
    </row>
    <row r="1797" spans="1:7" x14ac:dyDescent="0.25">
      <c r="A1797">
        <v>687190</v>
      </c>
      <c r="B1797" t="s">
        <v>59</v>
      </c>
      <c r="C1797">
        <v>13</v>
      </c>
      <c r="D1797" t="s">
        <v>13</v>
      </c>
      <c r="E1797">
        <v>42.856453999999999</v>
      </c>
      <c r="F1797">
        <v>-71.357211000000007</v>
      </c>
      <c r="G1797" t="s">
        <v>47</v>
      </c>
    </row>
    <row r="1798" spans="1:7" x14ac:dyDescent="0.25">
      <c r="A1798">
        <v>707338</v>
      </c>
      <c r="B1798" t="s">
        <v>59</v>
      </c>
      <c r="C1798">
        <v>18</v>
      </c>
      <c r="D1798" t="s">
        <v>13</v>
      </c>
      <c r="E1798">
        <v>42.356571700000003</v>
      </c>
      <c r="F1798">
        <v>-71.060156500000005</v>
      </c>
      <c r="G1798" t="s">
        <v>15</v>
      </c>
    </row>
    <row r="1799" spans="1:7" x14ac:dyDescent="0.25">
      <c r="A1799">
        <v>710516</v>
      </c>
      <c r="B1799" t="s">
        <v>59</v>
      </c>
      <c r="C1799">
        <v>11.458333</v>
      </c>
      <c r="D1799" t="s">
        <v>13</v>
      </c>
      <c r="E1799">
        <v>41.979204000000003</v>
      </c>
      <c r="F1799">
        <v>-70.688047600000004</v>
      </c>
      <c r="G1799" t="s">
        <v>52</v>
      </c>
    </row>
    <row r="1800" spans="1:7" x14ac:dyDescent="0.25">
      <c r="A1800">
        <v>710543</v>
      </c>
      <c r="B1800" t="s">
        <v>59</v>
      </c>
      <c r="C1800">
        <v>13.5</v>
      </c>
      <c r="D1800" t="s">
        <v>13</v>
      </c>
      <c r="E1800">
        <v>41.978299399999997</v>
      </c>
      <c r="F1800">
        <v>-70.686858700000002</v>
      </c>
      <c r="G1800" t="s">
        <v>52</v>
      </c>
    </row>
    <row r="1801" spans="1:7" x14ac:dyDescent="0.25">
      <c r="A1801">
        <v>714743</v>
      </c>
      <c r="B1801" t="s">
        <v>59</v>
      </c>
      <c r="C1801">
        <v>14.5</v>
      </c>
      <c r="D1801" t="s">
        <v>11</v>
      </c>
      <c r="E1801">
        <v>43.062297600000001</v>
      </c>
      <c r="F1801">
        <v>-70.793938499999996</v>
      </c>
      <c r="G1801" t="s">
        <v>47</v>
      </c>
    </row>
    <row r="1802" spans="1:7" x14ac:dyDescent="0.25">
      <c r="A1802">
        <v>714908</v>
      </c>
      <c r="B1802" t="s">
        <v>59</v>
      </c>
      <c r="C1802">
        <v>23.25</v>
      </c>
      <c r="D1802" t="s">
        <v>11</v>
      </c>
      <c r="E1802">
        <v>42.348596200000003</v>
      </c>
      <c r="F1802">
        <v>-71.050123200000002</v>
      </c>
      <c r="G1802" t="s">
        <v>44</v>
      </c>
    </row>
    <row r="1803" spans="1:7" x14ac:dyDescent="0.25">
      <c r="A1803">
        <v>721269</v>
      </c>
      <c r="B1803" t="s">
        <v>59</v>
      </c>
      <c r="C1803">
        <v>16</v>
      </c>
      <c r="D1803" t="s">
        <v>13</v>
      </c>
      <c r="E1803">
        <v>43.090563000000003</v>
      </c>
      <c r="F1803">
        <v>-70.786553999999995</v>
      </c>
      <c r="G1803" t="s">
        <v>47</v>
      </c>
    </row>
    <row r="1804" spans="1:7" x14ac:dyDescent="0.25">
      <c r="A1804">
        <v>721283</v>
      </c>
      <c r="B1804" t="s">
        <v>59</v>
      </c>
      <c r="C1804">
        <v>16</v>
      </c>
      <c r="D1804" t="s">
        <v>13</v>
      </c>
      <c r="E1804">
        <v>43.091085</v>
      </c>
      <c r="F1804">
        <v>-70.784841999999998</v>
      </c>
      <c r="G1804" t="s">
        <v>47</v>
      </c>
    </row>
    <row r="1805" spans="1:7" x14ac:dyDescent="0.25">
      <c r="A1805">
        <v>722927</v>
      </c>
      <c r="B1805" t="s">
        <v>59</v>
      </c>
      <c r="C1805">
        <v>10</v>
      </c>
      <c r="D1805" t="s">
        <v>13</v>
      </c>
      <c r="E1805">
        <v>42.779496999999999</v>
      </c>
      <c r="F1805">
        <v>-71.239678999999995</v>
      </c>
      <c r="G1805" t="s">
        <v>47</v>
      </c>
    </row>
    <row r="1806" spans="1:7" x14ac:dyDescent="0.25">
      <c r="A1806">
        <v>746307</v>
      </c>
      <c r="B1806" t="s">
        <v>59</v>
      </c>
      <c r="C1806">
        <v>15</v>
      </c>
      <c r="D1806" t="s">
        <v>13</v>
      </c>
      <c r="E1806">
        <v>42.183320000000002</v>
      </c>
      <c r="F1806">
        <v>-70.972414000000001</v>
      </c>
      <c r="G1806" t="s">
        <v>18</v>
      </c>
    </row>
    <row r="1807" spans="1:7" x14ac:dyDescent="0.25">
      <c r="A1807">
        <v>784856</v>
      </c>
      <c r="B1807" t="s">
        <v>59</v>
      </c>
      <c r="C1807">
        <v>10</v>
      </c>
      <c r="D1807" t="s">
        <v>13</v>
      </c>
      <c r="E1807">
        <v>42.072882999999997</v>
      </c>
      <c r="F1807">
        <v>-70.878529</v>
      </c>
      <c r="G1807" t="s">
        <v>52</v>
      </c>
    </row>
    <row r="1808" spans="1:7" x14ac:dyDescent="0.25">
      <c r="A1808">
        <v>787910</v>
      </c>
      <c r="B1808" t="s">
        <v>59</v>
      </c>
      <c r="C1808">
        <v>22</v>
      </c>
      <c r="D1808" t="s">
        <v>13</v>
      </c>
      <c r="E1808">
        <v>42.250304999999997</v>
      </c>
      <c r="F1808">
        <v>-71.003065000000007</v>
      </c>
      <c r="G1808" t="s">
        <v>35</v>
      </c>
    </row>
    <row r="1809" spans="1:7" x14ac:dyDescent="0.25">
      <c r="A1809">
        <v>790617</v>
      </c>
      <c r="B1809" t="s">
        <v>59</v>
      </c>
      <c r="C1809">
        <v>14</v>
      </c>
      <c r="D1809" t="s">
        <v>8</v>
      </c>
      <c r="E1809">
        <v>42.426970300000001</v>
      </c>
      <c r="F1809">
        <v>-71.068027299999997</v>
      </c>
      <c r="G1809" t="s">
        <v>32</v>
      </c>
    </row>
    <row r="1810" spans="1:7" x14ac:dyDescent="0.25">
      <c r="A1810">
        <v>797794</v>
      </c>
      <c r="B1810" t="s">
        <v>59</v>
      </c>
      <c r="C1810">
        <v>13</v>
      </c>
      <c r="D1810" t="s">
        <v>13</v>
      </c>
      <c r="E1810">
        <v>43.047260999999999</v>
      </c>
      <c r="F1810">
        <v>-70.775468000000004</v>
      </c>
      <c r="G1810" t="s">
        <v>47</v>
      </c>
    </row>
    <row r="1811" spans="1:7" x14ac:dyDescent="0.25">
      <c r="A1811">
        <v>806740</v>
      </c>
      <c r="B1811" t="s">
        <v>59</v>
      </c>
      <c r="C1811">
        <v>18</v>
      </c>
      <c r="D1811" t="s">
        <v>13</v>
      </c>
      <c r="E1811">
        <v>42.3589628</v>
      </c>
      <c r="F1811">
        <v>-71.054771299999999</v>
      </c>
      <c r="G1811" t="s">
        <v>15</v>
      </c>
    </row>
    <row r="1812" spans="1:7" x14ac:dyDescent="0.25">
      <c r="A1812">
        <v>839811</v>
      </c>
      <c r="B1812" t="s">
        <v>59</v>
      </c>
      <c r="C1812">
        <v>15.6</v>
      </c>
      <c r="D1812" t="s">
        <v>8</v>
      </c>
      <c r="E1812">
        <v>42.094899900000001</v>
      </c>
      <c r="F1812">
        <v>-70.687992699999995</v>
      </c>
      <c r="G1812" t="s">
        <v>52</v>
      </c>
    </row>
    <row r="1813" spans="1:7" x14ac:dyDescent="0.25">
      <c r="A1813">
        <v>848508</v>
      </c>
      <c r="B1813" t="s">
        <v>59</v>
      </c>
      <c r="C1813">
        <v>25</v>
      </c>
      <c r="D1813" t="s">
        <v>13</v>
      </c>
      <c r="E1813">
        <v>42.522213000000001</v>
      </c>
      <c r="F1813">
        <v>-71.107161000000005</v>
      </c>
      <c r="G1813" t="s">
        <v>33</v>
      </c>
    </row>
    <row r="1814" spans="1:7" x14ac:dyDescent="0.25">
      <c r="A1814">
        <v>851260</v>
      </c>
      <c r="B1814" t="s">
        <v>59</v>
      </c>
      <c r="C1814">
        <v>19</v>
      </c>
      <c r="D1814" t="s">
        <v>8</v>
      </c>
      <c r="E1814">
        <v>42.310051899999998</v>
      </c>
      <c r="F1814">
        <v>-71.220871599999995</v>
      </c>
      <c r="G1814" t="s">
        <v>31</v>
      </c>
    </row>
    <row r="1815" spans="1:7" x14ac:dyDescent="0.25">
      <c r="A1815">
        <v>854698</v>
      </c>
      <c r="B1815" t="s">
        <v>59</v>
      </c>
      <c r="C1815">
        <v>11.5</v>
      </c>
      <c r="D1815" t="s">
        <v>13</v>
      </c>
      <c r="E1815">
        <v>42.783439999999999</v>
      </c>
      <c r="F1815">
        <v>-71.213055499999996</v>
      </c>
      <c r="G1815" t="s">
        <v>47</v>
      </c>
    </row>
    <row r="1816" spans="1:7" x14ac:dyDescent="0.25">
      <c r="A1816">
        <v>861442</v>
      </c>
      <c r="B1816" t="s">
        <v>59</v>
      </c>
      <c r="C1816">
        <v>28</v>
      </c>
      <c r="D1816" t="s">
        <v>13</v>
      </c>
      <c r="E1816">
        <v>42.348628900000001</v>
      </c>
      <c r="F1816">
        <v>-71.074583399999995</v>
      </c>
      <c r="G1816" t="s">
        <v>39</v>
      </c>
    </row>
    <row r="1817" spans="1:7" x14ac:dyDescent="0.25">
      <c r="A1817">
        <v>883371</v>
      </c>
      <c r="B1817" t="s">
        <v>59</v>
      </c>
      <c r="C1817">
        <v>14</v>
      </c>
      <c r="D1817" t="s">
        <v>8</v>
      </c>
      <c r="E1817">
        <v>42.282192999999999</v>
      </c>
      <c r="F1817">
        <v>-71.420672999999994</v>
      </c>
      <c r="G1817" t="s">
        <v>25</v>
      </c>
    </row>
    <row r="1818" spans="1:7" x14ac:dyDescent="0.25">
      <c r="A1818">
        <v>896720</v>
      </c>
      <c r="B1818" t="s">
        <v>59</v>
      </c>
      <c r="C1818">
        <v>18.399999999999999</v>
      </c>
      <c r="D1818" t="s">
        <v>8</v>
      </c>
      <c r="E1818">
        <v>42.0880534</v>
      </c>
      <c r="F1818">
        <v>-70.988326799999996</v>
      </c>
      <c r="G1818" t="s">
        <v>49</v>
      </c>
    </row>
    <row r="1819" spans="1:7" x14ac:dyDescent="0.25">
      <c r="A1819">
        <v>921011</v>
      </c>
      <c r="B1819" t="s">
        <v>59</v>
      </c>
      <c r="C1819">
        <v>25</v>
      </c>
      <c r="D1819" t="s">
        <v>13</v>
      </c>
      <c r="E1819">
        <v>42.459277999999998</v>
      </c>
      <c r="F1819">
        <v>-71.351635999999999</v>
      </c>
      <c r="G1819" t="s">
        <v>26</v>
      </c>
    </row>
    <row r="1820" spans="1:7" x14ac:dyDescent="0.25">
      <c r="A1820">
        <v>923568</v>
      </c>
      <c r="B1820" t="s">
        <v>59</v>
      </c>
      <c r="C1820">
        <v>29</v>
      </c>
      <c r="D1820" t="s">
        <v>13</v>
      </c>
      <c r="E1820">
        <v>42.346449</v>
      </c>
      <c r="F1820">
        <v>-71.074107999999995</v>
      </c>
      <c r="G1820" t="s">
        <v>60</v>
      </c>
    </row>
    <row r="1821" spans="1:7" x14ac:dyDescent="0.25">
      <c r="A1821">
        <v>925064</v>
      </c>
      <c r="B1821" t="s">
        <v>59</v>
      </c>
      <c r="C1821">
        <v>20</v>
      </c>
      <c r="D1821" t="s">
        <v>13</v>
      </c>
      <c r="E1821">
        <v>42.303021399999999</v>
      </c>
      <c r="F1821">
        <v>-71.229185200000003</v>
      </c>
      <c r="G1821" t="s">
        <v>37</v>
      </c>
    </row>
    <row r="1822" spans="1:7" x14ac:dyDescent="0.25">
      <c r="A1822">
        <v>1017719</v>
      </c>
      <c r="B1822" t="s">
        <v>59</v>
      </c>
      <c r="C1822">
        <v>25</v>
      </c>
      <c r="D1822" t="s">
        <v>13</v>
      </c>
      <c r="E1822">
        <v>42.330497999999999</v>
      </c>
      <c r="F1822">
        <v>-71.082915999999997</v>
      </c>
      <c r="G1822" t="s">
        <v>50</v>
      </c>
    </row>
    <row r="1823" spans="1:7" x14ac:dyDescent="0.25">
      <c r="A1823">
        <v>1045003</v>
      </c>
      <c r="B1823" t="s">
        <v>59</v>
      </c>
      <c r="C1823">
        <v>8.5</v>
      </c>
      <c r="D1823" t="s">
        <v>13</v>
      </c>
      <c r="E1823">
        <v>42.774478600000002</v>
      </c>
      <c r="F1823">
        <v>-71.085017699999995</v>
      </c>
      <c r="G1823" t="s">
        <v>21</v>
      </c>
    </row>
    <row r="1824" spans="1:7" x14ac:dyDescent="0.25">
      <c r="A1824">
        <v>1133295</v>
      </c>
      <c r="B1824" t="s">
        <v>59</v>
      </c>
      <c r="C1824">
        <v>16</v>
      </c>
      <c r="D1824" t="s">
        <v>8</v>
      </c>
      <c r="E1824">
        <v>42.292096000000001</v>
      </c>
      <c r="F1824">
        <v>-71.062268000000003</v>
      </c>
      <c r="G1824" t="s">
        <v>50</v>
      </c>
    </row>
    <row r="1825" spans="1:7" x14ac:dyDescent="0.25">
      <c r="A1825">
        <v>1147319</v>
      </c>
      <c r="B1825" t="s">
        <v>59</v>
      </c>
      <c r="C1825">
        <v>10</v>
      </c>
      <c r="D1825" t="s">
        <v>13</v>
      </c>
      <c r="E1825">
        <v>42.993355000000001</v>
      </c>
      <c r="F1825">
        <v>-70.965676000000002</v>
      </c>
      <c r="G1825" t="s">
        <v>47</v>
      </c>
    </row>
    <row r="1826" spans="1:7" x14ac:dyDescent="0.25">
      <c r="A1826">
        <v>1152792</v>
      </c>
      <c r="B1826" t="s">
        <v>59</v>
      </c>
      <c r="C1826">
        <v>9.25</v>
      </c>
      <c r="D1826" t="s">
        <v>8</v>
      </c>
      <c r="E1826">
        <v>42.268158</v>
      </c>
      <c r="F1826">
        <v>-71.016548</v>
      </c>
      <c r="G1826" t="s">
        <v>35</v>
      </c>
    </row>
    <row r="1827" spans="1:7" x14ac:dyDescent="0.25">
      <c r="A1827">
        <v>1153061</v>
      </c>
      <c r="B1827" t="s">
        <v>59</v>
      </c>
      <c r="C1827">
        <v>20.3</v>
      </c>
      <c r="D1827" t="s">
        <v>8</v>
      </c>
      <c r="E1827">
        <v>42.403249500000001</v>
      </c>
      <c r="F1827">
        <v>-71.1386878</v>
      </c>
      <c r="G1827" t="s">
        <v>28</v>
      </c>
    </row>
    <row r="1828" spans="1:7" x14ac:dyDescent="0.25">
      <c r="A1828">
        <v>1153996</v>
      </c>
      <c r="B1828" t="s">
        <v>59</v>
      </c>
      <c r="C1828">
        <v>16</v>
      </c>
      <c r="D1828" t="s">
        <v>13</v>
      </c>
      <c r="E1828">
        <v>42.197858199999999</v>
      </c>
      <c r="F1828">
        <v>-71.426375699999994</v>
      </c>
      <c r="G1828" t="s">
        <v>17</v>
      </c>
    </row>
    <row r="1829" spans="1:7" x14ac:dyDescent="0.25">
      <c r="A1829">
        <v>1187515</v>
      </c>
      <c r="B1829" t="s">
        <v>59</v>
      </c>
      <c r="C1829">
        <v>14</v>
      </c>
      <c r="D1829" t="s">
        <v>13</v>
      </c>
      <c r="E1829">
        <v>42.245195000000002</v>
      </c>
      <c r="F1829">
        <v>-71.001018999999999</v>
      </c>
      <c r="G1829" t="s">
        <v>35</v>
      </c>
    </row>
    <row r="1830" spans="1:7" x14ac:dyDescent="0.25">
      <c r="A1830">
        <v>1190680</v>
      </c>
      <c r="B1830" t="s">
        <v>59</v>
      </c>
      <c r="C1830">
        <v>54</v>
      </c>
      <c r="D1830" t="s">
        <v>8</v>
      </c>
      <c r="E1830">
        <v>42.371839299999998</v>
      </c>
      <c r="F1830">
        <v>-71.115358299999997</v>
      </c>
      <c r="G1830" t="s">
        <v>34</v>
      </c>
    </row>
    <row r="1831" spans="1:7" x14ac:dyDescent="0.25">
      <c r="A1831">
        <v>1192131</v>
      </c>
      <c r="B1831" t="s">
        <v>59</v>
      </c>
      <c r="C1831">
        <v>14</v>
      </c>
      <c r="D1831" t="s">
        <v>8</v>
      </c>
      <c r="E1831">
        <v>42.427359000000003</v>
      </c>
      <c r="F1831">
        <v>-71.19896</v>
      </c>
      <c r="G1831" t="s">
        <v>28</v>
      </c>
    </row>
    <row r="1832" spans="1:7" x14ac:dyDescent="0.25">
      <c r="A1832">
        <v>1222170</v>
      </c>
      <c r="B1832" t="s">
        <v>59</v>
      </c>
      <c r="C1832">
        <v>15</v>
      </c>
      <c r="D1832" t="s">
        <v>8</v>
      </c>
      <c r="E1832">
        <v>42.192909800000002</v>
      </c>
      <c r="F1832">
        <v>-71.201875000000001</v>
      </c>
      <c r="G1832" t="s">
        <v>14</v>
      </c>
    </row>
    <row r="1833" spans="1:7" x14ac:dyDescent="0.25">
      <c r="A1833">
        <v>1252892</v>
      </c>
      <c r="B1833" t="s">
        <v>59</v>
      </c>
      <c r="C1833">
        <v>9.5</v>
      </c>
      <c r="D1833" t="s">
        <v>13</v>
      </c>
      <c r="E1833">
        <v>42.850909999999999</v>
      </c>
      <c r="F1833">
        <v>-71.195554000000001</v>
      </c>
      <c r="G1833" t="s">
        <v>47</v>
      </c>
    </row>
    <row r="1834" spans="1:7" x14ac:dyDescent="0.25">
      <c r="A1834">
        <v>1256258</v>
      </c>
      <c r="B1834" t="s">
        <v>59</v>
      </c>
      <c r="C1834">
        <v>25</v>
      </c>
      <c r="D1834" t="s">
        <v>13</v>
      </c>
      <c r="E1834">
        <v>42.561930699999998</v>
      </c>
      <c r="F1834">
        <v>-70.812944999999999</v>
      </c>
      <c r="G1834" t="s">
        <v>20</v>
      </c>
    </row>
    <row r="1835" spans="1:7" x14ac:dyDescent="0.25">
      <c r="A1835">
        <v>1257960</v>
      </c>
      <c r="B1835" t="s">
        <v>59</v>
      </c>
      <c r="C1835">
        <v>12</v>
      </c>
      <c r="D1835" t="s">
        <v>8</v>
      </c>
      <c r="E1835">
        <v>42.275240199999999</v>
      </c>
      <c r="F1835">
        <v>-71.026780500000001</v>
      </c>
      <c r="G1835" t="s">
        <v>35</v>
      </c>
    </row>
    <row r="1836" spans="1:7" x14ac:dyDescent="0.25">
      <c r="A1836">
        <v>1283596</v>
      </c>
      <c r="B1836" t="s">
        <v>59</v>
      </c>
      <c r="C1836">
        <v>16</v>
      </c>
      <c r="D1836" t="s">
        <v>8</v>
      </c>
      <c r="E1836">
        <v>42.298240300000003</v>
      </c>
      <c r="F1836">
        <v>-71.060494399999996</v>
      </c>
      <c r="G1836" t="s">
        <v>50</v>
      </c>
    </row>
    <row r="1837" spans="1:7" x14ac:dyDescent="0.25">
      <c r="A1837">
        <v>1283791</v>
      </c>
      <c r="B1837" t="s">
        <v>59</v>
      </c>
      <c r="C1837">
        <v>19.945</v>
      </c>
      <c r="D1837" t="s">
        <v>13</v>
      </c>
      <c r="E1837">
        <v>42.302064999999999</v>
      </c>
      <c r="F1837">
        <v>-71.059892399999995</v>
      </c>
      <c r="G1837" t="s">
        <v>50</v>
      </c>
    </row>
    <row r="1838" spans="1:7" x14ac:dyDescent="0.25">
      <c r="A1838">
        <v>1304446</v>
      </c>
      <c r="B1838" t="s">
        <v>59</v>
      </c>
      <c r="C1838">
        <v>17.05</v>
      </c>
      <c r="D1838" t="s">
        <v>13</v>
      </c>
      <c r="E1838">
        <v>42.008184999999997</v>
      </c>
      <c r="F1838">
        <v>-71.308306000000002</v>
      </c>
      <c r="G1838" t="s">
        <v>36</v>
      </c>
    </row>
    <row r="1839" spans="1:7" x14ac:dyDescent="0.25">
      <c r="A1839">
        <v>1324369</v>
      </c>
      <c r="B1839" t="s">
        <v>59</v>
      </c>
      <c r="C1839">
        <v>16.666665999999999</v>
      </c>
      <c r="D1839" t="s">
        <v>13</v>
      </c>
      <c r="E1839">
        <v>42.328784800000001</v>
      </c>
      <c r="F1839">
        <v>-71.082072600000004</v>
      </c>
      <c r="G1839" t="s">
        <v>50</v>
      </c>
    </row>
    <row r="1840" spans="1:7" x14ac:dyDescent="0.25">
      <c r="A1840">
        <v>1350457</v>
      </c>
      <c r="B1840" t="s">
        <v>59</v>
      </c>
      <c r="C1840">
        <v>21.84</v>
      </c>
      <c r="D1840" t="s">
        <v>8</v>
      </c>
      <c r="E1840">
        <v>43.079051</v>
      </c>
      <c r="F1840">
        <v>-70.763805000000005</v>
      </c>
      <c r="G1840" t="s">
        <v>47</v>
      </c>
    </row>
    <row r="1841" spans="1:7" x14ac:dyDescent="0.25">
      <c r="A1841">
        <v>1414833</v>
      </c>
      <c r="B1841" t="s">
        <v>59</v>
      </c>
      <c r="C1841">
        <v>18.75</v>
      </c>
      <c r="D1841" t="s">
        <v>8</v>
      </c>
      <c r="E1841">
        <v>43.076937999999998</v>
      </c>
      <c r="F1841">
        <v>-70.761731999999995</v>
      </c>
      <c r="G1841" t="s">
        <v>47</v>
      </c>
    </row>
    <row r="1842" spans="1:7" x14ac:dyDescent="0.25">
      <c r="A1842">
        <v>1446281</v>
      </c>
      <c r="B1842" t="s">
        <v>59</v>
      </c>
      <c r="C1842">
        <v>11.5</v>
      </c>
      <c r="D1842" t="s">
        <v>8</v>
      </c>
      <c r="E1842">
        <v>43.197586000000001</v>
      </c>
      <c r="F1842">
        <v>-70.998130000000003</v>
      </c>
      <c r="G1842" t="s">
        <v>51</v>
      </c>
    </row>
    <row r="1843" spans="1:7" x14ac:dyDescent="0.25">
      <c r="A1843">
        <v>1455379</v>
      </c>
      <c r="B1843" t="s">
        <v>59</v>
      </c>
      <c r="C1843">
        <v>12</v>
      </c>
      <c r="D1843" t="s">
        <v>8</v>
      </c>
      <c r="E1843">
        <v>43.075643999999997</v>
      </c>
      <c r="F1843">
        <v>-70.756943000000007</v>
      </c>
      <c r="G1843" t="s">
        <v>47</v>
      </c>
    </row>
    <row r="1844" spans="1:7" x14ac:dyDescent="0.25">
      <c r="A1844">
        <v>1478293</v>
      </c>
      <c r="B1844" t="s">
        <v>59</v>
      </c>
      <c r="C1844">
        <v>15</v>
      </c>
      <c r="D1844" t="s">
        <v>13</v>
      </c>
      <c r="E1844">
        <v>42.010856199999999</v>
      </c>
      <c r="F1844">
        <v>-71.048250999999993</v>
      </c>
      <c r="G1844" t="s">
        <v>52</v>
      </c>
    </row>
    <row r="1845" spans="1:7" x14ac:dyDescent="0.25">
      <c r="A1845">
        <v>1516719</v>
      </c>
      <c r="B1845" t="s">
        <v>59</v>
      </c>
      <c r="C1845">
        <v>20</v>
      </c>
      <c r="D1845" t="s">
        <v>8</v>
      </c>
      <c r="E1845">
        <v>42.349704000000003</v>
      </c>
      <c r="F1845">
        <v>-71.219559000000004</v>
      </c>
      <c r="G1845" t="s">
        <v>31</v>
      </c>
    </row>
    <row r="1846" spans="1:7" x14ac:dyDescent="0.25">
      <c r="A1846">
        <v>1525769</v>
      </c>
      <c r="B1846" t="s">
        <v>59</v>
      </c>
      <c r="C1846">
        <v>13</v>
      </c>
      <c r="D1846" t="s">
        <v>13</v>
      </c>
      <c r="E1846">
        <v>42.650784700000003</v>
      </c>
      <c r="F1846">
        <v>-71.314994400000003</v>
      </c>
      <c r="G1846" t="s">
        <v>10</v>
      </c>
    </row>
    <row r="1847" spans="1:7" x14ac:dyDescent="0.25">
      <c r="A1847">
        <v>9033</v>
      </c>
      <c r="B1847" t="s">
        <v>62</v>
      </c>
      <c r="C1847">
        <v>15.18</v>
      </c>
      <c r="D1847" t="s">
        <v>8</v>
      </c>
      <c r="E1847">
        <v>42.504481200000001</v>
      </c>
      <c r="F1847">
        <v>-70.847232000000005</v>
      </c>
      <c r="G1847" t="s">
        <v>24</v>
      </c>
    </row>
    <row r="1848" spans="1:7" x14ac:dyDescent="0.25">
      <c r="A1848">
        <v>9055</v>
      </c>
      <c r="B1848" t="s">
        <v>62</v>
      </c>
      <c r="C1848">
        <v>12</v>
      </c>
      <c r="D1848" t="s">
        <v>13</v>
      </c>
      <c r="E1848">
        <v>42.555296400000003</v>
      </c>
      <c r="F1848">
        <v>-70.938003499999994</v>
      </c>
      <c r="G1848" t="s">
        <v>20</v>
      </c>
    </row>
    <row r="1849" spans="1:7" x14ac:dyDescent="0.25">
      <c r="A1849">
        <v>9183</v>
      </c>
      <c r="B1849" t="s">
        <v>62</v>
      </c>
      <c r="C1849">
        <v>30</v>
      </c>
      <c r="D1849" t="s">
        <v>13</v>
      </c>
      <c r="E1849">
        <v>42.367901199999999</v>
      </c>
      <c r="F1849">
        <v>-71.107485100000005</v>
      </c>
      <c r="G1849" t="s">
        <v>34</v>
      </c>
    </row>
    <row r="1850" spans="1:7" x14ac:dyDescent="0.25">
      <c r="A1850">
        <v>9184</v>
      </c>
      <c r="B1850" t="s">
        <v>62</v>
      </c>
      <c r="C1850">
        <v>15.75</v>
      </c>
      <c r="D1850" t="s">
        <v>8</v>
      </c>
      <c r="E1850">
        <v>42.645220799999997</v>
      </c>
      <c r="F1850">
        <v>-71.309725200000003</v>
      </c>
      <c r="G1850" t="s">
        <v>10</v>
      </c>
    </row>
    <row r="1851" spans="1:7" x14ac:dyDescent="0.25">
      <c r="A1851">
        <v>9344</v>
      </c>
      <c r="B1851" t="s">
        <v>62</v>
      </c>
      <c r="C1851">
        <v>18</v>
      </c>
      <c r="D1851" t="s">
        <v>13</v>
      </c>
      <c r="E1851">
        <v>42.501755299999999</v>
      </c>
      <c r="F1851">
        <v>-71.100492900000006</v>
      </c>
      <c r="G1851" t="s">
        <v>9</v>
      </c>
    </row>
    <row r="1852" spans="1:7" x14ac:dyDescent="0.25">
      <c r="A1852">
        <v>9373</v>
      </c>
      <c r="B1852" t="s">
        <v>62</v>
      </c>
      <c r="C1852">
        <v>8.33</v>
      </c>
      <c r="D1852" t="s">
        <v>8</v>
      </c>
      <c r="E1852">
        <v>42.644647999999997</v>
      </c>
      <c r="F1852">
        <v>-71.310220999999999</v>
      </c>
      <c r="G1852" t="s">
        <v>10</v>
      </c>
    </row>
    <row r="1853" spans="1:7" x14ac:dyDescent="0.25">
      <c r="A1853">
        <v>9457</v>
      </c>
      <c r="B1853" t="s">
        <v>62</v>
      </c>
      <c r="C1853">
        <v>18.75</v>
      </c>
      <c r="D1853" t="s">
        <v>13</v>
      </c>
      <c r="E1853">
        <v>42.158814900000003</v>
      </c>
      <c r="F1853">
        <v>-71.060530499999999</v>
      </c>
      <c r="G1853" t="s">
        <v>49</v>
      </c>
    </row>
    <row r="1854" spans="1:7" x14ac:dyDescent="0.25">
      <c r="A1854">
        <v>9529</v>
      </c>
      <c r="B1854" t="s">
        <v>62</v>
      </c>
      <c r="C1854">
        <v>21.5</v>
      </c>
      <c r="D1854" t="s">
        <v>11</v>
      </c>
      <c r="E1854">
        <v>42.234532399999999</v>
      </c>
      <c r="F1854">
        <v>-71.014957100000004</v>
      </c>
      <c r="G1854" t="s">
        <v>35</v>
      </c>
    </row>
    <row r="1855" spans="1:7" x14ac:dyDescent="0.25">
      <c r="A1855">
        <v>9711</v>
      </c>
      <c r="B1855" t="s">
        <v>62</v>
      </c>
      <c r="C1855">
        <v>12</v>
      </c>
      <c r="D1855" t="s">
        <v>13</v>
      </c>
      <c r="E1855">
        <v>42.971440000000001</v>
      </c>
      <c r="F1855">
        <v>-70.835516999999996</v>
      </c>
      <c r="G1855" t="s">
        <v>47</v>
      </c>
    </row>
    <row r="1856" spans="1:7" x14ac:dyDescent="0.25">
      <c r="A1856">
        <v>9937</v>
      </c>
      <c r="B1856" t="s">
        <v>62</v>
      </c>
      <c r="C1856">
        <v>41.5</v>
      </c>
      <c r="D1856" t="s">
        <v>11</v>
      </c>
      <c r="E1856">
        <v>42.358391300000001</v>
      </c>
      <c r="F1856">
        <v>-71.060922000000005</v>
      </c>
      <c r="G1856" t="s">
        <v>15</v>
      </c>
    </row>
    <row r="1857" spans="1:7" x14ac:dyDescent="0.25">
      <c r="A1857">
        <v>9940</v>
      </c>
      <c r="B1857" t="s">
        <v>62</v>
      </c>
      <c r="C1857">
        <v>33</v>
      </c>
      <c r="D1857" t="s">
        <v>11</v>
      </c>
      <c r="E1857">
        <v>42.354175900000001</v>
      </c>
      <c r="F1857">
        <v>-71.055759300000005</v>
      </c>
      <c r="G1857" t="s">
        <v>15</v>
      </c>
    </row>
    <row r="1858" spans="1:7" x14ac:dyDescent="0.25">
      <c r="A1858">
        <v>9984</v>
      </c>
      <c r="B1858" t="s">
        <v>62</v>
      </c>
      <c r="C1858">
        <v>25</v>
      </c>
      <c r="D1858" t="s">
        <v>13</v>
      </c>
      <c r="E1858">
        <v>42.348714000000001</v>
      </c>
      <c r="F1858">
        <v>-71.160334000000006</v>
      </c>
      <c r="G1858" t="s">
        <v>41</v>
      </c>
    </row>
    <row r="1859" spans="1:7" x14ac:dyDescent="0.25">
      <c r="A1859">
        <v>48849</v>
      </c>
      <c r="B1859" t="s">
        <v>62</v>
      </c>
      <c r="C1859">
        <v>18.89</v>
      </c>
      <c r="D1859" t="s">
        <v>13</v>
      </c>
      <c r="E1859">
        <v>42.658563999999998</v>
      </c>
      <c r="F1859">
        <v>-71.107204999999993</v>
      </c>
      <c r="G1859" t="s">
        <v>21</v>
      </c>
    </row>
    <row r="1860" spans="1:7" x14ac:dyDescent="0.25">
      <c r="A1860">
        <v>49113</v>
      </c>
      <c r="B1860" t="s">
        <v>62</v>
      </c>
      <c r="C1860">
        <v>17.5</v>
      </c>
      <c r="D1860" t="s">
        <v>8</v>
      </c>
      <c r="E1860">
        <v>42.296754100000001</v>
      </c>
      <c r="F1860">
        <v>-71.449436399999996</v>
      </c>
      <c r="G1860" t="s">
        <v>25</v>
      </c>
    </row>
    <row r="1861" spans="1:7" x14ac:dyDescent="0.25">
      <c r="A1861">
        <v>49139</v>
      </c>
      <c r="B1861" t="s">
        <v>62</v>
      </c>
      <c r="C1861">
        <v>12</v>
      </c>
      <c r="D1861" t="s">
        <v>13</v>
      </c>
      <c r="E1861">
        <v>42.644220300000001</v>
      </c>
      <c r="F1861">
        <v>-71.308651999999995</v>
      </c>
      <c r="G1861" t="s">
        <v>10</v>
      </c>
    </row>
    <row r="1862" spans="1:7" x14ac:dyDescent="0.25">
      <c r="A1862">
        <v>52672</v>
      </c>
      <c r="B1862" t="s">
        <v>62</v>
      </c>
      <c r="C1862">
        <v>13.5</v>
      </c>
      <c r="D1862" t="s">
        <v>13</v>
      </c>
      <c r="E1862">
        <v>42.373525600000001</v>
      </c>
      <c r="F1862">
        <v>-71.093434200000004</v>
      </c>
      <c r="G1862" t="s">
        <v>34</v>
      </c>
    </row>
    <row r="1863" spans="1:7" x14ac:dyDescent="0.25">
      <c r="A1863">
        <v>53673</v>
      </c>
      <c r="B1863" t="s">
        <v>62</v>
      </c>
      <c r="C1863">
        <v>38</v>
      </c>
      <c r="D1863" t="s">
        <v>11</v>
      </c>
      <c r="E1863">
        <v>42.362381900000003</v>
      </c>
      <c r="F1863">
        <v>-71.081335499999994</v>
      </c>
      <c r="G1863" t="s">
        <v>19</v>
      </c>
    </row>
    <row r="1864" spans="1:7" x14ac:dyDescent="0.25">
      <c r="A1864">
        <v>55379</v>
      </c>
      <c r="B1864" t="s">
        <v>62</v>
      </c>
      <c r="C1864">
        <v>12</v>
      </c>
      <c r="D1864" t="s">
        <v>8</v>
      </c>
      <c r="E1864">
        <v>42.481534000000003</v>
      </c>
      <c r="F1864">
        <v>-71.100707</v>
      </c>
      <c r="G1864" t="s">
        <v>9</v>
      </c>
    </row>
    <row r="1865" spans="1:7" x14ac:dyDescent="0.25">
      <c r="A1865">
        <v>56565</v>
      </c>
      <c r="B1865" t="s">
        <v>62</v>
      </c>
      <c r="C1865">
        <v>14</v>
      </c>
      <c r="D1865" t="s">
        <v>13</v>
      </c>
      <c r="E1865">
        <v>42.517023000000002</v>
      </c>
      <c r="F1865">
        <v>-71.103148000000004</v>
      </c>
      <c r="G1865" t="s">
        <v>33</v>
      </c>
    </row>
    <row r="1866" spans="1:7" x14ac:dyDescent="0.25">
      <c r="A1866">
        <v>85988</v>
      </c>
      <c r="B1866" t="s">
        <v>62</v>
      </c>
      <c r="C1866">
        <v>39</v>
      </c>
      <c r="D1866" t="s">
        <v>11</v>
      </c>
      <c r="E1866">
        <v>42.3550167</v>
      </c>
      <c r="F1866">
        <v>-71.056687699999998</v>
      </c>
      <c r="G1866" t="s">
        <v>15</v>
      </c>
    </row>
    <row r="1867" spans="1:7" x14ac:dyDescent="0.25">
      <c r="A1867">
        <v>87524</v>
      </c>
      <c r="B1867" t="s">
        <v>62</v>
      </c>
      <c r="C1867">
        <v>12.5</v>
      </c>
      <c r="D1867" t="s">
        <v>13</v>
      </c>
      <c r="E1867">
        <v>43.011035</v>
      </c>
      <c r="F1867">
        <v>-71.389016999999996</v>
      </c>
      <c r="G1867" t="s">
        <v>47</v>
      </c>
    </row>
    <row r="1868" spans="1:7" x14ac:dyDescent="0.25">
      <c r="A1868">
        <v>96945</v>
      </c>
      <c r="B1868" t="s">
        <v>62</v>
      </c>
      <c r="C1868">
        <v>28</v>
      </c>
      <c r="D1868" t="s">
        <v>11</v>
      </c>
      <c r="E1868">
        <v>42.357621000000002</v>
      </c>
      <c r="F1868">
        <v>-71.185428999999999</v>
      </c>
      <c r="G1868" t="s">
        <v>31</v>
      </c>
    </row>
    <row r="1869" spans="1:7" x14ac:dyDescent="0.25">
      <c r="A1869">
        <v>115213</v>
      </c>
      <c r="B1869" t="s">
        <v>62</v>
      </c>
      <c r="C1869">
        <v>17</v>
      </c>
      <c r="D1869" t="s">
        <v>11</v>
      </c>
      <c r="E1869">
        <v>42.578712199999998</v>
      </c>
      <c r="F1869">
        <v>-70.871473499999993</v>
      </c>
      <c r="G1869" t="s">
        <v>20</v>
      </c>
    </row>
    <row r="1870" spans="1:7" x14ac:dyDescent="0.25">
      <c r="A1870">
        <v>116754</v>
      </c>
      <c r="B1870" t="s">
        <v>62</v>
      </c>
      <c r="C1870">
        <v>9.26</v>
      </c>
      <c r="D1870" t="s">
        <v>8</v>
      </c>
      <c r="E1870">
        <v>42.058775699999998</v>
      </c>
      <c r="F1870">
        <v>-71.243148300000001</v>
      </c>
      <c r="G1870" t="s">
        <v>36</v>
      </c>
    </row>
    <row r="1871" spans="1:7" x14ac:dyDescent="0.25">
      <c r="A1871">
        <v>212968</v>
      </c>
      <c r="B1871" t="s">
        <v>62</v>
      </c>
      <c r="C1871">
        <v>14.95</v>
      </c>
      <c r="D1871" t="s">
        <v>13</v>
      </c>
      <c r="E1871">
        <v>42.561018500000003</v>
      </c>
      <c r="F1871">
        <v>-70.887318399999998</v>
      </c>
      <c r="G1871" t="s">
        <v>20</v>
      </c>
    </row>
    <row r="1872" spans="1:7" x14ac:dyDescent="0.25">
      <c r="A1872">
        <v>212982</v>
      </c>
      <c r="B1872" t="s">
        <v>62</v>
      </c>
      <c r="C1872">
        <v>19.5</v>
      </c>
      <c r="D1872" t="s">
        <v>13</v>
      </c>
      <c r="E1872">
        <v>42.686853300000003</v>
      </c>
      <c r="F1872">
        <v>-71.209922899999995</v>
      </c>
      <c r="G1872" t="s">
        <v>21</v>
      </c>
    </row>
    <row r="1873" spans="1:7" x14ac:dyDescent="0.25">
      <c r="A1873">
        <v>213212</v>
      </c>
      <c r="B1873" t="s">
        <v>62</v>
      </c>
      <c r="C1873">
        <v>12.5</v>
      </c>
      <c r="D1873" t="s">
        <v>13</v>
      </c>
      <c r="E1873">
        <v>42.774265999999997</v>
      </c>
      <c r="F1873">
        <v>-71.078333000000001</v>
      </c>
      <c r="G1873" t="s">
        <v>21</v>
      </c>
    </row>
    <row r="1874" spans="1:7" x14ac:dyDescent="0.25">
      <c r="A1874">
        <v>213415</v>
      </c>
      <c r="B1874" t="s">
        <v>62</v>
      </c>
      <c r="C1874">
        <v>12.95</v>
      </c>
      <c r="D1874" t="s">
        <v>13</v>
      </c>
      <c r="E1874">
        <v>42.560495000000003</v>
      </c>
      <c r="F1874">
        <v>-70.969701000000001</v>
      </c>
      <c r="G1874" t="s">
        <v>20</v>
      </c>
    </row>
    <row r="1875" spans="1:7" x14ac:dyDescent="0.25">
      <c r="A1875">
        <v>213660</v>
      </c>
      <c r="B1875" t="s">
        <v>62</v>
      </c>
      <c r="C1875">
        <v>13</v>
      </c>
      <c r="D1875" t="s">
        <v>8</v>
      </c>
      <c r="E1875">
        <v>42.467108000000003</v>
      </c>
      <c r="F1875">
        <v>-70.940906999999996</v>
      </c>
      <c r="G1875" t="s">
        <v>9</v>
      </c>
    </row>
    <row r="1876" spans="1:7" x14ac:dyDescent="0.25">
      <c r="A1876">
        <v>213909</v>
      </c>
      <c r="B1876" t="s">
        <v>62</v>
      </c>
      <c r="C1876">
        <v>14.25</v>
      </c>
      <c r="D1876" t="s">
        <v>8</v>
      </c>
      <c r="E1876">
        <v>42.519130099999998</v>
      </c>
      <c r="F1876">
        <v>-70.894795500000001</v>
      </c>
      <c r="G1876" t="s">
        <v>24</v>
      </c>
    </row>
    <row r="1877" spans="1:7" x14ac:dyDescent="0.25">
      <c r="A1877">
        <v>213985</v>
      </c>
      <c r="B1877" t="s">
        <v>62</v>
      </c>
      <c r="C1877">
        <v>21</v>
      </c>
      <c r="D1877" t="s">
        <v>11</v>
      </c>
      <c r="E1877">
        <v>42.509483899999999</v>
      </c>
      <c r="F1877">
        <v>-71.034482499999996</v>
      </c>
      <c r="G1877" t="s">
        <v>22</v>
      </c>
    </row>
    <row r="1878" spans="1:7" x14ac:dyDescent="0.25">
      <c r="A1878">
        <v>214016</v>
      </c>
      <c r="B1878" t="s">
        <v>62</v>
      </c>
      <c r="C1878">
        <v>17</v>
      </c>
      <c r="D1878" t="s">
        <v>11</v>
      </c>
      <c r="E1878">
        <v>42.595731999999998</v>
      </c>
      <c r="F1878">
        <v>-70.968713100000002</v>
      </c>
      <c r="G1878" t="s">
        <v>20</v>
      </c>
    </row>
    <row r="1879" spans="1:7" x14ac:dyDescent="0.25">
      <c r="A1879">
        <v>214206</v>
      </c>
      <c r="B1879" t="s">
        <v>62</v>
      </c>
      <c r="C1879">
        <v>18.833333</v>
      </c>
      <c r="D1879" t="s">
        <v>11</v>
      </c>
      <c r="E1879">
        <v>42.614839799999999</v>
      </c>
      <c r="F1879">
        <v>-71.323826400000002</v>
      </c>
      <c r="G1879" t="s">
        <v>10</v>
      </c>
    </row>
    <row r="1880" spans="1:7" x14ac:dyDescent="0.25">
      <c r="A1880">
        <v>214207</v>
      </c>
      <c r="B1880" t="s">
        <v>62</v>
      </c>
      <c r="C1880">
        <v>17.899999999999999</v>
      </c>
      <c r="D1880" t="s">
        <v>11</v>
      </c>
      <c r="E1880">
        <v>42.614490099999998</v>
      </c>
      <c r="F1880">
        <v>-71.324567900000005</v>
      </c>
      <c r="G1880" t="s">
        <v>10</v>
      </c>
    </row>
    <row r="1881" spans="1:7" x14ac:dyDescent="0.25">
      <c r="A1881">
        <v>214291</v>
      </c>
      <c r="B1881" t="s">
        <v>62</v>
      </c>
      <c r="C1881">
        <v>19.75</v>
      </c>
      <c r="D1881" t="s">
        <v>8</v>
      </c>
      <c r="E1881">
        <v>42.384013000000003</v>
      </c>
      <c r="F1881">
        <v>-71.263761000000002</v>
      </c>
      <c r="G1881" t="s">
        <v>16</v>
      </c>
    </row>
    <row r="1882" spans="1:7" x14ac:dyDescent="0.25">
      <c r="A1882">
        <v>214317</v>
      </c>
      <c r="B1882" t="s">
        <v>62</v>
      </c>
      <c r="C1882">
        <v>29.975000000000001</v>
      </c>
      <c r="D1882" t="s">
        <v>13</v>
      </c>
      <c r="E1882">
        <v>42.486524000000003</v>
      </c>
      <c r="F1882">
        <v>-71.209125999999998</v>
      </c>
      <c r="G1882" t="s">
        <v>27</v>
      </c>
    </row>
    <row r="1883" spans="1:7" x14ac:dyDescent="0.25">
      <c r="A1883">
        <v>214323</v>
      </c>
      <c r="B1883" t="s">
        <v>62</v>
      </c>
      <c r="C1883">
        <v>19.5</v>
      </c>
      <c r="D1883" t="s">
        <v>11</v>
      </c>
      <c r="E1883">
        <v>42.297629999999998</v>
      </c>
      <c r="F1883">
        <v>-71.480398600000001</v>
      </c>
      <c r="G1883" t="s">
        <v>25</v>
      </c>
    </row>
    <row r="1884" spans="1:7" x14ac:dyDescent="0.25">
      <c r="A1884">
        <v>214381</v>
      </c>
      <c r="B1884" t="s">
        <v>62</v>
      </c>
      <c r="C1884">
        <v>15</v>
      </c>
      <c r="D1884" t="s">
        <v>13</v>
      </c>
      <c r="E1884">
        <v>42.494317199999998</v>
      </c>
      <c r="F1884">
        <v>-71.194899599999999</v>
      </c>
      <c r="G1884" t="s">
        <v>27</v>
      </c>
    </row>
    <row r="1885" spans="1:7" x14ac:dyDescent="0.25">
      <c r="A1885">
        <v>214393</v>
      </c>
      <c r="B1885" t="s">
        <v>62</v>
      </c>
      <c r="C1885">
        <v>21</v>
      </c>
      <c r="D1885" t="s">
        <v>11</v>
      </c>
      <c r="E1885">
        <v>42.519951399999997</v>
      </c>
      <c r="F1885">
        <v>-71.0434786</v>
      </c>
      <c r="G1885" t="s">
        <v>22</v>
      </c>
    </row>
    <row r="1886" spans="1:7" x14ac:dyDescent="0.25">
      <c r="A1886">
        <v>214403</v>
      </c>
      <c r="B1886" t="s">
        <v>62</v>
      </c>
      <c r="C1886">
        <v>22</v>
      </c>
      <c r="D1886" t="s">
        <v>13</v>
      </c>
      <c r="E1886">
        <v>42.396525699999998</v>
      </c>
      <c r="F1886">
        <v>-71.120558399999993</v>
      </c>
      <c r="G1886" t="s">
        <v>29</v>
      </c>
    </row>
    <row r="1887" spans="1:7" x14ac:dyDescent="0.25">
      <c r="A1887">
        <v>214421</v>
      </c>
      <c r="B1887" t="s">
        <v>62</v>
      </c>
      <c r="C1887">
        <v>19.5</v>
      </c>
      <c r="D1887" t="s">
        <v>13</v>
      </c>
      <c r="E1887">
        <v>42.297419599999998</v>
      </c>
      <c r="F1887">
        <v>-71.421291999999994</v>
      </c>
      <c r="G1887" t="s">
        <v>25</v>
      </c>
    </row>
    <row r="1888" spans="1:7" x14ac:dyDescent="0.25">
      <c r="A1888">
        <v>214488</v>
      </c>
      <c r="B1888" t="s">
        <v>62</v>
      </c>
      <c r="C1888">
        <v>18</v>
      </c>
      <c r="D1888" t="s">
        <v>13</v>
      </c>
      <c r="E1888">
        <v>42.333771599999999</v>
      </c>
      <c r="F1888">
        <v>-71.592962099999994</v>
      </c>
      <c r="G1888" t="s">
        <v>12</v>
      </c>
    </row>
    <row r="1889" spans="1:7" x14ac:dyDescent="0.25">
      <c r="A1889">
        <v>214497</v>
      </c>
      <c r="B1889" t="s">
        <v>62</v>
      </c>
      <c r="C1889">
        <v>32</v>
      </c>
      <c r="D1889" t="s">
        <v>11</v>
      </c>
      <c r="E1889">
        <v>42.354762600000001</v>
      </c>
      <c r="F1889">
        <v>-71.262407600000003</v>
      </c>
      <c r="G1889" t="s">
        <v>26</v>
      </c>
    </row>
    <row r="1890" spans="1:7" x14ac:dyDescent="0.25">
      <c r="A1890">
        <v>214530</v>
      </c>
      <c r="B1890" t="s">
        <v>62</v>
      </c>
      <c r="C1890">
        <v>17</v>
      </c>
      <c r="D1890" t="s">
        <v>13</v>
      </c>
      <c r="E1890">
        <v>42.564375900000002</v>
      </c>
      <c r="F1890">
        <v>-71.4239599</v>
      </c>
      <c r="G1890" t="s">
        <v>10</v>
      </c>
    </row>
    <row r="1891" spans="1:7" x14ac:dyDescent="0.25">
      <c r="A1891">
        <v>214553</v>
      </c>
      <c r="B1891" t="s">
        <v>62</v>
      </c>
      <c r="C1891">
        <v>22.5</v>
      </c>
      <c r="D1891" t="s">
        <v>11</v>
      </c>
      <c r="E1891">
        <v>42.304035399999997</v>
      </c>
      <c r="F1891">
        <v>-71.403670500000004</v>
      </c>
      <c r="G1891" t="s">
        <v>25</v>
      </c>
    </row>
    <row r="1892" spans="1:7" x14ac:dyDescent="0.25">
      <c r="A1892">
        <v>214554</v>
      </c>
      <c r="B1892" t="s">
        <v>62</v>
      </c>
      <c r="C1892">
        <v>25</v>
      </c>
      <c r="D1892" t="s">
        <v>11</v>
      </c>
      <c r="E1892">
        <v>42.395254100000002</v>
      </c>
      <c r="F1892">
        <v>-71.145732899999999</v>
      </c>
      <c r="G1892" t="s">
        <v>30</v>
      </c>
    </row>
    <row r="1893" spans="1:7" x14ac:dyDescent="0.25">
      <c r="A1893">
        <v>214555</v>
      </c>
      <c r="B1893" t="s">
        <v>62</v>
      </c>
      <c r="C1893">
        <v>25.5</v>
      </c>
      <c r="D1893" t="s">
        <v>11</v>
      </c>
      <c r="E1893">
        <v>42.400413999999998</v>
      </c>
      <c r="F1893">
        <v>-71.255384000000006</v>
      </c>
      <c r="G1893" t="s">
        <v>16</v>
      </c>
    </row>
    <row r="1894" spans="1:7" x14ac:dyDescent="0.25">
      <c r="A1894">
        <v>214562</v>
      </c>
      <c r="B1894" t="s">
        <v>62</v>
      </c>
      <c r="C1894">
        <v>23</v>
      </c>
      <c r="D1894" t="s">
        <v>13</v>
      </c>
      <c r="E1894">
        <v>42.354793100000002</v>
      </c>
      <c r="F1894">
        <v>-71.199856600000004</v>
      </c>
      <c r="G1894" t="s">
        <v>31</v>
      </c>
    </row>
    <row r="1895" spans="1:7" x14ac:dyDescent="0.25">
      <c r="A1895">
        <v>214571</v>
      </c>
      <c r="B1895" t="s">
        <v>62</v>
      </c>
      <c r="C1895">
        <v>14.95</v>
      </c>
      <c r="D1895" t="s">
        <v>13</v>
      </c>
      <c r="E1895">
        <v>42.495415999999999</v>
      </c>
      <c r="F1895">
        <v>-71.128848000000005</v>
      </c>
      <c r="G1895" t="s">
        <v>27</v>
      </c>
    </row>
    <row r="1896" spans="1:7" x14ac:dyDescent="0.25">
      <c r="A1896">
        <v>214573</v>
      </c>
      <c r="B1896" t="s">
        <v>62</v>
      </c>
      <c r="C1896">
        <v>18.5</v>
      </c>
      <c r="D1896" t="s">
        <v>13</v>
      </c>
      <c r="E1896">
        <v>42.520936499999998</v>
      </c>
      <c r="F1896">
        <v>-71.0491514</v>
      </c>
      <c r="G1896" t="s">
        <v>22</v>
      </c>
    </row>
    <row r="1897" spans="1:7" x14ac:dyDescent="0.25">
      <c r="A1897">
        <v>214610</v>
      </c>
      <c r="B1897" t="s">
        <v>62</v>
      </c>
      <c r="C1897">
        <v>16.5</v>
      </c>
      <c r="D1897" t="s">
        <v>13</v>
      </c>
      <c r="E1897">
        <v>42.531176899999998</v>
      </c>
      <c r="F1897">
        <v>-71.281972400000001</v>
      </c>
      <c r="G1897" t="s">
        <v>10</v>
      </c>
    </row>
    <row r="1898" spans="1:7" x14ac:dyDescent="0.25">
      <c r="A1898">
        <v>214670</v>
      </c>
      <c r="B1898" t="s">
        <v>62</v>
      </c>
      <c r="C1898">
        <v>25</v>
      </c>
      <c r="D1898" t="s">
        <v>11</v>
      </c>
      <c r="E1898">
        <v>42.394490500000003</v>
      </c>
      <c r="F1898">
        <v>-71.146053899999998</v>
      </c>
      <c r="G1898" t="s">
        <v>30</v>
      </c>
    </row>
    <row r="1899" spans="1:7" x14ac:dyDescent="0.25">
      <c r="A1899">
        <v>214688</v>
      </c>
      <c r="B1899" t="s">
        <v>62</v>
      </c>
      <c r="C1899">
        <v>13.283333000000001</v>
      </c>
      <c r="D1899" t="s">
        <v>8</v>
      </c>
      <c r="E1899">
        <v>42.481889000000002</v>
      </c>
      <c r="F1899">
        <v>-71.103288399999997</v>
      </c>
      <c r="G1899" t="s">
        <v>9</v>
      </c>
    </row>
    <row r="1900" spans="1:7" x14ac:dyDescent="0.25">
      <c r="A1900">
        <v>214696</v>
      </c>
      <c r="B1900" t="s">
        <v>62</v>
      </c>
      <c r="C1900">
        <v>15.75</v>
      </c>
      <c r="D1900" t="s">
        <v>13</v>
      </c>
      <c r="E1900">
        <v>42.496133999999998</v>
      </c>
      <c r="F1900">
        <v>-71.1258014</v>
      </c>
      <c r="G1900" t="s">
        <v>27</v>
      </c>
    </row>
    <row r="1901" spans="1:7" x14ac:dyDescent="0.25">
      <c r="A1901">
        <v>214699</v>
      </c>
      <c r="B1901" t="s">
        <v>62</v>
      </c>
      <c r="C1901">
        <v>24</v>
      </c>
      <c r="D1901" t="s">
        <v>13</v>
      </c>
      <c r="E1901">
        <v>42.394663999999999</v>
      </c>
      <c r="F1901">
        <v>-71.261510400000006</v>
      </c>
      <c r="G1901" t="s">
        <v>16</v>
      </c>
    </row>
    <row r="1902" spans="1:7" x14ac:dyDescent="0.25">
      <c r="A1902">
        <v>214728</v>
      </c>
      <c r="B1902" t="s">
        <v>62</v>
      </c>
      <c r="C1902">
        <v>10</v>
      </c>
      <c r="D1902" t="s">
        <v>13</v>
      </c>
      <c r="E1902">
        <v>42.627524000000001</v>
      </c>
      <c r="F1902">
        <v>-71.276693499999993</v>
      </c>
      <c r="G1902" t="s">
        <v>10</v>
      </c>
    </row>
    <row r="1903" spans="1:7" x14ac:dyDescent="0.25">
      <c r="A1903">
        <v>214733</v>
      </c>
      <c r="B1903" t="s">
        <v>62</v>
      </c>
      <c r="C1903">
        <v>12</v>
      </c>
      <c r="D1903" t="s">
        <v>13</v>
      </c>
      <c r="E1903">
        <v>42.446263000000002</v>
      </c>
      <c r="F1903">
        <v>-71.425860999999998</v>
      </c>
      <c r="G1903" t="s">
        <v>26</v>
      </c>
    </row>
    <row r="1904" spans="1:7" x14ac:dyDescent="0.25">
      <c r="A1904">
        <v>214796</v>
      </c>
      <c r="B1904" t="s">
        <v>62</v>
      </c>
      <c r="C1904">
        <v>19</v>
      </c>
      <c r="D1904" t="s">
        <v>13</v>
      </c>
      <c r="E1904">
        <v>42.4136965</v>
      </c>
      <c r="F1904">
        <v>-71.231957899999998</v>
      </c>
      <c r="G1904" t="s">
        <v>28</v>
      </c>
    </row>
    <row r="1905" spans="1:7" x14ac:dyDescent="0.25">
      <c r="A1905">
        <v>214829</v>
      </c>
      <c r="B1905" t="s">
        <v>62</v>
      </c>
      <c r="C1905">
        <v>17.5</v>
      </c>
      <c r="D1905" t="s">
        <v>13</v>
      </c>
      <c r="E1905">
        <v>42.386121000000003</v>
      </c>
      <c r="F1905">
        <v>-71.266254000000004</v>
      </c>
      <c r="G1905" t="s">
        <v>16</v>
      </c>
    </row>
    <row r="1906" spans="1:7" x14ac:dyDescent="0.25">
      <c r="A1906">
        <v>214859</v>
      </c>
      <c r="B1906" t="s">
        <v>62</v>
      </c>
      <c r="C1906">
        <v>17.95</v>
      </c>
      <c r="D1906" t="s">
        <v>13</v>
      </c>
      <c r="E1906">
        <v>42.4968146</v>
      </c>
      <c r="F1906">
        <v>-71.126284499999997</v>
      </c>
      <c r="G1906" t="s">
        <v>27</v>
      </c>
    </row>
    <row r="1907" spans="1:7" x14ac:dyDescent="0.25">
      <c r="A1907">
        <v>214869</v>
      </c>
      <c r="B1907" t="s">
        <v>62</v>
      </c>
      <c r="C1907">
        <v>22</v>
      </c>
      <c r="D1907" t="s">
        <v>11</v>
      </c>
      <c r="E1907">
        <v>42.3111788</v>
      </c>
      <c r="F1907">
        <v>-71.391769300000007</v>
      </c>
      <c r="G1907" t="s">
        <v>25</v>
      </c>
    </row>
    <row r="1908" spans="1:7" x14ac:dyDescent="0.25">
      <c r="A1908">
        <v>214921</v>
      </c>
      <c r="B1908" t="s">
        <v>62</v>
      </c>
      <c r="C1908">
        <v>16.5</v>
      </c>
      <c r="D1908" t="s">
        <v>13</v>
      </c>
      <c r="E1908">
        <v>42.525898699999999</v>
      </c>
      <c r="F1908">
        <v>-71.430595400000001</v>
      </c>
      <c r="G1908" t="s">
        <v>26</v>
      </c>
    </row>
    <row r="1909" spans="1:7" x14ac:dyDescent="0.25">
      <c r="A1909">
        <v>214924</v>
      </c>
      <c r="B1909" t="s">
        <v>62</v>
      </c>
      <c r="C1909">
        <v>18</v>
      </c>
      <c r="D1909" t="s">
        <v>13</v>
      </c>
      <c r="E1909">
        <v>42.297377099999999</v>
      </c>
      <c r="F1909">
        <v>-71.418528300000006</v>
      </c>
      <c r="G1909" t="s">
        <v>25</v>
      </c>
    </row>
    <row r="1910" spans="1:7" x14ac:dyDescent="0.25">
      <c r="A1910">
        <v>214970</v>
      </c>
      <c r="B1910" t="s">
        <v>62</v>
      </c>
      <c r="C1910">
        <v>17</v>
      </c>
      <c r="D1910" t="s">
        <v>11</v>
      </c>
      <c r="E1910">
        <v>42.338917000000002</v>
      </c>
      <c r="F1910">
        <v>-71.595200000000006</v>
      </c>
      <c r="G1910" t="s">
        <v>12</v>
      </c>
    </row>
    <row r="1911" spans="1:7" x14ac:dyDescent="0.25">
      <c r="A1911">
        <v>214985</v>
      </c>
      <c r="B1911" t="s">
        <v>62</v>
      </c>
      <c r="C1911">
        <v>30</v>
      </c>
      <c r="D1911" t="s">
        <v>11</v>
      </c>
      <c r="E1911">
        <v>42.362898800000004</v>
      </c>
      <c r="F1911">
        <v>-71.083429499999994</v>
      </c>
      <c r="G1911" t="s">
        <v>19</v>
      </c>
    </row>
    <row r="1912" spans="1:7" x14ac:dyDescent="0.25">
      <c r="A1912">
        <v>215046</v>
      </c>
      <c r="B1912" t="s">
        <v>62</v>
      </c>
      <c r="C1912">
        <v>36</v>
      </c>
      <c r="D1912" t="s">
        <v>11</v>
      </c>
      <c r="E1912">
        <v>42.406377599999999</v>
      </c>
      <c r="F1912">
        <v>-71.272591199999994</v>
      </c>
      <c r="G1912" t="s">
        <v>16</v>
      </c>
    </row>
    <row r="1913" spans="1:7" x14ac:dyDescent="0.25">
      <c r="A1913">
        <v>215129</v>
      </c>
      <c r="B1913" t="s">
        <v>62</v>
      </c>
      <c r="C1913">
        <v>16.95</v>
      </c>
      <c r="D1913" t="s">
        <v>13</v>
      </c>
      <c r="E1913">
        <v>42.495776999999997</v>
      </c>
      <c r="F1913">
        <v>-71.127502000000007</v>
      </c>
      <c r="G1913" t="s">
        <v>27</v>
      </c>
    </row>
    <row r="1914" spans="1:7" x14ac:dyDescent="0.25">
      <c r="A1914">
        <v>215145</v>
      </c>
      <c r="B1914" t="s">
        <v>62</v>
      </c>
      <c r="C1914">
        <v>31</v>
      </c>
      <c r="D1914" t="s">
        <v>11</v>
      </c>
      <c r="E1914">
        <v>42.488294000000003</v>
      </c>
      <c r="F1914">
        <v>-71.198858999999999</v>
      </c>
      <c r="G1914" t="s">
        <v>27</v>
      </c>
    </row>
    <row r="1915" spans="1:7" x14ac:dyDescent="0.25">
      <c r="A1915">
        <v>215157</v>
      </c>
      <c r="B1915" t="s">
        <v>62</v>
      </c>
      <c r="C1915">
        <v>20.5</v>
      </c>
      <c r="D1915" t="s">
        <v>11</v>
      </c>
      <c r="E1915">
        <v>42.299706299999997</v>
      </c>
      <c r="F1915">
        <v>-71.351404500000001</v>
      </c>
      <c r="G1915" t="s">
        <v>25</v>
      </c>
    </row>
    <row r="1916" spans="1:7" x14ac:dyDescent="0.25">
      <c r="A1916">
        <v>215166</v>
      </c>
      <c r="B1916" t="s">
        <v>62</v>
      </c>
      <c r="C1916">
        <v>23</v>
      </c>
      <c r="D1916" t="s">
        <v>11</v>
      </c>
      <c r="E1916">
        <v>42.523976500000003</v>
      </c>
      <c r="F1916">
        <v>-71.041166500000003</v>
      </c>
      <c r="G1916" t="s">
        <v>22</v>
      </c>
    </row>
    <row r="1917" spans="1:7" x14ac:dyDescent="0.25">
      <c r="A1917">
        <v>215197</v>
      </c>
      <c r="B1917" t="s">
        <v>62</v>
      </c>
      <c r="C1917">
        <v>18</v>
      </c>
      <c r="D1917" t="s">
        <v>13</v>
      </c>
      <c r="E1917">
        <v>42.339869999999998</v>
      </c>
      <c r="F1917">
        <v>-71.579575000000006</v>
      </c>
      <c r="G1917" t="s">
        <v>12</v>
      </c>
    </row>
    <row r="1918" spans="1:7" x14ac:dyDescent="0.25">
      <c r="A1918">
        <v>215231</v>
      </c>
      <c r="B1918" t="s">
        <v>62</v>
      </c>
      <c r="C1918">
        <v>15.95</v>
      </c>
      <c r="D1918" t="s">
        <v>13</v>
      </c>
      <c r="E1918">
        <v>42.492280399999999</v>
      </c>
      <c r="F1918">
        <v>-71.194265400000006</v>
      </c>
      <c r="G1918" t="s">
        <v>27</v>
      </c>
    </row>
    <row r="1919" spans="1:7" x14ac:dyDescent="0.25">
      <c r="A1919">
        <v>215244</v>
      </c>
      <c r="B1919" t="s">
        <v>62</v>
      </c>
      <c r="C1919">
        <v>24</v>
      </c>
      <c r="D1919" t="s">
        <v>11</v>
      </c>
      <c r="E1919">
        <v>42.481242000000002</v>
      </c>
      <c r="F1919">
        <v>-71.208430000000007</v>
      </c>
      <c r="G1919" t="s">
        <v>27</v>
      </c>
    </row>
    <row r="1920" spans="1:7" x14ac:dyDescent="0.25">
      <c r="A1920">
        <v>215298</v>
      </c>
      <c r="B1920" t="s">
        <v>62</v>
      </c>
      <c r="C1920">
        <v>14</v>
      </c>
      <c r="D1920" t="s">
        <v>13</v>
      </c>
      <c r="E1920">
        <v>42.5077061</v>
      </c>
      <c r="F1920">
        <v>-71.242204599999994</v>
      </c>
      <c r="G1920" t="s">
        <v>10</v>
      </c>
    </row>
    <row r="1921" spans="1:7" x14ac:dyDescent="0.25">
      <c r="A1921">
        <v>215439</v>
      </c>
      <c r="B1921" t="s">
        <v>62</v>
      </c>
      <c r="C1921">
        <v>18.5</v>
      </c>
      <c r="D1921" t="s">
        <v>13</v>
      </c>
      <c r="E1921">
        <v>42.462781999999997</v>
      </c>
      <c r="F1921">
        <v>-71.387511000000003</v>
      </c>
      <c r="G1921" t="s">
        <v>26</v>
      </c>
    </row>
    <row r="1922" spans="1:7" x14ac:dyDescent="0.25">
      <c r="A1922">
        <v>215449</v>
      </c>
      <c r="B1922" t="s">
        <v>62</v>
      </c>
      <c r="C1922">
        <v>42</v>
      </c>
      <c r="D1922" t="s">
        <v>11</v>
      </c>
      <c r="E1922">
        <v>42.3626772</v>
      </c>
      <c r="F1922">
        <v>-71.085002500000002</v>
      </c>
      <c r="G1922" t="s">
        <v>19</v>
      </c>
    </row>
    <row r="1923" spans="1:7" x14ac:dyDescent="0.25">
      <c r="A1923">
        <v>215478</v>
      </c>
      <c r="B1923" t="s">
        <v>62</v>
      </c>
      <c r="C1923">
        <v>17</v>
      </c>
      <c r="D1923" t="s">
        <v>11</v>
      </c>
      <c r="E1923">
        <v>42.340708999999997</v>
      </c>
      <c r="F1923">
        <v>-71.584479999999999</v>
      </c>
      <c r="G1923" t="s">
        <v>12</v>
      </c>
    </row>
    <row r="1924" spans="1:7" x14ac:dyDescent="0.25">
      <c r="A1924">
        <v>215493</v>
      </c>
      <c r="B1924" t="s">
        <v>62</v>
      </c>
      <c r="C1924">
        <v>20</v>
      </c>
      <c r="D1924" t="s">
        <v>11</v>
      </c>
      <c r="E1924">
        <v>42.312980400000001</v>
      </c>
      <c r="F1924">
        <v>-71.390741700000007</v>
      </c>
      <c r="G1924" t="s">
        <v>25</v>
      </c>
    </row>
    <row r="1925" spans="1:7" x14ac:dyDescent="0.25">
      <c r="A1925">
        <v>215526</v>
      </c>
      <c r="B1925" t="s">
        <v>62</v>
      </c>
      <c r="C1925">
        <v>24</v>
      </c>
      <c r="D1925" t="s">
        <v>11</v>
      </c>
      <c r="E1925">
        <v>42.5227231</v>
      </c>
      <c r="F1925">
        <v>-71.047030100000001</v>
      </c>
      <c r="G1925" t="s">
        <v>22</v>
      </c>
    </row>
    <row r="1926" spans="1:7" x14ac:dyDescent="0.25">
      <c r="A1926">
        <v>215576</v>
      </c>
      <c r="B1926" t="s">
        <v>62</v>
      </c>
      <c r="C1926">
        <v>22</v>
      </c>
      <c r="D1926" t="s">
        <v>13</v>
      </c>
      <c r="E1926">
        <v>42.384542000000003</v>
      </c>
      <c r="F1926">
        <v>-71.263458999999997</v>
      </c>
      <c r="G1926" t="s">
        <v>16</v>
      </c>
    </row>
    <row r="1927" spans="1:7" x14ac:dyDescent="0.25">
      <c r="A1927">
        <v>215640</v>
      </c>
      <c r="B1927" t="s">
        <v>62</v>
      </c>
      <c r="C1927">
        <v>9.9499999999999993</v>
      </c>
      <c r="D1927" t="s">
        <v>13</v>
      </c>
      <c r="E1927">
        <v>42.559989700000003</v>
      </c>
      <c r="F1927">
        <v>-71.433066999999994</v>
      </c>
      <c r="G1927" t="s">
        <v>10</v>
      </c>
    </row>
    <row r="1928" spans="1:7" x14ac:dyDescent="0.25">
      <c r="A1928">
        <v>215649</v>
      </c>
      <c r="B1928" t="s">
        <v>62</v>
      </c>
      <c r="C1928">
        <v>27.5</v>
      </c>
      <c r="D1928" t="s">
        <v>13</v>
      </c>
      <c r="E1928">
        <v>42.388446000000002</v>
      </c>
      <c r="F1928">
        <v>-71.258369999999999</v>
      </c>
      <c r="G1928" t="s">
        <v>16</v>
      </c>
    </row>
    <row r="1929" spans="1:7" x14ac:dyDescent="0.25">
      <c r="A1929">
        <v>215672</v>
      </c>
      <c r="B1929" t="s">
        <v>62</v>
      </c>
      <c r="C1929">
        <v>21.5</v>
      </c>
      <c r="D1929" t="s">
        <v>13</v>
      </c>
      <c r="E1929">
        <v>42.309573999999998</v>
      </c>
      <c r="F1929">
        <v>-71.383718000000002</v>
      </c>
      <c r="G1929" t="s">
        <v>25</v>
      </c>
    </row>
    <row r="1930" spans="1:7" x14ac:dyDescent="0.25">
      <c r="A1930">
        <v>215700</v>
      </c>
      <c r="B1930" t="s">
        <v>62</v>
      </c>
      <c r="C1930">
        <v>15.45</v>
      </c>
      <c r="D1930" t="s">
        <v>13</v>
      </c>
      <c r="E1930">
        <v>42.501201799999997</v>
      </c>
      <c r="F1930">
        <v>-71.162370100000004</v>
      </c>
      <c r="G1930" t="s">
        <v>27</v>
      </c>
    </row>
    <row r="1931" spans="1:7" x14ac:dyDescent="0.25">
      <c r="A1931">
        <v>215701</v>
      </c>
      <c r="B1931" t="s">
        <v>62</v>
      </c>
      <c r="C1931">
        <v>21</v>
      </c>
      <c r="D1931" t="s">
        <v>11</v>
      </c>
      <c r="E1931">
        <v>42.390459</v>
      </c>
      <c r="F1931">
        <v>-71.263052999999999</v>
      </c>
      <c r="G1931" t="s">
        <v>16</v>
      </c>
    </row>
    <row r="1932" spans="1:7" x14ac:dyDescent="0.25">
      <c r="A1932">
        <v>215742</v>
      </c>
      <c r="B1932" t="s">
        <v>62</v>
      </c>
      <c r="C1932">
        <v>24</v>
      </c>
      <c r="D1932" t="s">
        <v>13</v>
      </c>
      <c r="E1932">
        <v>42.351010199999997</v>
      </c>
      <c r="F1932">
        <v>-71.2064448</v>
      </c>
      <c r="G1932" t="s">
        <v>31</v>
      </c>
    </row>
    <row r="1933" spans="1:7" x14ac:dyDescent="0.25">
      <c r="A1933">
        <v>215786</v>
      </c>
      <c r="B1933" t="s">
        <v>62</v>
      </c>
      <c r="C1933">
        <v>19.75</v>
      </c>
      <c r="D1933" t="s">
        <v>11</v>
      </c>
      <c r="E1933">
        <v>42.459313999999999</v>
      </c>
      <c r="F1933">
        <v>-71.389831200000003</v>
      </c>
      <c r="G1933" t="s">
        <v>26</v>
      </c>
    </row>
    <row r="1934" spans="1:7" x14ac:dyDescent="0.25">
      <c r="A1934">
        <v>215976</v>
      </c>
      <c r="B1934" t="s">
        <v>62</v>
      </c>
      <c r="C1934">
        <v>19</v>
      </c>
      <c r="D1934" t="s">
        <v>8</v>
      </c>
      <c r="E1934">
        <v>42.364444599999999</v>
      </c>
      <c r="F1934">
        <v>-71.180314600000003</v>
      </c>
      <c r="G1934" t="s">
        <v>16</v>
      </c>
    </row>
    <row r="1935" spans="1:7" x14ac:dyDescent="0.25">
      <c r="A1935">
        <v>216001</v>
      </c>
      <c r="B1935" t="s">
        <v>62</v>
      </c>
      <c r="C1935">
        <v>15</v>
      </c>
      <c r="D1935" t="s">
        <v>8</v>
      </c>
      <c r="E1935">
        <v>42.645460999999997</v>
      </c>
      <c r="F1935">
        <v>-71.310069999999996</v>
      </c>
      <c r="G1935" t="s">
        <v>10</v>
      </c>
    </row>
    <row r="1936" spans="1:7" x14ac:dyDescent="0.25">
      <c r="A1936">
        <v>216028</v>
      </c>
      <c r="B1936" t="s">
        <v>62</v>
      </c>
      <c r="C1936">
        <v>12</v>
      </c>
      <c r="D1936" t="s">
        <v>13</v>
      </c>
      <c r="E1936">
        <v>42.582039000000002</v>
      </c>
      <c r="F1936">
        <v>-71.391161999999994</v>
      </c>
      <c r="G1936" t="s">
        <v>10</v>
      </c>
    </row>
    <row r="1937" spans="1:7" x14ac:dyDescent="0.25">
      <c r="A1937">
        <v>216079</v>
      </c>
      <c r="B1937" t="s">
        <v>62</v>
      </c>
      <c r="C1937">
        <v>8</v>
      </c>
      <c r="D1937" t="s">
        <v>8</v>
      </c>
      <c r="E1937">
        <v>42.524174000000002</v>
      </c>
      <c r="F1937">
        <v>-71.103077799999994</v>
      </c>
      <c r="G1937" t="s">
        <v>33</v>
      </c>
    </row>
    <row r="1938" spans="1:7" x14ac:dyDescent="0.25">
      <c r="A1938">
        <v>216179</v>
      </c>
      <c r="B1938" t="s">
        <v>62</v>
      </c>
      <c r="C1938">
        <v>15.95</v>
      </c>
      <c r="D1938" t="s">
        <v>11</v>
      </c>
      <c r="E1938">
        <v>42.429919099999999</v>
      </c>
      <c r="F1938">
        <v>-71.454361800000001</v>
      </c>
      <c r="G1938" t="s">
        <v>26</v>
      </c>
    </row>
    <row r="1939" spans="1:7" x14ac:dyDescent="0.25">
      <c r="A1939">
        <v>216258</v>
      </c>
      <c r="B1939" t="s">
        <v>62</v>
      </c>
      <c r="C1939">
        <v>20</v>
      </c>
      <c r="D1939" t="s">
        <v>8</v>
      </c>
      <c r="E1939">
        <v>42.328695099999997</v>
      </c>
      <c r="F1939">
        <v>-71.194981299999995</v>
      </c>
      <c r="G1939" t="s">
        <v>31</v>
      </c>
    </row>
    <row r="1940" spans="1:7" x14ac:dyDescent="0.25">
      <c r="A1940">
        <v>216386</v>
      </c>
      <c r="B1940" t="s">
        <v>62</v>
      </c>
      <c r="C1940">
        <v>12</v>
      </c>
      <c r="D1940" t="s">
        <v>8</v>
      </c>
      <c r="E1940">
        <v>42.296904099999999</v>
      </c>
      <c r="F1940">
        <v>-71.425415000000001</v>
      </c>
      <c r="G1940" t="s">
        <v>25</v>
      </c>
    </row>
    <row r="1941" spans="1:7" x14ac:dyDescent="0.25">
      <c r="A1941">
        <v>216451</v>
      </c>
      <c r="B1941" t="s">
        <v>62</v>
      </c>
      <c r="C1941">
        <v>14.95</v>
      </c>
      <c r="D1941" t="s">
        <v>11</v>
      </c>
      <c r="E1941">
        <v>42.430920899999997</v>
      </c>
      <c r="F1941">
        <v>-71.455866900000004</v>
      </c>
      <c r="G1941" t="s">
        <v>26</v>
      </c>
    </row>
    <row r="1942" spans="1:7" x14ac:dyDescent="0.25">
      <c r="A1942">
        <v>216518</v>
      </c>
      <c r="B1942" t="s">
        <v>62</v>
      </c>
      <c r="C1942">
        <v>15</v>
      </c>
      <c r="D1942" t="s">
        <v>8</v>
      </c>
      <c r="E1942">
        <v>42.416634899999998</v>
      </c>
      <c r="F1942">
        <v>-71.1562682</v>
      </c>
      <c r="G1942" t="s">
        <v>28</v>
      </c>
    </row>
    <row r="1943" spans="1:7" x14ac:dyDescent="0.25">
      <c r="A1943">
        <v>216531</v>
      </c>
      <c r="B1943" t="s">
        <v>62</v>
      </c>
      <c r="C1943">
        <v>15</v>
      </c>
      <c r="D1943" t="s">
        <v>13</v>
      </c>
      <c r="E1943">
        <v>42.497290300000003</v>
      </c>
      <c r="F1943">
        <v>-71.416309299999995</v>
      </c>
      <c r="G1943" t="s">
        <v>26</v>
      </c>
    </row>
    <row r="1944" spans="1:7" x14ac:dyDescent="0.25">
      <c r="A1944">
        <v>216552</v>
      </c>
      <c r="B1944" t="s">
        <v>62</v>
      </c>
      <c r="C1944">
        <v>16.75</v>
      </c>
      <c r="D1944" t="s">
        <v>11</v>
      </c>
      <c r="E1944">
        <v>42.490511599999998</v>
      </c>
      <c r="F1944">
        <v>-71.427879899999994</v>
      </c>
      <c r="G1944" t="s">
        <v>26</v>
      </c>
    </row>
    <row r="1945" spans="1:7" x14ac:dyDescent="0.25">
      <c r="A1945">
        <v>216642</v>
      </c>
      <c r="B1945" t="s">
        <v>62</v>
      </c>
      <c r="C1945">
        <v>12</v>
      </c>
      <c r="D1945" t="s">
        <v>8</v>
      </c>
      <c r="E1945">
        <v>42.495600000000003</v>
      </c>
      <c r="F1945">
        <v>-71.225759999999994</v>
      </c>
      <c r="G1945" t="s">
        <v>27</v>
      </c>
    </row>
    <row r="1946" spans="1:7" x14ac:dyDescent="0.25">
      <c r="A1946">
        <v>217050</v>
      </c>
      <c r="B1946" t="s">
        <v>62</v>
      </c>
      <c r="C1946">
        <v>22</v>
      </c>
      <c r="D1946" t="s">
        <v>13</v>
      </c>
      <c r="E1946">
        <v>42.3663697</v>
      </c>
      <c r="F1946">
        <v>-71.103583400000005</v>
      </c>
      <c r="G1946" t="s">
        <v>34</v>
      </c>
    </row>
    <row r="1947" spans="1:7" x14ac:dyDescent="0.25">
      <c r="A1947">
        <v>217206</v>
      </c>
      <c r="B1947" t="s">
        <v>62</v>
      </c>
      <c r="C1947">
        <v>25</v>
      </c>
      <c r="D1947" t="s">
        <v>8</v>
      </c>
      <c r="E1947">
        <v>42.460228999999998</v>
      </c>
      <c r="F1947">
        <v>-71.349680000000006</v>
      </c>
      <c r="G1947" t="s">
        <v>26</v>
      </c>
    </row>
    <row r="1948" spans="1:7" x14ac:dyDescent="0.25">
      <c r="A1948">
        <v>217236</v>
      </c>
      <c r="B1948" t="s">
        <v>62</v>
      </c>
      <c r="C1948">
        <v>9</v>
      </c>
      <c r="D1948" t="s">
        <v>8</v>
      </c>
      <c r="E1948">
        <v>42.402324</v>
      </c>
      <c r="F1948">
        <v>-71.051793000000004</v>
      </c>
      <c r="G1948" t="s">
        <v>29</v>
      </c>
    </row>
    <row r="1949" spans="1:7" x14ac:dyDescent="0.25">
      <c r="A1949">
        <v>217444</v>
      </c>
      <c r="B1949" t="s">
        <v>62</v>
      </c>
      <c r="C1949">
        <v>19.47</v>
      </c>
      <c r="D1949" t="s">
        <v>8</v>
      </c>
      <c r="E1949">
        <v>42.461916000000002</v>
      </c>
      <c r="F1949">
        <v>-71.240077999999997</v>
      </c>
      <c r="G1949" t="s">
        <v>28</v>
      </c>
    </row>
    <row r="1950" spans="1:7" x14ac:dyDescent="0.25">
      <c r="A1950">
        <v>217469</v>
      </c>
      <c r="B1950" t="s">
        <v>62</v>
      </c>
      <c r="C1950">
        <v>13</v>
      </c>
      <c r="D1950" t="s">
        <v>11</v>
      </c>
      <c r="E1950">
        <v>42.650026799999999</v>
      </c>
      <c r="F1950">
        <v>-71.315996100000007</v>
      </c>
      <c r="G1950" t="s">
        <v>10</v>
      </c>
    </row>
    <row r="1951" spans="1:7" x14ac:dyDescent="0.25">
      <c r="A1951">
        <v>217663</v>
      </c>
      <c r="B1951" t="s">
        <v>62</v>
      </c>
      <c r="C1951">
        <v>15</v>
      </c>
      <c r="D1951" t="s">
        <v>8</v>
      </c>
      <c r="E1951">
        <v>42.339444999999998</v>
      </c>
      <c r="F1951">
        <v>-71.541757000000004</v>
      </c>
      <c r="G1951" t="s">
        <v>12</v>
      </c>
    </row>
    <row r="1952" spans="1:7" x14ac:dyDescent="0.25">
      <c r="A1952">
        <v>217764</v>
      </c>
      <c r="B1952" t="s">
        <v>62</v>
      </c>
      <c r="C1952">
        <v>15.25</v>
      </c>
      <c r="D1952" t="s">
        <v>8</v>
      </c>
      <c r="E1952">
        <v>42.351787899999998</v>
      </c>
      <c r="F1952">
        <v>-71.207804199999998</v>
      </c>
      <c r="G1952" t="s">
        <v>31</v>
      </c>
    </row>
    <row r="1953" spans="1:7" x14ac:dyDescent="0.25">
      <c r="A1953">
        <v>217836</v>
      </c>
      <c r="B1953" t="s">
        <v>62</v>
      </c>
      <c r="C1953">
        <v>27</v>
      </c>
      <c r="D1953" t="s">
        <v>13</v>
      </c>
      <c r="E1953">
        <v>42.293862699999998</v>
      </c>
      <c r="F1953">
        <v>-71.198332699999995</v>
      </c>
      <c r="G1953" t="s">
        <v>31</v>
      </c>
    </row>
    <row r="1954" spans="1:7" x14ac:dyDescent="0.25">
      <c r="A1954">
        <v>217838</v>
      </c>
      <c r="B1954" t="s">
        <v>62</v>
      </c>
      <c r="C1954">
        <v>19</v>
      </c>
      <c r="D1954" t="s">
        <v>8</v>
      </c>
      <c r="E1954">
        <v>42.361749799999998</v>
      </c>
      <c r="F1954">
        <v>-71.185481499999995</v>
      </c>
      <c r="G1954" t="s">
        <v>16</v>
      </c>
    </row>
    <row r="1955" spans="1:7" x14ac:dyDescent="0.25">
      <c r="A1955">
        <v>218230</v>
      </c>
      <c r="B1955" t="s">
        <v>62</v>
      </c>
      <c r="C1955">
        <v>17</v>
      </c>
      <c r="D1955" t="s">
        <v>13</v>
      </c>
      <c r="E1955">
        <v>42.377276000000002</v>
      </c>
      <c r="F1955">
        <v>-71.259165600000003</v>
      </c>
      <c r="G1955" t="s">
        <v>16</v>
      </c>
    </row>
    <row r="1956" spans="1:7" x14ac:dyDescent="0.25">
      <c r="A1956">
        <v>218437</v>
      </c>
      <c r="B1956" t="s">
        <v>62</v>
      </c>
      <c r="C1956">
        <v>16.8</v>
      </c>
      <c r="D1956" t="s">
        <v>8</v>
      </c>
      <c r="E1956">
        <v>42.496254999999998</v>
      </c>
      <c r="F1956">
        <v>-71.124438999999995</v>
      </c>
      <c r="G1956" t="s">
        <v>27</v>
      </c>
    </row>
    <row r="1957" spans="1:7" x14ac:dyDescent="0.25">
      <c r="A1957">
        <v>218638</v>
      </c>
      <c r="B1957" t="s">
        <v>62</v>
      </c>
      <c r="C1957">
        <v>17</v>
      </c>
      <c r="D1957" t="s">
        <v>8</v>
      </c>
      <c r="E1957">
        <v>42.390045299999997</v>
      </c>
      <c r="F1957">
        <v>-71.121117400000003</v>
      </c>
      <c r="G1957" t="s">
        <v>30</v>
      </c>
    </row>
    <row r="1958" spans="1:7" x14ac:dyDescent="0.25">
      <c r="A1958">
        <v>218844</v>
      </c>
      <c r="B1958" t="s">
        <v>62</v>
      </c>
      <c r="C1958">
        <v>12</v>
      </c>
      <c r="D1958" t="s">
        <v>13</v>
      </c>
      <c r="E1958">
        <v>42.482252000000003</v>
      </c>
      <c r="F1958">
        <v>-71.511087000000003</v>
      </c>
      <c r="G1958" t="s">
        <v>26</v>
      </c>
    </row>
    <row r="1959" spans="1:7" x14ac:dyDescent="0.25">
      <c r="A1959">
        <v>218906</v>
      </c>
      <c r="B1959" t="s">
        <v>62</v>
      </c>
      <c r="C1959">
        <v>15.95</v>
      </c>
      <c r="D1959" t="s">
        <v>13</v>
      </c>
      <c r="E1959">
        <v>42.430973100000003</v>
      </c>
      <c r="F1959">
        <v>-71.454188799999997</v>
      </c>
      <c r="G1959" t="s">
        <v>26</v>
      </c>
    </row>
    <row r="1960" spans="1:7" x14ac:dyDescent="0.25">
      <c r="A1960">
        <v>219063</v>
      </c>
      <c r="B1960" t="s">
        <v>62</v>
      </c>
      <c r="C1960">
        <v>13</v>
      </c>
      <c r="D1960" t="s">
        <v>13</v>
      </c>
      <c r="E1960">
        <v>42.638758000000003</v>
      </c>
      <c r="F1960">
        <v>-71.314158000000006</v>
      </c>
      <c r="G1960" t="s">
        <v>10</v>
      </c>
    </row>
    <row r="1961" spans="1:7" x14ac:dyDescent="0.25">
      <c r="A1961">
        <v>219084</v>
      </c>
      <c r="B1961" t="s">
        <v>62</v>
      </c>
      <c r="C1961">
        <v>17.5</v>
      </c>
      <c r="D1961" t="s">
        <v>13</v>
      </c>
      <c r="E1961">
        <v>42.074758099999997</v>
      </c>
      <c r="F1961">
        <v>-71.418735600000005</v>
      </c>
      <c r="G1961" t="s">
        <v>36</v>
      </c>
    </row>
    <row r="1962" spans="1:7" x14ac:dyDescent="0.25">
      <c r="A1962">
        <v>219120</v>
      </c>
      <c r="B1962" t="s">
        <v>62</v>
      </c>
      <c r="C1962">
        <v>19.75</v>
      </c>
      <c r="D1962" t="s">
        <v>11</v>
      </c>
      <c r="E1962">
        <v>42.212168699999999</v>
      </c>
      <c r="F1962">
        <v>-71.150307799999993</v>
      </c>
      <c r="G1962" t="s">
        <v>14</v>
      </c>
    </row>
    <row r="1963" spans="1:7" x14ac:dyDescent="0.25">
      <c r="A1963">
        <v>219151</v>
      </c>
      <c r="B1963" t="s">
        <v>62</v>
      </c>
      <c r="C1963">
        <v>21.75</v>
      </c>
      <c r="D1963" t="s">
        <v>11</v>
      </c>
      <c r="E1963">
        <v>42.228937000000002</v>
      </c>
      <c r="F1963">
        <v>-71.027480999999995</v>
      </c>
      <c r="G1963" t="s">
        <v>35</v>
      </c>
    </row>
    <row r="1964" spans="1:7" x14ac:dyDescent="0.25">
      <c r="A1964">
        <v>219213</v>
      </c>
      <c r="B1964" t="s">
        <v>62</v>
      </c>
      <c r="C1964">
        <v>35</v>
      </c>
      <c r="D1964" t="s">
        <v>11</v>
      </c>
      <c r="E1964">
        <v>42.318527000000003</v>
      </c>
      <c r="F1964">
        <v>-71.231981000000005</v>
      </c>
      <c r="G1964" t="s">
        <v>37</v>
      </c>
    </row>
    <row r="1965" spans="1:7" x14ac:dyDescent="0.25">
      <c r="A1965">
        <v>219248</v>
      </c>
      <c r="B1965" t="s">
        <v>62</v>
      </c>
      <c r="C1965">
        <v>20</v>
      </c>
      <c r="D1965" t="s">
        <v>11</v>
      </c>
      <c r="E1965">
        <v>42.252366899999998</v>
      </c>
      <c r="F1965">
        <v>-71.003489700000003</v>
      </c>
      <c r="G1965" t="s">
        <v>35</v>
      </c>
    </row>
    <row r="1966" spans="1:7" x14ac:dyDescent="0.25">
      <c r="A1966">
        <v>219298</v>
      </c>
      <c r="B1966" t="s">
        <v>62</v>
      </c>
      <c r="C1966">
        <v>20</v>
      </c>
      <c r="D1966" t="s">
        <v>11</v>
      </c>
      <c r="E1966">
        <v>42.210571199999997</v>
      </c>
      <c r="F1966">
        <v>-71.000070399999998</v>
      </c>
      <c r="G1966" t="s">
        <v>35</v>
      </c>
    </row>
    <row r="1967" spans="1:7" x14ac:dyDescent="0.25">
      <c r="A1967">
        <v>219300</v>
      </c>
      <c r="B1967" t="s">
        <v>62</v>
      </c>
      <c r="C1967">
        <v>32</v>
      </c>
      <c r="D1967" t="s">
        <v>13</v>
      </c>
      <c r="E1967">
        <v>42.324756899999997</v>
      </c>
      <c r="F1967">
        <v>-71.2536889</v>
      </c>
      <c r="G1967" t="s">
        <v>37</v>
      </c>
    </row>
    <row r="1968" spans="1:7" x14ac:dyDescent="0.25">
      <c r="A1968">
        <v>219336</v>
      </c>
      <c r="B1968" t="s">
        <v>62</v>
      </c>
      <c r="C1968">
        <v>32.5</v>
      </c>
      <c r="D1968" t="s">
        <v>13</v>
      </c>
      <c r="E1968">
        <v>42.324715500000003</v>
      </c>
      <c r="F1968">
        <v>-71.252573100000006</v>
      </c>
      <c r="G1968" t="s">
        <v>37</v>
      </c>
    </row>
    <row r="1969" spans="1:7" x14ac:dyDescent="0.25">
      <c r="A1969">
        <v>219375</v>
      </c>
      <c r="B1969" t="s">
        <v>62</v>
      </c>
      <c r="C1969">
        <v>27</v>
      </c>
      <c r="D1969" t="s">
        <v>13</v>
      </c>
      <c r="E1969">
        <v>42.295857900000001</v>
      </c>
      <c r="F1969">
        <v>-71.292173899999995</v>
      </c>
      <c r="G1969" t="s">
        <v>37</v>
      </c>
    </row>
    <row r="1970" spans="1:7" x14ac:dyDescent="0.25">
      <c r="A1970">
        <v>219381</v>
      </c>
      <c r="B1970" t="s">
        <v>62</v>
      </c>
      <c r="C1970">
        <v>29.5</v>
      </c>
      <c r="D1970" t="s">
        <v>13</v>
      </c>
      <c r="E1970">
        <v>42.3164576</v>
      </c>
      <c r="F1970">
        <v>-71.245225199999993</v>
      </c>
      <c r="G1970" t="s">
        <v>37</v>
      </c>
    </row>
    <row r="1971" spans="1:7" x14ac:dyDescent="0.25">
      <c r="A1971">
        <v>219387</v>
      </c>
      <c r="B1971" t="s">
        <v>62</v>
      </c>
      <c r="C1971">
        <v>35.333333000000003</v>
      </c>
      <c r="D1971" t="s">
        <v>11</v>
      </c>
      <c r="E1971">
        <v>42.317675600000001</v>
      </c>
      <c r="F1971">
        <v>-71.230392399999999</v>
      </c>
      <c r="G1971" t="s">
        <v>37</v>
      </c>
    </row>
    <row r="1972" spans="1:7" x14ac:dyDescent="0.25">
      <c r="A1972">
        <v>219388</v>
      </c>
      <c r="B1972" t="s">
        <v>62</v>
      </c>
      <c r="C1972">
        <v>12</v>
      </c>
      <c r="D1972" t="s">
        <v>13</v>
      </c>
      <c r="E1972">
        <v>42.153123700000002</v>
      </c>
      <c r="F1972">
        <v>-71.104619700000001</v>
      </c>
      <c r="G1972" t="s">
        <v>49</v>
      </c>
    </row>
    <row r="1973" spans="1:7" x14ac:dyDescent="0.25">
      <c r="A1973">
        <v>219431</v>
      </c>
      <c r="B1973" t="s">
        <v>62</v>
      </c>
      <c r="C1973">
        <v>22</v>
      </c>
      <c r="D1973" t="s">
        <v>11</v>
      </c>
      <c r="E1973">
        <v>42.227514999999997</v>
      </c>
      <c r="F1973">
        <v>-71.032661000000004</v>
      </c>
      <c r="G1973" t="s">
        <v>35</v>
      </c>
    </row>
    <row r="1974" spans="1:7" x14ac:dyDescent="0.25">
      <c r="A1974">
        <v>219438</v>
      </c>
      <c r="B1974" t="s">
        <v>62</v>
      </c>
      <c r="C1974">
        <v>28.75</v>
      </c>
      <c r="D1974" t="s">
        <v>11</v>
      </c>
      <c r="E1974">
        <v>42.3046705</v>
      </c>
      <c r="F1974">
        <v>-71.228611599999994</v>
      </c>
      <c r="G1974" t="s">
        <v>37</v>
      </c>
    </row>
    <row r="1975" spans="1:7" x14ac:dyDescent="0.25">
      <c r="A1975">
        <v>219442</v>
      </c>
      <c r="B1975" t="s">
        <v>62</v>
      </c>
      <c r="C1975">
        <v>26</v>
      </c>
      <c r="D1975" t="s">
        <v>11</v>
      </c>
      <c r="E1975">
        <v>42.201564099999999</v>
      </c>
      <c r="F1975">
        <v>-71.160952499999993</v>
      </c>
      <c r="G1975" t="s">
        <v>14</v>
      </c>
    </row>
    <row r="1976" spans="1:7" x14ac:dyDescent="0.25">
      <c r="A1976">
        <v>219465</v>
      </c>
      <c r="B1976" t="s">
        <v>62</v>
      </c>
      <c r="C1976">
        <v>30</v>
      </c>
      <c r="D1976" t="s">
        <v>13</v>
      </c>
      <c r="E1976">
        <v>42.324508000000002</v>
      </c>
      <c r="F1976">
        <v>-71.260660200000004</v>
      </c>
      <c r="G1976" t="s">
        <v>37</v>
      </c>
    </row>
    <row r="1977" spans="1:7" x14ac:dyDescent="0.25">
      <c r="A1977">
        <v>219471</v>
      </c>
      <c r="B1977" t="s">
        <v>62</v>
      </c>
      <c r="C1977">
        <v>20</v>
      </c>
      <c r="D1977" t="s">
        <v>11</v>
      </c>
      <c r="E1977">
        <v>42.211487200000001</v>
      </c>
      <c r="F1977">
        <v>-70.999975300000003</v>
      </c>
      <c r="G1977" t="s">
        <v>35</v>
      </c>
    </row>
    <row r="1978" spans="1:7" x14ac:dyDescent="0.25">
      <c r="A1978">
        <v>219489</v>
      </c>
      <c r="B1978" t="s">
        <v>62</v>
      </c>
      <c r="C1978">
        <v>19</v>
      </c>
      <c r="D1978" t="s">
        <v>13</v>
      </c>
      <c r="E1978">
        <v>42.210133800000001</v>
      </c>
      <c r="F1978">
        <v>-71.021623700000006</v>
      </c>
      <c r="G1978" t="s">
        <v>35</v>
      </c>
    </row>
    <row r="1979" spans="1:7" x14ac:dyDescent="0.25">
      <c r="A1979">
        <v>219528</v>
      </c>
      <c r="B1979" t="s">
        <v>62</v>
      </c>
      <c r="C1979">
        <v>28</v>
      </c>
      <c r="D1979" t="s">
        <v>13</v>
      </c>
      <c r="E1979">
        <v>42.323646099999998</v>
      </c>
      <c r="F1979">
        <v>-71.258863300000002</v>
      </c>
      <c r="G1979" t="s">
        <v>37</v>
      </c>
    </row>
    <row r="1980" spans="1:7" x14ac:dyDescent="0.25">
      <c r="A1980">
        <v>219530</v>
      </c>
      <c r="B1980" t="s">
        <v>62</v>
      </c>
      <c r="C1980">
        <v>34.5</v>
      </c>
      <c r="D1980" t="s">
        <v>11</v>
      </c>
      <c r="E1980">
        <v>42.318983500000002</v>
      </c>
      <c r="F1980">
        <v>-71.234009599999993</v>
      </c>
      <c r="G1980" t="s">
        <v>37</v>
      </c>
    </row>
    <row r="1981" spans="1:7" x14ac:dyDescent="0.25">
      <c r="A1981">
        <v>219592</v>
      </c>
      <c r="B1981" t="s">
        <v>62</v>
      </c>
      <c r="C1981">
        <v>17.5</v>
      </c>
      <c r="D1981" t="s">
        <v>8</v>
      </c>
      <c r="E1981">
        <v>42.138902399999999</v>
      </c>
      <c r="F1981">
        <v>-71.219100999999995</v>
      </c>
      <c r="G1981" t="s">
        <v>36</v>
      </c>
    </row>
    <row r="1982" spans="1:7" x14ac:dyDescent="0.25">
      <c r="A1982">
        <v>219615</v>
      </c>
      <c r="B1982" t="s">
        <v>62</v>
      </c>
      <c r="C1982">
        <v>17.5</v>
      </c>
      <c r="D1982" t="s">
        <v>13</v>
      </c>
      <c r="E1982">
        <v>42.159314899999998</v>
      </c>
      <c r="F1982">
        <v>-71.059605899999994</v>
      </c>
      <c r="G1982" t="s">
        <v>49</v>
      </c>
    </row>
    <row r="1983" spans="1:7" x14ac:dyDescent="0.25">
      <c r="A1983">
        <v>219800</v>
      </c>
      <c r="B1983" t="s">
        <v>62</v>
      </c>
      <c r="C1983">
        <v>24.5</v>
      </c>
      <c r="D1983" t="s">
        <v>11</v>
      </c>
      <c r="E1983">
        <v>42.224663200000002</v>
      </c>
      <c r="F1983">
        <v>-71.169787799999995</v>
      </c>
      <c r="G1983" t="s">
        <v>14</v>
      </c>
    </row>
    <row r="1984" spans="1:7" x14ac:dyDescent="0.25">
      <c r="A1984">
        <v>219948</v>
      </c>
      <c r="B1984" t="s">
        <v>62</v>
      </c>
      <c r="C1984">
        <v>15</v>
      </c>
      <c r="D1984" t="s">
        <v>8</v>
      </c>
      <c r="E1984">
        <v>42.219726899999998</v>
      </c>
      <c r="F1984">
        <v>-71.0347206</v>
      </c>
      <c r="G1984" t="s">
        <v>35</v>
      </c>
    </row>
    <row r="1985" spans="1:7" x14ac:dyDescent="0.25">
      <c r="A1985">
        <v>219972</v>
      </c>
      <c r="B1985" t="s">
        <v>62</v>
      </c>
      <c r="C1985">
        <v>33</v>
      </c>
      <c r="D1985" t="s">
        <v>13</v>
      </c>
      <c r="E1985">
        <v>42.326065399999997</v>
      </c>
      <c r="F1985">
        <v>-71.148376099999993</v>
      </c>
      <c r="G1985" t="s">
        <v>31</v>
      </c>
    </row>
    <row r="1986" spans="1:7" x14ac:dyDescent="0.25">
      <c r="A1986">
        <v>220201</v>
      </c>
      <c r="B1986" t="s">
        <v>62</v>
      </c>
      <c r="C1986">
        <v>17.5</v>
      </c>
      <c r="D1986" t="s">
        <v>13</v>
      </c>
      <c r="E1986">
        <v>42.255208099999997</v>
      </c>
      <c r="F1986">
        <v>-71.038925000000006</v>
      </c>
      <c r="G1986" t="s">
        <v>35</v>
      </c>
    </row>
    <row r="1987" spans="1:7" x14ac:dyDescent="0.25">
      <c r="A1987">
        <v>220235</v>
      </c>
      <c r="B1987" t="s">
        <v>62</v>
      </c>
      <c r="C1987">
        <v>18.75</v>
      </c>
      <c r="D1987" t="s">
        <v>8</v>
      </c>
      <c r="E1987">
        <v>42.305642900000002</v>
      </c>
      <c r="F1987">
        <v>-71.229096900000002</v>
      </c>
      <c r="G1987" t="s">
        <v>37</v>
      </c>
    </row>
    <row r="1988" spans="1:7" x14ac:dyDescent="0.25">
      <c r="A1988">
        <v>220327</v>
      </c>
      <c r="B1988" t="s">
        <v>62</v>
      </c>
      <c r="C1988">
        <v>17.5</v>
      </c>
      <c r="D1988" t="s">
        <v>8</v>
      </c>
      <c r="E1988">
        <v>42.164344499999999</v>
      </c>
      <c r="F1988">
        <v>-71.198002299999999</v>
      </c>
      <c r="G1988" t="s">
        <v>14</v>
      </c>
    </row>
    <row r="1989" spans="1:7" x14ac:dyDescent="0.25">
      <c r="A1989">
        <v>220617</v>
      </c>
      <c r="B1989" t="s">
        <v>62</v>
      </c>
      <c r="C1989">
        <v>12</v>
      </c>
      <c r="D1989" t="s">
        <v>8</v>
      </c>
      <c r="E1989">
        <v>42.223634599999997</v>
      </c>
      <c r="F1989">
        <v>-71.182999499999994</v>
      </c>
      <c r="G1989" t="s">
        <v>14</v>
      </c>
    </row>
    <row r="1990" spans="1:7" x14ac:dyDescent="0.25">
      <c r="A1990">
        <v>221019</v>
      </c>
      <c r="B1990" t="s">
        <v>62</v>
      </c>
      <c r="C1990">
        <v>17.5</v>
      </c>
      <c r="D1990" t="s">
        <v>8</v>
      </c>
      <c r="E1990">
        <v>42.088784099999998</v>
      </c>
      <c r="F1990">
        <v>-71.065461299999996</v>
      </c>
      <c r="G1990" t="s">
        <v>49</v>
      </c>
    </row>
    <row r="1991" spans="1:7" x14ac:dyDescent="0.25">
      <c r="A1991">
        <v>221127</v>
      </c>
      <c r="B1991" t="s">
        <v>62</v>
      </c>
      <c r="C1991">
        <v>17</v>
      </c>
      <c r="D1991" t="s">
        <v>13</v>
      </c>
      <c r="E1991">
        <v>41.877080800000002</v>
      </c>
      <c r="F1991">
        <v>-70.923473999999999</v>
      </c>
      <c r="G1991" t="s">
        <v>38</v>
      </c>
    </row>
    <row r="1992" spans="1:7" x14ac:dyDescent="0.25">
      <c r="A1992">
        <v>221216</v>
      </c>
      <c r="B1992" t="s">
        <v>62</v>
      </c>
      <c r="C1992">
        <v>17.5</v>
      </c>
      <c r="D1992" t="s">
        <v>13</v>
      </c>
      <c r="E1992">
        <v>41.950156499999999</v>
      </c>
      <c r="F1992">
        <v>-70.711562299999997</v>
      </c>
      <c r="G1992" t="s">
        <v>52</v>
      </c>
    </row>
    <row r="1993" spans="1:7" x14ac:dyDescent="0.25">
      <c r="A1993">
        <v>221236</v>
      </c>
      <c r="B1993" t="s">
        <v>62</v>
      </c>
      <c r="C1993">
        <v>12</v>
      </c>
      <c r="D1993" t="s">
        <v>8</v>
      </c>
      <c r="E1993">
        <v>42.016207299999998</v>
      </c>
      <c r="F1993">
        <v>-71.026016900000002</v>
      </c>
      <c r="G1993" t="s">
        <v>52</v>
      </c>
    </row>
    <row r="1994" spans="1:7" x14ac:dyDescent="0.25">
      <c r="A1994">
        <v>222077</v>
      </c>
      <c r="B1994" t="s">
        <v>62</v>
      </c>
      <c r="C1994">
        <v>49.25</v>
      </c>
      <c r="D1994" t="s">
        <v>11</v>
      </c>
      <c r="E1994">
        <v>42.347290800000003</v>
      </c>
      <c r="F1994">
        <v>-71.081720300000001</v>
      </c>
      <c r="G1994" t="s">
        <v>39</v>
      </c>
    </row>
    <row r="1995" spans="1:7" x14ac:dyDescent="0.25">
      <c r="A1995">
        <v>222092</v>
      </c>
      <c r="B1995" t="s">
        <v>62</v>
      </c>
      <c r="C1995">
        <v>21</v>
      </c>
      <c r="D1995" t="s">
        <v>13</v>
      </c>
      <c r="E1995">
        <v>42.363731700000002</v>
      </c>
      <c r="F1995">
        <v>-71.060656499999993</v>
      </c>
      <c r="G1995" t="s">
        <v>45</v>
      </c>
    </row>
    <row r="1996" spans="1:7" x14ac:dyDescent="0.25">
      <c r="A1996">
        <v>222093</v>
      </c>
      <c r="B1996" t="s">
        <v>62</v>
      </c>
      <c r="C1996">
        <v>27</v>
      </c>
      <c r="D1996" t="s">
        <v>13</v>
      </c>
      <c r="E1996">
        <v>42.358007399999998</v>
      </c>
      <c r="F1996">
        <v>-71.061564000000004</v>
      </c>
      <c r="G1996" t="s">
        <v>15</v>
      </c>
    </row>
    <row r="1997" spans="1:7" x14ac:dyDescent="0.25">
      <c r="A1997">
        <v>222115</v>
      </c>
      <c r="B1997" t="s">
        <v>62</v>
      </c>
      <c r="C1997">
        <v>28.5</v>
      </c>
      <c r="D1997" t="s">
        <v>13</v>
      </c>
      <c r="E1997">
        <v>42.356923299999998</v>
      </c>
      <c r="F1997">
        <v>-71.051871800000001</v>
      </c>
      <c r="G1997" t="s">
        <v>15</v>
      </c>
    </row>
    <row r="1998" spans="1:7" x14ac:dyDescent="0.25">
      <c r="A1998">
        <v>222124</v>
      </c>
      <c r="B1998" t="s">
        <v>62</v>
      </c>
      <c r="C1998">
        <v>23</v>
      </c>
      <c r="D1998" t="s">
        <v>13</v>
      </c>
      <c r="E1998">
        <v>42.357694000000002</v>
      </c>
      <c r="F1998">
        <v>-71.054063999999997</v>
      </c>
      <c r="G1998" t="s">
        <v>15</v>
      </c>
    </row>
    <row r="1999" spans="1:7" x14ac:dyDescent="0.25">
      <c r="A1999">
        <v>222127</v>
      </c>
      <c r="B1999" t="s">
        <v>62</v>
      </c>
      <c r="C1999">
        <v>46.25</v>
      </c>
      <c r="D1999" t="s">
        <v>11</v>
      </c>
      <c r="E1999">
        <v>42.356954399999999</v>
      </c>
      <c r="F1999">
        <v>-71.053968999999995</v>
      </c>
      <c r="G1999" t="s">
        <v>15</v>
      </c>
    </row>
    <row r="2000" spans="1:7" x14ac:dyDescent="0.25">
      <c r="A2000">
        <v>222142</v>
      </c>
      <c r="B2000" t="s">
        <v>62</v>
      </c>
      <c r="C2000">
        <v>32</v>
      </c>
      <c r="D2000" t="s">
        <v>11</v>
      </c>
      <c r="E2000">
        <v>42.350951500000001</v>
      </c>
      <c r="F2000">
        <v>-71.071619600000005</v>
      </c>
      <c r="G2000" t="s">
        <v>39</v>
      </c>
    </row>
    <row r="2001" spans="1:7" x14ac:dyDescent="0.25">
      <c r="A2001">
        <v>222151</v>
      </c>
      <c r="B2001" t="s">
        <v>62</v>
      </c>
      <c r="C2001">
        <v>22.5</v>
      </c>
      <c r="D2001" t="s">
        <v>13</v>
      </c>
      <c r="E2001">
        <v>42.364542</v>
      </c>
      <c r="F2001">
        <v>-71.061700999999999</v>
      </c>
      <c r="G2001" t="s">
        <v>45</v>
      </c>
    </row>
    <row r="2002" spans="1:7" x14ac:dyDescent="0.25">
      <c r="A2002">
        <v>222164</v>
      </c>
      <c r="B2002" t="s">
        <v>62</v>
      </c>
      <c r="C2002">
        <v>38</v>
      </c>
      <c r="D2002" t="s">
        <v>11</v>
      </c>
      <c r="E2002">
        <v>42.350814499999998</v>
      </c>
      <c r="F2002">
        <v>-71.075948100000005</v>
      </c>
      <c r="G2002" t="s">
        <v>39</v>
      </c>
    </row>
    <row r="2003" spans="1:7" x14ac:dyDescent="0.25">
      <c r="A2003">
        <v>222165</v>
      </c>
      <c r="B2003" t="s">
        <v>62</v>
      </c>
      <c r="C2003">
        <v>30</v>
      </c>
      <c r="D2003" t="s">
        <v>13</v>
      </c>
      <c r="E2003">
        <v>42.357998799999997</v>
      </c>
      <c r="F2003">
        <v>-71.056019599999999</v>
      </c>
      <c r="G2003" t="s">
        <v>15</v>
      </c>
    </row>
    <row r="2004" spans="1:7" x14ac:dyDescent="0.25">
      <c r="A2004">
        <v>222176</v>
      </c>
      <c r="B2004" t="s">
        <v>62</v>
      </c>
      <c r="C2004">
        <v>22</v>
      </c>
      <c r="D2004" t="s">
        <v>13</v>
      </c>
      <c r="E2004">
        <v>42.357258000000002</v>
      </c>
      <c r="F2004">
        <v>-71.057962500000002</v>
      </c>
      <c r="G2004" t="s">
        <v>15</v>
      </c>
    </row>
    <row r="2005" spans="1:7" x14ac:dyDescent="0.25">
      <c r="A2005">
        <v>222196</v>
      </c>
      <c r="B2005" t="s">
        <v>62</v>
      </c>
      <c r="C2005">
        <v>39</v>
      </c>
      <c r="D2005" t="s">
        <v>11</v>
      </c>
      <c r="E2005">
        <v>42.351846600000002</v>
      </c>
      <c r="F2005">
        <v>-71.072170900000003</v>
      </c>
      <c r="G2005" t="s">
        <v>39</v>
      </c>
    </row>
    <row r="2006" spans="1:7" x14ac:dyDescent="0.25">
      <c r="A2006">
        <v>222204</v>
      </c>
      <c r="B2006" t="s">
        <v>62</v>
      </c>
      <c r="C2006">
        <v>14</v>
      </c>
      <c r="D2006" t="s">
        <v>13</v>
      </c>
      <c r="E2006">
        <v>42.342869399999998</v>
      </c>
      <c r="F2006">
        <v>-71.084163599999997</v>
      </c>
      <c r="G2006" t="s">
        <v>39</v>
      </c>
    </row>
    <row r="2007" spans="1:7" x14ac:dyDescent="0.25">
      <c r="A2007">
        <v>222206</v>
      </c>
      <c r="B2007" t="s">
        <v>62</v>
      </c>
      <c r="C2007">
        <v>34</v>
      </c>
      <c r="D2007" t="s">
        <v>11</v>
      </c>
      <c r="E2007">
        <v>42.355696299999998</v>
      </c>
      <c r="F2007">
        <v>-71.056210199999995</v>
      </c>
      <c r="G2007" t="s">
        <v>15</v>
      </c>
    </row>
    <row r="2008" spans="1:7" x14ac:dyDescent="0.25">
      <c r="A2008">
        <v>222222</v>
      </c>
      <c r="B2008" t="s">
        <v>62</v>
      </c>
      <c r="C2008">
        <v>17</v>
      </c>
      <c r="D2008" t="s">
        <v>8</v>
      </c>
      <c r="E2008">
        <v>42.356498000000002</v>
      </c>
      <c r="F2008">
        <v>-71.059437000000003</v>
      </c>
      <c r="G2008" t="s">
        <v>15</v>
      </c>
    </row>
    <row r="2009" spans="1:7" x14ac:dyDescent="0.25">
      <c r="A2009">
        <v>222230</v>
      </c>
      <c r="B2009" t="s">
        <v>62</v>
      </c>
      <c r="C2009">
        <v>34</v>
      </c>
      <c r="D2009" t="s">
        <v>11</v>
      </c>
      <c r="E2009">
        <v>42.354070999999998</v>
      </c>
      <c r="F2009">
        <v>-71.059184000000002</v>
      </c>
      <c r="G2009" t="s">
        <v>15</v>
      </c>
    </row>
    <row r="2010" spans="1:7" x14ac:dyDescent="0.25">
      <c r="A2010">
        <v>222238</v>
      </c>
      <c r="B2010" t="s">
        <v>62</v>
      </c>
      <c r="C2010">
        <v>31.5</v>
      </c>
      <c r="D2010" t="s">
        <v>13</v>
      </c>
      <c r="E2010">
        <v>42.358713999999999</v>
      </c>
      <c r="F2010">
        <v>-71.054621999999995</v>
      </c>
      <c r="G2010" t="s">
        <v>15</v>
      </c>
    </row>
    <row r="2011" spans="1:7" x14ac:dyDescent="0.25">
      <c r="A2011">
        <v>222241</v>
      </c>
      <c r="B2011" t="s">
        <v>62</v>
      </c>
      <c r="C2011">
        <v>24.5</v>
      </c>
      <c r="D2011" t="s">
        <v>13</v>
      </c>
      <c r="E2011">
        <v>42.357812299999999</v>
      </c>
      <c r="F2011">
        <v>-71.057735899999997</v>
      </c>
      <c r="G2011" t="s">
        <v>15</v>
      </c>
    </row>
    <row r="2012" spans="1:7" x14ac:dyDescent="0.25">
      <c r="A2012">
        <v>222273</v>
      </c>
      <c r="B2012" t="s">
        <v>62</v>
      </c>
      <c r="C2012">
        <v>28</v>
      </c>
      <c r="D2012" t="s">
        <v>13</v>
      </c>
      <c r="E2012">
        <v>42.3546446</v>
      </c>
      <c r="F2012">
        <v>-71.054248099999995</v>
      </c>
      <c r="G2012" t="s">
        <v>15</v>
      </c>
    </row>
    <row r="2013" spans="1:7" x14ac:dyDescent="0.25">
      <c r="A2013">
        <v>222286</v>
      </c>
      <c r="B2013" t="s">
        <v>62</v>
      </c>
      <c r="C2013">
        <v>32</v>
      </c>
      <c r="D2013" t="s">
        <v>13</v>
      </c>
      <c r="E2013">
        <v>42.359541999999998</v>
      </c>
      <c r="F2013">
        <v>-71.058715000000007</v>
      </c>
      <c r="G2013" t="s">
        <v>15</v>
      </c>
    </row>
    <row r="2014" spans="1:7" x14ac:dyDescent="0.25">
      <c r="A2014">
        <v>222290</v>
      </c>
      <c r="B2014" t="s">
        <v>62</v>
      </c>
      <c r="C2014">
        <v>28</v>
      </c>
      <c r="D2014" t="s">
        <v>13</v>
      </c>
      <c r="E2014">
        <v>42.3586715</v>
      </c>
      <c r="F2014">
        <v>-71.059764999999999</v>
      </c>
      <c r="G2014" t="s">
        <v>15</v>
      </c>
    </row>
    <row r="2015" spans="1:7" x14ac:dyDescent="0.25">
      <c r="A2015">
        <v>222299</v>
      </c>
      <c r="B2015" t="s">
        <v>62</v>
      </c>
      <c r="C2015">
        <v>15</v>
      </c>
      <c r="D2015" t="s">
        <v>13</v>
      </c>
      <c r="E2015">
        <v>42.350109000000003</v>
      </c>
      <c r="F2015">
        <v>-71.060597999999999</v>
      </c>
      <c r="G2015" t="s">
        <v>42</v>
      </c>
    </row>
    <row r="2016" spans="1:7" x14ac:dyDescent="0.25">
      <c r="A2016">
        <v>222302</v>
      </c>
      <c r="B2016" t="s">
        <v>62</v>
      </c>
      <c r="C2016">
        <v>24</v>
      </c>
      <c r="D2016" t="s">
        <v>13</v>
      </c>
      <c r="E2016">
        <v>42.351244000000001</v>
      </c>
      <c r="F2016">
        <v>-71.057597999999999</v>
      </c>
      <c r="G2016" t="s">
        <v>42</v>
      </c>
    </row>
    <row r="2017" spans="1:7" x14ac:dyDescent="0.25">
      <c r="A2017">
        <v>222310</v>
      </c>
      <c r="B2017" t="s">
        <v>62</v>
      </c>
      <c r="C2017">
        <v>27</v>
      </c>
      <c r="D2017" t="s">
        <v>13</v>
      </c>
      <c r="E2017">
        <v>42.358445000000003</v>
      </c>
      <c r="F2017">
        <v>-71.061644999999999</v>
      </c>
      <c r="G2017" t="s">
        <v>15</v>
      </c>
    </row>
    <row r="2018" spans="1:7" x14ac:dyDescent="0.25">
      <c r="A2018">
        <v>222333</v>
      </c>
      <c r="B2018" t="s">
        <v>62</v>
      </c>
      <c r="C2018">
        <v>19.5</v>
      </c>
      <c r="D2018" t="s">
        <v>11</v>
      </c>
      <c r="E2018">
        <v>42.384754000000001</v>
      </c>
      <c r="F2018">
        <v>-71.071470700000006</v>
      </c>
      <c r="G2018" t="s">
        <v>40</v>
      </c>
    </row>
    <row r="2019" spans="1:7" x14ac:dyDescent="0.25">
      <c r="A2019">
        <v>222352</v>
      </c>
      <c r="B2019" t="s">
        <v>62</v>
      </c>
      <c r="C2019">
        <v>55</v>
      </c>
      <c r="D2019" t="s">
        <v>11</v>
      </c>
      <c r="E2019">
        <v>42.3538426</v>
      </c>
      <c r="F2019">
        <v>-71.057364800000002</v>
      </c>
      <c r="G2019" t="s">
        <v>15</v>
      </c>
    </row>
    <row r="2020" spans="1:7" x14ac:dyDescent="0.25">
      <c r="A2020">
        <v>222361</v>
      </c>
      <c r="B2020" t="s">
        <v>62</v>
      </c>
      <c r="C2020">
        <v>28</v>
      </c>
      <c r="D2020" t="s">
        <v>13</v>
      </c>
      <c r="E2020">
        <v>42.351388</v>
      </c>
      <c r="F2020">
        <v>-71.071436000000006</v>
      </c>
      <c r="G2020" t="s">
        <v>39</v>
      </c>
    </row>
    <row r="2021" spans="1:7" x14ac:dyDescent="0.25">
      <c r="A2021">
        <v>222372</v>
      </c>
      <c r="B2021" t="s">
        <v>62</v>
      </c>
      <c r="C2021">
        <v>33</v>
      </c>
      <c r="D2021" t="s">
        <v>11</v>
      </c>
      <c r="E2021">
        <v>42.363928999999999</v>
      </c>
      <c r="F2021">
        <v>-71.061548999999999</v>
      </c>
      <c r="G2021" t="s">
        <v>45</v>
      </c>
    </row>
    <row r="2022" spans="1:7" x14ac:dyDescent="0.25">
      <c r="A2022">
        <v>222379</v>
      </c>
      <c r="B2022" t="s">
        <v>62</v>
      </c>
      <c r="C2022">
        <v>21</v>
      </c>
      <c r="D2022" t="s">
        <v>8</v>
      </c>
      <c r="E2022">
        <v>42.359274599999999</v>
      </c>
      <c r="F2022">
        <v>-71.055087400000005</v>
      </c>
      <c r="G2022" t="s">
        <v>15</v>
      </c>
    </row>
    <row r="2023" spans="1:7" x14ac:dyDescent="0.25">
      <c r="A2023">
        <v>222527</v>
      </c>
      <c r="B2023" t="s">
        <v>62</v>
      </c>
      <c r="C2023">
        <v>35</v>
      </c>
      <c r="D2023" t="s">
        <v>8</v>
      </c>
      <c r="E2023">
        <v>42.351885000000003</v>
      </c>
      <c r="F2023">
        <v>-71.074603999999994</v>
      </c>
      <c r="G2023" t="s">
        <v>39</v>
      </c>
    </row>
    <row r="2024" spans="1:7" x14ac:dyDescent="0.25">
      <c r="A2024">
        <v>222822</v>
      </c>
      <c r="B2024" t="s">
        <v>62</v>
      </c>
      <c r="C2024">
        <v>24.75</v>
      </c>
      <c r="D2024" t="s">
        <v>13</v>
      </c>
      <c r="E2024">
        <v>42.360639300000003</v>
      </c>
      <c r="F2024">
        <v>-71.056614300000007</v>
      </c>
      <c r="G2024" t="s">
        <v>45</v>
      </c>
    </row>
    <row r="2025" spans="1:7" x14ac:dyDescent="0.25">
      <c r="A2025">
        <v>222836</v>
      </c>
      <c r="B2025" t="s">
        <v>62</v>
      </c>
      <c r="C2025">
        <v>28</v>
      </c>
      <c r="D2025" t="s">
        <v>13</v>
      </c>
      <c r="E2025">
        <v>42.357993999999998</v>
      </c>
      <c r="F2025">
        <v>-71.054792800000001</v>
      </c>
      <c r="G2025" t="s">
        <v>15</v>
      </c>
    </row>
    <row r="2026" spans="1:7" x14ac:dyDescent="0.25">
      <c r="A2026">
        <v>222874</v>
      </c>
      <c r="B2026" t="s">
        <v>62</v>
      </c>
      <c r="C2026">
        <v>17</v>
      </c>
      <c r="D2026" t="s">
        <v>13</v>
      </c>
      <c r="E2026">
        <v>42.348232000000003</v>
      </c>
      <c r="F2026">
        <v>-71.098386000000005</v>
      </c>
      <c r="G2026" t="s">
        <v>41</v>
      </c>
    </row>
    <row r="2027" spans="1:7" x14ac:dyDescent="0.25">
      <c r="A2027">
        <v>222914</v>
      </c>
      <c r="B2027" t="s">
        <v>62</v>
      </c>
      <c r="C2027">
        <v>30</v>
      </c>
      <c r="D2027" t="s">
        <v>13</v>
      </c>
      <c r="E2027">
        <v>42.349592999999999</v>
      </c>
      <c r="F2027">
        <v>-71.080260999999993</v>
      </c>
      <c r="G2027" t="s">
        <v>39</v>
      </c>
    </row>
    <row r="2028" spans="1:7" x14ac:dyDescent="0.25">
      <c r="A2028">
        <v>222964</v>
      </c>
      <c r="B2028" t="s">
        <v>62</v>
      </c>
      <c r="C2028">
        <v>26</v>
      </c>
      <c r="D2028" t="s">
        <v>8</v>
      </c>
      <c r="E2028">
        <v>42.345849999999999</v>
      </c>
      <c r="F2028">
        <v>-71.078310999999999</v>
      </c>
      <c r="G2028" t="s">
        <v>39</v>
      </c>
    </row>
    <row r="2029" spans="1:7" x14ac:dyDescent="0.25">
      <c r="A2029">
        <v>223142</v>
      </c>
      <c r="B2029" t="s">
        <v>62</v>
      </c>
      <c r="C2029">
        <v>35</v>
      </c>
      <c r="D2029" t="s">
        <v>8</v>
      </c>
      <c r="E2029">
        <v>42.350349000000001</v>
      </c>
      <c r="F2029">
        <v>-71.078807999999995</v>
      </c>
      <c r="G2029" t="s">
        <v>39</v>
      </c>
    </row>
    <row r="2030" spans="1:7" x14ac:dyDescent="0.25">
      <c r="A2030">
        <v>223172</v>
      </c>
      <c r="B2030" t="s">
        <v>62</v>
      </c>
      <c r="C2030">
        <v>31</v>
      </c>
      <c r="D2030" t="s">
        <v>8</v>
      </c>
      <c r="E2030">
        <v>42.350667000000001</v>
      </c>
      <c r="F2030">
        <v>-71.075811000000002</v>
      </c>
      <c r="G2030" t="s">
        <v>39</v>
      </c>
    </row>
    <row r="2031" spans="1:7" x14ac:dyDescent="0.25">
      <c r="A2031">
        <v>223215</v>
      </c>
      <c r="B2031" t="s">
        <v>62</v>
      </c>
      <c r="C2031">
        <v>35</v>
      </c>
      <c r="D2031" t="s">
        <v>13</v>
      </c>
      <c r="E2031">
        <v>42.351011999999997</v>
      </c>
      <c r="F2031">
        <v>-71.077656000000005</v>
      </c>
      <c r="G2031" t="s">
        <v>39</v>
      </c>
    </row>
    <row r="2032" spans="1:7" x14ac:dyDescent="0.25">
      <c r="A2032">
        <v>223280</v>
      </c>
      <c r="B2032" t="s">
        <v>62</v>
      </c>
      <c r="C2032">
        <v>27.5</v>
      </c>
      <c r="D2032" t="s">
        <v>13</v>
      </c>
      <c r="E2032">
        <v>42.371950499999997</v>
      </c>
      <c r="F2032">
        <v>-71.058151699999996</v>
      </c>
      <c r="G2032" t="s">
        <v>40</v>
      </c>
    </row>
    <row r="2033" spans="1:7" x14ac:dyDescent="0.25">
      <c r="A2033">
        <v>223355</v>
      </c>
      <c r="B2033" t="s">
        <v>62</v>
      </c>
      <c r="C2033">
        <v>19.75</v>
      </c>
      <c r="D2033" t="s">
        <v>13</v>
      </c>
      <c r="E2033">
        <v>42.288026000000002</v>
      </c>
      <c r="F2033">
        <v>-71.041965000000005</v>
      </c>
      <c r="G2033" t="s">
        <v>50</v>
      </c>
    </row>
    <row r="2034" spans="1:7" x14ac:dyDescent="0.25">
      <c r="A2034">
        <v>223589</v>
      </c>
      <c r="B2034" t="s">
        <v>62</v>
      </c>
      <c r="C2034">
        <v>22.5</v>
      </c>
      <c r="D2034" t="s">
        <v>13</v>
      </c>
      <c r="E2034">
        <v>42.355212199999997</v>
      </c>
      <c r="F2034">
        <v>-71.057893100000001</v>
      </c>
      <c r="G2034" t="s">
        <v>15</v>
      </c>
    </row>
    <row r="2035" spans="1:7" x14ac:dyDescent="0.25">
      <c r="A2035">
        <v>223617</v>
      </c>
      <c r="B2035" t="s">
        <v>62</v>
      </c>
      <c r="C2035">
        <v>12</v>
      </c>
      <c r="D2035" t="s">
        <v>13</v>
      </c>
      <c r="E2035">
        <v>42.357482400000002</v>
      </c>
      <c r="F2035">
        <v>-71.129558500000002</v>
      </c>
      <c r="G2035" t="s">
        <v>41</v>
      </c>
    </row>
    <row r="2036" spans="1:7" x14ac:dyDescent="0.25">
      <c r="A2036">
        <v>223643</v>
      </c>
      <c r="B2036" t="s">
        <v>62</v>
      </c>
      <c r="C2036">
        <v>37</v>
      </c>
      <c r="D2036" t="s">
        <v>11</v>
      </c>
      <c r="E2036">
        <v>42.347017600000001</v>
      </c>
      <c r="F2036">
        <v>-71.074944799999997</v>
      </c>
      <c r="G2036" t="s">
        <v>39</v>
      </c>
    </row>
    <row r="2037" spans="1:7" x14ac:dyDescent="0.25">
      <c r="A2037">
        <v>223650</v>
      </c>
      <c r="B2037" t="s">
        <v>62</v>
      </c>
      <c r="C2037">
        <v>20</v>
      </c>
      <c r="D2037" t="s">
        <v>8</v>
      </c>
      <c r="E2037">
        <v>42.350023999999998</v>
      </c>
      <c r="F2037">
        <v>-71.047348999999997</v>
      </c>
      <c r="G2037" t="s">
        <v>44</v>
      </c>
    </row>
    <row r="2038" spans="1:7" x14ac:dyDescent="0.25">
      <c r="A2038">
        <v>351189</v>
      </c>
      <c r="B2038" t="s">
        <v>62</v>
      </c>
      <c r="C2038">
        <v>16.95</v>
      </c>
      <c r="D2038" t="s">
        <v>13</v>
      </c>
      <c r="E2038">
        <v>42.507954900000001</v>
      </c>
      <c r="F2038">
        <v>-71.150444199999995</v>
      </c>
      <c r="G2038" t="s">
        <v>27</v>
      </c>
    </row>
    <row r="2039" spans="1:7" x14ac:dyDescent="0.25">
      <c r="A2039">
        <v>386881</v>
      </c>
      <c r="B2039" t="s">
        <v>62</v>
      </c>
      <c r="C2039">
        <v>35.4</v>
      </c>
      <c r="D2039" t="s">
        <v>8</v>
      </c>
      <c r="E2039">
        <v>42.321852</v>
      </c>
      <c r="F2039">
        <v>-71.206719500000005</v>
      </c>
      <c r="G2039" t="s">
        <v>31</v>
      </c>
    </row>
    <row r="2040" spans="1:7" x14ac:dyDescent="0.25">
      <c r="A2040">
        <v>528346</v>
      </c>
      <c r="B2040" t="s">
        <v>62</v>
      </c>
      <c r="C2040">
        <v>32</v>
      </c>
      <c r="D2040" t="s">
        <v>13</v>
      </c>
      <c r="E2040">
        <v>42.308388700000002</v>
      </c>
      <c r="F2040">
        <v>-71.276409900000004</v>
      </c>
      <c r="G2040" t="s">
        <v>37</v>
      </c>
    </row>
    <row r="2041" spans="1:7" x14ac:dyDescent="0.25">
      <c r="A2041">
        <v>531161</v>
      </c>
      <c r="B2041" t="s">
        <v>62</v>
      </c>
      <c r="C2041">
        <v>15</v>
      </c>
      <c r="D2041" t="s">
        <v>8</v>
      </c>
      <c r="E2041">
        <v>42.195165000000003</v>
      </c>
      <c r="F2041">
        <v>-71.004670000000004</v>
      </c>
      <c r="G2041" t="s">
        <v>35</v>
      </c>
    </row>
    <row r="2042" spans="1:7" x14ac:dyDescent="0.25">
      <c r="A2042">
        <v>534860</v>
      </c>
      <c r="B2042" t="s">
        <v>62</v>
      </c>
      <c r="C2042">
        <v>25.5</v>
      </c>
      <c r="D2042" t="s">
        <v>13</v>
      </c>
      <c r="E2042">
        <v>42.357627000000001</v>
      </c>
      <c r="F2042">
        <v>-71.057423</v>
      </c>
      <c r="G2042" t="s">
        <v>15</v>
      </c>
    </row>
    <row r="2043" spans="1:7" x14ac:dyDescent="0.25">
      <c r="A2043">
        <v>595848</v>
      </c>
      <c r="B2043" t="s">
        <v>62</v>
      </c>
      <c r="C2043">
        <v>11</v>
      </c>
      <c r="D2043" t="s">
        <v>8</v>
      </c>
      <c r="E2043">
        <v>42.3728713</v>
      </c>
      <c r="F2043">
        <v>-71.0359725</v>
      </c>
      <c r="G2043" t="s">
        <v>40</v>
      </c>
    </row>
    <row r="2044" spans="1:7" x14ac:dyDescent="0.25">
      <c r="A2044">
        <v>619568</v>
      </c>
      <c r="B2044" t="s">
        <v>62</v>
      </c>
      <c r="C2044">
        <v>16</v>
      </c>
      <c r="D2044" t="s">
        <v>13</v>
      </c>
      <c r="E2044">
        <v>42.375777999999997</v>
      </c>
      <c r="F2044">
        <v>-71.238968</v>
      </c>
      <c r="G2044" t="s">
        <v>16</v>
      </c>
    </row>
    <row r="2045" spans="1:7" x14ac:dyDescent="0.25">
      <c r="A2045">
        <v>623242</v>
      </c>
      <c r="B2045" t="s">
        <v>62</v>
      </c>
      <c r="C2045">
        <v>15</v>
      </c>
      <c r="D2045" t="s">
        <v>8</v>
      </c>
      <c r="E2045">
        <v>42.350044199999999</v>
      </c>
      <c r="F2045">
        <v>-71.048561500000005</v>
      </c>
      <c r="G2045" t="s">
        <v>44</v>
      </c>
    </row>
    <row r="2046" spans="1:7" x14ac:dyDescent="0.25">
      <c r="A2046">
        <v>624708</v>
      </c>
      <c r="B2046" t="s">
        <v>62</v>
      </c>
      <c r="C2046">
        <v>32</v>
      </c>
      <c r="D2046" t="s">
        <v>13</v>
      </c>
      <c r="E2046">
        <v>42.365600100000002</v>
      </c>
      <c r="F2046">
        <v>-71.077423499999995</v>
      </c>
      <c r="G2046" t="s">
        <v>19</v>
      </c>
    </row>
    <row r="2047" spans="1:7" x14ac:dyDescent="0.25">
      <c r="A2047">
        <v>627444</v>
      </c>
      <c r="B2047" t="s">
        <v>62</v>
      </c>
      <c r="C2047">
        <v>29.5</v>
      </c>
      <c r="D2047" t="s">
        <v>11</v>
      </c>
      <c r="E2047">
        <v>42.350475000000003</v>
      </c>
      <c r="F2047">
        <v>-71.047004999999999</v>
      </c>
      <c r="G2047" t="s">
        <v>44</v>
      </c>
    </row>
    <row r="2048" spans="1:7" x14ac:dyDescent="0.25">
      <c r="A2048">
        <v>635344</v>
      </c>
      <c r="B2048" t="s">
        <v>62</v>
      </c>
      <c r="C2048">
        <v>14.375</v>
      </c>
      <c r="D2048" t="s">
        <v>13</v>
      </c>
      <c r="E2048">
        <v>43.069549000000002</v>
      </c>
      <c r="F2048">
        <v>-70.772613000000007</v>
      </c>
      <c r="G2048" t="s">
        <v>47</v>
      </c>
    </row>
    <row r="2049" spans="1:7" x14ac:dyDescent="0.25">
      <c r="A2049">
        <v>637810</v>
      </c>
      <c r="B2049" t="s">
        <v>62</v>
      </c>
      <c r="C2049">
        <v>13</v>
      </c>
      <c r="D2049" t="s">
        <v>13</v>
      </c>
      <c r="E2049">
        <v>42.769170799999998</v>
      </c>
      <c r="F2049">
        <v>-71.249913800000002</v>
      </c>
      <c r="G2049" t="s">
        <v>47</v>
      </c>
    </row>
    <row r="2050" spans="1:7" x14ac:dyDescent="0.25">
      <c r="A2050">
        <v>639265</v>
      </c>
      <c r="B2050" t="s">
        <v>62</v>
      </c>
      <c r="C2050">
        <v>16.5</v>
      </c>
      <c r="D2050" t="s">
        <v>13</v>
      </c>
      <c r="E2050">
        <v>42.361380199999999</v>
      </c>
      <c r="F2050">
        <v>-71.115464599999996</v>
      </c>
      <c r="G2050" t="s">
        <v>34</v>
      </c>
    </row>
    <row r="2051" spans="1:7" x14ac:dyDescent="0.25">
      <c r="A2051">
        <v>644679</v>
      </c>
      <c r="B2051" t="s">
        <v>62</v>
      </c>
      <c r="C2051">
        <v>18</v>
      </c>
      <c r="D2051" t="s">
        <v>13</v>
      </c>
      <c r="E2051">
        <v>42.350214600000001</v>
      </c>
      <c r="F2051">
        <v>-71.209195899999997</v>
      </c>
      <c r="G2051" t="s">
        <v>31</v>
      </c>
    </row>
    <row r="2052" spans="1:7" x14ac:dyDescent="0.25">
      <c r="A2052">
        <v>654352</v>
      </c>
      <c r="B2052" t="s">
        <v>62</v>
      </c>
      <c r="C2052">
        <v>19</v>
      </c>
      <c r="D2052" t="s">
        <v>8</v>
      </c>
      <c r="E2052">
        <v>41.959757400000001</v>
      </c>
      <c r="F2052">
        <v>-70.695593500000001</v>
      </c>
      <c r="G2052" t="s">
        <v>52</v>
      </c>
    </row>
    <row r="2053" spans="1:7" x14ac:dyDescent="0.25">
      <c r="A2053">
        <v>657641</v>
      </c>
      <c r="B2053" t="s">
        <v>62</v>
      </c>
      <c r="C2053">
        <v>15</v>
      </c>
      <c r="D2053" t="s">
        <v>8</v>
      </c>
      <c r="E2053">
        <v>42.377929700000003</v>
      </c>
      <c r="F2053">
        <v>-71.273838799999993</v>
      </c>
      <c r="G2053" t="s">
        <v>16</v>
      </c>
    </row>
    <row r="2054" spans="1:7" x14ac:dyDescent="0.25">
      <c r="A2054">
        <v>659074</v>
      </c>
      <c r="B2054" t="s">
        <v>62</v>
      </c>
      <c r="C2054">
        <v>20</v>
      </c>
      <c r="D2054" t="s">
        <v>8</v>
      </c>
      <c r="E2054">
        <v>42.217478</v>
      </c>
      <c r="F2054">
        <v>-70.965700999999996</v>
      </c>
      <c r="G2054" t="s">
        <v>18</v>
      </c>
    </row>
    <row r="2055" spans="1:7" x14ac:dyDescent="0.25">
      <c r="A2055">
        <v>663135</v>
      </c>
      <c r="B2055" t="s">
        <v>62</v>
      </c>
      <c r="C2055">
        <v>15</v>
      </c>
      <c r="D2055" t="s">
        <v>13</v>
      </c>
      <c r="E2055">
        <v>42.416855200000001</v>
      </c>
      <c r="F2055">
        <v>-71.447283200000001</v>
      </c>
      <c r="G2055" t="s">
        <v>26</v>
      </c>
    </row>
    <row r="2056" spans="1:7" x14ac:dyDescent="0.25">
      <c r="A2056">
        <v>665319</v>
      </c>
      <c r="B2056" t="s">
        <v>62</v>
      </c>
      <c r="C2056">
        <v>13.5</v>
      </c>
      <c r="D2056" t="s">
        <v>13</v>
      </c>
      <c r="E2056">
        <v>42.348117899999998</v>
      </c>
      <c r="F2056">
        <v>-71.508939900000001</v>
      </c>
      <c r="G2056" t="s">
        <v>12</v>
      </c>
    </row>
    <row r="2057" spans="1:7" x14ac:dyDescent="0.25">
      <c r="A2057">
        <v>665959</v>
      </c>
      <c r="B2057" t="s">
        <v>62</v>
      </c>
      <c r="C2057">
        <v>19.5</v>
      </c>
      <c r="D2057" t="s">
        <v>13</v>
      </c>
      <c r="E2057">
        <v>42.084163699999998</v>
      </c>
      <c r="F2057">
        <v>-71.281541599999997</v>
      </c>
      <c r="G2057" t="s">
        <v>36</v>
      </c>
    </row>
    <row r="2058" spans="1:7" x14ac:dyDescent="0.25">
      <c r="A2058">
        <v>667157</v>
      </c>
      <c r="B2058" t="s">
        <v>62</v>
      </c>
      <c r="C2058">
        <v>8</v>
      </c>
      <c r="D2058" t="s">
        <v>8</v>
      </c>
      <c r="E2058">
        <v>42.946036999999997</v>
      </c>
      <c r="F2058">
        <v>-71.057210999999995</v>
      </c>
      <c r="G2058" t="s">
        <v>47</v>
      </c>
    </row>
    <row r="2059" spans="1:7" x14ac:dyDescent="0.25">
      <c r="A2059">
        <v>667492</v>
      </c>
      <c r="B2059" t="s">
        <v>62</v>
      </c>
      <c r="C2059">
        <v>11.333333</v>
      </c>
      <c r="D2059" t="s">
        <v>13</v>
      </c>
      <c r="E2059">
        <v>42.771711000000003</v>
      </c>
      <c r="F2059">
        <v>-71.251133999999993</v>
      </c>
      <c r="G2059" t="s">
        <v>47</v>
      </c>
    </row>
    <row r="2060" spans="1:7" x14ac:dyDescent="0.25">
      <c r="A2060">
        <v>686269</v>
      </c>
      <c r="B2060" t="s">
        <v>62</v>
      </c>
      <c r="C2060">
        <v>12</v>
      </c>
      <c r="D2060" t="s">
        <v>13</v>
      </c>
      <c r="E2060">
        <v>42.773724000000001</v>
      </c>
      <c r="F2060">
        <v>-71.085222000000002</v>
      </c>
      <c r="G2060" t="s">
        <v>21</v>
      </c>
    </row>
    <row r="2061" spans="1:7" x14ac:dyDescent="0.25">
      <c r="A2061">
        <v>686802</v>
      </c>
      <c r="B2061" t="s">
        <v>62</v>
      </c>
      <c r="C2061">
        <v>12</v>
      </c>
      <c r="D2061" t="s">
        <v>13</v>
      </c>
      <c r="E2061">
        <v>42.771236000000002</v>
      </c>
      <c r="F2061">
        <v>-71.248931999999996</v>
      </c>
      <c r="G2061" t="s">
        <v>47</v>
      </c>
    </row>
    <row r="2062" spans="1:7" x14ac:dyDescent="0.25">
      <c r="A2062">
        <v>701913</v>
      </c>
      <c r="B2062" t="s">
        <v>62</v>
      </c>
      <c r="C2062">
        <v>17.45</v>
      </c>
      <c r="D2062" t="s">
        <v>13</v>
      </c>
      <c r="E2062">
        <v>42.3959391</v>
      </c>
      <c r="F2062">
        <v>-71.120873900000007</v>
      </c>
      <c r="G2062" t="s">
        <v>29</v>
      </c>
    </row>
    <row r="2063" spans="1:7" x14ac:dyDescent="0.25">
      <c r="A2063">
        <v>714491</v>
      </c>
      <c r="B2063" t="s">
        <v>62</v>
      </c>
      <c r="C2063">
        <v>10</v>
      </c>
      <c r="D2063" t="s">
        <v>8</v>
      </c>
      <c r="E2063">
        <v>42.936407000000003</v>
      </c>
      <c r="F2063">
        <v>-70.839265999999995</v>
      </c>
      <c r="G2063" t="s">
        <v>47</v>
      </c>
    </row>
    <row r="2064" spans="1:7" x14ac:dyDescent="0.25">
      <c r="A2064">
        <v>731677</v>
      </c>
      <c r="B2064" t="s">
        <v>62</v>
      </c>
      <c r="C2064">
        <v>15</v>
      </c>
      <c r="D2064" t="s">
        <v>13</v>
      </c>
      <c r="E2064">
        <v>43.083378199999999</v>
      </c>
      <c r="F2064">
        <v>-70.779533999999998</v>
      </c>
      <c r="G2064" t="s">
        <v>47</v>
      </c>
    </row>
    <row r="2065" spans="1:7" x14ac:dyDescent="0.25">
      <c r="A2065">
        <v>768656</v>
      </c>
      <c r="B2065" t="s">
        <v>62</v>
      </c>
      <c r="C2065">
        <v>21</v>
      </c>
      <c r="D2065" t="s">
        <v>11</v>
      </c>
      <c r="E2065">
        <v>42.402150900000002</v>
      </c>
      <c r="F2065">
        <v>-71.097100699999999</v>
      </c>
      <c r="G2065" t="s">
        <v>32</v>
      </c>
    </row>
    <row r="2066" spans="1:7" x14ac:dyDescent="0.25">
      <c r="A2066">
        <v>801760</v>
      </c>
      <c r="B2066" t="s">
        <v>62</v>
      </c>
      <c r="C2066">
        <v>55</v>
      </c>
      <c r="D2066" t="s">
        <v>11</v>
      </c>
      <c r="E2066">
        <v>42.365637300000003</v>
      </c>
      <c r="F2066">
        <v>-71.089769399999994</v>
      </c>
      <c r="G2066" t="s">
        <v>19</v>
      </c>
    </row>
    <row r="2067" spans="1:7" x14ac:dyDescent="0.25">
      <c r="A2067">
        <v>807314</v>
      </c>
      <c r="B2067" t="s">
        <v>62</v>
      </c>
      <c r="C2067">
        <v>10</v>
      </c>
      <c r="D2067" t="s">
        <v>13</v>
      </c>
      <c r="E2067">
        <v>43.077018299999999</v>
      </c>
      <c r="F2067">
        <v>-70.759046499999997</v>
      </c>
      <c r="G2067" t="s">
        <v>47</v>
      </c>
    </row>
    <row r="2068" spans="1:7" x14ac:dyDescent="0.25">
      <c r="A2068">
        <v>854698</v>
      </c>
      <c r="B2068" t="s">
        <v>62</v>
      </c>
      <c r="C2068">
        <v>11.5</v>
      </c>
      <c r="D2068" t="s">
        <v>13</v>
      </c>
      <c r="E2068">
        <v>42.783439999999999</v>
      </c>
      <c r="F2068">
        <v>-71.213055499999996</v>
      </c>
      <c r="G2068" t="s">
        <v>47</v>
      </c>
    </row>
    <row r="2069" spans="1:7" x14ac:dyDescent="0.25">
      <c r="A2069">
        <v>921011</v>
      </c>
      <c r="B2069" t="s">
        <v>62</v>
      </c>
      <c r="C2069">
        <v>35</v>
      </c>
      <c r="D2069" t="s">
        <v>13</v>
      </c>
      <c r="E2069">
        <v>42.459277999999998</v>
      </c>
      <c r="F2069">
        <v>-71.351635999999999</v>
      </c>
      <c r="G2069" t="s">
        <v>26</v>
      </c>
    </row>
    <row r="2070" spans="1:7" x14ac:dyDescent="0.25">
      <c r="A2070">
        <v>1081573</v>
      </c>
      <c r="B2070" t="s">
        <v>62</v>
      </c>
      <c r="C2070">
        <v>17</v>
      </c>
      <c r="D2070" t="s">
        <v>8</v>
      </c>
      <c r="E2070">
        <v>42.161861399999999</v>
      </c>
      <c r="F2070">
        <v>-70.792659400000005</v>
      </c>
      <c r="G2070" t="s">
        <v>18</v>
      </c>
    </row>
    <row r="2071" spans="1:7" x14ac:dyDescent="0.25">
      <c r="A2071">
        <v>1131428</v>
      </c>
      <c r="B2071" t="s">
        <v>62</v>
      </c>
      <c r="C2071">
        <v>10</v>
      </c>
      <c r="D2071" t="s">
        <v>8</v>
      </c>
      <c r="E2071">
        <v>42.241627000000001</v>
      </c>
      <c r="F2071">
        <v>-71.150333000000003</v>
      </c>
      <c r="G2071" t="s">
        <v>14</v>
      </c>
    </row>
    <row r="2072" spans="1:7" x14ac:dyDescent="0.25">
      <c r="A2072">
        <v>1150509</v>
      </c>
      <c r="B2072" t="s">
        <v>62</v>
      </c>
      <c r="C2072">
        <v>33.799999999999997</v>
      </c>
      <c r="D2072" t="s">
        <v>13</v>
      </c>
      <c r="E2072">
        <v>42.634175999999997</v>
      </c>
      <c r="F2072">
        <v>-71.334085000000002</v>
      </c>
      <c r="G2072" t="s">
        <v>10</v>
      </c>
    </row>
    <row r="2073" spans="1:7" x14ac:dyDescent="0.25">
      <c r="A2073">
        <v>1154409</v>
      </c>
      <c r="B2073" t="s">
        <v>62</v>
      </c>
      <c r="C2073">
        <v>15.99</v>
      </c>
      <c r="D2073" t="s">
        <v>8</v>
      </c>
      <c r="E2073">
        <v>42.386566999999999</v>
      </c>
      <c r="F2073">
        <v>-71.114183999999995</v>
      </c>
      <c r="G2073" t="s">
        <v>29</v>
      </c>
    </row>
    <row r="2074" spans="1:7" x14ac:dyDescent="0.25">
      <c r="A2074">
        <v>1184331</v>
      </c>
      <c r="B2074" t="s">
        <v>62</v>
      </c>
      <c r="C2074">
        <v>25</v>
      </c>
      <c r="D2074" t="s">
        <v>13</v>
      </c>
      <c r="E2074">
        <v>42.363243799999999</v>
      </c>
      <c r="F2074">
        <v>-71.362284700000004</v>
      </c>
      <c r="G2074" t="s">
        <v>26</v>
      </c>
    </row>
    <row r="2075" spans="1:7" x14ac:dyDescent="0.25">
      <c r="A2075">
        <v>1190680</v>
      </c>
      <c r="B2075" t="s">
        <v>62</v>
      </c>
      <c r="C2075">
        <v>34.045000000000002</v>
      </c>
      <c r="D2075" t="s">
        <v>8</v>
      </c>
      <c r="E2075">
        <v>42.371839299999998</v>
      </c>
      <c r="F2075">
        <v>-71.115358299999997</v>
      </c>
      <c r="G2075" t="s">
        <v>34</v>
      </c>
    </row>
    <row r="2076" spans="1:7" x14ac:dyDescent="0.25">
      <c r="A2076">
        <v>1237138</v>
      </c>
      <c r="B2076" t="s">
        <v>62</v>
      </c>
      <c r="C2076">
        <v>16.25</v>
      </c>
      <c r="D2076" t="s">
        <v>13</v>
      </c>
      <c r="E2076">
        <v>42.853493999999998</v>
      </c>
      <c r="F2076">
        <v>-71.210344000000006</v>
      </c>
      <c r="G2076" t="s">
        <v>47</v>
      </c>
    </row>
    <row r="2077" spans="1:7" x14ac:dyDescent="0.25">
      <c r="A2077">
        <v>1252892</v>
      </c>
      <c r="B2077" t="s">
        <v>62</v>
      </c>
      <c r="C2077">
        <v>10</v>
      </c>
      <c r="D2077" t="s">
        <v>13</v>
      </c>
      <c r="E2077">
        <v>42.850909999999999</v>
      </c>
      <c r="F2077">
        <v>-71.195554000000001</v>
      </c>
      <c r="G2077" t="s">
        <v>47</v>
      </c>
    </row>
    <row r="2078" spans="1:7" x14ac:dyDescent="0.25">
      <c r="A2078">
        <v>1253206</v>
      </c>
      <c r="B2078" t="s">
        <v>62</v>
      </c>
      <c r="C2078">
        <v>16</v>
      </c>
      <c r="D2078" t="s">
        <v>13</v>
      </c>
      <c r="E2078">
        <v>43.099466399999997</v>
      </c>
      <c r="F2078">
        <v>-70.798818800000006</v>
      </c>
      <c r="G2078" t="s">
        <v>47</v>
      </c>
    </row>
    <row r="2079" spans="1:7" x14ac:dyDescent="0.25">
      <c r="A2079">
        <v>1256258</v>
      </c>
      <c r="B2079" t="s">
        <v>62</v>
      </c>
      <c r="C2079">
        <v>18</v>
      </c>
      <c r="D2079" t="s">
        <v>13</v>
      </c>
      <c r="E2079">
        <v>42.561930699999998</v>
      </c>
      <c r="F2079">
        <v>-70.812944999999999</v>
      </c>
      <c r="G2079" t="s">
        <v>20</v>
      </c>
    </row>
    <row r="2080" spans="1:7" x14ac:dyDescent="0.25">
      <c r="A2080">
        <v>1284418</v>
      </c>
      <c r="B2080" t="s">
        <v>62</v>
      </c>
      <c r="C2080">
        <v>37.89</v>
      </c>
      <c r="D2080" t="s">
        <v>13</v>
      </c>
      <c r="E2080">
        <v>42.373795999999999</v>
      </c>
      <c r="F2080">
        <v>-71.119001999999995</v>
      </c>
      <c r="G2080" t="s">
        <v>34</v>
      </c>
    </row>
    <row r="2081" spans="1:7" x14ac:dyDescent="0.25">
      <c r="A2081">
        <v>1327068</v>
      </c>
      <c r="B2081" t="s">
        <v>62</v>
      </c>
      <c r="C2081">
        <v>16.32</v>
      </c>
      <c r="D2081" t="s">
        <v>8</v>
      </c>
      <c r="E2081">
        <v>42.593545300000002</v>
      </c>
      <c r="F2081">
        <v>-71.209066100000001</v>
      </c>
      <c r="G2081" t="s">
        <v>10</v>
      </c>
    </row>
    <row r="2082" spans="1:7" x14ac:dyDescent="0.25">
      <c r="A2082">
        <v>1344570</v>
      </c>
      <c r="B2082" t="s">
        <v>62</v>
      </c>
      <c r="C2082">
        <v>16</v>
      </c>
      <c r="D2082" t="s">
        <v>13</v>
      </c>
      <c r="E2082">
        <v>43.236302000000002</v>
      </c>
      <c r="F2082">
        <v>-70.898594000000003</v>
      </c>
      <c r="G2082" t="s">
        <v>51</v>
      </c>
    </row>
    <row r="2083" spans="1:7" x14ac:dyDescent="0.25">
      <c r="A2083">
        <v>1344730</v>
      </c>
      <c r="B2083" t="s">
        <v>62</v>
      </c>
      <c r="C2083">
        <v>12</v>
      </c>
      <c r="D2083" t="s">
        <v>8</v>
      </c>
      <c r="E2083">
        <v>42.520164399999999</v>
      </c>
      <c r="F2083">
        <v>-70.911602599999995</v>
      </c>
      <c r="G2083" t="s">
        <v>24</v>
      </c>
    </row>
    <row r="2084" spans="1:7" x14ac:dyDescent="0.25">
      <c r="A2084">
        <v>1361621</v>
      </c>
      <c r="B2084" t="s">
        <v>62</v>
      </c>
      <c r="C2084">
        <v>16</v>
      </c>
      <c r="D2084" t="s">
        <v>8</v>
      </c>
      <c r="E2084">
        <v>42.301560700000003</v>
      </c>
      <c r="F2084">
        <v>-71.287340400000005</v>
      </c>
      <c r="G2084" t="s">
        <v>37</v>
      </c>
    </row>
    <row r="2085" spans="1:7" x14ac:dyDescent="0.25">
      <c r="A2085">
        <v>1442626</v>
      </c>
      <c r="B2085" t="s">
        <v>62</v>
      </c>
      <c r="C2085">
        <v>20</v>
      </c>
      <c r="D2085" t="s">
        <v>8</v>
      </c>
      <c r="E2085">
        <v>42.320968499999999</v>
      </c>
      <c r="F2085">
        <v>-71.209740600000003</v>
      </c>
      <c r="G2085" t="s">
        <v>31</v>
      </c>
    </row>
    <row r="2086" spans="1:7" x14ac:dyDescent="0.25">
      <c r="A2086">
        <v>1495550</v>
      </c>
      <c r="B2086" t="s">
        <v>62</v>
      </c>
      <c r="C2086">
        <v>8</v>
      </c>
      <c r="D2086" t="s">
        <v>8</v>
      </c>
      <c r="E2086">
        <v>41.906065300000002</v>
      </c>
      <c r="F2086">
        <v>-70.959187700000001</v>
      </c>
      <c r="G2086" t="s">
        <v>52</v>
      </c>
    </row>
    <row r="2087" spans="1:7" x14ac:dyDescent="0.25">
      <c r="A2087">
        <v>1503881</v>
      </c>
      <c r="B2087" t="s">
        <v>62</v>
      </c>
      <c r="C2087">
        <v>35</v>
      </c>
      <c r="D2087" t="s">
        <v>8</v>
      </c>
      <c r="E2087">
        <v>42.308646000000003</v>
      </c>
      <c r="F2087">
        <v>-71.277778999999995</v>
      </c>
      <c r="G2087" t="s">
        <v>37</v>
      </c>
    </row>
    <row r="2088" spans="1:7" x14ac:dyDescent="0.25">
      <c r="A2088">
        <v>1512215</v>
      </c>
      <c r="B2088" t="s">
        <v>62</v>
      </c>
      <c r="C2088">
        <v>9</v>
      </c>
      <c r="D2088" t="s">
        <v>13</v>
      </c>
      <c r="E2088">
        <v>43.086154000000001</v>
      </c>
      <c r="F2088">
        <v>-70.809392000000003</v>
      </c>
      <c r="G2088" t="s">
        <v>47</v>
      </c>
    </row>
    <row r="2089" spans="1:7" x14ac:dyDescent="0.25">
      <c r="A2089">
        <v>1525769</v>
      </c>
      <c r="B2089" t="s">
        <v>62</v>
      </c>
      <c r="C2089">
        <v>13</v>
      </c>
      <c r="D2089" t="s">
        <v>13</v>
      </c>
      <c r="E2089">
        <v>42.650784700000003</v>
      </c>
      <c r="F2089">
        <v>-71.314994400000003</v>
      </c>
      <c r="G2089" t="s">
        <v>10</v>
      </c>
    </row>
    <row r="2090" spans="1:7" x14ac:dyDescent="0.25">
      <c r="A2090">
        <v>1534030</v>
      </c>
      <c r="B2090" t="s">
        <v>62</v>
      </c>
      <c r="C2090">
        <v>41</v>
      </c>
      <c r="D2090" t="s">
        <v>8</v>
      </c>
      <c r="E2090">
        <v>42.351709300000003</v>
      </c>
      <c r="F2090">
        <v>-71.075983600000001</v>
      </c>
      <c r="G2090" t="s">
        <v>39</v>
      </c>
    </row>
    <row r="2091" spans="1:7" x14ac:dyDescent="0.25">
      <c r="A2091">
        <v>1549064</v>
      </c>
      <c r="B2091" t="s">
        <v>62</v>
      </c>
      <c r="C2091">
        <v>16</v>
      </c>
      <c r="D2091" t="s">
        <v>13</v>
      </c>
      <c r="E2091">
        <v>42.067103899999999</v>
      </c>
      <c r="F2091">
        <v>-71.246858799999998</v>
      </c>
      <c r="G2091" t="s">
        <v>36</v>
      </c>
    </row>
    <row r="2092" spans="1:7" x14ac:dyDescent="0.25">
      <c r="A2092">
        <v>1563875</v>
      </c>
      <c r="B2092" t="s">
        <v>62</v>
      </c>
      <c r="C2092">
        <v>14.4</v>
      </c>
      <c r="D2092" t="s">
        <v>8</v>
      </c>
      <c r="E2092">
        <v>42.514929799999997</v>
      </c>
      <c r="F2092">
        <v>-70.900711900000005</v>
      </c>
      <c r="G2092" t="s">
        <v>24</v>
      </c>
    </row>
    <row r="2093" spans="1:7" x14ac:dyDescent="0.25">
      <c r="A2093">
        <v>1584261</v>
      </c>
      <c r="B2093" t="s">
        <v>62</v>
      </c>
      <c r="C2093">
        <v>18</v>
      </c>
      <c r="D2093" t="s">
        <v>8</v>
      </c>
      <c r="E2093">
        <v>42.521783200000002</v>
      </c>
      <c r="F2093">
        <v>-70.8940822</v>
      </c>
      <c r="G2093" t="s">
        <v>24</v>
      </c>
    </row>
    <row r="2094" spans="1:7" x14ac:dyDescent="0.25">
      <c r="A2094">
        <v>5047111</v>
      </c>
      <c r="B2094" t="s">
        <v>62</v>
      </c>
      <c r="C2094">
        <v>14</v>
      </c>
      <c r="D2094" t="s">
        <v>13</v>
      </c>
      <c r="E2094">
        <v>42.975983999999997</v>
      </c>
      <c r="F2094">
        <v>-70.909289000000001</v>
      </c>
      <c r="G2094" t="s">
        <v>47</v>
      </c>
    </row>
    <row r="2095" spans="1:7" x14ac:dyDescent="0.25">
      <c r="A2095">
        <v>9061</v>
      </c>
      <c r="B2095" t="s">
        <v>63</v>
      </c>
      <c r="C2095">
        <v>12</v>
      </c>
      <c r="D2095" t="s">
        <v>8</v>
      </c>
      <c r="E2095">
        <v>42.463427500000002</v>
      </c>
      <c r="F2095">
        <v>-70.943349299999994</v>
      </c>
      <c r="G2095" t="s">
        <v>9</v>
      </c>
    </row>
    <row r="2096" spans="1:7" x14ac:dyDescent="0.25">
      <c r="A2096">
        <v>9070</v>
      </c>
      <c r="B2096" t="s">
        <v>63</v>
      </c>
      <c r="C2096">
        <v>8.9499999999999993</v>
      </c>
      <c r="D2096" t="s">
        <v>13</v>
      </c>
      <c r="E2096">
        <v>42.656918699999999</v>
      </c>
      <c r="F2096">
        <v>-71.1085669</v>
      </c>
      <c r="G2096" t="s">
        <v>21</v>
      </c>
    </row>
    <row r="2097" spans="1:7" x14ac:dyDescent="0.25">
      <c r="A2097">
        <v>9196</v>
      </c>
      <c r="B2097" t="s">
        <v>63</v>
      </c>
      <c r="C2097">
        <v>18</v>
      </c>
      <c r="D2097" t="s">
        <v>11</v>
      </c>
      <c r="E2097">
        <v>42.340983700000002</v>
      </c>
      <c r="F2097">
        <v>-71.583082099999999</v>
      </c>
      <c r="G2097" t="s">
        <v>12</v>
      </c>
    </row>
    <row r="2098" spans="1:7" x14ac:dyDescent="0.25">
      <c r="A2098">
        <v>9250</v>
      </c>
      <c r="B2098" t="s">
        <v>63</v>
      </c>
      <c r="C2098">
        <v>15</v>
      </c>
      <c r="D2098" t="s">
        <v>13</v>
      </c>
      <c r="E2098">
        <v>42.486648600000002</v>
      </c>
      <c r="F2098">
        <v>-71.416038099999994</v>
      </c>
      <c r="G2098" t="s">
        <v>26</v>
      </c>
    </row>
    <row r="2099" spans="1:7" x14ac:dyDescent="0.25">
      <c r="A2099">
        <v>9937</v>
      </c>
      <c r="B2099" t="s">
        <v>63</v>
      </c>
      <c r="C2099">
        <v>45</v>
      </c>
      <c r="D2099" t="s">
        <v>11</v>
      </c>
      <c r="E2099">
        <v>42.358391300000001</v>
      </c>
      <c r="F2099">
        <v>-71.060922000000005</v>
      </c>
      <c r="G2099" t="s">
        <v>15</v>
      </c>
    </row>
    <row r="2100" spans="1:7" x14ac:dyDescent="0.25">
      <c r="A2100">
        <v>9940</v>
      </c>
      <c r="B2100" t="s">
        <v>63</v>
      </c>
      <c r="C2100">
        <v>39</v>
      </c>
      <c r="D2100" t="s">
        <v>11</v>
      </c>
      <c r="E2100">
        <v>42.354175900000001</v>
      </c>
      <c r="F2100">
        <v>-71.055759300000005</v>
      </c>
      <c r="G2100" t="s">
        <v>15</v>
      </c>
    </row>
    <row r="2101" spans="1:7" x14ac:dyDescent="0.25">
      <c r="A2101">
        <v>41711</v>
      </c>
      <c r="B2101" t="s">
        <v>63</v>
      </c>
      <c r="C2101">
        <v>19</v>
      </c>
      <c r="D2101" t="s">
        <v>13</v>
      </c>
      <c r="E2101">
        <v>42.303318900000001</v>
      </c>
      <c r="F2101">
        <v>-71.354581199999998</v>
      </c>
      <c r="G2101" t="s">
        <v>25</v>
      </c>
    </row>
    <row r="2102" spans="1:7" x14ac:dyDescent="0.25">
      <c r="A2102">
        <v>42992</v>
      </c>
      <c r="B2102" t="s">
        <v>63</v>
      </c>
      <c r="C2102">
        <v>26.5</v>
      </c>
      <c r="D2102" t="s">
        <v>13</v>
      </c>
      <c r="E2102">
        <v>42.351106999999999</v>
      </c>
      <c r="F2102">
        <v>-71.050167999999999</v>
      </c>
      <c r="G2102" t="s">
        <v>44</v>
      </c>
    </row>
    <row r="2103" spans="1:7" x14ac:dyDescent="0.25">
      <c r="A2103">
        <v>47616</v>
      </c>
      <c r="B2103" t="s">
        <v>63</v>
      </c>
      <c r="C2103">
        <v>14.4</v>
      </c>
      <c r="D2103" t="s">
        <v>8</v>
      </c>
      <c r="E2103">
        <v>42.504752000000003</v>
      </c>
      <c r="F2103">
        <v>-71.19511</v>
      </c>
      <c r="G2103" t="s">
        <v>27</v>
      </c>
    </row>
    <row r="2104" spans="1:7" x14ac:dyDescent="0.25">
      <c r="A2104">
        <v>48869</v>
      </c>
      <c r="B2104" t="s">
        <v>63</v>
      </c>
      <c r="C2104">
        <v>12</v>
      </c>
      <c r="D2104" t="s">
        <v>8</v>
      </c>
      <c r="E2104">
        <v>42.501876199999998</v>
      </c>
      <c r="F2104">
        <v>-71.015051600000007</v>
      </c>
      <c r="G2104" t="s">
        <v>9</v>
      </c>
    </row>
    <row r="2105" spans="1:7" x14ac:dyDescent="0.25">
      <c r="A2105">
        <v>49102</v>
      </c>
      <c r="B2105" t="s">
        <v>63</v>
      </c>
      <c r="C2105">
        <v>19.899999999999999</v>
      </c>
      <c r="D2105" t="s">
        <v>8</v>
      </c>
      <c r="E2105">
        <v>42.305363100000001</v>
      </c>
      <c r="F2105">
        <v>-71.402917599999995</v>
      </c>
      <c r="G2105" t="s">
        <v>25</v>
      </c>
    </row>
    <row r="2106" spans="1:7" x14ac:dyDescent="0.25">
      <c r="A2106">
        <v>49113</v>
      </c>
      <c r="B2106" t="s">
        <v>63</v>
      </c>
      <c r="C2106">
        <v>17.5</v>
      </c>
      <c r="D2106" t="s">
        <v>8</v>
      </c>
      <c r="E2106">
        <v>42.296754100000001</v>
      </c>
      <c r="F2106">
        <v>-71.449436399999996</v>
      </c>
      <c r="G2106" t="s">
        <v>25</v>
      </c>
    </row>
    <row r="2107" spans="1:7" x14ac:dyDescent="0.25">
      <c r="A2107">
        <v>49168</v>
      </c>
      <c r="B2107" t="s">
        <v>63</v>
      </c>
      <c r="C2107">
        <v>16.5</v>
      </c>
      <c r="D2107" t="s">
        <v>13</v>
      </c>
      <c r="E2107">
        <v>42.511264500000003</v>
      </c>
      <c r="F2107">
        <v>-71.1451663</v>
      </c>
      <c r="G2107" t="s">
        <v>27</v>
      </c>
    </row>
    <row r="2108" spans="1:7" x14ac:dyDescent="0.25">
      <c r="A2108">
        <v>49330</v>
      </c>
      <c r="B2108" t="s">
        <v>63</v>
      </c>
      <c r="C2108">
        <v>15.75</v>
      </c>
      <c r="D2108" t="s">
        <v>8</v>
      </c>
      <c r="E2108">
        <v>42.180655700000003</v>
      </c>
      <c r="F2108">
        <v>-70.917074799999995</v>
      </c>
      <c r="G2108" t="s">
        <v>18</v>
      </c>
    </row>
    <row r="2109" spans="1:7" x14ac:dyDescent="0.25">
      <c r="A2109">
        <v>49337</v>
      </c>
      <c r="B2109" t="s">
        <v>63</v>
      </c>
      <c r="C2109">
        <v>9</v>
      </c>
      <c r="D2109" t="s">
        <v>8</v>
      </c>
      <c r="E2109">
        <v>42.180143000000001</v>
      </c>
      <c r="F2109">
        <v>-70.913842000000002</v>
      </c>
      <c r="G2109" t="s">
        <v>18</v>
      </c>
    </row>
    <row r="2110" spans="1:7" x14ac:dyDescent="0.25">
      <c r="A2110">
        <v>56565</v>
      </c>
      <c r="B2110" t="s">
        <v>63</v>
      </c>
      <c r="C2110">
        <v>14</v>
      </c>
      <c r="D2110" t="s">
        <v>13</v>
      </c>
      <c r="E2110">
        <v>42.517023000000002</v>
      </c>
      <c r="F2110">
        <v>-71.103148000000004</v>
      </c>
      <c r="G2110" t="s">
        <v>33</v>
      </c>
    </row>
    <row r="2111" spans="1:7" x14ac:dyDescent="0.25">
      <c r="A2111">
        <v>82938</v>
      </c>
      <c r="B2111" t="s">
        <v>63</v>
      </c>
      <c r="C2111">
        <v>18</v>
      </c>
      <c r="D2111" t="s">
        <v>8</v>
      </c>
      <c r="E2111">
        <v>42.371264199999999</v>
      </c>
      <c r="F2111">
        <v>-71.080531199999996</v>
      </c>
      <c r="G2111" t="s">
        <v>19</v>
      </c>
    </row>
    <row r="2112" spans="1:7" x14ac:dyDescent="0.25">
      <c r="A2112">
        <v>87976</v>
      </c>
      <c r="B2112" t="s">
        <v>63</v>
      </c>
      <c r="C2112">
        <v>28</v>
      </c>
      <c r="D2112" t="s">
        <v>13</v>
      </c>
      <c r="E2112">
        <v>42.350366999999999</v>
      </c>
      <c r="F2112">
        <v>-71.058353999999994</v>
      </c>
      <c r="G2112" t="s">
        <v>42</v>
      </c>
    </row>
    <row r="2113" spans="1:7" x14ac:dyDescent="0.25">
      <c r="A2113">
        <v>92383</v>
      </c>
      <c r="B2113" t="s">
        <v>63</v>
      </c>
      <c r="C2113">
        <v>10</v>
      </c>
      <c r="D2113" t="s">
        <v>8</v>
      </c>
      <c r="E2113">
        <v>42.2597278</v>
      </c>
      <c r="F2113">
        <v>-71.465543499999995</v>
      </c>
      <c r="G2113" t="s">
        <v>17</v>
      </c>
    </row>
    <row r="2114" spans="1:7" x14ac:dyDescent="0.25">
      <c r="A2114">
        <v>95833</v>
      </c>
      <c r="B2114" t="s">
        <v>63</v>
      </c>
      <c r="C2114">
        <v>14.5</v>
      </c>
      <c r="D2114" t="s">
        <v>13</v>
      </c>
      <c r="E2114">
        <v>42.560205600000003</v>
      </c>
      <c r="F2114">
        <v>-71.432253399999993</v>
      </c>
      <c r="G2114" t="s">
        <v>10</v>
      </c>
    </row>
    <row r="2115" spans="1:7" x14ac:dyDescent="0.25">
      <c r="A2115">
        <v>96945</v>
      </c>
      <c r="B2115" t="s">
        <v>63</v>
      </c>
      <c r="C2115">
        <v>28</v>
      </c>
      <c r="D2115" t="s">
        <v>11</v>
      </c>
      <c r="E2115">
        <v>42.357621000000002</v>
      </c>
      <c r="F2115">
        <v>-71.185428999999999</v>
      </c>
      <c r="G2115" t="s">
        <v>31</v>
      </c>
    </row>
    <row r="2116" spans="1:7" x14ac:dyDescent="0.25">
      <c r="A2116">
        <v>111149</v>
      </c>
      <c r="B2116" t="s">
        <v>63</v>
      </c>
      <c r="C2116">
        <v>25</v>
      </c>
      <c r="D2116" t="s">
        <v>11</v>
      </c>
      <c r="E2116">
        <v>42.489798299999997</v>
      </c>
      <c r="F2116">
        <v>-71.197493800000004</v>
      </c>
      <c r="G2116" t="s">
        <v>27</v>
      </c>
    </row>
    <row r="2117" spans="1:7" x14ac:dyDescent="0.25">
      <c r="A2117">
        <v>112194</v>
      </c>
      <c r="B2117" t="s">
        <v>63</v>
      </c>
      <c r="C2117">
        <v>20</v>
      </c>
      <c r="D2117" t="s">
        <v>13</v>
      </c>
      <c r="E2117">
        <v>42.362792399999996</v>
      </c>
      <c r="F2117">
        <v>-71.164655199999999</v>
      </c>
      <c r="G2117" t="s">
        <v>16</v>
      </c>
    </row>
    <row r="2118" spans="1:7" x14ac:dyDescent="0.25">
      <c r="A2118">
        <v>113451</v>
      </c>
      <c r="B2118" t="s">
        <v>63</v>
      </c>
      <c r="C2118">
        <v>22</v>
      </c>
      <c r="D2118" t="s">
        <v>13</v>
      </c>
      <c r="E2118">
        <v>42.3626626</v>
      </c>
      <c r="F2118">
        <v>-71.190940600000005</v>
      </c>
      <c r="G2118" t="s">
        <v>16</v>
      </c>
    </row>
    <row r="2119" spans="1:7" x14ac:dyDescent="0.25">
      <c r="A2119">
        <v>116754</v>
      </c>
      <c r="B2119" t="s">
        <v>63</v>
      </c>
      <c r="C2119">
        <v>15.3</v>
      </c>
      <c r="D2119" t="s">
        <v>8</v>
      </c>
      <c r="E2119">
        <v>42.058775699999998</v>
      </c>
      <c r="F2119">
        <v>-71.243148300000001</v>
      </c>
      <c r="G2119" t="s">
        <v>36</v>
      </c>
    </row>
    <row r="2120" spans="1:7" x14ac:dyDescent="0.25">
      <c r="A2120">
        <v>212975</v>
      </c>
      <c r="B2120" t="s">
        <v>63</v>
      </c>
      <c r="C2120">
        <v>9.9499999999999993</v>
      </c>
      <c r="D2120" t="s">
        <v>11</v>
      </c>
      <c r="E2120">
        <v>42.470316400000002</v>
      </c>
      <c r="F2120">
        <v>-71.026118600000004</v>
      </c>
      <c r="G2120" t="s">
        <v>9</v>
      </c>
    </row>
    <row r="2121" spans="1:7" x14ac:dyDescent="0.25">
      <c r="A2121">
        <v>212987</v>
      </c>
      <c r="B2121" t="s">
        <v>63</v>
      </c>
      <c r="C2121">
        <v>8.8666660000000004</v>
      </c>
      <c r="D2121" t="s">
        <v>13</v>
      </c>
      <c r="E2121">
        <v>42.706462799999997</v>
      </c>
      <c r="F2121">
        <v>-71.212516699999995</v>
      </c>
      <c r="G2121" t="s">
        <v>21</v>
      </c>
    </row>
    <row r="2122" spans="1:7" x14ac:dyDescent="0.25">
      <c r="A2122">
        <v>213008</v>
      </c>
      <c r="B2122" t="s">
        <v>63</v>
      </c>
      <c r="C2122">
        <v>16</v>
      </c>
      <c r="D2122" t="s">
        <v>8</v>
      </c>
      <c r="E2122">
        <v>42.549358099999999</v>
      </c>
      <c r="F2122">
        <v>-70.945151800000005</v>
      </c>
      <c r="G2122" t="s">
        <v>20</v>
      </c>
    </row>
    <row r="2123" spans="1:7" x14ac:dyDescent="0.25">
      <c r="A2123">
        <v>213058</v>
      </c>
      <c r="B2123" t="s">
        <v>63</v>
      </c>
      <c r="C2123">
        <v>17.5</v>
      </c>
      <c r="D2123" t="s">
        <v>13</v>
      </c>
      <c r="E2123">
        <v>42.661569999999998</v>
      </c>
      <c r="F2123">
        <v>-71.107767999999993</v>
      </c>
      <c r="G2123" t="s">
        <v>21</v>
      </c>
    </row>
    <row r="2124" spans="1:7" x14ac:dyDescent="0.25">
      <c r="A2124">
        <v>213113</v>
      </c>
      <c r="B2124" t="s">
        <v>63</v>
      </c>
      <c r="C2124">
        <v>12</v>
      </c>
      <c r="D2124" t="s">
        <v>11</v>
      </c>
      <c r="E2124">
        <v>42.564224799999998</v>
      </c>
      <c r="F2124">
        <v>-70.989104600000005</v>
      </c>
      <c r="G2124" t="s">
        <v>20</v>
      </c>
    </row>
    <row r="2125" spans="1:7" x14ac:dyDescent="0.25">
      <c r="A2125">
        <v>213132</v>
      </c>
      <c r="B2125" t="s">
        <v>63</v>
      </c>
      <c r="C2125">
        <v>8</v>
      </c>
      <c r="D2125" t="s">
        <v>13</v>
      </c>
      <c r="E2125">
        <v>42.521143899999998</v>
      </c>
      <c r="F2125">
        <v>-70.961842200000007</v>
      </c>
      <c r="G2125" t="s">
        <v>24</v>
      </c>
    </row>
    <row r="2126" spans="1:7" x14ac:dyDescent="0.25">
      <c r="A2126">
        <v>213212</v>
      </c>
      <c r="B2126" t="s">
        <v>63</v>
      </c>
      <c r="C2126">
        <v>12.5</v>
      </c>
      <c r="D2126" t="s">
        <v>13</v>
      </c>
      <c r="E2126">
        <v>42.774265999999997</v>
      </c>
      <c r="F2126">
        <v>-71.078333000000001</v>
      </c>
      <c r="G2126" t="s">
        <v>21</v>
      </c>
    </row>
    <row r="2127" spans="1:7" x14ac:dyDescent="0.25">
      <c r="A2127">
        <v>213325</v>
      </c>
      <c r="B2127" t="s">
        <v>63</v>
      </c>
      <c r="C2127">
        <v>14</v>
      </c>
      <c r="D2127" t="s">
        <v>13</v>
      </c>
      <c r="E2127">
        <v>42.655406599999999</v>
      </c>
      <c r="F2127">
        <v>-71.146124700000001</v>
      </c>
      <c r="G2127" t="s">
        <v>21</v>
      </c>
    </row>
    <row r="2128" spans="1:7" x14ac:dyDescent="0.25">
      <c r="A2128">
        <v>213416</v>
      </c>
      <c r="B2128" t="s">
        <v>63</v>
      </c>
      <c r="C2128">
        <v>10</v>
      </c>
      <c r="D2128" t="s">
        <v>8</v>
      </c>
      <c r="E2128">
        <v>42.576802499999999</v>
      </c>
      <c r="F2128">
        <v>-70.971316799999997</v>
      </c>
      <c r="G2128" t="s">
        <v>20</v>
      </c>
    </row>
    <row r="2129" spans="1:7" x14ac:dyDescent="0.25">
      <c r="A2129">
        <v>213652</v>
      </c>
      <c r="B2129" t="s">
        <v>63</v>
      </c>
      <c r="C2129">
        <v>14</v>
      </c>
      <c r="D2129" t="s">
        <v>8</v>
      </c>
      <c r="E2129">
        <v>42.466711699999998</v>
      </c>
      <c r="F2129">
        <v>-70.941497999999996</v>
      </c>
      <c r="G2129" t="s">
        <v>9</v>
      </c>
    </row>
    <row r="2130" spans="1:7" x14ac:dyDescent="0.25">
      <c r="A2130">
        <v>213660</v>
      </c>
      <c r="B2130" t="s">
        <v>63</v>
      </c>
      <c r="C2130">
        <v>17.5</v>
      </c>
      <c r="D2130" t="s">
        <v>8</v>
      </c>
      <c r="E2130">
        <v>42.467108000000003</v>
      </c>
      <c r="F2130">
        <v>-70.940906999999996</v>
      </c>
      <c r="G2130" t="s">
        <v>9</v>
      </c>
    </row>
    <row r="2131" spans="1:7" x14ac:dyDescent="0.25">
      <c r="A2131">
        <v>213682</v>
      </c>
      <c r="B2131" t="s">
        <v>63</v>
      </c>
      <c r="C2131">
        <v>15</v>
      </c>
      <c r="D2131" t="s">
        <v>8</v>
      </c>
      <c r="E2131">
        <v>42.510234400000002</v>
      </c>
      <c r="F2131">
        <v>-71.036375699999994</v>
      </c>
      <c r="G2131" t="s">
        <v>22</v>
      </c>
    </row>
    <row r="2132" spans="1:7" x14ac:dyDescent="0.25">
      <c r="A2132">
        <v>213741</v>
      </c>
      <c r="B2132" t="s">
        <v>63</v>
      </c>
      <c r="C2132">
        <v>18.5</v>
      </c>
      <c r="D2132" t="s">
        <v>13</v>
      </c>
      <c r="E2132">
        <v>42.817383300000003</v>
      </c>
      <c r="F2132">
        <v>-70.881088500000004</v>
      </c>
      <c r="G2132" t="s">
        <v>23</v>
      </c>
    </row>
    <row r="2133" spans="1:7" x14ac:dyDescent="0.25">
      <c r="A2133">
        <v>213985</v>
      </c>
      <c r="B2133" t="s">
        <v>63</v>
      </c>
      <c r="C2133">
        <v>21</v>
      </c>
      <c r="D2133" t="s">
        <v>11</v>
      </c>
      <c r="E2133">
        <v>42.509483899999999</v>
      </c>
      <c r="F2133">
        <v>-71.034482499999996</v>
      </c>
      <c r="G2133" t="s">
        <v>22</v>
      </c>
    </row>
    <row r="2134" spans="1:7" x14ac:dyDescent="0.25">
      <c r="A2134">
        <v>214016</v>
      </c>
      <c r="B2134" t="s">
        <v>63</v>
      </c>
      <c r="C2134">
        <v>17</v>
      </c>
      <c r="D2134" t="s">
        <v>11</v>
      </c>
      <c r="E2134">
        <v>42.595731999999998</v>
      </c>
      <c r="F2134">
        <v>-70.968713100000002</v>
      </c>
      <c r="G2134" t="s">
        <v>20</v>
      </c>
    </row>
    <row r="2135" spans="1:7" x14ac:dyDescent="0.25">
      <c r="A2135">
        <v>214264</v>
      </c>
      <c r="B2135" t="s">
        <v>63</v>
      </c>
      <c r="C2135">
        <v>36</v>
      </c>
      <c r="D2135" t="s">
        <v>11</v>
      </c>
      <c r="E2135">
        <v>42.409463799999997</v>
      </c>
      <c r="F2135">
        <v>-71.256709400000005</v>
      </c>
      <c r="G2135" t="s">
        <v>16</v>
      </c>
    </row>
    <row r="2136" spans="1:7" x14ac:dyDescent="0.25">
      <c r="A2136">
        <v>214270</v>
      </c>
      <c r="B2136" t="s">
        <v>63</v>
      </c>
      <c r="C2136">
        <v>29.5</v>
      </c>
      <c r="D2136" t="s">
        <v>11</v>
      </c>
      <c r="E2136">
        <v>42.405729800000003</v>
      </c>
      <c r="F2136">
        <v>-71.255746500000001</v>
      </c>
      <c r="G2136" t="s">
        <v>16</v>
      </c>
    </row>
    <row r="2137" spans="1:7" x14ac:dyDescent="0.25">
      <c r="A2137">
        <v>214300</v>
      </c>
      <c r="B2137" t="s">
        <v>63</v>
      </c>
      <c r="C2137">
        <v>25</v>
      </c>
      <c r="D2137" t="s">
        <v>11</v>
      </c>
      <c r="E2137">
        <v>42.303632</v>
      </c>
      <c r="F2137">
        <v>-71.377115000000003</v>
      </c>
      <c r="G2137" t="s">
        <v>25</v>
      </c>
    </row>
    <row r="2138" spans="1:7" x14ac:dyDescent="0.25">
      <c r="A2138">
        <v>214301</v>
      </c>
      <c r="B2138" t="s">
        <v>63</v>
      </c>
      <c r="C2138">
        <v>16</v>
      </c>
      <c r="D2138" t="s">
        <v>13</v>
      </c>
      <c r="E2138">
        <v>42.480389799999998</v>
      </c>
      <c r="F2138">
        <v>-71.109982900000006</v>
      </c>
      <c r="G2138" t="s">
        <v>9</v>
      </c>
    </row>
    <row r="2139" spans="1:7" x14ac:dyDescent="0.25">
      <c r="A2139">
        <v>214326</v>
      </c>
      <c r="B2139" t="s">
        <v>63</v>
      </c>
      <c r="C2139">
        <v>19.95</v>
      </c>
      <c r="D2139" t="s">
        <v>13</v>
      </c>
      <c r="E2139">
        <v>42.505205599999996</v>
      </c>
      <c r="F2139">
        <v>-71.127061800000007</v>
      </c>
      <c r="G2139" t="s">
        <v>27</v>
      </c>
    </row>
    <row r="2140" spans="1:7" x14ac:dyDescent="0.25">
      <c r="A2140">
        <v>214336</v>
      </c>
      <c r="B2140" t="s">
        <v>63</v>
      </c>
      <c r="C2140">
        <v>26</v>
      </c>
      <c r="D2140" t="s">
        <v>11</v>
      </c>
      <c r="E2140">
        <v>42.364325299999997</v>
      </c>
      <c r="F2140">
        <v>-71.079465200000001</v>
      </c>
      <c r="G2140" t="s">
        <v>19</v>
      </c>
    </row>
    <row r="2141" spans="1:7" x14ac:dyDescent="0.25">
      <c r="A2141">
        <v>214381</v>
      </c>
      <c r="B2141" t="s">
        <v>63</v>
      </c>
      <c r="C2141">
        <v>15</v>
      </c>
      <c r="D2141" t="s">
        <v>13</v>
      </c>
      <c r="E2141">
        <v>42.494317199999998</v>
      </c>
      <c r="F2141">
        <v>-71.194899599999999</v>
      </c>
      <c r="G2141" t="s">
        <v>27</v>
      </c>
    </row>
    <row r="2142" spans="1:7" x14ac:dyDescent="0.25">
      <c r="A2142">
        <v>214428</v>
      </c>
      <c r="B2142" t="s">
        <v>63</v>
      </c>
      <c r="C2142">
        <v>16.5</v>
      </c>
      <c r="D2142" t="s">
        <v>13</v>
      </c>
      <c r="E2142">
        <v>42.524676399999997</v>
      </c>
      <c r="F2142">
        <v>-71.429591700000003</v>
      </c>
      <c r="G2142" t="s">
        <v>26</v>
      </c>
    </row>
    <row r="2143" spans="1:7" x14ac:dyDescent="0.25">
      <c r="A2143">
        <v>214451</v>
      </c>
      <c r="B2143" t="s">
        <v>63</v>
      </c>
      <c r="C2143">
        <v>25</v>
      </c>
      <c r="D2143" t="s">
        <v>13</v>
      </c>
      <c r="E2143">
        <v>42.375480500000002</v>
      </c>
      <c r="F2143">
        <v>-71.146856799999995</v>
      </c>
      <c r="G2143" t="s">
        <v>30</v>
      </c>
    </row>
    <row r="2144" spans="1:7" x14ac:dyDescent="0.25">
      <c r="A2144">
        <v>214456</v>
      </c>
      <c r="B2144" t="s">
        <v>63</v>
      </c>
      <c r="C2144">
        <v>29</v>
      </c>
      <c r="D2144" t="s">
        <v>11</v>
      </c>
      <c r="E2144">
        <v>42.4076971</v>
      </c>
      <c r="F2144">
        <v>-71.274131999999994</v>
      </c>
      <c r="G2144" t="s">
        <v>16</v>
      </c>
    </row>
    <row r="2145" spans="1:7" x14ac:dyDescent="0.25">
      <c r="A2145">
        <v>214497</v>
      </c>
      <c r="B2145" t="s">
        <v>63</v>
      </c>
      <c r="C2145">
        <v>33.5</v>
      </c>
      <c r="D2145" t="s">
        <v>11</v>
      </c>
      <c r="E2145">
        <v>42.354762600000001</v>
      </c>
      <c r="F2145">
        <v>-71.262407600000003</v>
      </c>
      <c r="G2145" t="s">
        <v>26</v>
      </c>
    </row>
    <row r="2146" spans="1:7" x14ac:dyDescent="0.25">
      <c r="A2146">
        <v>214569</v>
      </c>
      <c r="B2146" t="s">
        <v>63</v>
      </c>
      <c r="C2146">
        <v>17.5</v>
      </c>
      <c r="D2146" t="s">
        <v>13</v>
      </c>
      <c r="E2146">
        <v>42.362341999999998</v>
      </c>
      <c r="F2146">
        <v>-71.602200999999994</v>
      </c>
      <c r="G2146" t="s">
        <v>12</v>
      </c>
    </row>
    <row r="2147" spans="1:7" x14ac:dyDescent="0.25">
      <c r="A2147">
        <v>214571</v>
      </c>
      <c r="B2147" t="s">
        <v>63</v>
      </c>
      <c r="C2147">
        <v>15.15</v>
      </c>
      <c r="D2147" t="s">
        <v>13</v>
      </c>
      <c r="E2147">
        <v>42.495415999999999</v>
      </c>
      <c r="F2147">
        <v>-71.128848000000005</v>
      </c>
      <c r="G2147" t="s">
        <v>27</v>
      </c>
    </row>
    <row r="2148" spans="1:7" x14ac:dyDescent="0.25">
      <c r="A2148">
        <v>214592</v>
      </c>
      <c r="B2148" t="s">
        <v>63</v>
      </c>
      <c r="C2148">
        <v>16.95</v>
      </c>
      <c r="D2148" t="s">
        <v>8</v>
      </c>
      <c r="E2148">
        <v>42.558680000000003</v>
      </c>
      <c r="F2148">
        <v>-71.137710999999996</v>
      </c>
      <c r="G2148" t="s">
        <v>33</v>
      </c>
    </row>
    <row r="2149" spans="1:7" x14ac:dyDescent="0.25">
      <c r="A2149">
        <v>214610</v>
      </c>
      <c r="B2149" t="s">
        <v>63</v>
      </c>
      <c r="C2149">
        <v>17.5</v>
      </c>
      <c r="D2149" t="s">
        <v>13</v>
      </c>
      <c r="E2149">
        <v>42.531176899999998</v>
      </c>
      <c r="F2149">
        <v>-71.281972400000001</v>
      </c>
      <c r="G2149" t="s">
        <v>10</v>
      </c>
    </row>
    <row r="2150" spans="1:7" x14ac:dyDescent="0.25">
      <c r="A2150">
        <v>214646</v>
      </c>
      <c r="B2150" t="s">
        <v>63</v>
      </c>
      <c r="C2150">
        <v>20</v>
      </c>
      <c r="D2150" t="s">
        <v>8</v>
      </c>
      <c r="E2150">
        <v>42.398265700000003</v>
      </c>
      <c r="F2150">
        <v>-71.253204600000004</v>
      </c>
      <c r="G2150" t="s">
        <v>16</v>
      </c>
    </row>
    <row r="2151" spans="1:7" x14ac:dyDescent="0.25">
      <c r="A2151">
        <v>214655</v>
      </c>
      <c r="B2151" t="s">
        <v>63</v>
      </c>
      <c r="C2151">
        <v>28.5</v>
      </c>
      <c r="D2151" t="s">
        <v>11</v>
      </c>
      <c r="E2151">
        <v>42.5228751</v>
      </c>
      <c r="F2151">
        <v>-71.045520600000003</v>
      </c>
      <c r="G2151" t="s">
        <v>22</v>
      </c>
    </row>
    <row r="2152" spans="1:7" x14ac:dyDescent="0.25">
      <c r="A2152">
        <v>214667</v>
      </c>
      <c r="B2152" t="s">
        <v>63</v>
      </c>
      <c r="C2152">
        <v>23</v>
      </c>
      <c r="D2152" t="s">
        <v>11</v>
      </c>
      <c r="E2152">
        <v>42.4879794</v>
      </c>
      <c r="F2152">
        <v>-71.195261200000004</v>
      </c>
      <c r="G2152" t="s">
        <v>27</v>
      </c>
    </row>
    <row r="2153" spans="1:7" x14ac:dyDescent="0.25">
      <c r="A2153">
        <v>214688</v>
      </c>
      <c r="B2153" t="s">
        <v>63</v>
      </c>
      <c r="C2153">
        <v>13.324999999999999</v>
      </c>
      <c r="D2153" t="s">
        <v>8</v>
      </c>
      <c r="E2153">
        <v>42.481889000000002</v>
      </c>
      <c r="F2153">
        <v>-71.103288399999997</v>
      </c>
      <c r="G2153" t="s">
        <v>9</v>
      </c>
    </row>
    <row r="2154" spans="1:7" x14ac:dyDescent="0.25">
      <c r="A2154">
        <v>214693</v>
      </c>
      <c r="B2154" t="s">
        <v>63</v>
      </c>
      <c r="C2154">
        <v>24</v>
      </c>
      <c r="D2154" t="s">
        <v>11</v>
      </c>
      <c r="E2154">
        <v>42.493707000000001</v>
      </c>
      <c r="F2154">
        <v>-71.189661999999998</v>
      </c>
      <c r="G2154" t="s">
        <v>27</v>
      </c>
    </row>
    <row r="2155" spans="1:7" x14ac:dyDescent="0.25">
      <c r="A2155">
        <v>214696</v>
      </c>
      <c r="B2155" t="s">
        <v>63</v>
      </c>
      <c r="C2155">
        <v>15.616666</v>
      </c>
      <c r="D2155" t="s">
        <v>13</v>
      </c>
      <c r="E2155">
        <v>42.496133999999998</v>
      </c>
      <c r="F2155">
        <v>-71.1258014</v>
      </c>
      <c r="G2155" t="s">
        <v>27</v>
      </c>
    </row>
    <row r="2156" spans="1:7" x14ac:dyDescent="0.25">
      <c r="A2156">
        <v>214700</v>
      </c>
      <c r="B2156" t="s">
        <v>63</v>
      </c>
      <c r="C2156">
        <v>23</v>
      </c>
      <c r="D2156" t="s">
        <v>13</v>
      </c>
      <c r="E2156">
        <v>42.483850099999998</v>
      </c>
      <c r="F2156">
        <v>-71.211149899999995</v>
      </c>
      <c r="G2156" t="s">
        <v>27</v>
      </c>
    </row>
    <row r="2157" spans="1:7" x14ac:dyDescent="0.25">
      <c r="A2157">
        <v>214733</v>
      </c>
      <c r="B2157" t="s">
        <v>63</v>
      </c>
      <c r="C2157">
        <v>12</v>
      </c>
      <c r="D2157" t="s">
        <v>13</v>
      </c>
      <c r="E2157">
        <v>42.446263000000002</v>
      </c>
      <c r="F2157">
        <v>-71.425860999999998</v>
      </c>
      <c r="G2157" t="s">
        <v>26</v>
      </c>
    </row>
    <row r="2158" spans="1:7" x14ac:dyDescent="0.25">
      <c r="A2158">
        <v>214771</v>
      </c>
      <c r="B2158" t="s">
        <v>63</v>
      </c>
      <c r="C2158">
        <v>20</v>
      </c>
      <c r="D2158" t="s">
        <v>13</v>
      </c>
      <c r="E2158">
        <v>42.501533100000003</v>
      </c>
      <c r="F2158">
        <v>-71.156814400000002</v>
      </c>
      <c r="G2158" t="s">
        <v>27</v>
      </c>
    </row>
    <row r="2159" spans="1:7" x14ac:dyDescent="0.25">
      <c r="A2159">
        <v>214782</v>
      </c>
      <c r="B2159" t="s">
        <v>63</v>
      </c>
      <c r="C2159">
        <v>21</v>
      </c>
      <c r="D2159" t="s">
        <v>13</v>
      </c>
      <c r="E2159">
        <v>42.481127899999997</v>
      </c>
      <c r="F2159">
        <v>-71.114346699999999</v>
      </c>
      <c r="G2159" t="s">
        <v>27</v>
      </c>
    </row>
    <row r="2160" spans="1:7" x14ac:dyDescent="0.25">
      <c r="A2160">
        <v>214839</v>
      </c>
      <c r="B2160" t="s">
        <v>63</v>
      </c>
      <c r="C2160">
        <v>25</v>
      </c>
      <c r="D2160" t="s">
        <v>11</v>
      </c>
      <c r="E2160">
        <v>42.485366999999997</v>
      </c>
      <c r="F2160">
        <v>-71.212264000000005</v>
      </c>
      <c r="G2160" t="s">
        <v>27</v>
      </c>
    </row>
    <row r="2161" spans="1:7" x14ac:dyDescent="0.25">
      <c r="A2161">
        <v>214859</v>
      </c>
      <c r="B2161" t="s">
        <v>63</v>
      </c>
      <c r="C2161">
        <v>16.95</v>
      </c>
      <c r="D2161" t="s">
        <v>13</v>
      </c>
      <c r="E2161">
        <v>42.4968146</v>
      </c>
      <c r="F2161">
        <v>-71.126284499999997</v>
      </c>
      <c r="G2161" t="s">
        <v>27</v>
      </c>
    </row>
    <row r="2162" spans="1:7" x14ac:dyDescent="0.25">
      <c r="A2162">
        <v>214861</v>
      </c>
      <c r="B2162" t="s">
        <v>63</v>
      </c>
      <c r="C2162">
        <v>42</v>
      </c>
      <c r="D2162" t="s">
        <v>11</v>
      </c>
      <c r="E2162">
        <v>42.365839899999997</v>
      </c>
      <c r="F2162">
        <v>-71.076094900000001</v>
      </c>
      <c r="G2162" t="s">
        <v>19</v>
      </c>
    </row>
    <row r="2163" spans="1:7" x14ac:dyDescent="0.25">
      <c r="A2163">
        <v>214869</v>
      </c>
      <c r="B2163" t="s">
        <v>63</v>
      </c>
      <c r="C2163">
        <v>22</v>
      </c>
      <c r="D2163" t="s">
        <v>11</v>
      </c>
      <c r="E2163">
        <v>42.3111788</v>
      </c>
      <c r="F2163">
        <v>-71.391769300000007</v>
      </c>
      <c r="G2163" t="s">
        <v>25</v>
      </c>
    </row>
    <row r="2164" spans="1:7" x14ac:dyDescent="0.25">
      <c r="A2164">
        <v>214882</v>
      </c>
      <c r="B2164" t="s">
        <v>63</v>
      </c>
      <c r="C2164">
        <v>18</v>
      </c>
      <c r="D2164" t="s">
        <v>8</v>
      </c>
      <c r="E2164">
        <v>42.362079600000001</v>
      </c>
      <c r="F2164">
        <v>-71.184715199999999</v>
      </c>
      <c r="G2164" t="s">
        <v>16</v>
      </c>
    </row>
    <row r="2165" spans="1:7" x14ac:dyDescent="0.25">
      <c r="A2165">
        <v>214968</v>
      </c>
      <c r="B2165" t="s">
        <v>63</v>
      </c>
      <c r="C2165">
        <v>22</v>
      </c>
      <c r="D2165" t="s">
        <v>11</v>
      </c>
      <c r="E2165">
        <v>42.407404999999997</v>
      </c>
      <c r="F2165">
        <v>-71.075593999999995</v>
      </c>
      <c r="G2165" t="s">
        <v>32</v>
      </c>
    </row>
    <row r="2166" spans="1:7" x14ac:dyDescent="0.25">
      <c r="A2166">
        <v>214980</v>
      </c>
      <c r="B2166" t="s">
        <v>63</v>
      </c>
      <c r="C2166">
        <v>23.5</v>
      </c>
      <c r="D2166" t="s">
        <v>11</v>
      </c>
      <c r="E2166">
        <v>42.299322600000004</v>
      </c>
      <c r="F2166">
        <v>-71.401567400000005</v>
      </c>
      <c r="G2166" t="s">
        <v>25</v>
      </c>
    </row>
    <row r="2167" spans="1:7" x14ac:dyDescent="0.25">
      <c r="A2167">
        <v>214987</v>
      </c>
      <c r="B2167" t="s">
        <v>63</v>
      </c>
      <c r="C2167">
        <v>28.5</v>
      </c>
      <c r="D2167" t="s">
        <v>13</v>
      </c>
      <c r="E2167">
        <v>42.292960999999998</v>
      </c>
      <c r="F2167">
        <v>-71.201904900000002</v>
      </c>
      <c r="G2167" t="s">
        <v>31</v>
      </c>
    </row>
    <row r="2168" spans="1:7" x14ac:dyDescent="0.25">
      <c r="A2168">
        <v>214999</v>
      </c>
      <c r="B2168" t="s">
        <v>63</v>
      </c>
      <c r="C2168">
        <v>35</v>
      </c>
      <c r="D2168" t="s">
        <v>13</v>
      </c>
      <c r="E2168">
        <v>42.327956</v>
      </c>
      <c r="F2168">
        <v>-71.255283199999994</v>
      </c>
      <c r="G2168" t="s">
        <v>31</v>
      </c>
    </row>
    <row r="2169" spans="1:7" x14ac:dyDescent="0.25">
      <c r="A2169">
        <v>215001</v>
      </c>
      <c r="B2169" t="s">
        <v>63</v>
      </c>
      <c r="C2169">
        <v>18.5</v>
      </c>
      <c r="D2169" t="s">
        <v>13</v>
      </c>
      <c r="E2169">
        <v>42.302048999999997</v>
      </c>
      <c r="F2169">
        <v>-71.362380000000002</v>
      </c>
      <c r="G2169" t="s">
        <v>25</v>
      </c>
    </row>
    <row r="2170" spans="1:7" x14ac:dyDescent="0.25">
      <c r="A2170">
        <v>215015</v>
      </c>
      <c r="B2170" t="s">
        <v>63</v>
      </c>
      <c r="C2170">
        <v>18.95</v>
      </c>
      <c r="D2170" t="s">
        <v>13</v>
      </c>
      <c r="E2170">
        <v>42.416187299999997</v>
      </c>
      <c r="F2170">
        <v>-71.1275598</v>
      </c>
      <c r="G2170" t="s">
        <v>29</v>
      </c>
    </row>
    <row r="2171" spans="1:7" x14ac:dyDescent="0.25">
      <c r="A2171">
        <v>215051</v>
      </c>
      <c r="B2171" t="s">
        <v>63</v>
      </c>
      <c r="C2171">
        <v>19.5</v>
      </c>
      <c r="D2171" t="s">
        <v>11</v>
      </c>
      <c r="E2171">
        <v>42.506304</v>
      </c>
      <c r="F2171">
        <v>-71.145728000000005</v>
      </c>
      <c r="G2171" t="s">
        <v>27</v>
      </c>
    </row>
    <row r="2172" spans="1:7" x14ac:dyDescent="0.25">
      <c r="A2172">
        <v>215129</v>
      </c>
      <c r="B2172" t="s">
        <v>63</v>
      </c>
      <c r="C2172">
        <v>15.45</v>
      </c>
      <c r="D2172" t="s">
        <v>13</v>
      </c>
      <c r="E2172">
        <v>42.495776999999997</v>
      </c>
      <c r="F2172">
        <v>-71.127502000000007</v>
      </c>
      <c r="G2172" t="s">
        <v>27</v>
      </c>
    </row>
    <row r="2173" spans="1:7" x14ac:dyDescent="0.25">
      <c r="A2173">
        <v>215140</v>
      </c>
      <c r="B2173" t="s">
        <v>63</v>
      </c>
      <c r="C2173">
        <v>20</v>
      </c>
      <c r="D2173" t="s">
        <v>13</v>
      </c>
      <c r="E2173">
        <v>42.339835999999998</v>
      </c>
      <c r="F2173">
        <v>-71.578316000000001</v>
      </c>
      <c r="G2173" t="s">
        <v>12</v>
      </c>
    </row>
    <row r="2174" spans="1:7" x14ac:dyDescent="0.25">
      <c r="A2174">
        <v>215278</v>
      </c>
      <c r="B2174" t="s">
        <v>63</v>
      </c>
      <c r="C2174">
        <v>11</v>
      </c>
      <c r="D2174" t="s">
        <v>13</v>
      </c>
      <c r="E2174">
        <v>42.490544</v>
      </c>
      <c r="F2174">
        <v>-71.224018999999998</v>
      </c>
      <c r="G2174" t="s">
        <v>27</v>
      </c>
    </row>
    <row r="2175" spans="1:7" x14ac:dyDescent="0.25">
      <c r="A2175">
        <v>215279</v>
      </c>
      <c r="B2175" t="s">
        <v>63</v>
      </c>
      <c r="C2175">
        <v>10</v>
      </c>
      <c r="D2175" t="s">
        <v>13</v>
      </c>
      <c r="E2175">
        <v>42.543386400000003</v>
      </c>
      <c r="F2175">
        <v>-71.279799100000005</v>
      </c>
      <c r="G2175" t="s">
        <v>10</v>
      </c>
    </row>
    <row r="2176" spans="1:7" x14ac:dyDescent="0.25">
      <c r="A2176">
        <v>215305</v>
      </c>
      <c r="B2176" t="s">
        <v>63</v>
      </c>
      <c r="C2176">
        <v>22</v>
      </c>
      <c r="D2176" t="s">
        <v>11</v>
      </c>
      <c r="E2176">
        <v>42.491253999999998</v>
      </c>
      <c r="F2176">
        <v>-71.196586999999994</v>
      </c>
      <c r="G2176" t="s">
        <v>27</v>
      </c>
    </row>
    <row r="2177" spans="1:7" x14ac:dyDescent="0.25">
      <c r="A2177">
        <v>215331</v>
      </c>
      <c r="B2177" t="s">
        <v>63</v>
      </c>
      <c r="C2177">
        <v>19.5</v>
      </c>
      <c r="D2177" t="s">
        <v>13</v>
      </c>
      <c r="E2177">
        <v>42.482683999999999</v>
      </c>
      <c r="F2177">
        <v>-71.208872999999997</v>
      </c>
      <c r="G2177" t="s">
        <v>27</v>
      </c>
    </row>
    <row r="2178" spans="1:7" x14ac:dyDescent="0.25">
      <c r="A2178">
        <v>215381</v>
      </c>
      <c r="B2178" t="s">
        <v>63</v>
      </c>
      <c r="C2178">
        <v>21</v>
      </c>
      <c r="D2178" t="s">
        <v>11</v>
      </c>
      <c r="E2178">
        <v>42.297522899999997</v>
      </c>
      <c r="F2178">
        <v>-71.482682499999996</v>
      </c>
      <c r="G2178" t="s">
        <v>25</v>
      </c>
    </row>
    <row r="2179" spans="1:7" x14ac:dyDescent="0.25">
      <c r="A2179">
        <v>215384</v>
      </c>
      <c r="B2179" t="s">
        <v>63</v>
      </c>
      <c r="C2179">
        <v>27</v>
      </c>
      <c r="D2179" t="s">
        <v>11</v>
      </c>
      <c r="E2179">
        <v>42.472150499999998</v>
      </c>
      <c r="F2179">
        <v>-71.248268699999997</v>
      </c>
      <c r="G2179" t="s">
        <v>28</v>
      </c>
    </row>
    <row r="2180" spans="1:7" x14ac:dyDescent="0.25">
      <c r="A2180">
        <v>215389</v>
      </c>
      <c r="B2180" t="s">
        <v>63</v>
      </c>
      <c r="C2180">
        <v>38</v>
      </c>
      <c r="D2180" t="s">
        <v>11</v>
      </c>
      <c r="E2180">
        <v>42.366068200000001</v>
      </c>
      <c r="F2180">
        <v>-71.093355900000006</v>
      </c>
      <c r="G2180" t="s">
        <v>19</v>
      </c>
    </row>
    <row r="2181" spans="1:7" x14ac:dyDescent="0.25">
      <c r="A2181">
        <v>215415</v>
      </c>
      <c r="B2181" t="s">
        <v>63</v>
      </c>
      <c r="C2181">
        <v>20</v>
      </c>
      <c r="D2181" t="s">
        <v>13</v>
      </c>
      <c r="E2181">
        <v>42.340409000000001</v>
      </c>
      <c r="F2181">
        <v>-71.578396999999995</v>
      </c>
      <c r="G2181" t="s">
        <v>12</v>
      </c>
    </row>
    <row r="2182" spans="1:7" x14ac:dyDescent="0.25">
      <c r="A2182">
        <v>215437</v>
      </c>
      <c r="B2182" t="s">
        <v>63</v>
      </c>
      <c r="C2182">
        <v>17.5</v>
      </c>
      <c r="D2182" t="s">
        <v>13</v>
      </c>
      <c r="E2182">
        <v>42.377591099999997</v>
      </c>
      <c r="F2182">
        <v>-71.561205099999995</v>
      </c>
      <c r="G2182" t="s">
        <v>26</v>
      </c>
    </row>
    <row r="2183" spans="1:7" x14ac:dyDescent="0.25">
      <c r="A2183">
        <v>215439</v>
      </c>
      <c r="B2183" t="s">
        <v>63</v>
      </c>
      <c r="C2183">
        <v>18.5</v>
      </c>
      <c r="D2183" t="s">
        <v>13</v>
      </c>
      <c r="E2183">
        <v>42.462781999999997</v>
      </c>
      <c r="F2183">
        <v>-71.387511000000003</v>
      </c>
      <c r="G2183" t="s">
        <v>26</v>
      </c>
    </row>
    <row r="2184" spans="1:7" x14ac:dyDescent="0.25">
      <c r="A2184">
        <v>215447</v>
      </c>
      <c r="B2184" t="s">
        <v>63</v>
      </c>
      <c r="C2184">
        <v>23</v>
      </c>
      <c r="D2184" t="s">
        <v>11</v>
      </c>
      <c r="E2184">
        <v>42.390651699999999</v>
      </c>
      <c r="F2184">
        <v>-71.152324100000001</v>
      </c>
      <c r="G2184" t="s">
        <v>30</v>
      </c>
    </row>
    <row r="2185" spans="1:7" x14ac:dyDescent="0.25">
      <c r="A2185">
        <v>215449</v>
      </c>
      <c r="B2185" t="s">
        <v>63</v>
      </c>
      <c r="C2185">
        <v>45</v>
      </c>
      <c r="D2185" t="s">
        <v>11</v>
      </c>
      <c r="E2185">
        <v>42.3626772</v>
      </c>
      <c r="F2185">
        <v>-71.085002500000002</v>
      </c>
      <c r="G2185" t="s">
        <v>19</v>
      </c>
    </row>
    <row r="2186" spans="1:7" x14ac:dyDescent="0.25">
      <c r="A2186">
        <v>215472</v>
      </c>
      <c r="B2186" t="s">
        <v>63</v>
      </c>
      <c r="C2186">
        <v>26.5</v>
      </c>
      <c r="D2186" t="s">
        <v>11</v>
      </c>
      <c r="E2186">
        <v>42.366930000000004</v>
      </c>
      <c r="F2186">
        <v>-71.090719000000007</v>
      </c>
      <c r="G2186" t="s">
        <v>19</v>
      </c>
    </row>
    <row r="2187" spans="1:7" x14ac:dyDescent="0.25">
      <c r="A2187">
        <v>215477</v>
      </c>
      <c r="B2187" t="s">
        <v>63</v>
      </c>
      <c r="C2187">
        <v>26.4</v>
      </c>
      <c r="D2187" t="s">
        <v>8</v>
      </c>
      <c r="E2187">
        <v>42.364967</v>
      </c>
      <c r="F2187">
        <v>-71.103525000000005</v>
      </c>
      <c r="G2187" t="s">
        <v>34</v>
      </c>
    </row>
    <row r="2188" spans="1:7" x14ac:dyDescent="0.25">
      <c r="A2188">
        <v>215493</v>
      </c>
      <c r="B2188" t="s">
        <v>63</v>
      </c>
      <c r="C2188">
        <v>20</v>
      </c>
      <c r="D2188" t="s">
        <v>11</v>
      </c>
      <c r="E2188">
        <v>42.312980400000001</v>
      </c>
      <c r="F2188">
        <v>-71.390741700000007</v>
      </c>
      <c r="G2188" t="s">
        <v>25</v>
      </c>
    </row>
    <row r="2189" spans="1:7" x14ac:dyDescent="0.25">
      <c r="A2189">
        <v>215552</v>
      </c>
      <c r="B2189" t="s">
        <v>63</v>
      </c>
      <c r="C2189">
        <v>17.95</v>
      </c>
      <c r="D2189" t="s">
        <v>11</v>
      </c>
      <c r="E2189">
        <v>42.479951999999997</v>
      </c>
      <c r="F2189">
        <v>-71.111838000000006</v>
      </c>
      <c r="G2189" t="s">
        <v>9</v>
      </c>
    </row>
    <row r="2190" spans="1:7" x14ac:dyDescent="0.25">
      <c r="A2190">
        <v>215578</v>
      </c>
      <c r="B2190" t="s">
        <v>63</v>
      </c>
      <c r="C2190">
        <v>18.45</v>
      </c>
      <c r="D2190" t="s">
        <v>11</v>
      </c>
      <c r="E2190">
        <v>42.506414800000002</v>
      </c>
      <c r="F2190">
        <v>-71.134640300000001</v>
      </c>
      <c r="G2190" t="s">
        <v>27</v>
      </c>
    </row>
    <row r="2191" spans="1:7" x14ac:dyDescent="0.25">
      <c r="A2191">
        <v>215592</v>
      </c>
      <c r="B2191" t="s">
        <v>63</v>
      </c>
      <c r="C2191">
        <v>12</v>
      </c>
      <c r="D2191" t="s">
        <v>13</v>
      </c>
      <c r="E2191">
        <v>42.3142025</v>
      </c>
      <c r="F2191">
        <v>-71.340639199999998</v>
      </c>
      <c r="G2191" t="s">
        <v>25</v>
      </c>
    </row>
    <row r="2192" spans="1:7" x14ac:dyDescent="0.25">
      <c r="A2192">
        <v>215593</v>
      </c>
      <c r="B2192" t="s">
        <v>63</v>
      </c>
      <c r="C2192">
        <v>19.666665999999999</v>
      </c>
      <c r="D2192" t="s">
        <v>13</v>
      </c>
      <c r="E2192">
        <v>42.282712600000004</v>
      </c>
      <c r="F2192">
        <v>-71.384140599999995</v>
      </c>
      <c r="G2192" t="s">
        <v>25</v>
      </c>
    </row>
    <row r="2193" spans="1:7" x14ac:dyDescent="0.25">
      <c r="A2193">
        <v>215638</v>
      </c>
      <c r="B2193" t="s">
        <v>63</v>
      </c>
      <c r="C2193">
        <v>14</v>
      </c>
      <c r="D2193" t="s">
        <v>8</v>
      </c>
      <c r="E2193">
        <v>42.313009999999998</v>
      </c>
      <c r="F2193">
        <v>-71.340423999999999</v>
      </c>
      <c r="G2193" t="s">
        <v>25</v>
      </c>
    </row>
    <row r="2194" spans="1:7" x14ac:dyDescent="0.25">
      <c r="A2194">
        <v>215700</v>
      </c>
      <c r="B2194" t="s">
        <v>63</v>
      </c>
      <c r="C2194">
        <v>14.95</v>
      </c>
      <c r="D2194" t="s">
        <v>13</v>
      </c>
      <c r="E2194">
        <v>42.501201799999997</v>
      </c>
      <c r="F2194">
        <v>-71.162370100000004</v>
      </c>
      <c r="G2194" t="s">
        <v>27</v>
      </c>
    </row>
    <row r="2195" spans="1:7" x14ac:dyDescent="0.25">
      <c r="A2195">
        <v>215703</v>
      </c>
      <c r="B2195" t="s">
        <v>63</v>
      </c>
      <c r="C2195">
        <v>30</v>
      </c>
      <c r="D2195" t="s">
        <v>11</v>
      </c>
      <c r="E2195">
        <v>42.384899099999998</v>
      </c>
      <c r="F2195">
        <v>-71.207691100000005</v>
      </c>
      <c r="G2195" t="s">
        <v>16</v>
      </c>
    </row>
    <row r="2196" spans="1:7" x14ac:dyDescent="0.25">
      <c r="A2196">
        <v>215725</v>
      </c>
      <c r="B2196" t="s">
        <v>63</v>
      </c>
      <c r="C2196">
        <v>16</v>
      </c>
      <c r="D2196" t="s">
        <v>13</v>
      </c>
      <c r="E2196">
        <v>42.364190999999998</v>
      </c>
      <c r="F2196">
        <v>-71.194291800000002</v>
      </c>
      <c r="G2196" t="s">
        <v>16</v>
      </c>
    </row>
    <row r="2197" spans="1:7" x14ac:dyDescent="0.25">
      <c r="A2197">
        <v>215728</v>
      </c>
      <c r="B2197" t="s">
        <v>63</v>
      </c>
      <c r="C2197">
        <v>23</v>
      </c>
      <c r="D2197" t="s">
        <v>11</v>
      </c>
      <c r="E2197">
        <v>42.510542399999999</v>
      </c>
      <c r="F2197">
        <v>-71.248049600000002</v>
      </c>
      <c r="G2197" t="s">
        <v>10</v>
      </c>
    </row>
    <row r="2198" spans="1:7" x14ac:dyDescent="0.25">
      <c r="A2198">
        <v>215746</v>
      </c>
      <c r="B2198" t="s">
        <v>63</v>
      </c>
      <c r="C2198">
        <v>23</v>
      </c>
      <c r="D2198" t="s">
        <v>13</v>
      </c>
      <c r="E2198">
        <v>42.367744199999997</v>
      </c>
      <c r="F2198">
        <v>-71.085496199999994</v>
      </c>
      <c r="G2198" t="s">
        <v>19</v>
      </c>
    </row>
    <row r="2199" spans="1:7" x14ac:dyDescent="0.25">
      <c r="A2199">
        <v>215799</v>
      </c>
      <c r="B2199" t="s">
        <v>63</v>
      </c>
      <c r="C2199">
        <v>14.5</v>
      </c>
      <c r="D2199" t="s">
        <v>8</v>
      </c>
      <c r="E2199">
        <v>42.277813999999999</v>
      </c>
      <c r="F2199">
        <v>-71.376188999999997</v>
      </c>
      <c r="G2199" t="s">
        <v>25</v>
      </c>
    </row>
    <row r="2200" spans="1:7" x14ac:dyDescent="0.25">
      <c r="A2200">
        <v>215854</v>
      </c>
      <c r="B2200" t="s">
        <v>63</v>
      </c>
      <c r="C2200">
        <v>16</v>
      </c>
      <c r="D2200" t="s">
        <v>13</v>
      </c>
      <c r="E2200">
        <v>42.296436499999999</v>
      </c>
      <c r="F2200">
        <v>-71.388451099999997</v>
      </c>
      <c r="G2200" t="s">
        <v>25</v>
      </c>
    </row>
    <row r="2201" spans="1:7" x14ac:dyDescent="0.25">
      <c r="A2201">
        <v>215927</v>
      </c>
      <c r="B2201" t="s">
        <v>63</v>
      </c>
      <c r="C2201">
        <v>16.5</v>
      </c>
      <c r="D2201" t="s">
        <v>13</v>
      </c>
      <c r="E2201">
        <v>42.481731000000003</v>
      </c>
      <c r="F2201">
        <v>-71.188948999999994</v>
      </c>
      <c r="G2201" t="s">
        <v>27</v>
      </c>
    </row>
    <row r="2202" spans="1:7" x14ac:dyDescent="0.25">
      <c r="A2202">
        <v>216296</v>
      </c>
      <c r="B2202" t="s">
        <v>63</v>
      </c>
      <c r="C2202">
        <v>15.95</v>
      </c>
      <c r="D2202" t="s">
        <v>11</v>
      </c>
      <c r="E2202">
        <v>42.430677699999997</v>
      </c>
      <c r="F2202">
        <v>-71.457255700000005</v>
      </c>
      <c r="G2202" t="s">
        <v>26</v>
      </c>
    </row>
    <row r="2203" spans="1:7" x14ac:dyDescent="0.25">
      <c r="A2203">
        <v>216531</v>
      </c>
      <c r="B2203" t="s">
        <v>63</v>
      </c>
      <c r="C2203">
        <v>15</v>
      </c>
      <c r="D2203" t="s">
        <v>13</v>
      </c>
      <c r="E2203">
        <v>42.497290300000003</v>
      </c>
      <c r="F2203">
        <v>-71.416309299999995</v>
      </c>
      <c r="G2203" t="s">
        <v>26</v>
      </c>
    </row>
    <row r="2204" spans="1:7" x14ac:dyDescent="0.25">
      <c r="A2204">
        <v>216533</v>
      </c>
      <c r="B2204" t="s">
        <v>63</v>
      </c>
      <c r="C2204">
        <v>16.75</v>
      </c>
      <c r="D2204" t="s">
        <v>13</v>
      </c>
      <c r="E2204">
        <v>42.475012700000001</v>
      </c>
      <c r="F2204">
        <v>-71.451805899999997</v>
      </c>
      <c r="G2204" t="s">
        <v>26</v>
      </c>
    </row>
    <row r="2205" spans="1:7" x14ac:dyDescent="0.25">
      <c r="A2205">
        <v>216534</v>
      </c>
      <c r="B2205" t="s">
        <v>63</v>
      </c>
      <c r="C2205">
        <v>16</v>
      </c>
      <c r="D2205" t="s">
        <v>13</v>
      </c>
      <c r="E2205">
        <v>42.489286800000002</v>
      </c>
      <c r="F2205">
        <v>-71.428016299999996</v>
      </c>
      <c r="G2205" t="s">
        <v>26</v>
      </c>
    </row>
    <row r="2206" spans="1:7" x14ac:dyDescent="0.25">
      <c r="A2206">
        <v>216552</v>
      </c>
      <c r="B2206" t="s">
        <v>63</v>
      </c>
      <c r="C2206">
        <v>16.75</v>
      </c>
      <c r="D2206" t="s">
        <v>11</v>
      </c>
      <c r="E2206">
        <v>42.490511599999998</v>
      </c>
      <c r="F2206">
        <v>-71.427879899999994</v>
      </c>
      <c r="G2206" t="s">
        <v>26</v>
      </c>
    </row>
    <row r="2207" spans="1:7" x14ac:dyDescent="0.25">
      <c r="A2207">
        <v>217194</v>
      </c>
      <c r="B2207" t="s">
        <v>63</v>
      </c>
      <c r="C2207">
        <v>24</v>
      </c>
      <c r="D2207" t="s">
        <v>8</v>
      </c>
      <c r="E2207">
        <v>42.459088700000002</v>
      </c>
      <c r="F2207">
        <v>-71.349215999999998</v>
      </c>
      <c r="G2207" t="s">
        <v>26</v>
      </c>
    </row>
    <row r="2208" spans="1:7" x14ac:dyDescent="0.25">
      <c r="A2208">
        <v>217206</v>
      </c>
      <c r="B2208" t="s">
        <v>63</v>
      </c>
      <c r="C2208">
        <v>34</v>
      </c>
      <c r="D2208" t="s">
        <v>8</v>
      </c>
      <c r="E2208">
        <v>42.460228999999998</v>
      </c>
      <c r="F2208">
        <v>-71.349680000000006</v>
      </c>
      <c r="G2208" t="s">
        <v>26</v>
      </c>
    </row>
    <row r="2209" spans="1:7" x14ac:dyDescent="0.25">
      <c r="A2209">
        <v>217418</v>
      </c>
      <c r="B2209" t="s">
        <v>63</v>
      </c>
      <c r="C2209">
        <v>21.5</v>
      </c>
      <c r="D2209" t="s">
        <v>13</v>
      </c>
      <c r="E2209">
        <v>42.446444399999997</v>
      </c>
      <c r="F2209">
        <v>-71.225912899999997</v>
      </c>
      <c r="G2209" t="s">
        <v>28</v>
      </c>
    </row>
    <row r="2210" spans="1:7" x14ac:dyDescent="0.25">
      <c r="A2210">
        <v>217438</v>
      </c>
      <c r="B2210" t="s">
        <v>63</v>
      </c>
      <c r="C2210">
        <v>21.65</v>
      </c>
      <c r="D2210" t="s">
        <v>13</v>
      </c>
      <c r="E2210">
        <v>42.453868900000003</v>
      </c>
      <c r="F2210">
        <v>-71.2339068</v>
      </c>
      <c r="G2210" t="s">
        <v>28</v>
      </c>
    </row>
    <row r="2211" spans="1:7" x14ac:dyDescent="0.25">
      <c r="A2211">
        <v>217457</v>
      </c>
      <c r="B2211" t="s">
        <v>63</v>
      </c>
      <c r="C2211">
        <v>12</v>
      </c>
      <c r="D2211" t="s">
        <v>8</v>
      </c>
      <c r="E2211">
        <v>42.546379999999999</v>
      </c>
      <c r="F2211">
        <v>-71.470095000000001</v>
      </c>
      <c r="G2211" t="s">
        <v>26</v>
      </c>
    </row>
    <row r="2212" spans="1:7" x14ac:dyDescent="0.25">
      <c r="A2212">
        <v>217482</v>
      </c>
      <c r="B2212" t="s">
        <v>63</v>
      </c>
      <c r="C2212">
        <v>13</v>
      </c>
      <c r="D2212" t="s">
        <v>13</v>
      </c>
      <c r="E2212">
        <v>42.649444299999999</v>
      </c>
      <c r="F2212">
        <v>-71.316360500000002</v>
      </c>
      <c r="G2212" t="s">
        <v>10</v>
      </c>
    </row>
    <row r="2213" spans="1:7" x14ac:dyDescent="0.25">
      <c r="A2213">
        <v>217623</v>
      </c>
      <c r="B2213" t="s">
        <v>63</v>
      </c>
      <c r="C2213">
        <v>15</v>
      </c>
      <c r="D2213" t="s">
        <v>13</v>
      </c>
      <c r="E2213">
        <v>42.340775000000001</v>
      </c>
      <c r="F2213">
        <v>-71.580028999999996</v>
      </c>
      <c r="G2213" t="s">
        <v>12</v>
      </c>
    </row>
    <row r="2214" spans="1:7" x14ac:dyDescent="0.25">
      <c r="A2214">
        <v>217764</v>
      </c>
      <c r="B2214" t="s">
        <v>63</v>
      </c>
      <c r="C2214">
        <v>15.25</v>
      </c>
      <c r="D2214" t="s">
        <v>8</v>
      </c>
      <c r="E2214">
        <v>42.351787899999998</v>
      </c>
      <c r="F2214">
        <v>-71.207804199999998</v>
      </c>
      <c r="G2214" t="s">
        <v>31</v>
      </c>
    </row>
    <row r="2215" spans="1:7" x14ac:dyDescent="0.25">
      <c r="A2215">
        <v>217835</v>
      </c>
      <c r="B2215" t="s">
        <v>63</v>
      </c>
      <c r="C2215">
        <v>18</v>
      </c>
      <c r="D2215" t="s">
        <v>8</v>
      </c>
      <c r="E2215">
        <v>42.357570899999999</v>
      </c>
      <c r="F2215">
        <v>-71.183610700000003</v>
      </c>
      <c r="G2215" t="s">
        <v>31</v>
      </c>
    </row>
    <row r="2216" spans="1:7" x14ac:dyDescent="0.25">
      <c r="A2216">
        <v>217967</v>
      </c>
      <c r="B2216" t="s">
        <v>63</v>
      </c>
      <c r="C2216">
        <v>18</v>
      </c>
      <c r="D2216" t="s">
        <v>13</v>
      </c>
      <c r="E2216">
        <v>42.374344299999997</v>
      </c>
      <c r="F2216">
        <v>-71.087882399999998</v>
      </c>
      <c r="G2216" t="s">
        <v>29</v>
      </c>
    </row>
    <row r="2217" spans="1:7" x14ac:dyDescent="0.25">
      <c r="A2217">
        <v>218216</v>
      </c>
      <c r="B2217" t="s">
        <v>63</v>
      </c>
      <c r="C2217">
        <v>17.5</v>
      </c>
      <c r="D2217" t="s">
        <v>8</v>
      </c>
      <c r="E2217">
        <v>42.384566999999997</v>
      </c>
      <c r="F2217">
        <v>-71.264708999999996</v>
      </c>
      <c r="G2217" t="s">
        <v>16</v>
      </c>
    </row>
    <row r="2218" spans="1:7" x14ac:dyDescent="0.25">
      <c r="A2218">
        <v>218218</v>
      </c>
      <c r="B2218" t="s">
        <v>63</v>
      </c>
      <c r="C2218">
        <v>20</v>
      </c>
      <c r="D2218" t="s">
        <v>8</v>
      </c>
      <c r="E2218">
        <v>42.371247599999997</v>
      </c>
      <c r="F2218">
        <v>-71.236596000000006</v>
      </c>
      <c r="G2218" t="s">
        <v>31</v>
      </c>
    </row>
    <row r="2219" spans="1:7" x14ac:dyDescent="0.25">
      <c r="A2219">
        <v>218291</v>
      </c>
      <c r="B2219" t="s">
        <v>63</v>
      </c>
      <c r="C2219">
        <v>15</v>
      </c>
      <c r="D2219" t="s">
        <v>8</v>
      </c>
      <c r="E2219">
        <v>42.361210200000002</v>
      </c>
      <c r="F2219">
        <v>-71.184438900000004</v>
      </c>
      <c r="G2219" t="s">
        <v>16</v>
      </c>
    </row>
    <row r="2220" spans="1:7" x14ac:dyDescent="0.25">
      <c r="A2220">
        <v>218304</v>
      </c>
      <c r="B2220" t="s">
        <v>63</v>
      </c>
      <c r="C2220">
        <v>25</v>
      </c>
      <c r="D2220" t="s">
        <v>8</v>
      </c>
      <c r="E2220">
        <v>42.363660099999997</v>
      </c>
      <c r="F2220">
        <v>-71.162444800000003</v>
      </c>
      <c r="G2220" t="s">
        <v>16</v>
      </c>
    </row>
    <row r="2221" spans="1:7" x14ac:dyDescent="0.25">
      <c r="A2221">
        <v>218312</v>
      </c>
      <c r="B2221" t="s">
        <v>63</v>
      </c>
      <c r="C2221">
        <v>13</v>
      </c>
      <c r="D2221" t="s">
        <v>8</v>
      </c>
      <c r="E2221">
        <v>42.361922800000002</v>
      </c>
      <c r="F2221">
        <v>-71.333540600000006</v>
      </c>
      <c r="G2221" t="s">
        <v>26</v>
      </c>
    </row>
    <row r="2222" spans="1:7" x14ac:dyDescent="0.25">
      <c r="A2222">
        <v>218317</v>
      </c>
      <c r="B2222" t="s">
        <v>63</v>
      </c>
      <c r="C2222">
        <v>19</v>
      </c>
      <c r="D2222" t="s">
        <v>8</v>
      </c>
      <c r="E2222">
        <v>42.555678999999998</v>
      </c>
      <c r="F2222">
        <v>-71.445695999999998</v>
      </c>
      <c r="G2222" t="s">
        <v>10</v>
      </c>
    </row>
    <row r="2223" spans="1:7" x14ac:dyDescent="0.25">
      <c r="A2223">
        <v>218659</v>
      </c>
      <c r="B2223" t="s">
        <v>63</v>
      </c>
      <c r="C2223">
        <v>8.5</v>
      </c>
      <c r="D2223" t="s">
        <v>8</v>
      </c>
      <c r="E2223">
        <v>42.328240999999998</v>
      </c>
      <c r="F2223">
        <v>-71.403330999999994</v>
      </c>
      <c r="G2223" t="s">
        <v>25</v>
      </c>
    </row>
    <row r="2224" spans="1:7" x14ac:dyDescent="0.25">
      <c r="A2224">
        <v>218705</v>
      </c>
      <c r="B2224" t="s">
        <v>63</v>
      </c>
      <c r="C2224">
        <v>13</v>
      </c>
      <c r="D2224" t="s">
        <v>8</v>
      </c>
      <c r="E2224">
        <v>42.376925999999997</v>
      </c>
      <c r="F2224">
        <v>-71.269245999999995</v>
      </c>
      <c r="G2224" t="s">
        <v>16</v>
      </c>
    </row>
    <row r="2225" spans="1:7" x14ac:dyDescent="0.25">
      <c r="A2225">
        <v>218813</v>
      </c>
      <c r="B2225" t="s">
        <v>63</v>
      </c>
      <c r="C2225">
        <v>16.5</v>
      </c>
      <c r="D2225" t="s">
        <v>13</v>
      </c>
      <c r="E2225">
        <v>42.602775999999999</v>
      </c>
      <c r="F2225">
        <v>-71.350818000000004</v>
      </c>
      <c r="G2225" t="s">
        <v>10</v>
      </c>
    </row>
    <row r="2226" spans="1:7" x14ac:dyDescent="0.25">
      <c r="A2226">
        <v>218947</v>
      </c>
      <c r="B2226" t="s">
        <v>63</v>
      </c>
      <c r="C2226">
        <v>19.5</v>
      </c>
      <c r="D2226" t="s">
        <v>13</v>
      </c>
      <c r="E2226">
        <v>42.319401999999997</v>
      </c>
      <c r="F2226">
        <v>-71.182180000000002</v>
      </c>
      <c r="G2226" t="s">
        <v>31</v>
      </c>
    </row>
    <row r="2227" spans="1:7" x14ac:dyDescent="0.25">
      <c r="A2227">
        <v>219053</v>
      </c>
      <c r="B2227" t="s">
        <v>63</v>
      </c>
      <c r="C2227">
        <v>24</v>
      </c>
      <c r="D2227" t="s">
        <v>8</v>
      </c>
      <c r="E2227">
        <v>42.453973699999999</v>
      </c>
      <c r="F2227">
        <v>-71.137273100000002</v>
      </c>
      <c r="G2227" t="s">
        <v>27</v>
      </c>
    </row>
    <row r="2228" spans="1:7" x14ac:dyDescent="0.25">
      <c r="A2228">
        <v>219116</v>
      </c>
      <c r="B2228" t="s">
        <v>63</v>
      </c>
      <c r="C2228">
        <v>22</v>
      </c>
      <c r="D2228" t="s">
        <v>11</v>
      </c>
      <c r="E2228">
        <v>42.227707000000002</v>
      </c>
      <c r="F2228">
        <v>-71.025598799999997</v>
      </c>
      <c r="G2228" t="s">
        <v>35</v>
      </c>
    </row>
    <row r="2229" spans="1:7" x14ac:dyDescent="0.25">
      <c r="A2229">
        <v>219145</v>
      </c>
      <c r="B2229" t="s">
        <v>63</v>
      </c>
      <c r="C2229">
        <v>27.5</v>
      </c>
      <c r="D2229" t="s">
        <v>13</v>
      </c>
      <c r="E2229">
        <v>42.338661999999999</v>
      </c>
      <c r="F2229">
        <v>-71.204559000000003</v>
      </c>
      <c r="G2229" t="s">
        <v>31</v>
      </c>
    </row>
    <row r="2230" spans="1:7" x14ac:dyDescent="0.25">
      <c r="A2230">
        <v>219184</v>
      </c>
      <c r="B2230" t="s">
        <v>63</v>
      </c>
      <c r="C2230">
        <v>19.5</v>
      </c>
      <c r="D2230" t="s">
        <v>8</v>
      </c>
      <c r="E2230">
        <v>42.305385100000002</v>
      </c>
      <c r="F2230">
        <v>-71.218955199999996</v>
      </c>
      <c r="G2230" t="s">
        <v>37</v>
      </c>
    </row>
    <row r="2231" spans="1:7" x14ac:dyDescent="0.25">
      <c r="A2231">
        <v>219191</v>
      </c>
      <c r="B2231" t="s">
        <v>63</v>
      </c>
      <c r="C2231">
        <v>26.93</v>
      </c>
      <c r="D2231" t="s">
        <v>8</v>
      </c>
      <c r="E2231">
        <v>42.325589399999998</v>
      </c>
      <c r="F2231">
        <v>-71.253847199999996</v>
      </c>
      <c r="G2231" t="s">
        <v>37</v>
      </c>
    </row>
    <row r="2232" spans="1:7" x14ac:dyDescent="0.25">
      <c r="A2232">
        <v>219216</v>
      </c>
      <c r="B2232" t="s">
        <v>63</v>
      </c>
      <c r="C2232">
        <v>15</v>
      </c>
      <c r="D2232" t="s">
        <v>8</v>
      </c>
      <c r="E2232">
        <v>42.309995299999997</v>
      </c>
      <c r="F2232">
        <v>-71.227406000000002</v>
      </c>
      <c r="G2232" t="s">
        <v>37</v>
      </c>
    </row>
    <row r="2233" spans="1:7" x14ac:dyDescent="0.25">
      <c r="A2233">
        <v>219311</v>
      </c>
      <c r="B2233" t="s">
        <v>63</v>
      </c>
      <c r="C2233">
        <v>22</v>
      </c>
      <c r="D2233" t="s">
        <v>8</v>
      </c>
      <c r="E2233">
        <v>42.325797899999998</v>
      </c>
      <c r="F2233">
        <v>-71.253374699999995</v>
      </c>
      <c r="G2233" t="s">
        <v>37</v>
      </c>
    </row>
    <row r="2234" spans="1:7" x14ac:dyDescent="0.25">
      <c r="A2234">
        <v>219315</v>
      </c>
      <c r="B2234" t="s">
        <v>63</v>
      </c>
      <c r="C2234">
        <v>17</v>
      </c>
      <c r="D2234" t="s">
        <v>13</v>
      </c>
      <c r="E2234">
        <v>42.218943000000003</v>
      </c>
      <c r="F2234">
        <v>-71.002786999999998</v>
      </c>
      <c r="G2234" t="s">
        <v>35</v>
      </c>
    </row>
    <row r="2235" spans="1:7" x14ac:dyDescent="0.25">
      <c r="A2235">
        <v>219319</v>
      </c>
      <c r="B2235" t="s">
        <v>63</v>
      </c>
      <c r="C2235">
        <v>34</v>
      </c>
      <c r="D2235" t="s">
        <v>13</v>
      </c>
      <c r="E2235">
        <v>42.323548299999999</v>
      </c>
      <c r="F2235">
        <v>-71.257197399999995</v>
      </c>
      <c r="G2235" t="s">
        <v>37</v>
      </c>
    </row>
    <row r="2236" spans="1:7" x14ac:dyDescent="0.25">
      <c r="A2236">
        <v>219365</v>
      </c>
      <c r="B2236" t="s">
        <v>63</v>
      </c>
      <c r="C2236">
        <v>21.75</v>
      </c>
      <c r="D2236" t="s">
        <v>11</v>
      </c>
      <c r="E2236">
        <v>42.2173047</v>
      </c>
      <c r="F2236">
        <v>-71.023444499999997</v>
      </c>
      <c r="G2236" t="s">
        <v>35</v>
      </c>
    </row>
    <row r="2237" spans="1:7" x14ac:dyDescent="0.25">
      <c r="A2237">
        <v>219368</v>
      </c>
      <c r="B2237" t="s">
        <v>63</v>
      </c>
      <c r="C2237">
        <v>22</v>
      </c>
      <c r="D2237" t="s">
        <v>11</v>
      </c>
      <c r="E2237">
        <v>42.226745000000001</v>
      </c>
      <c r="F2237">
        <v>-71.026117999999997</v>
      </c>
      <c r="G2237" t="s">
        <v>35</v>
      </c>
    </row>
    <row r="2238" spans="1:7" x14ac:dyDescent="0.25">
      <c r="A2238">
        <v>219387</v>
      </c>
      <c r="B2238" t="s">
        <v>63</v>
      </c>
      <c r="C2238">
        <v>38</v>
      </c>
      <c r="D2238" t="s">
        <v>11</v>
      </c>
      <c r="E2238">
        <v>42.317675600000001</v>
      </c>
      <c r="F2238">
        <v>-71.230392399999999</v>
      </c>
      <c r="G2238" t="s">
        <v>37</v>
      </c>
    </row>
    <row r="2239" spans="1:7" x14ac:dyDescent="0.25">
      <c r="A2239">
        <v>219424</v>
      </c>
      <c r="B2239" t="s">
        <v>63</v>
      </c>
      <c r="C2239">
        <v>22</v>
      </c>
      <c r="D2239" t="s">
        <v>11</v>
      </c>
      <c r="E2239">
        <v>42.225343500000001</v>
      </c>
      <c r="F2239">
        <v>-71.027244600000003</v>
      </c>
      <c r="G2239" t="s">
        <v>35</v>
      </c>
    </row>
    <row r="2240" spans="1:7" x14ac:dyDescent="0.25">
      <c r="A2240">
        <v>219434</v>
      </c>
      <c r="B2240" t="s">
        <v>63</v>
      </c>
      <c r="C2240">
        <v>29</v>
      </c>
      <c r="D2240" t="s">
        <v>11</v>
      </c>
      <c r="E2240">
        <v>42.320272000000003</v>
      </c>
      <c r="F2240">
        <v>-71.236727999999999</v>
      </c>
      <c r="G2240" t="s">
        <v>37</v>
      </c>
    </row>
    <row r="2241" spans="1:7" x14ac:dyDescent="0.25">
      <c r="A2241">
        <v>219442</v>
      </c>
      <c r="B2241" t="s">
        <v>63</v>
      </c>
      <c r="C2241">
        <v>26</v>
      </c>
      <c r="D2241" t="s">
        <v>11</v>
      </c>
      <c r="E2241">
        <v>42.201564099999999</v>
      </c>
      <c r="F2241">
        <v>-71.160952499999993</v>
      </c>
      <c r="G2241" t="s">
        <v>14</v>
      </c>
    </row>
    <row r="2242" spans="1:7" x14ac:dyDescent="0.25">
      <c r="A2242">
        <v>219468</v>
      </c>
      <c r="B2242" t="s">
        <v>63</v>
      </c>
      <c r="C2242">
        <v>23</v>
      </c>
      <c r="D2242" t="s">
        <v>11</v>
      </c>
      <c r="E2242">
        <v>42.227777600000003</v>
      </c>
      <c r="F2242">
        <v>-71.027661300000005</v>
      </c>
      <c r="G2242" t="s">
        <v>35</v>
      </c>
    </row>
    <row r="2243" spans="1:7" x14ac:dyDescent="0.25">
      <c r="A2243">
        <v>219471</v>
      </c>
      <c r="B2243" t="s">
        <v>63</v>
      </c>
      <c r="C2243">
        <v>20</v>
      </c>
      <c r="D2243" t="s">
        <v>11</v>
      </c>
      <c r="E2243">
        <v>42.211487200000001</v>
      </c>
      <c r="F2243">
        <v>-70.999975300000003</v>
      </c>
      <c r="G2243" t="s">
        <v>35</v>
      </c>
    </row>
    <row r="2244" spans="1:7" x14ac:dyDescent="0.25">
      <c r="A2244">
        <v>219544</v>
      </c>
      <c r="B2244" t="s">
        <v>63</v>
      </c>
      <c r="C2244">
        <v>19.5</v>
      </c>
      <c r="D2244" t="s">
        <v>13</v>
      </c>
      <c r="E2244">
        <v>42.171430299999997</v>
      </c>
      <c r="F2244">
        <v>-71.189550699999998</v>
      </c>
      <c r="G2244" t="s">
        <v>14</v>
      </c>
    </row>
    <row r="2245" spans="1:7" x14ac:dyDescent="0.25">
      <c r="A2245">
        <v>219547</v>
      </c>
      <c r="B2245" t="s">
        <v>63</v>
      </c>
      <c r="C2245">
        <v>24.5</v>
      </c>
      <c r="D2245" t="s">
        <v>13</v>
      </c>
      <c r="E2245">
        <v>42.304906099999997</v>
      </c>
      <c r="F2245">
        <v>-71.220459399999996</v>
      </c>
      <c r="G2245" t="s">
        <v>37</v>
      </c>
    </row>
    <row r="2246" spans="1:7" x14ac:dyDescent="0.25">
      <c r="A2246">
        <v>219553</v>
      </c>
      <c r="B2246" t="s">
        <v>63</v>
      </c>
      <c r="C2246">
        <v>40</v>
      </c>
      <c r="D2246" t="s">
        <v>13</v>
      </c>
      <c r="E2246">
        <v>42.308926900000003</v>
      </c>
      <c r="F2246">
        <v>-71.277519499999997</v>
      </c>
      <c r="G2246" t="s">
        <v>37</v>
      </c>
    </row>
    <row r="2247" spans="1:7" x14ac:dyDescent="0.25">
      <c r="A2247">
        <v>219563</v>
      </c>
      <c r="B2247" t="s">
        <v>63</v>
      </c>
      <c r="C2247">
        <v>29.5</v>
      </c>
      <c r="D2247" t="s">
        <v>11</v>
      </c>
      <c r="E2247">
        <v>42.300580400000001</v>
      </c>
      <c r="F2247">
        <v>-71.222217499999999</v>
      </c>
      <c r="G2247" t="s">
        <v>37</v>
      </c>
    </row>
    <row r="2248" spans="1:7" x14ac:dyDescent="0.25">
      <c r="A2248">
        <v>219564</v>
      </c>
      <c r="B2248" t="s">
        <v>63</v>
      </c>
      <c r="C2248">
        <v>32</v>
      </c>
      <c r="D2248" t="s">
        <v>13</v>
      </c>
      <c r="E2248">
        <v>42.325544399999998</v>
      </c>
      <c r="F2248">
        <v>-71.253539700000005</v>
      </c>
      <c r="G2248" t="s">
        <v>37</v>
      </c>
    </row>
    <row r="2249" spans="1:7" x14ac:dyDescent="0.25">
      <c r="A2249">
        <v>219572</v>
      </c>
      <c r="B2249" t="s">
        <v>63</v>
      </c>
      <c r="C2249">
        <v>22.5</v>
      </c>
      <c r="D2249" t="s">
        <v>11</v>
      </c>
      <c r="E2249">
        <v>42.251958000000002</v>
      </c>
      <c r="F2249">
        <v>-71.002975000000006</v>
      </c>
      <c r="G2249" t="s">
        <v>35</v>
      </c>
    </row>
    <row r="2250" spans="1:7" x14ac:dyDescent="0.25">
      <c r="A2250">
        <v>219584</v>
      </c>
      <c r="B2250" t="s">
        <v>63</v>
      </c>
      <c r="C2250">
        <v>20</v>
      </c>
      <c r="D2250" t="s">
        <v>13</v>
      </c>
      <c r="E2250">
        <v>42.3109617</v>
      </c>
      <c r="F2250">
        <v>-71.227775199999996</v>
      </c>
      <c r="G2250" t="s">
        <v>37</v>
      </c>
    </row>
    <row r="2251" spans="1:7" x14ac:dyDescent="0.25">
      <c r="A2251">
        <v>219706</v>
      </c>
      <c r="B2251" t="s">
        <v>63</v>
      </c>
      <c r="C2251">
        <v>32</v>
      </c>
      <c r="D2251" t="s">
        <v>13</v>
      </c>
      <c r="E2251">
        <v>42.3191232</v>
      </c>
      <c r="F2251">
        <v>-71.177787300000006</v>
      </c>
      <c r="G2251" t="s">
        <v>31</v>
      </c>
    </row>
    <row r="2252" spans="1:7" x14ac:dyDescent="0.25">
      <c r="A2252">
        <v>219945</v>
      </c>
      <c r="B2252" t="s">
        <v>63</v>
      </c>
      <c r="C2252">
        <v>21</v>
      </c>
      <c r="D2252" t="s">
        <v>11</v>
      </c>
      <c r="E2252">
        <v>42.225279700000002</v>
      </c>
      <c r="F2252">
        <v>-71.030844599999995</v>
      </c>
      <c r="G2252" t="s">
        <v>35</v>
      </c>
    </row>
    <row r="2253" spans="1:7" x14ac:dyDescent="0.25">
      <c r="A2253">
        <v>219972</v>
      </c>
      <c r="B2253" t="s">
        <v>63</v>
      </c>
      <c r="C2253">
        <v>33</v>
      </c>
      <c r="D2253" t="s">
        <v>13</v>
      </c>
      <c r="E2253">
        <v>42.326065399999997</v>
      </c>
      <c r="F2253">
        <v>-71.148376099999993</v>
      </c>
      <c r="G2253" t="s">
        <v>31</v>
      </c>
    </row>
    <row r="2254" spans="1:7" x14ac:dyDescent="0.25">
      <c r="A2254">
        <v>219980</v>
      </c>
      <c r="B2254" t="s">
        <v>63</v>
      </c>
      <c r="C2254">
        <v>26</v>
      </c>
      <c r="D2254" t="s">
        <v>8</v>
      </c>
      <c r="E2254">
        <v>42.334309599999997</v>
      </c>
      <c r="F2254">
        <v>-71.118810600000003</v>
      </c>
      <c r="G2254" t="s">
        <v>31</v>
      </c>
    </row>
    <row r="2255" spans="1:7" x14ac:dyDescent="0.25">
      <c r="A2255">
        <v>220123</v>
      </c>
      <c r="B2255" t="s">
        <v>63</v>
      </c>
      <c r="C2255">
        <v>16</v>
      </c>
      <c r="D2255" t="s">
        <v>8</v>
      </c>
      <c r="E2255">
        <v>42.246409900000003</v>
      </c>
      <c r="F2255">
        <v>-71.172738899999999</v>
      </c>
      <c r="G2255" t="s">
        <v>14</v>
      </c>
    </row>
    <row r="2256" spans="1:7" x14ac:dyDescent="0.25">
      <c r="A2256">
        <v>220268</v>
      </c>
      <c r="B2256" t="s">
        <v>63</v>
      </c>
      <c r="C2256">
        <v>30.92</v>
      </c>
      <c r="D2256" t="s">
        <v>13</v>
      </c>
      <c r="E2256">
        <v>42.280724800000002</v>
      </c>
      <c r="F2256">
        <v>-71.234826100000006</v>
      </c>
      <c r="G2256" t="s">
        <v>37</v>
      </c>
    </row>
    <row r="2257" spans="1:7" x14ac:dyDescent="0.25">
      <c r="A2257">
        <v>220290</v>
      </c>
      <c r="B2257" t="s">
        <v>63</v>
      </c>
      <c r="C2257">
        <v>18</v>
      </c>
      <c r="D2257" t="s">
        <v>8</v>
      </c>
      <c r="E2257">
        <v>42.193269999999998</v>
      </c>
      <c r="F2257">
        <v>-71.201634999999996</v>
      </c>
      <c r="G2257" t="s">
        <v>14</v>
      </c>
    </row>
    <row r="2258" spans="1:7" x14ac:dyDescent="0.25">
      <c r="A2258">
        <v>220312</v>
      </c>
      <c r="B2258" t="s">
        <v>63</v>
      </c>
      <c r="C2258">
        <v>14.75</v>
      </c>
      <c r="D2258" t="s">
        <v>8</v>
      </c>
      <c r="E2258">
        <v>42.163357099999999</v>
      </c>
      <c r="F2258">
        <v>-71.198678999999998</v>
      </c>
      <c r="G2258" t="s">
        <v>14</v>
      </c>
    </row>
    <row r="2259" spans="1:7" x14ac:dyDescent="0.25">
      <c r="A2259">
        <v>220484</v>
      </c>
      <c r="B2259" t="s">
        <v>63</v>
      </c>
      <c r="C2259">
        <v>14</v>
      </c>
      <c r="D2259" t="s">
        <v>13</v>
      </c>
      <c r="E2259">
        <v>42.154129699999999</v>
      </c>
      <c r="F2259">
        <v>-71.074915799999999</v>
      </c>
      <c r="G2259" t="s">
        <v>49</v>
      </c>
    </row>
    <row r="2260" spans="1:7" x14ac:dyDescent="0.25">
      <c r="A2260">
        <v>220667</v>
      </c>
      <c r="B2260" t="s">
        <v>63</v>
      </c>
      <c r="C2260">
        <v>20</v>
      </c>
      <c r="D2260" t="s">
        <v>8</v>
      </c>
      <c r="E2260">
        <v>42.295851200000001</v>
      </c>
      <c r="F2260">
        <v>-71.238845800000007</v>
      </c>
      <c r="G2260" t="s">
        <v>37</v>
      </c>
    </row>
    <row r="2261" spans="1:7" x14ac:dyDescent="0.25">
      <c r="A2261">
        <v>220713</v>
      </c>
      <c r="B2261" t="s">
        <v>63</v>
      </c>
      <c r="C2261">
        <v>17.5</v>
      </c>
      <c r="D2261" t="s">
        <v>13</v>
      </c>
      <c r="E2261">
        <v>42.252800999999998</v>
      </c>
      <c r="F2261">
        <v>-71.003939000000003</v>
      </c>
      <c r="G2261" t="s">
        <v>35</v>
      </c>
    </row>
    <row r="2262" spans="1:7" x14ac:dyDescent="0.25">
      <c r="A2262">
        <v>220779</v>
      </c>
      <c r="B2262" t="s">
        <v>63</v>
      </c>
      <c r="C2262">
        <v>30</v>
      </c>
      <c r="D2262" t="s">
        <v>11</v>
      </c>
      <c r="E2262">
        <v>42.297139000000001</v>
      </c>
      <c r="F2262">
        <v>-71.213268999999997</v>
      </c>
      <c r="G2262" t="s">
        <v>37</v>
      </c>
    </row>
    <row r="2263" spans="1:7" x14ac:dyDescent="0.25">
      <c r="A2263">
        <v>220792</v>
      </c>
      <c r="B2263" t="s">
        <v>63</v>
      </c>
      <c r="C2263">
        <v>16.5</v>
      </c>
      <c r="D2263" t="s">
        <v>13</v>
      </c>
      <c r="E2263">
        <v>42.225535999999998</v>
      </c>
      <c r="F2263">
        <v>-71.174873099999999</v>
      </c>
      <c r="G2263" t="s">
        <v>14</v>
      </c>
    </row>
    <row r="2264" spans="1:7" x14ac:dyDescent="0.25">
      <c r="A2264">
        <v>220853</v>
      </c>
      <c r="B2264" t="s">
        <v>63</v>
      </c>
      <c r="C2264">
        <v>19.5</v>
      </c>
      <c r="D2264" t="s">
        <v>13</v>
      </c>
      <c r="E2264">
        <v>42.162613899999997</v>
      </c>
      <c r="F2264">
        <v>-70.899573399999994</v>
      </c>
      <c r="G2264" t="s">
        <v>18</v>
      </c>
    </row>
    <row r="2265" spans="1:7" x14ac:dyDescent="0.25">
      <c r="A2265">
        <v>220971</v>
      </c>
      <c r="B2265" t="s">
        <v>63</v>
      </c>
      <c r="C2265">
        <v>17</v>
      </c>
      <c r="D2265" t="s">
        <v>8</v>
      </c>
      <c r="E2265">
        <v>42.107539000000003</v>
      </c>
      <c r="F2265">
        <v>-70.759612000000004</v>
      </c>
      <c r="G2265" t="s">
        <v>18</v>
      </c>
    </row>
    <row r="2266" spans="1:7" x14ac:dyDescent="0.25">
      <c r="A2266">
        <v>221127</v>
      </c>
      <c r="B2266" t="s">
        <v>63</v>
      </c>
      <c r="C2266">
        <v>19</v>
      </c>
      <c r="D2266" t="s">
        <v>13</v>
      </c>
      <c r="E2266">
        <v>41.877080800000002</v>
      </c>
      <c r="F2266">
        <v>-70.923473999999999</v>
      </c>
      <c r="G2266" t="s">
        <v>38</v>
      </c>
    </row>
    <row r="2267" spans="1:7" x14ac:dyDescent="0.25">
      <c r="A2267">
        <v>221236</v>
      </c>
      <c r="B2267" t="s">
        <v>63</v>
      </c>
      <c r="C2267">
        <v>10</v>
      </c>
      <c r="D2267" t="s">
        <v>8</v>
      </c>
      <c r="E2267">
        <v>42.016207299999998</v>
      </c>
      <c r="F2267">
        <v>-71.026016900000002</v>
      </c>
      <c r="G2267" t="s">
        <v>52</v>
      </c>
    </row>
    <row r="2268" spans="1:7" x14ac:dyDescent="0.25">
      <c r="A2268">
        <v>222064</v>
      </c>
      <c r="B2268" t="s">
        <v>63</v>
      </c>
      <c r="C2268">
        <v>37</v>
      </c>
      <c r="D2268" t="s">
        <v>11</v>
      </c>
      <c r="E2268">
        <v>42.356249900000002</v>
      </c>
      <c r="F2268">
        <v>-71.056406199999998</v>
      </c>
      <c r="G2268" t="s">
        <v>15</v>
      </c>
    </row>
    <row r="2269" spans="1:7" x14ac:dyDescent="0.25">
      <c r="A2269">
        <v>222071</v>
      </c>
      <c r="B2269" t="s">
        <v>63</v>
      </c>
      <c r="C2269">
        <v>23</v>
      </c>
      <c r="D2269" t="s">
        <v>13</v>
      </c>
      <c r="E2269">
        <v>42.358229000000001</v>
      </c>
      <c r="F2269">
        <v>-71.058672999999999</v>
      </c>
      <c r="G2269" t="s">
        <v>15</v>
      </c>
    </row>
    <row r="2270" spans="1:7" x14ac:dyDescent="0.25">
      <c r="A2270">
        <v>222077</v>
      </c>
      <c r="B2270" t="s">
        <v>63</v>
      </c>
      <c r="C2270">
        <v>48.666665999999999</v>
      </c>
      <c r="D2270" t="s">
        <v>11</v>
      </c>
      <c r="E2270">
        <v>42.347290800000003</v>
      </c>
      <c r="F2270">
        <v>-71.081720300000001</v>
      </c>
      <c r="G2270" t="s">
        <v>39</v>
      </c>
    </row>
    <row r="2271" spans="1:7" x14ac:dyDescent="0.25">
      <c r="A2271">
        <v>222092</v>
      </c>
      <c r="B2271" t="s">
        <v>63</v>
      </c>
      <c r="C2271">
        <v>23</v>
      </c>
      <c r="D2271" t="s">
        <v>13</v>
      </c>
      <c r="E2271">
        <v>42.363731700000002</v>
      </c>
      <c r="F2271">
        <v>-71.060656499999993</v>
      </c>
      <c r="G2271" t="s">
        <v>45</v>
      </c>
    </row>
    <row r="2272" spans="1:7" x14ac:dyDescent="0.25">
      <c r="A2272">
        <v>222093</v>
      </c>
      <c r="B2272" t="s">
        <v>63</v>
      </c>
      <c r="C2272">
        <v>30.72</v>
      </c>
      <c r="D2272" t="s">
        <v>13</v>
      </c>
      <c r="E2272">
        <v>42.358007399999998</v>
      </c>
      <c r="F2272">
        <v>-71.061564000000004</v>
      </c>
      <c r="G2272" t="s">
        <v>15</v>
      </c>
    </row>
    <row r="2273" spans="1:7" x14ac:dyDescent="0.25">
      <c r="A2273">
        <v>222099</v>
      </c>
      <c r="B2273" t="s">
        <v>63</v>
      </c>
      <c r="C2273">
        <v>27</v>
      </c>
      <c r="D2273" t="s">
        <v>13</v>
      </c>
      <c r="E2273">
        <v>42.357295899999997</v>
      </c>
      <c r="F2273">
        <v>-71.057538300000004</v>
      </c>
      <c r="G2273" t="s">
        <v>15</v>
      </c>
    </row>
    <row r="2274" spans="1:7" x14ac:dyDescent="0.25">
      <c r="A2274">
        <v>222115</v>
      </c>
      <c r="B2274" t="s">
        <v>63</v>
      </c>
      <c r="C2274">
        <v>31.5</v>
      </c>
      <c r="D2274" t="s">
        <v>13</v>
      </c>
      <c r="E2274">
        <v>42.356923299999998</v>
      </c>
      <c r="F2274">
        <v>-71.051871800000001</v>
      </c>
      <c r="G2274" t="s">
        <v>15</v>
      </c>
    </row>
    <row r="2275" spans="1:7" x14ac:dyDescent="0.25">
      <c r="A2275">
        <v>222125</v>
      </c>
      <c r="B2275" t="s">
        <v>63</v>
      </c>
      <c r="C2275">
        <v>26</v>
      </c>
      <c r="D2275" t="s">
        <v>11</v>
      </c>
      <c r="E2275">
        <v>42.364154800000001</v>
      </c>
      <c r="F2275">
        <v>-71.063022200000006</v>
      </c>
      <c r="G2275" t="s">
        <v>45</v>
      </c>
    </row>
    <row r="2276" spans="1:7" x14ac:dyDescent="0.25">
      <c r="A2276">
        <v>222127</v>
      </c>
      <c r="B2276" t="s">
        <v>63</v>
      </c>
      <c r="C2276">
        <v>40.25</v>
      </c>
      <c r="D2276" t="s">
        <v>11</v>
      </c>
      <c r="E2276">
        <v>42.356954399999999</v>
      </c>
      <c r="F2276">
        <v>-71.053968999999995</v>
      </c>
      <c r="G2276" t="s">
        <v>15</v>
      </c>
    </row>
    <row r="2277" spans="1:7" x14ac:dyDescent="0.25">
      <c r="A2277">
        <v>222137</v>
      </c>
      <c r="B2277" t="s">
        <v>63</v>
      </c>
      <c r="C2277">
        <v>20</v>
      </c>
      <c r="D2277" t="s">
        <v>8</v>
      </c>
      <c r="E2277">
        <v>42.346663999999997</v>
      </c>
      <c r="F2277">
        <v>-71.065524999999994</v>
      </c>
      <c r="G2277" t="s">
        <v>60</v>
      </c>
    </row>
    <row r="2278" spans="1:7" x14ac:dyDescent="0.25">
      <c r="A2278">
        <v>222141</v>
      </c>
      <c r="B2278" t="s">
        <v>63</v>
      </c>
      <c r="C2278">
        <v>35</v>
      </c>
      <c r="D2278" t="s">
        <v>13</v>
      </c>
      <c r="E2278">
        <v>42.351114000000003</v>
      </c>
      <c r="F2278">
        <v>-71.077326999999997</v>
      </c>
      <c r="G2278" t="s">
        <v>39</v>
      </c>
    </row>
    <row r="2279" spans="1:7" x14ac:dyDescent="0.25">
      <c r="A2279">
        <v>222148</v>
      </c>
      <c r="B2279" t="s">
        <v>63</v>
      </c>
      <c r="C2279">
        <v>44.666665999999999</v>
      </c>
      <c r="D2279" t="s">
        <v>11</v>
      </c>
      <c r="E2279">
        <v>42.349755999999999</v>
      </c>
      <c r="F2279">
        <v>-71.079213999999993</v>
      </c>
      <c r="G2279" t="s">
        <v>39</v>
      </c>
    </row>
    <row r="2280" spans="1:7" x14ac:dyDescent="0.25">
      <c r="A2280">
        <v>222164</v>
      </c>
      <c r="B2280" t="s">
        <v>63</v>
      </c>
      <c r="C2280">
        <v>40.25</v>
      </c>
      <c r="D2280" t="s">
        <v>11</v>
      </c>
      <c r="E2280">
        <v>42.350814499999998</v>
      </c>
      <c r="F2280">
        <v>-71.075948100000005</v>
      </c>
      <c r="G2280" t="s">
        <v>39</v>
      </c>
    </row>
    <row r="2281" spans="1:7" x14ac:dyDescent="0.25">
      <c r="A2281">
        <v>222166</v>
      </c>
      <c r="B2281" t="s">
        <v>63</v>
      </c>
      <c r="C2281">
        <v>29.714285</v>
      </c>
      <c r="D2281" t="s">
        <v>11</v>
      </c>
      <c r="E2281">
        <v>42.357258000000002</v>
      </c>
      <c r="F2281">
        <v>-71.054094000000006</v>
      </c>
      <c r="G2281" t="s">
        <v>15</v>
      </c>
    </row>
    <row r="2282" spans="1:7" x14ac:dyDescent="0.25">
      <c r="A2282">
        <v>222176</v>
      </c>
      <c r="B2282" t="s">
        <v>63</v>
      </c>
      <c r="C2282">
        <v>20</v>
      </c>
      <c r="D2282" t="s">
        <v>13</v>
      </c>
      <c r="E2282">
        <v>42.357258000000002</v>
      </c>
      <c r="F2282">
        <v>-71.057962500000002</v>
      </c>
      <c r="G2282" t="s">
        <v>15</v>
      </c>
    </row>
    <row r="2283" spans="1:7" x14ac:dyDescent="0.25">
      <c r="A2283">
        <v>222196</v>
      </c>
      <c r="B2283" t="s">
        <v>63</v>
      </c>
      <c r="C2283">
        <v>42</v>
      </c>
      <c r="D2283" t="s">
        <v>11</v>
      </c>
      <c r="E2283">
        <v>42.351846600000002</v>
      </c>
      <c r="F2283">
        <v>-71.072170900000003</v>
      </c>
      <c r="G2283" t="s">
        <v>39</v>
      </c>
    </row>
    <row r="2284" spans="1:7" x14ac:dyDescent="0.25">
      <c r="A2284">
        <v>222197</v>
      </c>
      <c r="B2284" t="s">
        <v>63</v>
      </c>
      <c r="C2284">
        <v>33</v>
      </c>
      <c r="D2284" t="s">
        <v>11</v>
      </c>
      <c r="E2284">
        <v>42.3531105</v>
      </c>
      <c r="F2284">
        <v>-71.057462000000001</v>
      </c>
      <c r="G2284" t="s">
        <v>15</v>
      </c>
    </row>
    <row r="2285" spans="1:7" x14ac:dyDescent="0.25">
      <c r="A2285">
        <v>222209</v>
      </c>
      <c r="B2285" t="s">
        <v>63</v>
      </c>
      <c r="C2285">
        <v>28</v>
      </c>
      <c r="D2285" t="s">
        <v>11</v>
      </c>
      <c r="E2285">
        <v>42.357776899999998</v>
      </c>
      <c r="F2285">
        <v>-71.059128400000006</v>
      </c>
      <c r="G2285" t="s">
        <v>15</v>
      </c>
    </row>
    <row r="2286" spans="1:7" x14ac:dyDescent="0.25">
      <c r="A2286">
        <v>222211</v>
      </c>
      <c r="B2286" t="s">
        <v>63</v>
      </c>
      <c r="C2286">
        <v>24</v>
      </c>
      <c r="D2286" t="s">
        <v>13</v>
      </c>
      <c r="E2286">
        <v>42.357618000000002</v>
      </c>
      <c r="F2286">
        <v>-71.059614999999994</v>
      </c>
      <c r="G2286" t="s">
        <v>15</v>
      </c>
    </row>
    <row r="2287" spans="1:7" x14ac:dyDescent="0.25">
      <c r="A2287">
        <v>222223</v>
      </c>
      <c r="B2287" t="s">
        <v>63</v>
      </c>
      <c r="C2287">
        <v>29</v>
      </c>
      <c r="D2287" t="s">
        <v>13</v>
      </c>
      <c r="E2287">
        <v>42.356654800000001</v>
      </c>
      <c r="F2287">
        <v>-71.052639900000003</v>
      </c>
      <c r="G2287" t="s">
        <v>15</v>
      </c>
    </row>
    <row r="2288" spans="1:7" x14ac:dyDescent="0.25">
      <c r="A2288">
        <v>222232</v>
      </c>
      <c r="B2288" t="s">
        <v>63</v>
      </c>
      <c r="C2288">
        <v>28.5</v>
      </c>
      <c r="D2288" t="s">
        <v>13</v>
      </c>
      <c r="E2288">
        <v>42.364162999999998</v>
      </c>
      <c r="F2288">
        <v>-71.059914000000006</v>
      </c>
      <c r="G2288" t="s">
        <v>45</v>
      </c>
    </row>
    <row r="2289" spans="1:7" x14ac:dyDescent="0.25">
      <c r="A2289">
        <v>222239</v>
      </c>
      <c r="B2289" t="s">
        <v>63</v>
      </c>
      <c r="C2289">
        <v>28</v>
      </c>
      <c r="D2289" t="s">
        <v>11</v>
      </c>
      <c r="E2289">
        <v>42.3516081</v>
      </c>
      <c r="F2289">
        <v>-71.056366100000005</v>
      </c>
      <c r="G2289" t="s">
        <v>15</v>
      </c>
    </row>
    <row r="2290" spans="1:7" x14ac:dyDescent="0.25">
      <c r="A2290">
        <v>222256</v>
      </c>
      <c r="B2290" t="s">
        <v>63</v>
      </c>
      <c r="C2290">
        <v>26.75</v>
      </c>
      <c r="D2290" t="s">
        <v>11</v>
      </c>
      <c r="E2290">
        <v>42.35501</v>
      </c>
      <c r="F2290">
        <v>-71.061301999999998</v>
      </c>
      <c r="G2290" t="s">
        <v>15</v>
      </c>
    </row>
    <row r="2291" spans="1:7" x14ac:dyDescent="0.25">
      <c r="A2291">
        <v>222290</v>
      </c>
      <c r="B2291" t="s">
        <v>63</v>
      </c>
      <c r="C2291">
        <v>28</v>
      </c>
      <c r="D2291" t="s">
        <v>13</v>
      </c>
      <c r="E2291">
        <v>42.3586715</v>
      </c>
      <c r="F2291">
        <v>-71.059764999999999</v>
      </c>
      <c r="G2291" t="s">
        <v>15</v>
      </c>
    </row>
    <row r="2292" spans="1:7" x14ac:dyDescent="0.25">
      <c r="A2292">
        <v>222302</v>
      </c>
      <c r="B2292" t="s">
        <v>63</v>
      </c>
      <c r="C2292">
        <v>24</v>
      </c>
      <c r="D2292" t="s">
        <v>13</v>
      </c>
      <c r="E2292">
        <v>42.351244000000001</v>
      </c>
      <c r="F2292">
        <v>-71.057597999999999</v>
      </c>
      <c r="G2292" t="s">
        <v>42</v>
      </c>
    </row>
    <row r="2293" spans="1:7" x14ac:dyDescent="0.25">
      <c r="A2293">
        <v>222307</v>
      </c>
      <c r="B2293" t="s">
        <v>63</v>
      </c>
      <c r="C2293">
        <v>29.5</v>
      </c>
      <c r="D2293" t="s">
        <v>13</v>
      </c>
      <c r="E2293">
        <v>42.358359</v>
      </c>
      <c r="F2293">
        <v>-71.054407999999995</v>
      </c>
      <c r="G2293" t="s">
        <v>15</v>
      </c>
    </row>
    <row r="2294" spans="1:7" x14ac:dyDescent="0.25">
      <c r="A2294">
        <v>222310</v>
      </c>
      <c r="B2294" t="s">
        <v>63</v>
      </c>
      <c r="C2294">
        <v>27</v>
      </c>
      <c r="D2294" t="s">
        <v>13</v>
      </c>
      <c r="E2294">
        <v>42.358445000000003</v>
      </c>
      <c r="F2294">
        <v>-71.061644999999999</v>
      </c>
      <c r="G2294" t="s">
        <v>15</v>
      </c>
    </row>
    <row r="2295" spans="1:7" x14ac:dyDescent="0.25">
      <c r="A2295">
        <v>222313</v>
      </c>
      <c r="B2295" t="s">
        <v>63</v>
      </c>
      <c r="C2295">
        <v>25</v>
      </c>
      <c r="D2295" t="s">
        <v>13</v>
      </c>
      <c r="E2295">
        <v>42.364767000000001</v>
      </c>
      <c r="F2295">
        <v>-71.062002000000007</v>
      </c>
      <c r="G2295" t="s">
        <v>45</v>
      </c>
    </row>
    <row r="2296" spans="1:7" x14ac:dyDescent="0.25">
      <c r="A2296">
        <v>222315</v>
      </c>
      <c r="B2296" t="s">
        <v>63</v>
      </c>
      <c r="C2296">
        <v>23</v>
      </c>
      <c r="D2296" t="s">
        <v>13</v>
      </c>
      <c r="E2296">
        <v>42.355566000000003</v>
      </c>
      <c r="F2296">
        <v>-71.058837999999994</v>
      </c>
      <c r="G2296" t="s">
        <v>15</v>
      </c>
    </row>
    <row r="2297" spans="1:7" x14ac:dyDescent="0.25">
      <c r="A2297">
        <v>222333</v>
      </c>
      <c r="B2297" t="s">
        <v>63</v>
      </c>
      <c r="C2297">
        <v>19.333333</v>
      </c>
      <c r="D2297" t="s">
        <v>11</v>
      </c>
      <c r="E2297">
        <v>42.384754000000001</v>
      </c>
      <c r="F2297">
        <v>-71.071470700000006</v>
      </c>
      <c r="G2297" t="s">
        <v>40</v>
      </c>
    </row>
    <row r="2298" spans="1:7" x14ac:dyDescent="0.25">
      <c r="A2298">
        <v>222338</v>
      </c>
      <c r="B2298" t="s">
        <v>63</v>
      </c>
      <c r="C2298">
        <v>37.5</v>
      </c>
      <c r="D2298" t="s">
        <v>11</v>
      </c>
      <c r="E2298">
        <v>42.356501000000002</v>
      </c>
      <c r="F2298">
        <v>-71.057582999999994</v>
      </c>
      <c r="G2298" t="s">
        <v>15</v>
      </c>
    </row>
    <row r="2299" spans="1:7" x14ac:dyDescent="0.25">
      <c r="A2299">
        <v>222349</v>
      </c>
      <c r="B2299" t="s">
        <v>63</v>
      </c>
      <c r="C2299">
        <v>28.5</v>
      </c>
      <c r="D2299" t="s">
        <v>11</v>
      </c>
      <c r="E2299">
        <v>42.359265999999998</v>
      </c>
      <c r="F2299">
        <v>-71.058802</v>
      </c>
      <c r="G2299" t="s">
        <v>15</v>
      </c>
    </row>
    <row r="2300" spans="1:7" x14ac:dyDescent="0.25">
      <c r="A2300">
        <v>222354</v>
      </c>
      <c r="B2300" t="s">
        <v>63</v>
      </c>
      <c r="C2300">
        <v>30</v>
      </c>
      <c r="D2300" t="s">
        <v>11</v>
      </c>
      <c r="E2300">
        <v>42.358184999999999</v>
      </c>
      <c r="F2300">
        <v>-71.059241999999998</v>
      </c>
      <c r="G2300" t="s">
        <v>15</v>
      </c>
    </row>
    <row r="2301" spans="1:7" x14ac:dyDescent="0.25">
      <c r="A2301">
        <v>222367</v>
      </c>
      <c r="B2301" t="s">
        <v>63</v>
      </c>
      <c r="C2301">
        <v>27.333333</v>
      </c>
      <c r="D2301" t="s">
        <v>13</v>
      </c>
      <c r="E2301">
        <v>42.358474600000001</v>
      </c>
      <c r="F2301">
        <v>-71.057619099999997</v>
      </c>
      <c r="G2301" t="s">
        <v>15</v>
      </c>
    </row>
    <row r="2302" spans="1:7" x14ac:dyDescent="0.25">
      <c r="A2302">
        <v>222379</v>
      </c>
      <c r="B2302" t="s">
        <v>63</v>
      </c>
      <c r="C2302">
        <v>21</v>
      </c>
      <c r="D2302" t="s">
        <v>8</v>
      </c>
      <c r="E2302">
        <v>42.359274599999999</v>
      </c>
      <c r="F2302">
        <v>-71.055087400000005</v>
      </c>
      <c r="G2302" t="s">
        <v>15</v>
      </c>
    </row>
    <row r="2303" spans="1:7" x14ac:dyDescent="0.25">
      <c r="A2303">
        <v>222380</v>
      </c>
      <c r="B2303" t="s">
        <v>63</v>
      </c>
      <c r="C2303">
        <v>41</v>
      </c>
      <c r="D2303" t="s">
        <v>11</v>
      </c>
      <c r="E2303">
        <v>42.353306099999998</v>
      </c>
      <c r="F2303">
        <v>-71.056332400000002</v>
      </c>
      <c r="G2303" t="s">
        <v>15</v>
      </c>
    </row>
    <row r="2304" spans="1:7" x14ac:dyDescent="0.25">
      <c r="A2304">
        <v>222384</v>
      </c>
      <c r="B2304" t="s">
        <v>63</v>
      </c>
      <c r="C2304">
        <v>38.5</v>
      </c>
      <c r="D2304" t="s">
        <v>13</v>
      </c>
      <c r="E2304">
        <v>42.359262399999999</v>
      </c>
      <c r="F2304">
        <v>-71.055756299999999</v>
      </c>
      <c r="G2304" t="s">
        <v>15</v>
      </c>
    </row>
    <row r="2305" spans="1:7" x14ac:dyDescent="0.25">
      <c r="A2305">
        <v>222395</v>
      </c>
      <c r="B2305" t="s">
        <v>63</v>
      </c>
      <c r="C2305">
        <v>22</v>
      </c>
      <c r="D2305" t="s">
        <v>13</v>
      </c>
      <c r="E2305">
        <v>42.375251900000002</v>
      </c>
      <c r="F2305">
        <v>-71.054467299999999</v>
      </c>
      <c r="G2305" t="s">
        <v>40</v>
      </c>
    </row>
    <row r="2306" spans="1:7" x14ac:dyDescent="0.25">
      <c r="A2306">
        <v>222398</v>
      </c>
      <c r="B2306" t="s">
        <v>63</v>
      </c>
      <c r="C2306">
        <v>10</v>
      </c>
      <c r="D2306" t="s">
        <v>13</v>
      </c>
      <c r="E2306">
        <v>42.367747999999999</v>
      </c>
      <c r="F2306">
        <v>-71.057951000000003</v>
      </c>
      <c r="G2306" t="s">
        <v>43</v>
      </c>
    </row>
    <row r="2307" spans="1:7" x14ac:dyDescent="0.25">
      <c r="A2307">
        <v>222399</v>
      </c>
      <c r="B2307" t="s">
        <v>63</v>
      </c>
      <c r="C2307">
        <v>37</v>
      </c>
      <c r="D2307" t="s">
        <v>11</v>
      </c>
      <c r="E2307">
        <v>42.360031999999997</v>
      </c>
      <c r="F2307">
        <v>-71.060122000000007</v>
      </c>
      <c r="G2307" t="s">
        <v>15</v>
      </c>
    </row>
    <row r="2308" spans="1:7" x14ac:dyDescent="0.25">
      <c r="A2308">
        <v>222656</v>
      </c>
      <c r="B2308" t="s">
        <v>63</v>
      </c>
      <c r="C2308">
        <v>28.5</v>
      </c>
      <c r="D2308" t="s">
        <v>13</v>
      </c>
      <c r="E2308">
        <v>42.354719000000003</v>
      </c>
      <c r="F2308">
        <v>-71.059110599999997</v>
      </c>
      <c r="G2308" t="s">
        <v>15</v>
      </c>
    </row>
    <row r="2309" spans="1:7" x14ac:dyDescent="0.25">
      <c r="A2309">
        <v>222725</v>
      </c>
      <c r="B2309" t="s">
        <v>63</v>
      </c>
      <c r="C2309">
        <v>27</v>
      </c>
      <c r="D2309" t="s">
        <v>13</v>
      </c>
      <c r="E2309">
        <v>42.349972000000001</v>
      </c>
      <c r="F2309">
        <v>-71.057213000000004</v>
      </c>
      <c r="G2309" t="s">
        <v>42</v>
      </c>
    </row>
    <row r="2310" spans="1:7" x14ac:dyDescent="0.25">
      <c r="A2310">
        <v>222825</v>
      </c>
      <c r="B2310" t="s">
        <v>63</v>
      </c>
      <c r="C2310">
        <v>18</v>
      </c>
      <c r="D2310" t="s">
        <v>13</v>
      </c>
      <c r="E2310">
        <v>42.345319000000003</v>
      </c>
      <c r="F2310">
        <v>-71.100052000000005</v>
      </c>
      <c r="G2310" t="s">
        <v>41</v>
      </c>
    </row>
    <row r="2311" spans="1:7" x14ac:dyDescent="0.25">
      <c r="A2311">
        <v>222836</v>
      </c>
      <c r="B2311" t="s">
        <v>63</v>
      </c>
      <c r="C2311">
        <v>30</v>
      </c>
      <c r="D2311" t="s">
        <v>13</v>
      </c>
      <c r="E2311">
        <v>42.357993999999998</v>
      </c>
      <c r="F2311">
        <v>-71.054792800000001</v>
      </c>
      <c r="G2311" t="s">
        <v>15</v>
      </c>
    </row>
    <row r="2312" spans="1:7" x14ac:dyDescent="0.25">
      <c r="A2312">
        <v>222857</v>
      </c>
      <c r="B2312" t="s">
        <v>63</v>
      </c>
      <c r="C2312">
        <v>22</v>
      </c>
      <c r="D2312" t="s">
        <v>13</v>
      </c>
      <c r="E2312">
        <v>42.3657678</v>
      </c>
      <c r="F2312">
        <v>-71.058114500000002</v>
      </c>
      <c r="G2312" t="s">
        <v>43</v>
      </c>
    </row>
    <row r="2313" spans="1:7" x14ac:dyDescent="0.25">
      <c r="A2313">
        <v>222873</v>
      </c>
      <c r="B2313" t="s">
        <v>63</v>
      </c>
      <c r="C2313">
        <v>16</v>
      </c>
      <c r="D2313" t="s">
        <v>13</v>
      </c>
      <c r="E2313">
        <v>42.350070000000002</v>
      </c>
      <c r="F2313">
        <v>-71.057169000000002</v>
      </c>
      <c r="G2313" t="s">
        <v>42</v>
      </c>
    </row>
    <row r="2314" spans="1:7" x14ac:dyDescent="0.25">
      <c r="A2314">
        <v>222895</v>
      </c>
      <c r="B2314" t="s">
        <v>63</v>
      </c>
      <c r="C2314">
        <v>28</v>
      </c>
      <c r="D2314" t="s">
        <v>13</v>
      </c>
      <c r="E2314">
        <v>42.357495800000002</v>
      </c>
      <c r="F2314">
        <v>-71.059116200000005</v>
      </c>
      <c r="G2314" t="s">
        <v>15</v>
      </c>
    </row>
    <row r="2315" spans="1:7" x14ac:dyDescent="0.25">
      <c r="A2315">
        <v>222943</v>
      </c>
      <c r="B2315" t="s">
        <v>63</v>
      </c>
      <c r="C2315">
        <v>27.5</v>
      </c>
      <c r="D2315" t="s">
        <v>13</v>
      </c>
      <c r="E2315">
        <v>42.359399000000003</v>
      </c>
      <c r="F2315">
        <v>-71.054984000000005</v>
      </c>
      <c r="G2315" t="s">
        <v>15</v>
      </c>
    </row>
    <row r="2316" spans="1:7" x14ac:dyDescent="0.25">
      <c r="A2316">
        <v>222960</v>
      </c>
      <c r="B2316" t="s">
        <v>63</v>
      </c>
      <c r="C2316">
        <v>20</v>
      </c>
      <c r="D2316" t="s">
        <v>13</v>
      </c>
      <c r="E2316">
        <v>42.355485999999999</v>
      </c>
      <c r="F2316">
        <v>-71.060840999999996</v>
      </c>
      <c r="G2316" t="s">
        <v>15</v>
      </c>
    </row>
    <row r="2317" spans="1:7" x14ac:dyDescent="0.25">
      <c r="A2317">
        <v>223049</v>
      </c>
      <c r="B2317" t="s">
        <v>63</v>
      </c>
      <c r="C2317">
        <v>20</v>
      </c>
      <c r="D2317" t="s">
        <v>13</v>
      </c>
      <c r="E2317">
        <v>42.351274699999998</v>
      </c>
      <c r="F2317">
        <v>-71.058148900000006</v>
      </c>
      <c r="G2317" t="s">
        <v>42</v>
      </c>
    </row>
    <row r="2318" spans="1:7" x14ac:dyDescent="0.25">
      <c r="A2318">
        <v>223063</v>
      </c>
      <c r="B2318" t="s">
        <v>63</v>
      </c>
      <c r="C2318">
        <v>19</v>
      </c>
      <c r="D2318" t="s">
        <v>13</v>
      </c>
      <c r="E2318">
        <v>42.354022999999998</v>
      </c>
      <c r="F2318">
        <v>-71.058108000000004</v>
      </c>
      <c r="G2318" t="s">
        <v>15</v>
      </c>
    </row>
    <row r="2319" spans="1:7" x14ac:dyDescent="0.25">
      <c r="A2319">
        <v>223116</v>
      </c>
      <c r="B2319" t="s">
        <v>63</v>
      </c>
      <c r="C2319">
        <v>19</v>
      </c>
      <c r="D2319" t="s">
        <v>13</v>
      </c>
      <c r="E2319">
        <v>42.348900100000002</v>
      </c>
      <c r="F2319">
        <v>-71.048124599999994</v>
      </c>
      <c r="G2319" t="s">
        <v>44</v>
      </c>
    </row>
    <row r="2320" spans="1:7" x14ac:dyDescent="0.25">
      <c r="A2320">
        <v>223160</v>
      </c>
      <c r="B2320" t="s">
        <v>63</v>
      </c>
      <c r="C2320">
        <v>23</v>
      </c>
      <c r="D2320" t="s">
        <v>13</v>
      </c>
      <c r="E2320">
        <v>42.357061199999997</v>
      </c>
      <c r="F2320">
        <v>-71.052068500000004</v>
      </c>
      <c r="G2320" t="s">
        <v>15</v>
      </c>
    </row>
    <row r="2321" spans="1:7" x14ac:dyDescent="0.25">
      <c r="A2321">
        <v>223517</v>
      </c>
      <c r="B2321" t="s">
        <v>63</v>
      </c>
      <c r="C2321">
        <v>8</v>
      </c>
      <c r="D2321" t="s">
        <v>8</v>
      </c>
      <c r="E2321">
        <v>42.336573000000001</v>
      </c>
      <c r="F2321">
        <v>-71.0478387</v>
      </c>
      <c r="G2321" t="s">
        <v>57</v>
      </c>
    </row>
    <row r="2322" spans="1:7" x14ac:dyDescent="0.25">
      <c r="A2322">
        <v>223650</v>
      </c>
      <c r="B2322" t="s">
        <v>63</v>
      </c>
      <c r="C2322">
        <v>20</v>
      </c>
      <c r="D2322" t="s">
        <v>8</v>
      </c>
      <c r="E2322">
        <v>42.350023999999998</v>
      </c>
      <c r="F2322">
        <v>-71.047348999999997</v>
      </c>
      <c r="G2322" t="s">
        <v>44</v>
      </c>
    </row>
    <row r="2323" spans="1:7" x14ac:dyDescent="0.25">
      <c r="A2323">
        <v>351189</v>
      </c>
      <c r="B2323" t="s">
        <v>63</v>
      </c>
      <c r="C2323">
        <v>17.95</v>
      </c>
      <c r="D2323" t="s">
        <v>13</v>
      </c>
      <c r="E2323">
        <v>42.507954900000001</v>
      </c>
      <c r="F2323">
        <v>-71.150444199999995</v>
      </c>
      <c r="G2323" t="s">
        <v>27</v>
      </c>
    </row>
    <row r="2324" spans="1:7" x14ac:dyDescent="0.25">
      <c r="A2324">
        <v>359314</v>
      </c>
      <c r="B2324" t="s">
        <v>63</v>
      </c>
      <c r="C2324">
        <v>16</v>
      </c>
      <c r="D2324" t="s">
        <v>8</v>
      </c>
      <c r="E2324">
        <v>42.300269999999998</v>
      </c>
      <c r="F2324">
        <v>-71.409998999999999</v>
      </c>
      <c r="G2324" t="s">
        <v>25</v>
      </c>
    </row>
    <row r="2325" spans="1:7" x14ac:dyDescent="0.25">
      <c r="A2325">
        <v>391691</v>
      </c>
      <c r="B2325" t="s">
        <v>63</v>
      </c>
      <c r="C2325">
        <v>14</v>
      </c>
      <c r="D2325" t="s">
        <v>13</v>
      </c>
      <c r="E2325">
        <v>42.574928</v>
      </c>
      <c r="F2325">
        <v>-71.405196000000004</v>
      </c>
      <c r="G2325" t="s">
        <v>10</v>
      </c>
    </row>
    <row r="2326" spans="1:7" x14ac:dyDescent="0.25">
      <c r="A2326">
        <v>404040</v>
      </c>
      <c r="B2326" t="s">
        <v>63</v>
      </c>
      <c r="C2326">
        <v>12</v>
      </c>
      <c r="D2326" t="s">
        <v>13</v>
      </c>
      <c r="E2326">
        <v>42.083885899999999</v>
      </c>
      <c r="F2326">
        <v>-71.019636800000001</v>
      </c>
      <c r="G2326" t="s">
        <v>49</v>
      </c>
    </row>
    <row r="2327" spans="1:7" x14ac:dyDescent="0.25">
      <c r="A2327">
        <v>404921</v>
      </c>
      <c r="B2327" t="s">
        <v>63</v>
      </c>
      <c r="C2327">
        <v>16</v>
      </c>
      <c r="D2327" t="s">
        <v>13</v>
      </c>
      <c r="E2327">
        <v>42.560147000000001</v>
      </c>
      <c r="F2327">
        <v>-71.430998200000005</v>
      </c>
      <c r="G2327" t="s">
        <v>10</v>
      </c>
    </row>
    <row r="2328" spans="1:7" x14ac:dyDescent="0.25">
      <c r="A2328">
        <v>428330</v>
      </c>
      <c r="B2328" t="s">
        <v>63</v>
      </c>
      <c r="C2328">
        <v>8</v>
      </c>
      <c r="D2328" t="s">
        <v>8</v>
      </c>
      <c r="E2328">
        <v>41.893109299999999</v>
      </c>
      <c r="F2328">
        <v>-70.908684300000004</v>
      </c>
      <c r="G2328" t="s">
        <v>52</v>
      </c>
    </row>
    <row r="2329" spans="1:7" x14ac:dyDescent="0.25">
      <c r="A2329">
        <v>502010</v>
      </c>
      <c r="B2329" t="s">
        <v>63</v>
      </c>
      <c r="C2329">
        <v>18.335000000000001</v>
      </c>
      <c r="D2329" t="s">
        <v>8</v>
      </c>
      <c r="E2329">
        <v>42.583803899999999</v>
      </c>
      <c r="F2329">
        <v>-71.294651999999999</v>
      </c>
      <c r="G2329" t="s">
        <v>10</v>
      </c>
    </row>
    <row r="2330" spans="1:7" x14ac:dyDescent="0.25">
      <c r="A2330">
        <v>522215</v>
      </c>
      <c r="B2330" t="s">
        <v>63</v>
      </c>
      <c r="C2330">
        <v>15</v>
      </c>
      <c r="D2330" t="s">
        <v>13</v>
      </c>
      <c r="E2330">
        <v>42.664043300000003</v>
      </c>
      <c r="F2330">
        <v>-71.116766200000001</v>
      </c>
      <c r="G2330" t="s">
        <v>21</v>
      </c>
    </row>
    <row r="2331" spans="1:7" x14ac:dyDescent="0.25">
      <c r="A2331">
        <v>573137</v>
      </c>
      <c r="B2331" t="s">
        <v>63</v>
      </c>
      <c r="C2331">
        <v>17.5</v>
      </c>
      <c r="D2331" t="s">
        <v>13</v>
      </c>
      <c r="E2331">
        <v>42.523581999999998</v>
      </c>
      <c r="F2331">
        <v>-70.968571999999995</v>
      </c>
      <c r="G2331" t="s">
        <v>24</v>
      </c>
    </row>
    <row r="2332" spans="1:7" x14ac:dyDescent="0.25">
      <c r="A2332">
        <v>579465</v>
      </c>
      <c r="B2332" t="s">
        <v>63</v>
      </c>
      <c r="C2332">
        <v>19.5</v>
      </c>
      <c r="D2332" t="s">
        <v>8</v>
      </c>
      <c r="E2332">
        <v>42.193971500000004</v>
      </c>
      <c r="F2332">
        <v>-71.182917099999997</v>
      </c>
      <c r="G2332" t="s">
        <v>14</v>
      </c>
    </row>
    <row r="2333" spans="1:7" x14ac:dyDescent="0.25">
      <c r="A2333">
        <v>602143</v>
      </c>
      <c r="B2333" t="s">
        <v>63</v>
      </c>
      <c r="C2333">
        <v>13.25</v>
      </c>
      <c r="D2333" t="s">
        <v>8</v>
      </c>
      <c r="E2333">
        <v>42.483635399999997</v>
      </c>
      <c r="F2333">
        <v>-71.158019800000005</v>
      </c>
      <c r="G2333" t="s">
        <v>27</v>
      </c>
    </row>
    <row r="2334" spans="1:7" x14ac:dyDescent="0.25">
      <c r="A2334">
        <v>612638</v>
      </c>
      <c r="B2334" t="s">
        <v>63</v>
      </c>
      <c r="C2334">
        <v>18</v>
      </c>
      <c r="D2334" t="s">
        <v>8</v>
      </c>
      <c r="E2334">
        <v>42.356538</v>
      </c>
      <c r="F2334">
        <v>-71.060427000000004</v>
      </c>
      <c r="G2334" t="s">
        <v>15</v>
      </c>
    </row>
    <row r="2335" spans="1:7" x14ac:dyDescent="0.25">
      <c r="A2335">
        <v>614869</v>
      </c>
      <c r="B2335" t="s">
        <v>63</v>
      </c>
      <c r="C2335">
        <v>14.5</v>
      </c>
      <c r="D2335" t="s">
        <v>13</v>
      </c>
      <c r="E2335">
        <v>42.810918000000001</v>
      </c>
      <c r="F2335">
        <v>-71.288758999999999</v>
      </c>
      <c r="G2335" t="s">
        <v>47</v>
      </c>
    </row>
    <row r="2336" spans="1:7" x14ac:dyDescent="0.25">
      <c r="A2336">
        <v>619186</v>
      </c>
      <c r="B2336" t="s">
        <v>63</v>
      </c>
      <c r="C2336">
        <v>55</v>
      </c>
      <c r="D2336" t="s">
        <v>13</v>
      </c>
      <c r="E2336">
        <v>42.373040099999997</v>
      </c>
      <c r="F2336">
        <v>-71.120619300000001</v>
      </c>
      <c r="G2336" t="s">
        <v>34</v>
      </c>
    </row>
    <row r="2337" spans="1:7" x14ac:dyDescent="0.25">
      <c r="A2337">
        <v>629823</v>
      </c>
      <c r="B2337" t="s">
        <v>63</v>
      </c>
      <c r="C2337">
        <v>12</v>
      </c>
      <c r="D2337" t="s">
        <v>8</v>
      </c>
      <c r="E2337">
        <v>42.433327400000003</v>
      </c>
      <c r="F2337">
        <v>-71.046300200000005</v>
      </c>
      <c r="G2337" t="s">
        <v>32</v>
      </c>
    </row>
    <row r="2338" spans="1:7" x14ac:dyDescent="0.25">
      <c r="A2338">
        <v>639265</v>
      </c>
      <c r="B2338" t="s">
        <v>63</v>
      </c>
      <c r="C2338">
        <v>15</v>
      </c>
      <c r="D2338" t="s">
        <v>13</v>
      </c>
      <c r="E2338">
        <v>42.361380199999999</v>
      </c>
      <c r="F2338">
        <v>-71.115464599999996</v>
      </c>
      <c r="G2338" t="s">
        <v>34</v>
      </c>
    </row>
    <row r="2339" spans="1:7" x14ac:dyDescent="0.25">
      <c r="A2339">
        <v>657641</v>
      </c>
      <c r="B2339" t="s">
        <v>63</v>
      </c>
      <c r="C2339">
        <v>15</v>
      </c>
      <c r="D2339" t="s">
        <v>8</v>
      </c>
      <c r="E2339">
        <v>42.377929700000003</v>
      </c>
      <c r="F2339">
        <v>-71.273838799999993</v>
      </c>
      <c r="G2339" t="s">
        <v>16</v>
      </c>
    </row>
    <row r="2340" spans="1:7" x14ac:dyDescent="0.25">
      <c r="A2340">
        <v>659066</v>
      </c>
      <c r="B2340" t="s">
        <v>63</v>
      </c>
      <c r="C2340">
        <v>34</v>
      </c>
      <c r="D2340" t="s">
        <v>8</v>
      </c>
      <c r="E2340">
        <v>42.460236999999999</v>
      </c>
      <c r="F2340">
        <v>-71.349677999999997</v>
      </c>
      <c r="G2340" t="s">
        <v>26</v>
      </c>
    </row>
    <row r="2341" spans="1:7" x14ac:dyDescent="0.25">
      <c r="A2341">
        <v>659102</v>
      </c>
      <c r="B2341" t="s">
        <v>63</v>
      </c>
      <c r="C2341">
        <v>14.5</v>
      </c>
      <c r="D2341" t="s">
        <v>8</v>
      </c>
      <c r="E2341">
        <v>42.208832999999998</v>
      </c>
      <c r="F2341">
        <v>-70.957504999999998</v>
      </c>
      <c r="G2341" t="s">
        <v>18</v>
      </c>
    </row>
    <row r="2342" spans="1:7" x14ac:dyDescent="0.25">
      <c r="A2342">
        <v>660108</v>
      </c>
      <c r="B2342" t="s">
        <v>63</v>
      </c>
      <c r="C2342">
        <v>12</v>
      </c>
      <c r="D2342" t="s">
        <v>13</v>
      </c>
      <c r="E2342">
        <v>43.081087699999998</v>
      </c>
      <c r="F2342">
        <v>-70.801581499999998</v>
      </c>
      <c r="G2342" t="s">
        <v>47</v>
      </c>
    </row>
    <row r="2343" spans="1:7" x14ac:dyDescent="0.25">
      <c r="A2343">
        <v>662562</v>
      </c>
      <c r="B2343" t="s">
        <v>63</v>
      </c>
      <c r="C2343">
        <v>23</v>
      </c>
      <c r="D2343" t="s">
        <v>13</v>
      </c>
      <c r="E2343">
        <v>42.356399000000003</v>
      </c>
      <c r="F2343">
        <v>-71.059791000000004</v>
      </c>
      <c r="G2343" t="s">
        <v>15</v>
      </c>
    </row>
    <row r="2344" spans="1:7" x14ac:dyDescent="0.25">
      <c r="A2344">
        <v>667644</v>
      </c>
      <c r="B2344" t="s">
        <v>63</v>
      </c>
      <c r="C2344">
        <v>22.47</v>
      </c>
      <c r="D2344" t="s">
        <v>13</v>
      </c>
      <c r="E2344">
        <v>42.303128999999998</v>
      </c>
      <c r="F2344">
        <v>-71.285836000000003</v>
      </c>
      <c r="G2344" t="s">
        <v>37</v>
      </c>
    </row>
    <row r="2345" spans="1:7" x14ac:dyDescent="0.25">
      <c r="A2345">
        <v>672612</v>
      </c>
      <c r="B2345" t="s">
        <v>63</v>
      </c>
      <c r="C2345">
        <v>17</v>
      </c>
      <c r="D2345" t="s">
        <v>13</v>
      </c>
      <c r="E2345">
        <v>42.305804100000003</v>
      </c>
      <c r="F2345">
        <v>-71.222480099999999</v>
      </c>
      <c r="G2345" t="s">
        <v>37</v>
      </c>
    </row>
    <row r="2346" spans="1:7" x14ac:dyDescent="0.25">
      <c r="A2346">
        <v>674681</v>
      </c>
      <c r="B2346" t="s">
        <v>63</v>
      </c>
      <c r="C2346">
        <v>13.5</v>
      </c>
      <c r="D2346" t="s">
        <v>8</v>
      </c>
      <c r="E2346">
        <v>42.376164500000002</v>
      </c>
      <c r="F2346">
        <v>-71.240569800000003</v>
      </c>
      <c r="G2346" t="s">
        <v>16</v>
      </c>
    </row>
    <row r="2347" spans="1:7" x14ac:dyDescent="0.25">
      <c r="A2347">
        <v>677198</v>
      </c>
      <c r="B2347" t="s">
        <v>63</v>
      </c>
      <c r="C2347">
        <v>24</v>
      </c>
      <c r="D2347" t="s">
        <v>13</v>
      </c>
      <c r="E2347">
        <v>42.354080699999997</v>
      </c>
      <c r="F2347">
        <v>-71.058919099999997</v>
      </c>
      <c r="G2347" t="s">
        <v>15</v>
      </c>
    </row>
    <row r="2348" spans="1:7" x14ac:dyDescent="0.25">
      <c r="A2348">
        <v>685947</v>
      </c>
      <c r="B2348" t="s">
        <v>63</v>
      </c>
      <c r="C2348">
        <v>13.5</v>
      </c>
      <c r="D2348" t="s">
        <v>13</v>
      </c>
      <c r="E2348">
        <v>42.296408</v>
      </c>
      <c r="F2348">
        <v>-71.386069800000001</v>
      </c>
      <c r="G2348" t="s">
        <v>25</v>
      </c>
    </row>
    <row r="2349" spans="1:7" x14ac:dyDescent="0.25">
      <c r="A2349">
        <v>686569</v>
      </c>
      <c r="B2349" t="s">
        <v>63</v>
      </c>
      <c r="C2349">
        <v>18.559999999999999</v>
      </c>
      <c r="D2349" t="s">
        <v>8</v>
      </c>
      <c r="E2349">
        <v>42.414344399999997</v>
      </c>
      <c r="F2349">
        <v>-71.149660699999998</v>
      </c>
      <c r="G2349" t="s">
        <v>28</v>
      </c>
    </row>
    <row r="2350" spans="1:7" x14ac:dyDescent="0.25">
      <c r="A2350">
        <v>690486</v>
      </c>
      <c r="B2350" t="s">
        <v>63</v>
      </c>
      <c r="C2350">
        <v>10</v>
      </c>
      <c r="D2350" t="s">
        <v>8</v>
      </c>
      <c r="E2350">
        <v>42.367981999999998</v>
      </c>
      <c r="F2350">
        <v>-71.239625000000004</v>
      </c>
      <c r="G2350" t="s">
        <v>31</v>
      </c>
    </row>
    <row r="2351" spans="1:7" x14ac:dyDescent="0.25">
      <c r="A2351">
        <v>690689</v>
      </c>
      <c r="B2351" t="s">
        <v>63</v>
      </c>
      <c r="C2351">
        <v>20</v>
      </c>
      <c r="D2351" t="s">
        <v>13</v>
      </c>
      <c r="E2351">
        <v>42.775384500000001</v>
      </c>
      <c r="F2351">
        <v>-71.248133899999999</v>
      </c>
      <c r="G2351" t="s">
        <v>47</v>
      </c>
    </row>
    <row r="2352" spans="1:7" x14ac:dyDescent="0.25">
      <c r="A2352">
        <v>700638</v>
      </c>
      <c r="B2352" t="s">
        <v>63</v>
      </c>
      <c r="C2352">
        <v>20</v>
      </c>
      <c r="D2352" t="s">
        <v>13</v>
      </c>
      <c r="E2352">
        <v>42.376444300000003</v>
      </c>
      <c r="F2352">
        <v>-71.237640400000004</v>
      </c>
      <c r="G2352" t="s">
        <v>16</v>
      </c>
    </row>
    <row r="2353" spans="1:7" x14ac:dyDescent="0.25">
      <c r="A2353">
        <v>712986</v>
      </c>
      <c r="B2353" t="s">
        <v>63</v>
      </c>
      <c r="C2353">
        <v>18</v>
      </c>
      <c r="D2353" t="s">
        <v>8</v>
      </c>
      <c r="E2353">
        <v>42.521048499999999</v>
      </c>
      <c r="F2353">
        <v>-70.895889400000002</v>
      </c>
      <c r="G2353" t="s">
        <v>24</v>
      </c>
    </row>
    <row r="2354" spans="1:7" x14ac:dyDescent="0.25">
      <c r="A2354">
        <v>722927</v>
      </c>
      <c r="B2354" t="s">
        <v>63</v>
      </c>
      <c r="C2354">
        <v>11</v>
      </c>
      <c r="D2354" t="s">
        <v>13</v>
      </c>
      <c r="E2354">
        <v>42.779496999999999</v>
      </c>
      <c r="F2354">
        <v>-71.239678999999995</v>
      </c>
      <c r="G2354" t="s">
        <v>47</v>
      </c>
    </row>
    <row r="2355" spans="1:7" x14ac:dyDescent="0.25">
      <c r="A2355">
        <v>727684</v>
      </c>
      <c r="B2355" t="s">
        <v>63</v>
      </c>
      <c r="C2355">
        <v>19.63</v>
      </c>
      <c r="D2355" t="s">
        <v>13</v>
      </c>
      <c r="E2355">
        <v>42.288016599999999</v>
      </c>
      <c r="F2355">
        <v>-71.351034600000006</v>
      </c>
      <c r="G2355" t="s">
        <v>25</v>
      </c>
    </row>
    <row r="2356" spans="1:7" x14ac:dyDescent="0.25">
      <c r="A2356">
        <v>731677</v>
      </c>
      <c r="B2356" t="s">
        <v>63</v>
      </c>
      <c r="C2356">
        <v>15</v>
      </c>
      <c r="D2356" t="s">
        <v>13</v>
      </c>
      <c r="E2356">
        <v>43.083378199999999</v>
      </c>
      <c r="F2356">
        <v>-70.779533999999998</v>
      </c>
      <c r="G2356" t="s">
        <v>47</v>
      </c>
    </row>
    <row r="2357" spans="1:7" x14ac:dyDescent="0.25">
      <c r="A2357">
        <v>764909</v>
      </c>
      <c r="B2357" t="s">
        <v>63</v>
      </c>
      <c r="C2357">
        <v>16.5</v>
      </c>
      <c r="D2357" t="s">
        <v>8</v>
      </c>
      <c r="E2357">
        <v>42.288767</v>
      </c>
      <c r="F2357">
        <v>-71.424728500000001</v>
      </c>
      <c r="G2357" t="s">
        <v>25</v>
      </c>
    </row>
    <row r="2358" spans="1:7" x14ac:dyDescent="0.25">
      <c r="A2358">
        <v>769227</v>
      </c>
      <c r="B2358" t="s">
        <v>63</v>
      </c>
      <c r="C2358">
        <v>22</v>
      </c>
      <c r="D2358" t="s">
        <v>13</v>
      </c>
      <c r="E2358">
        <v>42.354967500000001</v>
      </c>
      <c r="F2358">
        <v>-71.0626666</v>
      </c>
      <c r="G2358" t="s">
        <v>42</v>
      </c>
    </row>
    <row r="2359" spans="1:7" x14ac:dyDescent="0.25">
      <c r="A2359">
        <v>777354</v>
      </c>
      <c r="B2359" t="s">
        <v>63</v>
      </c>
      <c r="C2359">
        <v>32</v>
      </c>
      <c r="D2359" t="s">
        <v>13</v>
      </c>
      <c r="E2359">
        <v>42.351433700000001</v>
      </c>
      <c r="F2359">
        <v>-71.121016999999995</v>
      </c>
      <c r="G2359" t="s">
        <v>31</v>
      </c>
    </row>
    <row r="2360" spans="1:7" x14ac:dyDescent="0.25">
      <c r="A2360">
        <v>807000</v>
      </c>
      <c r="B2360" t="s">
        <v>63</v>
      </c>
      <c r="C2360">
        <v>44.21</v>
      </c>
      <c r="D2360" t="s">
        <v>8</v>
      </c>
      <c r="E2360">
        <v>43.077704099999998</v>
      </c>
      <c r="F2360">
        <v>-70.757583100000005</v>
      </c>
      <c r="G2360" t="s">
        <v>47</v>
      </c>
    </row>
    <row r="2361" spans="1:7" x14ac:dyDescent="0.25">
      <c r="A2361">
        <v>1016101</v>
      </c>
      <c r="B2361" t="s">
        <v>63</v>
      </c>
      <c r="C2361">
        <v>7.8</v>
      </c>
      <c r="D2361" t="s">
        <v>13</v>
      </c>
      <c r="E2361">
        <v>42.866309000000001</v>
      </c>
      <c r="F2361">
        <v>-71.088706999999999</v>
      </c>
      <c r="G2361" t="s">
        <v>47</v>
      </c>
    </row>
    <row r="2362" spans="1:7" x14ac:dyDescent="0.25">
      <c r="A2362">
        <v>1017719</v>
      </c>
      <c r="B2362" t="s">
        <v>63</v>
      </c>
      <c r="C2362">
        <v>20</v>
      </c>
      <c r="D2362" t="s">
        <v>13</v>
      </c>
      <c r="E2362">
        <v>42.330497999999999</v>
      </c>
      <c r="F2362">
        <v>-71.082915999999997</v>
      </c>
      <c r="G2362" t="s">
        <v>50</v>
      </c>
    </row>
    <row r="2363" spans="1:7" x14ac:dyDescent="0.25">
      <c r="A2363">
        <v>1021231</v>
      </c>
      <c r="B2363" t="s">
        <v>63</v>
      </c>
      <c r="C2363">
        <v>13.2</v>
      </c>
      <c r="D2363" t="s">
        <v>8</v>
      </c>
      <c r="E2363">
        <v>42.413254000000002</v>
      </c>
      <c r="F2363">
        <v>-71.149916000000005</v>
      </c>
      <c r="G2363" t="s">
        <v>28</v>
      </c>
    </row>
    <row r="2364" spans="1:7" x14ac:dyDescent="0.25">
      <c r="A2364">
        <v>1147319</v>
      </c>
      <c r="B2364" t="s">
        <v>63</v>
      </c>
      <c r="C2364">
        <v>10</v>
      </c>
      <c r="D2364" t="s">
        <v>13</v>
      </c>
      <c r="E2364">
        <v>42.993355000000001</v>
      </c>
      <c r="F2364">
        <v>-70.965676000000002</v>
      </c>
      <c r="G2364" t="s">
        <v>47</v>
      </c>
    </row>
    <row r="2365" spans="1:7" x14ac:dyDescent="0.25">
      <c r="A2365">
        <v>1150465</v>
      </c>
      <c r="B2365" t="s">
        <v>63</v>
      </c>
      <c r="C2365">
        <v>22.29</v>
      </c>
      <c r="D2365" t="s">
        <v>8</v>
      </c>
      <c r="E2365">
        <v>42.5164805</v>
      </c>
      <c r="F2365">
        <v>-70.958565500000006</v>
      </c>
      <c r="G2365" t="s">
        <v>24</v>
      </c>
    </row>
    <row r="2366" spans="1:7" x14ac:dyDescent="0.25">
      <c r="A2366">
        <v>1184331</v>
      </c>
      <c r="B2366" t="s">
        <v>63</v>
      </c>
      <c r="C2366">
        <v>30.85</v>
      </c>
      <c r="D2366" t="s">
        <v>13</v>
      </c>
      <c r="E2366">
        <v>42.363243799999999</v>
      </c>
      <c r="F2366">
        <v>-71.362284700000004</v>
      </c>
      <c r="G2366" t="s">
        <v>26</v>
      </c>
    </row>
    <row r="2367" spans="1:7" x14ac:dyDescent="0.25">
      <c r="A2367">
        <v>1284418</v>
      </c>
      <c r="B2367" t="s">
        <v>63</v>
      </c>
      <c r="C2367">
        <v>30.4</v>
      </c>
      <c r="D2367" t="s">
        <v>13</v>
      </c>
      <c r="E2367">
        <v>42.373795999999999</v>
      </c>
      <c r="F2367">
        <v>-71.119001999999995</v>
      </c>
      <c r="G2367" t="s">
        <v>34</v>
      </c>
    </row>
    <row r="2368" spans="1:7" x14ac:dyDescent="0.25">
      <c r="A2368">
        <v>1301008</v>
      </c>
      <c r="B2368" t="s">
        <v>63</v>
      </c>
      <c r="C2368">
        <v>12</v>
      </c>
      <c r="D2368" t="s">
        <v>8</v>
      </c>
      <c r="E2368">
        <v>42.707481000000001</v>
      </c>
      <c r="F2368">
        <v>-71.159379999999999</v>
      </c>
      <c r="G2368" t="s">
        <v>21</v>
      </c>
    </row>
    <row r="2369" spans="1:7" x14ac:dyDescent="0.25">
      <c r="A2369">
        <v>1303046</v>
      </c>
      <c r="B2369" t="s">
        <v>63</v>
      </c>
      <c r="C2369">
        <v>15</v>
      </c>
      <c r="D2369" t="s">
        <v>8</v>
      </c>
      <c r="E2369">
        <v>41.983164600000002</v>
      </c>
      <c r="F2369">
        <v>-70.698578900000001</v>
      </c>
      <c r="G2369" t="s">
        <v>52</v>
      </c>
    </row>
    <row r="2370" spans="1:7" x14ac:dyDescent="0.25">
      <c r="A2370">
        <v>1304446</v>
      </c>
      <c r="B2370" t="s">
        <v>63</v>
      </c>
      <c r="C2370">
        <v>17.25</v>
      </c>
      <c r="D2370" t="s">
        <v>13</v>
      </c>
      <c r="E2370">
        <v>42.008184999999997</v>
      </c>
      <c r="F2370">
        <v>-71.308306000000002</v>
      </c>
      <c r="G2370" t="s">
        <v>36</v>
      </c>
    </row>
    <row r="2371" spans="1:7" x14ac:dyDescent="0.25">
      <c r="A2371">
        <v>1306951</v>
      </c>
      <c r="B2371" t="s">
        <v>63</v>
      </c>
      <c r="C2371">
        <v>15</v>
      </c>
      <c r="D2371" t="s">
        <v>8</v>
      </c>
      <c r="E2371">
        <v>42.249045000000002</v>
      </c>
      <c r="F2371">
        <v>-71.166764000000001</v>
      </c>
      <c r="G2371" t="s">
        <v>14</v>
      </c>
    </row>
    <row r="2372" spans="1:7" x14ac:dyDescent="0.25">
      <c r="A2372">
        <v>1310638</v>
      </c>
      <c r="B2372" t="s">
        <v>63</v>
      </c>
      <c r="C2372">
        <v>10</v>
      </c>
      <c r="D2372" t="s">
        <v>8</v>
      </c>
      <c r="E2372">
        <v>42.148817999999999</v>
      </c>
      <c r="F2372">
        <v>-71.421218999999994</v>
      </c>
      <c r="G2372" t="s">
        <v>17</v>
      </c>
    </row>
    <row r="2373" spans="1:7" x14ac:dyDescent="0.25">
      <c r="A2373">
        <v>1322342</v>
      </c>
      <c r="B2373" t="s">
        <v>63</v>
      </c>
      <c r="C2373">
        <v>15</v>
      </c>
      <c r="D2373" t="s">
        <v>8</v>
      </c>
      <c r="E2373">
        <v>41.968935999999999</v>
      </c>
      <c r="F2373">
        <v>-70.684875000000005</v>
      </c>
      <c r="G2373" t="s">
        <v>52</v>
      </c>
    </row>
    <row r="2374" spans="1:7" x14ac:dyDescent="0.25">
      <c r="A2374">
        <v>1332363</v>
      </c>
      <c r="B2374" t="s">
        <v>63</v>
      </c>
      <c r="C2374">
        <v>15</v>
      </c>
      <c r="D2374" t="s">
        <v>13</v>
      </c>
      <c r="E2374">
        <v>42.336840899999999</v>
      </c>
      <c r="F2374">
        <v>-71.077022499999998</v>
      </c>
      <c r="G2374" t="s">
        <v>60</v>
      </c>
    </row>
    <row r="2375" spans="1:7" x14ac:dyDescent="0.25">
      <c r="A2375">
        <v>1337243</v>
      </c>
      <c r="B2375" t="s">
        <v>63</v>
      </c>
      <c r="C2375">
        <v>22</v>
      </c>
      <c r="D2375" t="s">
        <v>8</v>
      </c>
      <c r="E2375">
        <v>42.358021000000001</v>
      </c>
      <c r="F2375">
        <v>-71.054511000000005</v>
      </c>
      <c r="G2375" t="s">
        <v>15</v>
      </c>
    </row>
    <row r="2376" spans="1:7" x14ac:dyDescent="0.25">
      <c r="A2376">
        <v>1350457</v>
      </c>
      <c r="B2376" t="s">
        <v>63</v>
      </c>
      <c r="C2376">
        <v>18.5</v>
      </c>
      <c r="D2376" t="s">
        <v>8</v>
      </c>
      <c r="E2376">
        <v>43.079051</v>
      </c>
      <c r="F2376">
        <v>-70.763805000000005</v>
      </c>
      <c r="G2376" t="s">
        <v>47</v>
      </c>
    </row>
    <row r="2377" spans="1:7" x14ac:dyDescent="0.25">
      <c r="A2377">
        <v>1351197</v>
      </c>
      <c r="B2377" t="s">
        <v>63</v>
      </c>
      <c r="C2377">
        <v>16</v>
      </c>
      <c r="D2377" t="s">
        <v>13</v>
      </c>
      <c r="E2377">
        <v>43.241051599999999</v>
      </c>
      <c r="F2377">
        <v>-70.989171799999994</v>
      </c>
      <c r="G2377" t="s">
        <v>51</v>
      </c>
    </row>
    <row r="2378" spans="1:7" x14ac:dyDescent="0.25">
      <c r="A2378">
        <v>1414959</v>
      </c>
      <c r="B2378" t="s">
        <v>63</v>
      </c>
      <c r="C2378">
        <v>13.5</v>
      </c>
      <c r="D2378" t="s">
        <v>8</v>
      </c>
      <c r="E2378">
        <v>43.231878000000002</v>
      </c>
      <c r="F2378">
        <v>-70.899349999999998</v>
      </c>
      <c r="G2378" t="s">
        <v>51</v>
      </c>
    </row>
    <row r="2379" spans="1:7" x14ac:dyDescent="0.25">
      <c r="A2379">
        <v>1437109</v>
      </c>
      <c r="B2379" t="s">
        <v>63</v>
      </c>
      <c r="C2379">
        <v>12.86</v>
      </c>
      <c r="D2379" t="s">
        <v>8</v>
      </c>
      <c r="E2379">
        <v>43.194623</v>
      </c>
      <c r="F2379">
        <v>-70.875204999999994</v>
      </c>
      <c r="G2379" t="s">
        <v>51</v>
      </c>
    </row>
    <row r="2380" spans="1:7" x14ac:dyDescent="0.25">
      <c r="A2380">
        <v>1454512</v>
      </c>
      <c r="B2380" t="s">
        <v>63</v>
      </c>
      <c r="C2380">
        <v>14</v>
      </c>
      <c r="D2380" t="s">
        <v>8</v>
      </c>
      <c r="E2380">
        <v>42.352153399999999</v>
      </c>
      <c r="F2380">
        <v>-71.059570199999996</v>
      </c>
      <c r="G2380" t="s">
        <v>42</v>
      </c>
    </row>
    <row r="2381" spans="1:7" x14ac:dyDescent="0.25">
      <c r="A2381">
        <v>1457791</v>
      </c>
      <c r="B2381" t="s">
        <v>63</v>
      </c>
      <c r="C2381">
        <v>18.399999999999999</v>
      </c>
      <c r="D2381" t="s">
        <v>8</v>
      </c>
      <c r="E2381">
        <v>42.314919000000003</v>
      </c>
      <c r="F2381">
        <v>-71.103840000000005</v>
      </c>
      <c r="G2381" t="s">
        <v>50</v>
      </c>
    </row>
    <row r="2382" spans="1:7" x14ac:dyDescent="0.25">
      <c r="A2382">
        <v>1512215</v>
      </c>
      <c r="B2382" t="s">
        <v>63</v>
      </c>
      <c r="C2382">
        <v>9</v>
      </c>
      <c r="D2382" t="s">
        <v>13</v>
      </c>
      <c r="E2382">
        <v>43.086154000000001</v>
      </c>
      <c r="F2382">
        <v>-70.809392000000003</v>
      </c>
      <c r="G2382" t="s">
        <v>47</v>
      </c>
    </row>
    <row r="2383" spans="1:7" x14ac:dyDescent="0.25">
      <c r="A2383">
        <v>1518716</v>
      </c>
      <c r="B2383" t="s">
        <v>63</v>
      </c>
      <c r="C2383">
        <v>31.71</v>
      </c>
      <c r="D2383" t="s">
        <v>8</v>
      </c>
      <c r="E2383">
        <v>42.350214999999999</v>
      </c>
      <c r="F2383">
        <v>-71.113597999999996</v>
      </c>
      <c r="G2383" t="s">
        <v>31</v>
      </c>
    </row>
    <row r="2384" spans="1:7" x14ac:dyDescent="0.25">
      <c r="A2384">
        <v>1525769</v>
      </c>
      <c r="B2384" t="s">
        <v>63</v>
      </c>
      <c r="C2384">
        <v>13</v>
      </c>
      <c r="D2384" t="s">
        <v>13</v>
      </c>
      <c r="E2384">
        <v>42.650784700000003</v>
      </c>
      <c r="F2384">
        <v>-71.314994400000003</v>
      </c>
      <c r="G2384" t="s">
        <v>10</v>
      </c>
    </row>
    <row r="2385" spans="1:7" x14ac:dyDescent="0.25">
      <c r="A2385">
        <v>1535459</v>
      </c>
      <c r="B2385" t="s">
        <v>63</v>
      </c>
      <c r="C2385">
        <v>15</v>
      </c>
      <c r="D2385" t="s">
        <v>8</v>
      </c>
      <c r="E2385">
        <v>42.491249000000003</v>
      </c>
      <c r="F2385">
        <v>-71.276904999999999</v>
      </c>
      <c r="G2385" t="s">
        <v>10</v>
      </c>
    </row>
    <row r="2386" spans="1:7" x14ac:dyDescent="0.25">
      <c r="A2386">
        <v>1549064</v>
      </c>
      <c r="B2386" t="s">
        <v>63</v>
      </c>
      <c r="C2386">
        <v>16</v>
      </c>
      <c r="D2386" t="s">
        <v>13</v>
      </c>
      <c r="E2386">
        <v>42.067103899999999</v>
      </c>
      <c r="F2386">
        <v>-71.246858799999998</v>
      </c>
      <c r="G2386" t="s">
        <v>36</v>
      </c>
    </row>
    <row r="2387" spans="1:7" x14ac:dyDescent="0.25">
      <c r="A2387">
        <v>1554479</v>
      </c>
      <c r="B2387" t="s">
        <v>63</v>
      </c>
      <c r="C2387">
        <v>13.75</v>
      </c>
      <c r="D2387" t="s">
        <v>8</v>
      </c>
      <c r="E2387">
        <v>42.546900999999998</v>
      </c>
      <c r="F2387">
        <v>-70.879463999999999</v>
      </c>
      <c r="G2387" t="s">
        <v>20</v>
      </c>
    </row>
    <row r="2388" spans="1:7" x14ac:dyDescent="0.25">
      <c r="A2388">
        <v>1563875</v>
      </c>
      <c r="B2388" t="s">
        <v>63</v>
      </c>
      <c r="C2388">
        <v>14.4</v>
      </c>
      <c r="D2388" t="s">
        <v>8</v>
      </c>
      <c r="E2388">
        <v>42.514929799999997</v>
      </c>
      <c r="F2388">
        <v>-70.900711900000005</v>
      </c>
      <c r="G2388" t="s">
        <v>24</v>
      </c>
    </row>
    <row r="2389" spans="1:7" x14ac:dyDescent="0.25">
      <c r="A2389">
        <v>1590634</v>
      </c>
      <c r="B2389" t="s">
        <v>63</v>
      </c>
      <c r="C2389">
        <v>7.5</v>
      </c>
      <c r="D2389" t="s">
        <v>8</v>
      </c>
      <c r="E2389">
        <v>42.518531000000003</v>
      </c>
      <c r="F2389">
        <v>-70.893631999999997</v>
      </c>
      <c r="G2389" t="s">
        <v>24</v>
      </c>
    </row>
    <row r="2390" spans="1:7" x14ac:dyDescent="0.25">
      <c r="A2390">
        <v>1590820</v>
      </c>
      <c r="B2390" t="s">
        <v>63</v>
      </c>
      <c r="C2390">
        <v>19</v>
      </c>
      <c r="D2390" t="s">
        <v>13</v>
      </c>
      <c r="E2390">
        <v>42.464740999999997</v>
      </c>
      <c r="F2390">
        <v>-71.384866000000002</v>
      </c>
      <c r="G2390" t="s">
        <v>26</v>
      </c>
    </row>
    <row r="2391" spans="1:7" x14ac:dyDescent="0.25">
      <c r="A2391">
        <v>5011599</v>
      </c>
      <c r="B2391" t="s">
        <v>63</v>
      </c>
      <c r="C2391">
        <v>19.5</v>
      </c>
      <c r="D2391" t="s">
        <v>13</v>
      </c>
      <c r="E2391">
        <v>42.4519308</v>
      </c>
      <c r="F2391">
        <v>-71.138889599999999</v>
      </c>
      <c r="G2391" t="s">
        <v>27</v>
      </c>
    </row>
    <row r="2392" spans="1:7" x14ac:dyDescent="0.25">
      <c r="A2392">
        <v>5048138</v>
      </c>
      <c r="B2392" t="s">
        <v>63</v>
      </c>
      <c r="C2392">
        <v>21</v>
      </c>
      <c r="D2392" t="s">
        <v>8</v>
      </c>
      <c r="E2392">
        <v>42.457061000000003</v>
      </c>
      <c r="F2392">
        <v>-70.971683999999996</v>
      </c>
      <c r="G2392" t="s">
        <v>9</v>
      </c>
    </row>
    <row r="2393" spans="1:7" x14ac:dyDescent="0.25">
      <c r="A2393">
        <v>5052519</v>
      </c>
      <c r="B2393" t="s">
        <v>63</v>
      </c>
      <c r="C2393">
        <v>16.95</v>
      </c>
      <c r="D2393" t="s">
        <v>13</v>
      </c>
      <c r="E2393">
        <v>42.559539000000001</v>
      </c>
      <c r="F2393">
        <v>-71.137761999999995</v>
      </c>
      <c r="G2393" t="s">
        <v>33</v>
      </c>
    </row>
    <row r="2394" spans="1:7" x14ac:dyDescent="0.25">
      <c r="A2394">
        <v>5064466</v>
      </c>
      <c r="B2394" t="s">
        <v>63</v>
      </c>
      <c r="C2394">
        <v>16.68</v>
      </c>
      <c r="D2394" t="s">
        <v>8</v>
      </c>
      <c r="E2394">
        <v>42.855272999999997</v>
      </c>
      <c r="F2394">
        <v>-70.931939999999997</v>
      </c>
      <c r="G2394" t="s">
        <v>23</v>
      </c>
    </row>
    <row r="2395" spans="1:7" x14ac:dyDescent="0.25">
      <c r="A2395">
        <v>5319597</v>
      </c>
      <c r="B2395" t="s">
        <v>63</v>
      </c>
      <c r="C2395">
        <v>12.95</v>
      </c>
      <c r="D2395" t="s">
        <v>13</v>
      </c>
      <c r="E2395">
        <v>42.524715999999998</v>
      </c>
      <c r="F2395">
        <v>-71.102755999999999</v>
      </c>
      <c r="G2395" t="s">
        <v>33</v>
      </c>
    </row>
    <row r="2396" spans="1:7" x14ac:dyDescent="0.25">
      <c r="A2396">
        <v>5353059</v>
      </c>
      <c r="B2396" t="s">
        <v>63</v>
      </c>
      <c r="C2396">
        <v>12</v>
      </c>
      <c r="D2396" t="s">
        <v>8</v>
      </c>
      <c r="E2396">
        <v>42.458222999999997</v>
      </c>
      <c r="F2396">
        <v>-71.139529999999993</v>
      </c>
      <c r="G2396" t="s">
        <v>27</v>
      </c>
    </row>
    <row r="2397" spans="1:7" x14ac:dyDescent="0.25">
      <c r="A2397">
        <v>5355889</v>
      </c>
      <c r="B2397" t="s">
        <v>63</v>
      </c>
      <c r="C2397">
        <v>15</v>
      </c>
      <c r="D2397" t="s">
        <v>8</v>
      </c>
      <c r="E2397">
        <v>42.573246099999999</v>
      </c>
      <c r="F2397">
        <v>-71.279174999999995</v>
      </c>
      <c r="G2397" t="s">
        <v>10</v>
      </c>
    </row>
    <row r="2398" spans="1:7" x14ac:dyDescent="0.25">
      <c r="A2398">
        <v>5533553</v>
      </c>
      <c r="B2398" t="s">
        <v>63</v>
      </c>
      <c r="C2398">
        <v>9.81</v>
      </c>
      <c r="D2398" t="s">
        <v>8</v>
      </c>
      <c r="E2398">
        <v>42.560400000000001</v>
      </c>
      <c r="F2398">
        <v>-70.931016</v>
      </c>
      <c r="G2398" t="s">
        <v>20</v>
      </c>
    </row>
    <row r="2399" spans="1:7" x14ac:dyDescent="0.25">
      <c r="A2399">
        <v>9196</v>
      </c>
      <c r="B2399" t="s">
        <v>64</v>
      </c>
      <c r="C2399">
        <v>18</v>
      </c>
      <c r="D2399" t="s">
        <v>11</v>
      </c>
      <c r="E2399">
        <v>42.340983700000002</v>
      </c>
      <c r="F2399">
        <v>-71.583082099999999</v>
      </c>
      <c r="G2399" t="s">
        <v>12</v>
      </c>
    </row>
    <row r="2400" spans="1:7" x14ac:dyDescent="0.25">
      <c r="A2400">
        <v>9229</v>
      </c>
      <c r="B2400" t="s">
        <v>64</v>
      </c>
      <c r="C2400">
        <v>16.36</v>
      </c>
      <c r="D2400" t="s">
        <v>13</v>
      </c>
      <c r="E2400">
        <v>42.350144899999997</v>
      </c>
      <c r="F2400">
        <v>-71.527346399999999</v>
      </c>
      <c r="G2400" t="s">
        <v>12</v>
      </c>
    </row>
    <row r="2401" spans="1:7" x14ac:dyDescent="0.25">
      <c r="A2401">
        <v>9344</v>
      </c>
      <c r="B2401" t="s">
        <v>64</v>
      </c>
      <c r="C2401">
        <v>17.5</v>
      </c>
      <c r="D2401" t="s">
        <v>13</v>
      </c>
      <c r="E2401">
        <v>42.501755299999999</v>
      </c>
      <c r="F2401">
        <v>-71.100492900000006</v>
      </c>
      <c r="G2401" t="s">
        <v>9</v>
      </c>
    </row>
    <row r="2402" spans="1:7" x14ac:dyDescent="0.25">
      <c r="A2402">
        <v>9368</v>
      </c>
      <c r="B2402" t="s">
        <v>64</v>
      </c>
      <c r="C2402">
        <v>19.5</v>
      </c>
      <c r="D2402" t="s">
        <v>11</v>
      </c>
      <c r="E2402">
        <v>42.320396000000002</v>
      </c>
      <c r="F2402">
        <v>-71.585905999999994</v>
      </c>
      <c r="G2402" t="s">
        <v>12</v>
      </c>
    </row>
    <row r="2403" spans="1:7" x14ac:dyDescent="0.25">
      <c r="A2403">
        <v>9940</v>
      </c>
      <c r="B2403" t="s">
        <v>64</v>
      </c>
      <c r="C2403">
        <v>36</v>
      </c>
      <c r="D2403" t="s">
        <v>11</v>
      </c>
      <c r="E2403">
        <v>42.354175900000001</v>
      </c>
      <c r="F2403">
        <v>-71.055759300000005</v>
      </c>
      <c r="G2403" t="s">
        <v>15</v>
      </c>
    </row>
    <row r="2404" spans="1:7" x14ac:dyDescent="0.25">
      <c r="A2404">
        <v>9982</v>
      </c>
      <c r="B2404" t="s">
        <v>64</v>
      </c>
      <c r="C2404">
        <v>13.5</v>
      </c>
      <c r="D2404" t="s">
        <v>8</v>
      </c>
      <c r="E2404">
        <v>42.391997600000003</v>
      </c>
      <c r="F2404">
        <v>-71.035940699999998</v>
      </c>
      <c r="G2404" t="s">
        <v>46</v>
      </c>
    </row>
    <row r="2405" spans="1:7" x14ac:dyDescent="0.25">
      <c r="A2405">
        <v>9988</v>
      </c>
      <c r="B2405" t="s">
        <v>64</v>
      </c>
      <c r="C2405">
        <v>19</v>
      </c>
      <c r="D2405" t="s">
        <v>8</v>
      </c>
      <c r="E2405">
        <v>42.339500999999998</v>
      </c>
      <c r="F2405">
        <v>-71.056837999999999</v>
      </c>
      <c r="G2405" t="s">
        <v>57</v>
      </c>
    </row>
    <row r="2406" spans="1:7" x14ac:dyDescent="0.25">
      <c r="A2406">
        <v>41714</v>
      </c>
      <c r="B2406" t="s">
        <v>64</v>
      </c>
      <c r="C2406">
        <v>30</v>
      </c>
      <c r="D2406" t="s">
        <v>13</v>
      </c>
      <c r="E2406">
        <v>42.385576899999997</v>
      </c>
      <c r="F2406">
        <v>-71.265496600000006</v>
      </c>
      <c r="G2406" t="s">
        <v>16</v>
      </c>
    </row>
    <row r="2407" spans="1:7" x14ac:dyDescent="0.25">
      <c r="A2407">
        <v>41743</v>
      </c>
      <c r="B2407" t="s">
        <v>64</v>
      </c>
      <c r="C2407">
        <v>66</v>
      </c>
      <c r="D2407" t="s">
        <v>11</v>
      </c>
      <c r="E2407">
        <v>42.359338999999999</v>
      </c>
      <c r="F2407">
        <v>-71.057428000000002</v>
      </c>
      <c r="G2407" t="s">
        <v>15</v>
      </c>
    </row>
    <row r="2408" spans="1:7" x14ac:dyDescent="0.25">
      <c r="A2408">
        <v>42927</v>
      </c>
      <c r="B2408" t="s">
        <v>64</v>
      </c>
      <c r="C2408">
        <v>27</v>
      </c>
      <c r="D2408" t="s">
        <v>13</v>
      </c>
      <c r="E2408">
        <v>42.351192300000001</v>
      </c>
      <c r="F2408">
        <v>-71.049328700000004</v>
      </c>
      <c r="G2408" t="s">
        <v>44</v>
      </c>
    </row>
    <row r="2409" spans="1:7" x14ac:dyDescent="0.25">
      <c r="A2409">
        <v>42992</v>
      </c>
      <c r="B2409" t="s">
        <v>64</v>
      </c>
      <c r="C2409">
        <v>26.5</v>
      </c>
      <c r="D2409" t="s">
        <v>13</v>
      </c>
      <c r="E2409">
        <v>42.351106999999999</v>
      </c>
      <c r="F2409">
        <v>-71.050167999999999</v>
      </c>
      <c r="G2409" t="s">
        <v>44</v>
      </c>
    </row>
    <row r="2410" spans="1:7" x14ac:dyDescent="0.25">
      <c r="A2410">
        <v>48869</v>
      </c>
      <c r="B2410" t="s">
        <v>64</v>
      </c>
      <c r="C2410">
        <v>12</v>
      </c>
      <c r="D2410" t="s">
        <v>8</v>
      </c>
      <c r="E2410">
        <v>42.501876199999998</v>
      </c>
      <c r="F2410">
        <v>-71.015051600000007</v>
      </c>
      <c r="G2410" t="s">
        <v>9</v>
      </c>
    </row>
    <row r="2411" spans="1:7" x14ac:dyDescent="0.25">
      <c r="A2411">
        <v>49112</v>
      </c>
      <c r="B2411" t="s">
        <v>64</v>
      </c>
      <c r="C2411">
        <v>23</v>
      </c>
      <c r="D2411" t="s">
        <v>13</v>
      </c>
      <c r="E2411">
        <v>42.319519999999997</v>
      </c>
      <c r="F2411">
        <v>-71.182419999999993</v>
      </c>
      <c r="G2411" t="s">
        <v>31</v>
      </c>
    </row>
    <row r="2412" spans="1:7" x14ac:dyDescent="0.25">
      <c r="A2412">
        <v>49120</v>
      </c>
      <c r="B2412" t="s">
        <v>64</v>
      </c>
      <c r="C2412">
        <v>13</v>
      </c>
      <c r="D2412" t="s">
        <v>8</v>
      </c>
      <c r="E2412">
        <v>42.641627</v>
      </c>
      <c r="F2412">
        <v>-71.307232999999997</v>
      </c>
      <c r="G2412" t="s">
        <v>10</v>
      </c>
    </row>
    <row r="2413" spans="1:7" x14ac:dyDescent="0.25">
      <c r="A2413">
        <v>49139</v>
      </c>
      <c r="B2413" t="s">
        <v>64</v>
      </c>
      <c r="C2413">
        <v>9.3800000000000008</v>
      </c>
      <c r="D2413" t="s">
        <v>13</v>
      </c>
      <c r="E2413">
        <v>42.644220300000001</v>
      </c>
      <c r="F2413">
        <v>-71.308651999999995</v>
      </c>
      <c r="G2413" t="s">
        <v>10</v>
      </c>
    </row>
    <row r="2414" spans="1:7" x14ac:dyDescent="0.25">
      <c r="A2414">
        <v>49168</v>
      </c>
      <c r="B2414" t="s">
        <v>64</v>
      </c>
      <c r="C2414">
        <v>16.5</v>
      </c>
      <c r="D2414" t="s">
        <v>13</v>
      </c>
      <c r="E2414">
        <v>42.511264500000003</v>
      </c>
      <c r="F2414">
        <v>-71.1451663</v>
      </c>
      <c r="G2414" t="s">
        <v>27</v>
      </c>
    </row>
    <row r="2415" spans="1:7" x14ac:dyDescent="0.25">
      <c r="A2415">
        <v>49337</v>
      </c>
      <c r="B2415" t="s">
        <v>64</v>
      </c>
      <c r="C2415">
        <v>12</v>
      </c>
      <c r="D2415" t="s">
        <v>8</v>
      </c>
      <c r="E2415">
        <v>42.180143000000001</v>
      </c>
      <c r="F2415">
        <v>-70.913842000000002</v>
      </c>
      <c r="G2415" t="s">
        <v>18</v>
      </c>
    </row>
    <row r="2416" spans="1:7" x14ac:dyDescent="0.25">
      <c r="A2416">
        <v>49356</v>
      </c>
      <c r="B2416" t="s">
        <v>64</v>
      </c>
      <c r="C2416">
        <v>13</v>
      </c>
      <c r="D2416" t="s">
        <v>8</v>
      </c>
      <c r="E2416">
        <v>42.867240000000002</v>
      </c>
      <c r="F2416">
        <v>-71.345169999999996</v>
      </c>
      <c r="G2416" t="s">
        <v>47</v>
      </c>
    </row>
    <row r="2417" spans="1:7" x14ac:dyDescent="0.25">
      <c r="A2417">
        <v>53673</v>
      </c>
      <c r="B2417" t="s">
        <v>64</v>
      </c>
      <c r="C2417">
        <v>38</v>
      </c>
      <c r="D2417" t="s">
        <v>11</v>
      </c>
      <c r="E2417">
        <v>42.362381900000003</v>
      </c>
      <c r="F2417">
        <v>-71.081335499999994</v>
      </c>
      <c r="G2417" t="s">
        <v>19</v>
      </c>
    </row>
    <row r="2418" spans="1:7" x14ac:dyDescent="0.25">
      <c r="A2418">
        <v>53850</v>
      </c>
      <c r="B2418" t="s">
        <v>64</v>
      </c>
      <c r="C2418">
        <v>19.43</v>
      </c>
      <c r="D2418" t="s">
        <v>8</v>
      </c>
      <c r="E2418">
        <v>42.288558999999999</v>
      </c>
      <c r="F2418">
        <v>-71.423822999999999</v>
      </c>
      <c r="G2418" t="s">
        <v>25</v>
      </c>
    </row>
    <row r="2419" spans="1:7" x14ac:dyDescent="0.25">
      <c r="A2419">
        <v>56565</v>
      </c>
      <c r="B2419" t="s">
        <v>64</v>
      </c>
      <c r="C2419">
        <v>14</v>
      </c>
      <c r="D2419" t="s">
        <v>13</v>
      </c>
      <c r="E2419">
        <v>42.517023000000002</v>
      </c>
      <c r="F2419">
        <v>-71.103148000000004</v>
      </c>
      <c r="G2419" t="s">
        <v>33</v>
      </c>
    </row>
    <row r="2420" spans="1:7" x14ac:dyDescent="0.25">
      <c r="A2420">
        <v>83472</v>
      </c>
      <c r="B2420" t="s">
        <v>64</v>
      </c>
      <c r="C2420">
        <v>14.11</v>
      </c>
      <c r="D2420" t="s">
        <v>8</v>
      </c>
      <c r="E2420">
        <v>43.066825999999999</v>
      </c>
      <c r="F2420">
        <v>-70.776246</v>
      </c>
      <c r="G2420" t="s">
        <v>47</v>
      </c>
    </row>
    <row r="2421" spans="1:7" x14ac:dyDescent="0.25">
      <c r="A2421">
        <v>95833</v>
      </c>
      <c r="B2421" t="s">
        <v>64</v>
      </c>
      <c r="C2421">
        <v>12.5</v>
      </c>
      <c r="D2421" t="s">
        <v>13</v>
      </c>
      <c r="E2421">
        <v>42.560205600000003</v>
      </c>
      <c r="F2421">
        <v>-71.432253399999993</v>
      </c>
      <c r="G2421" t="s">
        <v>10</v>
      </c>
    </row>
    <row r="2422" spans="1:7" x14ac:dyDescent="0.25">
      <c r="A2422">
        <v>116754</v>
      </c>
      <c r="B2422" t="s">
        <v>64</v>
      </c>
      <c r="C2422">
        <v>10</v>
      </c>
      <c r="D2422" t="s">
        <v>8</v>
      </c>
      <c r="E2422">
        <v>42.058775699999998</v>
      </c>
      <c r="F2422">
        <v>-71.243148300000001</v>
      </c>
      <c r="G2422" t="s">
        <v>36</v>
      </c>
    </row>
    <row r="2423" spans="1:7" x14ac:dyDescent="0.25">
      <c r="A2423">
        <v>212975</v>
      </c>
      <c r="B2423" t="s">
        <v>64</v>
      </c>
      <c r="C2423">
        <v>9.9499999999999993</v>
      </c>
      <c r="D2423" t="s">
        <v>11</v>
      </c>
      <c r="E2423">
        <v>42.470316400000002</v>
      </c>
      <c r="F2423">
        <v>-71.026118600000004</v>
      </c>
      <c r="G2423" t="s">
        <v>9</v>
      </c>
    </row>
    <row r="2424" spans="1:7" x14ac:dyDescent="0.25">
      <c r="A2424">
        <v>212982</v>
      </c>
      <c r="B2424" t="s">
        <v>64</v>
      </c>
      <c r="C2424">
        <v>19.5</v>
      </c>
      <c r="D2424" t="s">
        <v>13</v>
      </c>
      <c r="E2424">
        <v>42.686853300000003</v>
      </c>
      <c r="F2424">
        <v>-71.209922899999995</v>
      </c>
      <c r="G2424" t="s">
        <v>21</v>
      </c>
    </row>
    <row r="2425" spans="1:7" x14ac:dyDescent="0.25">
      <c r="A2425">
        <v>212987</v>
      </c>
      <c r="B2425" t="s">
        <v>64</v>
      </c>
      <c r="C2425">
        <v>6.1428570000000002</v>
      </c>
      <c r="D2425" t="s">
        <v>13</v>
      </c>
      <c r="E2425">
        <v>42.706462799999997</v>
      </c>
      <c r="F2425">
        <v>-71.212516699999995</v>
      </c>
      <c r="G2425" t="s">
        <v>21</v>
      </c>
    </row>
    <row r="2426" spans="1:7" x14ac:dyDescent="0.25">
      <c r="A2426">
        <v>213038</v>
      </c>
      <c r="B2426" t="s">
        <v>64</v>
      </c>
      <c r="C2426">
        <v>20</v>
      </c>
      <c r="D2426" t="s">
        <v>11</v>
      </c>
      <c r="E2426">
        <v>42.563901799999996</v>
      </c>
      <c r="F2426">
        <v>-70.983452400000004</v>
      </c>
      <c r="G2426" t="s">
        <v>20</v>
      </c>
    </row>
    <row r="2427" spans="1:7" x14ac:dyDescent="0.25">
      <c r="A2427">
        <v>213113</v>
      </c>
      <c r="B2427" t="s">
        <v>64</v>
      </c>
      <c r="C2427">
        <v>16</v>
      </c>
      <c r="D2427" t="s">
        <v>11</v>
      </c>
      <c r="E2427">
        <v>42.564224799999998</v>
      </c>
      <c r="F2427">
        <v>-70.989104600000005</v>
      </c>
      <c r="G2427" t="s">
        <v>20</v>
      </c>
    </row>
    <row r="2428" spans="1:7" x14ac:dyDescent="0.25">
      <c r="A2428">
        <v>213135</v>
      </c>
      <c r="B2428" t="s">
        <v>64</v>
      </c>
      <c r="C2428">
        <v>17</v>
      </c>
      <c r="D2428" t="s">
        <v>13</v>
      </c>
      <c r="E2428">
        <v>42.5396158</v>
      </c>
      <c r="F2428">
        <v>-70.951169399999998</v>
      </c>
      <c r="G2428" t="s">
        <v>24</v>
      </c>
    </row>
    <row r="2429" spans="1:7" x14ac:dyDescent="0.25">
      <c r="A2429">
        <v>213415</v>
      </c>
      <c r="B2429" t="s">
        <v>64</v>
      </c>
      <c r="C2429">
        <v>9.9499999999999993</v>
      </c>
      <c r="D2429" t="s">
        <v>13</v>
      </c>
      <c r="E2429">
        <v>42.560495000000003</v>
      </c>
      <c r="F2429">
        <v>-70.969701000000001</v>
      </c>
      <c r="G2429" t="s">
        <v>20</v>
      </c>
    </row>
    <row r="2430" spans="1:7" x14ac:dyDescent="0.25">
      <c r="A2430">
        <v>213631</v>
      </c>
      <c r="B2430" t="s">
        <v>64</v>
      </c>
      <c r="C2430">
        <v>8</v>
      </c>
      <c r="D2430" t="s">
        <v>8</v>
      </c>
      <c r="E2430">
        <v>42.453415</v>
      </c>
      <c r="F2430">
        <v>-70.951403999999997</v>
      </c>
      <c r="G2430" t="s">
        <v>9</v>
      </c>
    </row>
    <row r="2431" spans="1:7" x14ac:dyDescent="0.25">
      <c r="A2431">
        <v>213685</v>
      </c>
      <c r="B2431" t="s">
        <v>64</v>
      </c>
      <c r="C2431">
        <v>16.5</v>
      </c>
      <c r="D2431" t="s">
        <v>8</v>
      </c>
      <c r="E2431">
        <v>42.512138</v>
      </c>
      <c r="F2431">
        <v>-71.034943900000002</v>
      </c>
      <c r="G2431" t="s">
        <v>22</v>
      </c>
    </row>
    <row r="2432" spans="1:7" x14ac:dyDescent="0.25">
      <c r="A2432">
        <v>213686</v>
      </c>
      <c r="B2432" t="s">
        <v>64</v>
      </c>
      <c r="C2432">
        <v>18</v>
      </c>
      <c r="D2432" t="s">
        <v>13</v>
      </c>
      <c r="E2432">
        <v>42.509884599999999</v>
      </c>
      <c r="F2432">
        <v>-71.012502600000005</v>
      </c>
      <c r="G2432" t="s">
        <v>22</v>
      </c>
    </row>
    <row r="2433" spans="1:7" x14ac:dyDescent="0.25">
      <c r="A2433">
        <v>213913</v>
      </c>
      <c r="B2433" t="s">
        <v>64</v>
      </c>
      <c r="C2433">
        <v>15</v>
      </c>
      <c r="D2433" t="s">
        <v>13</v>
      </c>
      <c r="E2433">
        <v>42.519280000000002</v>
      </c>
      <c r="F2433">
        <v>-70.893700999999993</v>
      </c>
      <c r="G2433" t="s">
        <v>24</v>
      </c>
    </row>
    <row r="2434" spans="1:7" x14ac:dyDescent="0.25">
      <c r="A2434">
        <v>213940</v>
      </c>
      <c r="B2434" t="s">
        <v>64</v>
      </c>
      <c r="C2434">
        <v>14</v>
      </c>
      <c r="D2434" t="s">
        <v>13</v>
      </c>
      <c r="E2434">
        <v>42.518722699999998</v>
      </c>
      <c r="F2434">
        <v>-70.887778299999994</v>
      </c>
      <c r="G2434" t="s">
        <v>24</v>
      </c>
    </row>
    <row r="2435" spans="1:7" x14ac:dyDescent="0.25">
      <c r="A2435">
        <v>213988</v>
      </c>
      <c r="B2435" t="s">
        <v>64</v>
      </c>
      <c r="C2435">
        <v>15.5</v>
      </c>
      <c r="D2435" t="s">
        <v>13</v>
      </c>
      <c r="E2435">
        <v>42.5859764</v>
      </c>
      <c r="F2435">
        <v>-70.963286499999995</v>
      </c>
      <c r="G2435" t="s">
        <v>20</v>
      </c>
    </row>
    <row r="2436" spans="1:7" x14ac:dyDescent="0.25">
      <c r="A2436">
        <v>214206</v>
      </c>
      <c r="B2436" t="s">
        <v>64</v>
      </c>
      <c r="C2436">
        <v>23</v>
      </c>
      <c r="D2436" t="s">
        <v>11</v>
      </c>
      <c r="E2436">
        <v>42.614839799999999</v>
      </c>
      <c r="F2436">
        <v>-71.323826400000002</v>
      </c>
      <c r="G2436" t="s">
        <v>10</v>
      </c>
    </row>
    <row r="2437" spans="1:7" x14ac:dyDescent="0.25">
      <c r="A2437">
        <v>214207</v>
      </c>
      <c r="B2437" t="s">
        <v>64</v>
      </c>
      <c r="C2437">
        <v>19.5</v>
      </c>
      <c r="D2437" t="s">
        <v>11</v>
      </c>
      <c r="E2437">
        <v>42.614490099999998</v>
      </c>
      <c r="F2437">
        <v>-71.324567900000005</v>
      </c>
      <c r="G2437" t="s">
        <v>10</v>
      </c>
    </row>
    <row r="2438" spans="1:7" x14ac:dyDescent="0.25">
      <c r="A2438">
        <v>214208</v>
      </c>
      <c r="B2438" t="s">
        <v>64</v>
      </c>
      <c r="C2438">
        <v>19.5</v>
      </c>
      <c r="D2438" t="s">
        <v>11</v>
      </c>
      <c r="E2438">
        <v>42.614148299999997</v>
      </c>
      <c r="F2438">
        <v>-71.325449399999997</v>
      </c>
      <c r="G2438" t="s">
        <v>10</v>
      </c>
    </row>
    <row r="2439" spans="1:7" x14ac:dyDescent="0.25">
      <c r="A2439">
        <v>214264</v>
      </c>
      <c r="B2439" t="s">
        <v>64</v>
      </c>
      <c r="C2439">
        <v>34</v>
      </c>
      <c r="D2439" t="s">
        <v>11</v>
      </c>
      <c r="E2439">
        <v>42.409463799999997</v>
      </c>
      <c r="F2439">
        <v>-71.256709400000005</v>
      </c>
      <c r="G2439" t="s">
        <v>16</v>
      </c>
    </row>
    <row r="2440" spans="1:7" x14ac:dyDescent="0.25">
      <c r="A2440">
        <v>214270</v>
      </c>
      <c r="B2440" t="s">
        <v>64</v>
      </c>
      <c r="C2440">
        <v>29.5</v>
      </c>
      <c r="D2440" t="s">
        <v>11</v>
      </c>
      <c r="E2440">
        <v>42.405729800000003</v>
      </c>
      <c r="F2440">
        <v>-71.255746500000001</v>
      </c>
      <c r="G2440" t="s">
        <v>16</v>
      </c>
    </row>
    <row r="2441" spans="1:7" x14ac:dyDescent="0.25">
      <c r="A2441">
        <v>214291</v>
      </c>
      <c r="B2441" t="s">
        <v>64</v>
      </c>
      <c r="C2441">
        <v>12</v>
      </c>
      <c r="D2441" t="s">
        <v>8</v>
      </c>
      <c r="E2441">
        <v>42.384013000000003</v>
      </c>
      <c r="F2441">
        <v>-71.263761000000002</v>
      </c>
      <c r="G2441" t="s">
        <v>16</v>
      </c>
    </row>
    <row r="2442" spans="1:7" x14ac:dyDescent="0.25">
      <c r="A2442">
        <v>214336</v>
      </c>
      <c r="B2442" t="s">
        <v>64</v>
      </c>
      <c r="C2442">
        <v>28.75</v>
      </c>
      <c r="D2442" t="s">
        <v>11</v>
      </c>
      <c r="E2442">
        <v>42.364325299999997</v>
      </c>
      <c r="F2442">
        <v>-71.079465200000001</v>
      </c>
      <c r="G2442" t="s">
        <v>19</v>
      </c>
    </row>
    <row r="2443" spans="1:7" x14ac:dyDescent="0.25">
      <c r="A2443">
        <v>214344</v>
      </c>
      <c r="B2443" t="s">
        <v>64</v>
      </c>
      <c r="C2443">
        <v>30</v>
      </c>
      <c r="D2443" t="s">
        <v>11</v>
      </c>
      <c r="E2443">
        <v>42.398539499999998</v>
      </c>
      <c r="F2443">
        <v>-71.139881799999998</v>
      </c>
      <c r="G2443" t="s">
        <v>30</v>
      </c>
    </row>
    <row r="2444" spans="1:7" x14ac:dyDescent="0.25">
      <c r="A2444">
        <v>214386</v>
      </c>
      <c r="B2444" t="s">
        <v>64</v>
      </c>
      <c r="C2444">
        <v>19</v>
      </c>
      <c r="D2444" t="s">
        <v>11</v>
      </c>
      <c r="E2444">
        <v>42.639756400000003</v>
      </c>
      <c r="F2444">
        <v>-71.223623000000003</v>
      </c>
      <c r="G2444" t="s">
        <v>10</v>
      </c>
    </row>
    <row r="2445" spans="1:7" x14ac:dyDescent="0.25">
      <c r="A2445">
        <v>214387</v>
      </c>
      <c r="B2445" t="s">
        <v>64</v>
      </c>
      <c r="C2445">
        <v>34</v>
      </c>
      <c r="D2445" t="s">
        <v>11</v>
      </c>
      <c r="E2445">
        <v>42.369123100000003</v>
      </c>
      <c r="F2445">
        <v>-71.109828500000006</v>
      </c>
      <c r="G2445" t="s">
        <v>34</v>
      </c>
    </row>
    <row r="2446" spans="1:7" x14ac:dyDescent="0.25">
      <c r="A2446">
        <v>214403</v>
      </c>
      <c r="B2446" t="s">
        <v>64</v>
      </c>
      <c r="C2446">
        <v>24.625</v>
      </c>
      <c r="D2446" t="s">
        <v>13</v>
      </c>
      <c r="E2446">
        <v>42.396525699999998</v>
      </c>
      <c r="F2446">
        <v>-71.120558399999993</v>
      </c>
      <c r="G2446" t="s">
        <v>29</v>
      </c>
    </row>
    <row r="2447" spans="1:7" x14ac:dyDescent="0.25">
      <c r="A2447">
        <v>214451</v>
      </c>
      <c r="B2447" t="s">
        <v>64</v>
      </c>
      <c r="C2447">
        <v>27</v>
      </c>
      <c r="D2447" t="s">
        <v>13</v>
      </c>
      <c r="E2447">
        <v>42.375480500000002</v>
      </c>
      <c r="F2447">
        <v>-71.146856799999995</v>
      </c>
      <c r="G2447" t="s">
        <v>30</v>
      </c>
    </row>
    <row r="2448" spans="1:7" x14ac:dyDescent="0.25">
      <c r="A2448">
        <v>214459</v>
      </c>
      <c r="B2448" t="s">
        <v>64</v>
      </c>
      <c r="C2448">
        <v>35</v>
      </c>
      <c r="D2448" t="s">
        <v>11</v>
      </c>
      <c r="E2448">
        <v>42.361773999999997</v>
      </c>
      <c r="F2448">
        <v>-71.256738999999996</v>
      </c>
      <c r="G2448" t="s">
        <v>16</v>
      </c>
    </row>
    <row r="2449" spans="1:7" x14ac:dyDescent="0.25">
      <c r="A2449">
        <v>214461</v>
      </c>
      <c r="B2449" t="s">
        <v>64</v>
      </c>
      <c r="C2449">
        <v>50</v>
      </c>
      <c r="D2449" t="s">
        <v>11</v>
      </c>
      <c r="E2449">
        <v>42.362808399999999</v>
      </c>
      <c r="F2449">
        <v>-71.087391999999994</v>
      </c>
      <c r="G2449" t="s">
        <v>19</v>
      </c>
    </row>
    <row r="2450" spans="1:7" x14ac:dyDescent="0.25">
      <c r="A2450">
        <v>214515</v>
      </c>
      <c r="B2450" t="s">
        <v>64</v>
      </c>
      <c r="C2450">
        <v>18.5</v>
      </c>
      <c r="D2450" t="s">
        <v>13</v>
      </c>
      <c r="E2450">
        <v>42.298229599999999</v>
      </c>
      <c r="F2450">
        <v>-71.415387100000004</v>
      </c>
      <c r="G2450" t="s">
        <v>25</v>
      </c>
    </row>
    <row r="2451" spans="1:7" x14ac:dyDescent="0.25">
      <c r="A2451">
        <v>214568</v>
      </c>
      <c r="B2451" t="s">
        <v>64</v>
      </c>
      <c r="C2451">
        <v>18</v>
      </c>
      <c r="D2451" t="s">
        <v>11</v>
      </c>
      <c r="E2451">
        <v>42.365505900000002</v>
      </c>
      <c r="F2451">
        <v>-71.092647600000006</v>
      </c>
      <c r="G2451" t="s">
        <v>19</v>
      </c>
    </row>
    <row r="2452" spans="1:7" x14ac:dyDescent="0.25">
      <c r="A2452">
        <v>214571</v>
      </c>
      <c r="B2452" t="s">
        <v>64</v>
      </c>
      <c r="C2452">
        <v>15.95</v>
      </c>
      <c r="D2452" t="s">
        <v>13</v>
      </c>
      <c r="E2452">
        <v>42.495415999999999</v>
      </c>
      <c r="F2452">
        <v>-71.128848000000005</v>
      </c>
      <c r="G2452" t="s">
        <v>27</v>
      </c>
    </row>
    <row r="2453" spans="1:7" x14ac:dyDescent="0.25">
      <c r="A2453">
        <v>214573</v>
      </c>
      <c r="B2453" t="s">
        <v>64</v>
      </c>
      <c r="C2453">
        <v>18.5</v>
      </c>
      <c r="D2453" t="s">
        <v>13</v>
      </c>
      <c r="E2453">
        <v>42.520936499999998</v>
      </c>
      <c r="F2453">
        <v>-71.0491514</v>
      </c>
      <c r="G2453" t="s">
        <v>22</v>
      </c>
    </row>
    <row r="2454" spans="1:7" x14ac:dyDescent="0.25">
      <c r="A2454">
        <v>214586</v>
      </c>
      <c r="B2454" t="s">
        <v>64</v>
      </c>
      <c r="C2454">
        <v>22</v>
      </c>
      <c r="D2454" t="s">
        <v>13</v>
      </c>
      <c r="E2454">
        <v>42.49729</v>
      </c>
      <c r="F2454">
        <v>-71.194785999999993</v>
      </c>
      <c r="G2454" t="s">
        <v>27</v>
      </c>
    </row>
    <row r="2455" spans="1:7" x14ac:dyDescent="0.25">
      <c r="A2455">
        <v>214621</v>
      </c>
      <c r="B2455" t="s">
        <v>64</v>
      </c>
      <c r="C2455">
        <v>20</v>
      </c>
      <c r="D2455" t="s">
        <v>11</v>
      </c>
      <c r="E2455">
        <v>42.481192999999998</v>
      </c>
      <c r="F2455">
        <v>-71.111666999999997</v>
      </c>
      <c r="G2455" t="s">
        <v>9</v>
      </c>
    </row>
    <row r="2456" spans="1:7" x14ac:dyDescent="0.25">
      <c r="A2456">
        <v>214622</v>
      </c>
      <c r="B2456" t="s">
        <v>64</v>
      </c>
      <c r="C2456">
        <v>20.5</v>
      </c>
      <c r="D2456" t="s">
        <v>11</v>
      </c>
      <c r="E2456">
        <v>42.508273099999997</v>
      </c>
      <c r="F2456">
        <v>-71.246465000000001</v>
      </c>
      <c r="G2456" t="s">
        <v>10</v>
      </c>
    </row>
    <row r="2457" spans="1:7" x14ac:dyDescent="0.25">
      <c r="A2457">
        <v>214678</v>
      </c>
      <c r="B2457" t="s">
        <v>64</v>
      </c>
      <c r="C2457">
        <v>22</v>
      </c>
      <c r="D2457" t="s">
        <v>13</v>
      </c>
      <c r="E2457">
        <v>42.299710300000001</v>
      </c>
      <c r="F2457">
        <v>-71.442618800000005</v>
      </c>
      <c r="G2457" t="s">
        <v>25</v>
      </c>
    </row>
    <row r="2458" spans="1:7" x14ac:dyDescent="0.25">
      <c r="A2458">
        <v>214688</v>
      </c>
      <c r="B2458" t="s">
        <v>64</v>
      </c>
      <c r="C2458">
        <v>19.190000000000001</v>
      </c>
      <c r="D2458" t="s">
        <v>8</v>
      </c>
      <c r="E2458">
        <v>42.481889000000002</v>
      </c>
      <c r="F2458">
        <v>-71.103288399999997</v>
      </c>
      <c r="G2458" t="s">
        <v>9</v>
      </c>
    </row>
    <row r="2459" spans="1:7" x14ac:dyDescent="0.25">
      <c r="A2459">
        <v>214696</v>
      </c>
      <c r="B2459" t="s">
        <v>64</v>
      </c>
      <c r="C2459">
        <v>16.95</v>
      </c>
      <c r="D2459" t="s">
        <v>13</v>
      </c>
      <c r="E2459">
        <v>42.496133999999998</v>
      </c>
      <c r="F2459">
        <v>-71.1258014</v>
      </c>
      <c r="G2459" t="s">
        <v>27</v>
      </c>
    </row>
    <row r="2460" spans="1:7" x14ac:dyDescent="0.25">
      <c r="A2460">
        <v>214706</v>
      </c>
      <c r="B2460" t="s">
        <v>64</v>
      </c>
      <c r="C2460">
        <v>20.5</v>
      </c>
      <c r="D2460" t="s">
        <v>13</v>
      </c>
      <c r="E2460">
        <v>42.390842900000003</v>
      </c>
      <c r="F2460">
        <v>-71.082147899999995</v>
      </c>
      <c r="G2460" t="s">
        <v>29</v>
      </c>
    </row>
    <row r="2461" spans="1:7" x14ac:dyDescent="0.25">
      <c r="A2461">
        <v>214722</v>
      </c>
      <c r="B2461" t="s">
        <v>64</v>
      </c>
      <c r="C2461">
        <v>20</v>
      </c>
      <c r="D2461" t="s">
        <v>8</v>
      </c>
      <c r="E2461">
        <v>42.2938361</v>
      </c>
      <c r="F2461">
        <v>-71.200132999999994</v>
      </c>
      <c r="G2461" t="s">
        <v>31</v>
      </c>
    </row>
    <row r="2462" spans="1:7" x14ac:dyDescent="0.25">
      <c r="A2462">
        <v>214743</v>
      </c>
      <c r="B2462" t="s">
        <v>64</v>
      </c>
      <c r="C2462">
        <v>28.5</v>
      </c>
      <c r="D2462" t="s">
        <v>11</v>
      </c>
      <c r="E2462">
        <v>42.292143000000003</v>
      </c>
      <c r="F2462">
        <v>-71.199915000000004</v>
      </c>
      <c r="G2462" t="s">
        <v>31</v>
      </c>
    </row>
    <row r="2463" spans="1:7" x14ac:dyDescent="0.25">
      <c r="A2463">
        <v>214771</v>
      </c>
      <c r="B2463" t="s">
        <v>64</v>
      </c>
      <c r="C2463">
        <v>23</v>
      </c>
      <c r="D2463" t="s">
        <v>13</v>
      </c>
      <c r="E2463">
        <v>42.501533100000003</v>
      </c>
      <c r="F2463">
        <v>-71.156814400000002</v>
      </c>
      <c r="G2463" t="s">
        <v>27</v>
      </c>
    </row>
    <row r="2464" spans="1:7" x14ac:dyDescent="0.25">
      <c r="A2464">
        <v>214784</v>
      </c>
      <c r="B2464" t="s">
        <v>64</v>
      </c>
      <c r="C2464">
        <v>45</v>
      </c>
      <c r="D2464" t="s">
        <v>11</v>
      </c>
      <c r="E2464">
        <v>42.363536799999999</v>
      </c>
      <c r="F2464">
        <v>-71.086999300000002</v>
      </c>
      <c r="G2464" t="s">
        <v>19</v>
      </c>
    </row>
    <row r="2465" spans="1:7" x14ac:dyDescent="0.25">
      <c r="A2465">
        <v>214789</v>
      </c>
      <c r="B2465" t="s">
        <v>64</v>
      </c>
      <c r="C2465">
        <v>21.5</v>
      </c>
      <c r="D2465" t="s">
        <v>11</v>
      </c>
      <c r="E2465">
        <v>42.337083999999997</v>
      </c>
      <c r="F2465">
        <v>-71.594967999999994</v>
      </c>
      <c r="G2465" t="s">
        <v>12</v>
      </c>
    </row>
    <row r="2466" spans="1:7" x14ac:dyDescent="0.25">
      <c r="A2466">
        <v>214831</v>
      </c>
      <c r="B2466" t="s">
        <v>64</v>
      </c>
      <c r="C2466">
        <v>9.5</v>
      </c>
      <c r="D2466" t="s">
        <v>13</v>
      </c>
      <c r="E2466">
        <v>42.527244000000003</v>
      </c>
      <c r="F2466">
        <v>-71.516300999999999</v>
      </c>
      <c r="G2466" t="s">
        <v>26</v>
      </c>
    </row>
    <row r="2467" spans="1:7" x14ac:dyDescent="0.25">
      <c r="A2467">
        <v>214859</v>
      </c>
      <c r="B2467" t="s">
        <v>64</v>
      </c>
      <c r="C2467">
        <v>18.95</v>
      </c>
      <c r="D2467" t="s">
        <v>13</v>
      </c>
      <c r="E2467">
        <v>42.4968146</v>
      </c>
      <c r="F2467">
        <v>-71.126284499999997</v>
      </c>
      <c r="G2467" t="s">
        <v>27</v>
      </c>
    </row>
    <row r="2468" spans="1:7" x14ac:dyDescent="0.25">
      <c r="A2468">
        <v>214861</v>
      </c>
      <c r="B2468" t="s">
        <v>64</v>
      </c>
      <c r="C2468">
        <v>45</v>
      </c>
      <c r="D2468" t="s">
        <v>11</v>
      </c>
      <c r="E2468">
        <v>42.365839899999997</v>
      </c>
      <c r="F2468">
        <v>-71.076094900000001</v>
      </c>
      <c r="G2468" t="s">
        <v>19</v>
      </c>
    </row>
    <row r="2469" spans="1:7" x14ac:dyDescent="0.25">
      <c r="A2469">
        <v>214870</v>
      </c>
      <c r="B2469" t="s">
        <v>64</v>
      </c>
      <c r="C2469">
        <v>32</v>
      </c>
      <c r="D2469" t="s">
        <v>11</v>
      </c>
      <c r="E2469">
        <v>42.362445100000002</v>
      </c>
      <c r="F2469">
        <v>-71.267251000000002</v>
      </c>
      <c r="G2469" t="s">
        <v>16</v>
      </c>
    </row>
    <row r="2470" spans="1:7" x14ac:dyDescent="0.25">
      <c r="A2470">
        <v>214903</v>
      </c>
      <c r="B2470" t="s">
        <v>64</v>
      </c>
      <c r="C2470">
        <v>29</v>
      </c>
      <c r="D2470" t="s">
        <v>11</v>
      </c>
      <c r="E2470">
        <v>42.485480000000003</v>
      </c>
      <c r="F2470">
        <v>-71.198256999999998</v>
      </c>
      <c r="G2470" t="s">
        <v>27</v>
      </c>
    </row>
    <row r="2471" spans="1:7" x14ac:dyDescent="0.25">
      <c r="A2471">
        <v>214924</v>
      </c>
      <c r="B2471" t="s">
        <v>64</v>
      </c>
      <c r="C2471">
        <v>10</v>
      </c>
      <c r="D2471" t="s">
        <v>13</v>
      </c>
      <c r="E2471">
        <v>42.297377099999999</v>
      </c>
      <c r="F2471">
        <v>-71.418528300000006</v>
      </c>
      <c r="G2471" t="s">
        <v>25</v>
      </c>
    </row>
    <row r="2472" spans="1:7" x14ac:dyDescent="0.25">
      <c r="A2472">
        <v>214968</v>
      </c>
      <c r="B2472" t="s">
        <v>64</v>
      </c>
      <c r="C2472">
        <v>22</v>
      </c>
      <c r="D2472" t="s">
        <v>11</v>
      </c>
      <c r="E2472">
        <v>42.407404999999997</v>
      </c>
      <c r="F2472">
        <v>-71.075593999999995</v>
      </c>
      <c r="G2472" t="s">
        <v>32</v>
      </c>
    </row>
    <row r="2473" spans="1:7" x14ac:dyDescent="0.25">
      <c r="A2473">
        <v>214970</v>
      </c>
      <c r="B2473" t="s">
        <v>64</v>
      </c>
      <c r="C2473">
        <v>17.5</v>
      </c>
      <c r="D2473" t="s">
        <v>11</v>
      </c>
      <c r="E2473">
        <v>42.338917000000002</v>
      </c>
      <c r="F2473">
        <v>-71.595200000000006</v>
      </c>
      <c r="G2473" t="s">
        <v>12</v>
      </c>
    </row>
    <row r="2474" spans="1:7" x14ac:dyDescent="0.25">
      <c r="A2474">
        <v>214985</v>
      </c>
      <c r="B2474" t="s">
        <v>64</v>
      </c>
      <c r="C2474">
        <v>44</v>
      </c>
      <c r="D2474" t="s">
        <v>11</v>
      </c>
      <c r="E2474">
        <v>42.362898800000004</v>
      </c>
      <c r="F2474">
        <v>-71.083429499999994</v>
      </c>
      <c r="G2474" t="s">
        <v>19</v>
      </c>
    </row>
    <row r="2475" spans="1:7" x14ac:dyDescent="0.25">
      <c r="A2475">
        <v>214991</v>
      </c>
      <c r="B2475" t="s">
        <v>64</v>
      </c>
      <c r="C2475">
        <v>32</v>
      </c>
      <c r="D2475" t="s">
        <v>13</v>
      </c>
      <c r="E2475">
        <v>42.391532900000001</v>
      </c>
      <c r="F2475">
        <v>-71.256549500000006</v>
      </c>
      <c r="G2475" t="s">
        <v>16</v>
      </c>
    </row>
    <row r="2476" spans="1:7" x14ac:dyDescent="0.25">
      <c r="A2476">
        <v>214999</v>
      </c>
      <c r="B2476" t="s">
        <v>64</v>
      </c>
      <c r="C2476">
        <v>38.5</v>
      </c>
      <c r="D2476" t="s">
        <v>13</v>
      </c>
      <c r="E2476">
        <v>42.327956</v>
      </c>
      <c r="F2476">
        <v>-71.255283199999994</v>
      </c>
      <c r="G2476" t="s">
        <v>31</v>
      </c>
    </row>
    <row r="2477" spans="1:7" x14ac:dyDescent="0.25">
      <c r="A2477">
        <v>215036</v>
      </c>
      <c r="B2477" t="s">
        <v>64</v>
      </c>
      <c r="C2477">
        <v>27</v>
      </c>
      <c r="D2477" t="s">
        <v>13</v>
      </c>
      <c r="E2477">
        <v>42.292079999999999</v>
      </c>
      <c r="F2477">
        <v>-71.198262600000007</v>
      </c>
      <c r="G2477" t="s">
        <v>31</v>
      </c>
    </row>
    <row r="2478" spans="1:7" x14ac:dyDescent="0.25">
      <c r="A2478">
        <v>215040</v>
      </c>
      <c r="B2478" t="s">
        <v>64</v>
      </c>
      <c r="C2478">
        <v>33.5</v>
      </c>
      <c r="D2478" t="s">
        <v>11</v>
      </c>
      <c r="E2478">
        <v>42.361190700000002</v>
      </c>
      <c r="F2478">
        <v>-71.258117900000002</v>
      </c>
      <c r="G2478" t="s">
        <v>16</v>
      </c>
    </row>
    <row r="2479" spans="1:7" x14ac:dyDescent="0.25">
      <c r="A2479">
        <v>215051</v>
      </c>
      <c r="B2479" t="s">
        <v>64</v>
      </c>
      <c r="C2479">
        <v>19.5</v>
      </c>
      <c r="D2479" t="s">
        <v>11</v>
      </c>
      <c r="E2479">
        <v>42.506304</v>
      </c>
      <c r="F2479">
        <v>-71.145728000000005</v>
      </c>
      <c r="G2479" t="s">
        <v>27</v>
      </c>
    </row>
    <row r="2480" spans="1:7" x14ac:dyDescent="0.25">
      <c r="A2480">
        <v>215103</v>
      </c>
      <c r="B2480" t="s">
        <v>64</v>
      </c>
      <c r="C2480">
        <v>32.5</v>
      </c>
      <c r="D2480" t="s">
        <v>11</v>
      </c>
      <c r="E2480">
        <v>42.420864399999999</v>
      </c>
      <c r="F2480">
        <v>-71.254005800000002</v>
      </c>
      <c r="G2480" t="s">
        <v>28</v>
      </c>
    </row>
    <row r="2481" spans="1:7" x14ac:dyDescent="0.25">
      <c r="A2481">
        <v>215129</v>
      </c>
      <c r="B2481" t="s">
        <v>64</v>
      </c>
      <c r="C2481">
        <v>16.45</v>
      </c>
      <c r="D2481" t="s">
        <v>13</v>
      </c>
      <c r="E2481">
        <v>42.495776999999997</v>
      </c>
      <c r="F2481">
        <v>-71.127502000000007</v>
      </c>
      <c r="G2481" t="s">
        <v>27</v>
      </c>
    </row>
    <row r="2482" spans="1:7" x14ac:dyDescent="0.25">
      <c r="A2482">
        <v>215140</v>
      </c>
      <c r="B2482" t="s">
        <v>64</v>
      </c>
      <c r="C2482">
        <v>20</v>
      </c>
      <c r="D2482" t="s">
        <v>13</v>
      </c>
      <c r="E2482">
        <v>42.339835999999998</v>
      </c>
      <c r="F2482">
        <v>-71.578316000000001</v>
      </c>
      <c r="G2482" t="s">
        <v>12</v>
      </c>
    </row>
    <row r="2483" spans="1:7" x14ac:dyDescent="0.25">
      <c r="A2483">
        <v>215145</v>
      </c>
      <c r="B2483" t="s">
        <v>64</v>
      </c>
      <c r="C2483">
        <v>36</v>
      </c>
      <c r="D2483" t="s">
        <v>11</v>
      </c>
      <c r="E2483">
        <v>42.488294000000003</v>
      </c>
      <c r="F2483">
        <v>-71.198858999999999</v>
      </c>
      <c r="G2483" t="s">
        <v>27</v>
      </c>
    </row>
    <row r="2484" spans="1:7" x14ac:dyDescent="0.25">
      <c r="A2484">
        <v>215162</v>
      </c>
      <c r="B2484" t="s">
        <v>64</v>
      </c>
      <c r="C2484">
        <v>38</v>
      </c>
      <c r="D2484" t="s">
        <v>11</v>
      </c>
      <c r="E2484">
        <v>42.369707499999997</v>
      </c>
      <c r="F2484">
        <v>-71.077918499999996</v>
      </c>
      <c r="G2484" t="s">
        <v>19</v>
      </c>
    </row>
    <row r="2485" spans="1:7" x14ac:dyDescent="0.25">
      <c r="A2485">
        <v>215166</v>
      </c>
      <c r="B2485" t="s">
        <v>64</v>
      </c>
      <c r="C2485">
        <v>23</v>
      </c>
      <c r="D2485" t="s">
        <v>11</v>
      </c>
      <c r="E2485">
        <v>42.523976500000003</v>
      </c>
      <c r="F2485">
        <v>-71.041166500000003</v>
      </c>
      <c r="G2485" t="s">
        <v>22</v>
      </c>
    </row>
    <row r="2486" spans="1:7" x14ac:dyDescent="0.25">
      <c r="A2486">
        <v>215197</v>
      </c>
      <c r="B2486" t="s">
        <v>64</v>
      </c>
      <c r="C2486">
        <v>20</v>
      </c>
      <c r="D2486" t="s">
        <v>13</v>
      </c>
      <c r="E2486">
        <v>42.339869999999998</v>
      </c>
      <c r="F2486">
        <v>-71.579575000000006</v>
      </c>
      <c r="G2486" t="s">
        <v>12</v>
      </c>
    </row>
    <row r="2487" spans="1:7" x14ac:dyDescent="0.25">
      <c r="A2487">
        <v>215250</v>
      </c>
      <c r="B2487" t="s">
        <v>64</v>
      </c>
      <c r="C2487">
        <v>21</v>
      </c>
      <c r="D2487" t="s">
        <v>13</v>
      </c>
      <c r="E2487">
        <v>42.322239099999997</v>
      </c>
      <c r="F2487">
        <v>-71.353937299999998</v>
      </c>
      <c r="G2487" t="s">
        <v>25</v>
      </c>
    </row>
    <row r="2488" spans="1:7" x14ac:dyDescent="0.25">
      <c r="A2488">
        <v>215298</v>
      </c>
      <c r="B2488" t="s">
        <v>64</v>
      </c>
      <c r="C2488">
        <v>10</v>
      </c>
      <c r="D2488" t="s">
        <v>13</v>
      </c>
      <c r="E2488">
        <v>42.5077061</v>
      </c>
      <c r="F2488">
        <v>-71.242204599999994</v>
      </c>
      <c r="G2488" t="s">
        <v>10</v>
      </c>
    </row>
    <row r="2489" spans="1:7" x14ac:dyDescent="0.25">
      <c r="A2489">
        <v>215328</v>
      </c>
      <c r="B2489" t="s">
        <v>64</v>
      </c>
      <c r="C2489">
        <v>25</v>
      </c>
      <c r="D2489" t="s">
        <v>13</v>
      </c>
      <c r="E2489">
        <v>42.486832999999997</v>
      </c>
      <c r="F2489">
        <v>-71.206377000000003</v>
      </c>
      <c r="G2489" t="s">
        <v>27</v>
      </c>
    </row>
    <row r="2490" spans="1:7" x14ac:dyDescent="0.25">
      <c r="A2490">
        <v>215407</v>
      </c>
      <c r="B2490" t="s">
        <v>64</v>
      </c>
      <c r="C2490">
        <v>23.5</v>
      </c>
      <c r="D2490" t="s">
        <v>11</v>
      </c>
      <c r="E2490">
        <v>42.444691800000001</v>
      </c>
      <c r="F2490">
        <v>-71.263895099999999</v>
      </c>
      <c r="G2490" t="s">
        <v>28</v>
      </c>
    </row>
    <row r="2491" spans="1:7" x14ac:dyDescent="0.25">
      <c r="A2491">
        <v>215432</v>
      </c>
      <c r="B2491" t="s">
        <v>64</v>
      </c>
      <c r="C2491">
        <v>21</v>
      </c>
      <c r="D2491" t="s">
        <v>13</v>
      </c>
      <c r="E2491">
        <v>42.4737285</v>
      </c>
      <c r="F2491">
        <v>-71.250931600000001</v>
      </c>
      <c r="G2491" t="s">
        <v>28</v>
      </c>
    </row>
    <row r="2492" spans="1:7" x14ac:dyDescent="0.25">
      <c r="A2492">
        <v>215437</v>
      </c>
      <c r="B2492" t="s">
        <v>64</v>
      </c>
      <c r="C2492">
        <v>17.5</v>
      </c>
      <c r="D2492" t="s">
        <v>13</v>
      </c>
      <c r="E2492">
        <v>42.377591099999997</v>
      </c>
      <c r="F2492">
        <v>-71.561205099999995</v>
      </c>
      <c r="G2492" t="s">
        <v>26</v>
      </c>
    </row>
    <row r="2493" spans="1:7" x14ac:dyDescent="0.25">
      <c r="A2493">
        <v>215449</v>
      </c>
      <c r="B2493" t="s">
        <v>64</v>
      </c>
      <c r="C2493">
        <v>45</v>
      </c>
      <c r="D2493" t="s">
        <v>11</v>
      </c>
      <c r="E2493">
        <v>42.3626772</v>
      </c>
      <c r="F2493">
        <v>-71.085002500000002</v>
      </c>
      <c r="G2493" t="s">
        <v>19</v>
      </c>
    </row>
    <row r="2494" spans="1:7" x14ac:dyDescent="0.25">
      <c r="A2494">
        <v>215505</v>
      </c>
      <c r="B2494" t="s">
        <v>64</v>
      </c>
      <c r="C2494">
        <v>22</v>
      </c>
      <c r="D2494" t="s">
        <v>13</v>
      </c>
      <c r="E2494">
        <v>42.369304300000003</v>
      </c>
      <c r="F2494">
        <v>-71.072165699999999</v>
      </c>
      <c r="G2494" t="s">
        <v>19</v>
      </c>
    </row>
    <row r="2495" spans="1:7" x14ac:dyDescent="0.25">
      <c r="A2495">
        <v>215593</v>
      </c>
      <c r="B2495" t="s">
        <v>64</v>
      </c>
      <c r="C2495">
        <v>19.666665999999999</v>
      </c>
      <c r="D2495" t="s">
        <v>13</v>
      </c>
      <c r="E2495">
        <v>42.282712600000004</v>
      </c>
      <c r="F2495">
        <v>-71.384140599999995</v>
      </c>
      <c r="G2495" t="s">
        <v>25</v>
      </c>
    </row>
    <row r="2496" spans="1:7" x14ac:dyDescent="0.25">
      <c r="A2496">
        <v>215640</v>
      </c>
      <c r="B2496" t="s">
        <v>64</v>
      </c>
      <c r="C2496">
        <v>10.95</v>
      </c>
      <c r="D2496" t="s">
        <v>13</v>
      </c>
      <c r="E2496">
        <v>42.559989700000003</v>
      </c>
      <c r="F2496">
        <v>-71.433066999999994</v>
      </c>
      <c r="G2496" t="s">
        <v>10</v>
      </c>
    </row>
    <row r="2497" spans="1:7" x14ac:dyDescent="0.25">
      <c r="A2497">
        <v>215653</v>
      </c>
      <c r="B2497" t="s">
        <v>64</v>
      </c>
      <c r="C2497">
        <v>19</v>
      </c>
      <c r="D2497" t="s">
        <v>8</v>
      </c>
      <c r="E2497">
        <v>42.313453600000003</v>
      </c>
      <c r="F2497">
        <v>-71.225496500000006</v>
      </c>
      <c r="G2497" t="s">
        <v>31</v>
      </c>
    </row>
    <row r="2498" spans="1:7" x14ac:dyDescent="0.25">
      <c r="A2498">
        <v>215725</v>
      </c>
      <c r="B2498" t="s">
        <v>64</v>
      </c>
      <c r="C2498">
        <v>18</v>
      </c>
      <c r="D2498" t="s">
        <v>13</v>
      </c>
      <c r="E2498">
        <v>42.364190999999998</v>
      </c>
      <c r="F2498">
        <v>-71.194291800000002</v>
      </c>
      <c r="G2498" t="s">
        <v>16</v>
      </c>
    </row>
    <row r="2499" spans="1:7" x14ac:dyDescent="0.25">
      <c r="A2499">
        <v>215728</v>
      </c>
      <c r="B2499" t="s">
        <v>64</v>
      </c>
      <c r="C2499">
        <v>23</v>
      </c>
      <c r="D2499" t="s">
        <v>11</v>
      </c>
      <c r="E2499">
        <v>42.510542399999999</v>
      </c>
      <c r="F2499">
        <v>-71.248049600000002</v>
      </c>
      <c r="G2499" t="s">
        <v>10</v>
      </c>
    </row>
    <row r="2500" spans="1:7" x14ac:dyDescent="0.25">
      <c r="A2500">
        <v>215742</v>
      </c>
      <c r="B2500" t="s">
        <v>64</v>
      </c>
      <c r="C2500">
        <v>24</v>
      </c>
      <c r="D2500" t="s">
        <v>13</v>
      </c>
      <c r="E2500">
        <v>42.351010199999997</v>
      </c>
      <c r="F2500">
        <v>-71.2064448</v>
      </c>
      <c r="G2500" t="s">
        <v>31</v>
      </c>
    </row>
    <row r="2501" spans="1:7" x14ac:dyDescent="0.25">
      <c r="A2501">
        <v>215902</v>
      </c>
      <c r="B2501" t="s">
        <v>64</v>
      </c>
      <c r="C2501">
        <v>15</v>
      </c>
      <c r="D2501" t="s">
        <v>8</v>
      </c>
      <c r="E2501">
        <v>42.366667999999997</v>
      </c>
      <c r="F2501">
        <v>-71.155708000000004</v>
      </c>
      <c r="G2501" t="s">
        <v>16</v>
      </c>
    </row>
    <row r="2502" spans="1:7" x14ac:dyDescent="0.25">
      <c r="A2502">
        <v>215927</v>
      </c>
      <c r="B2502" t="s">
        <v>64</v>
      </c>
      <c r="C2502">
        <v>16.5</v>
      </c>
      <c r="D2502" t="s">
        <v>13</v>
      </c>
      <c r="E2502">
        <v>42.481731000000003</v>
      </c>
      <c r="F2502">
        <v>-71.188948999999994</v>
      </c>
      <c r="G2502" t="s">
        <v>27</v>
      </c>
    </row>
    <row r="2503" spans="1:7" x14ac:dyDescent="0.25">
      <c r="A2503">
        <v>216001</v>
      </c>
      <c r="B2503" t="s">
        <v>64</v>
      </c>
      <c r="C2503">
        <v>15</v>
      </c>
      <c r="D2503" t="s">
        <v>8</v>
      </c>
      <c r="E2503">
        <v>42.645460999999997</v>
      </c>
      <c r="F2503">
        <v>-71.310069999999996</v>
      </c>
      <c r="G2503" t="s">
        <v>10</v>
      </c>
    </row>
    <row r="2504" spans="1:7" x14ac:dyDescent="0.25">
      <c r="A2504">
        <v>216028</v>
      </c>
      <c r="B2504" t="s">
        <v>64</v>
      </c>
      <c r="C2504">
        <v>13.09</v>
      </c>
      <c r="D2504" t="s">
        <v>13</v>
      </c>
      <c r="E2504">
        <v>42.582039000000002</v>
      </c>
      <c r="F2504">
        <v>-71.391161999999994</v>
      </c>
      <c r="G2504" t="s">
        <v>10</v>
      </c>
    </row>
    <row r="2505" spans="1:7" x14ac:dyDescent="0.25">
      <c r="A2505">
        <v>216042</v>
      </c>
      <c r="B2505" t="s">
        <v>64</v>
      </c>
      <c r="C2505">
        <v>9.85</v>
      </c>
      <c r="D2505" t="s">
        <v>8</v>
      </c>
      <c r="E2505">
        <v>42.418070999999998</v>
      </c>
      <c r="F2505">
        <v>-71.108234999999993</v>
      </c>
      <c r="G2505" t="s">
        <v>32</v>
      </c>
    </row>
    <row r="2506" spans="1:7" x14ac:dyDescent="0.25">
      <c r="A2506">
        <v>216157</v>
      </c>
      <c r="B2506" t="s">
        <v>64</v>
      </c>
      <c r="C2506">
        <v>14</v>
      </c>
      <c r="D2506" t="s">
        <v>8</v>
      </c>
      <c r="E2506">
        <v>42.598883000000001</v>
      </c>
      <c r="F2506">
        <v>-71.349215999999998</v>
      </c>
      <c r="G2506" t="s">
        <v>10</v>
      </c>
    </row>
    <row r="2507" spans="1:7" x14ac:dyDescent="0.25">
      <c r="A2507">
        <v>216179</v>
      </c>
      <c r="B2507" t="s">
        <v>64</v>
      </c>
      <c r="C2507">
        <v>15.95</v>
      </c>
      <c r="D2507" t="s">
        <v>11</v>
      </c>
      <c r="E2507">
        <v>42.429919099999999</v>
      </c>
      <c r="F2507">
        <v>-71.454361800000001</v>
      </c>
      <c r="G2507" t="s">
        <v>26</v>
      </c>
    </row>
    <row r="2508" spans="1:7" x14ac:dyDescent="0.25">
      <c r="A2508">
        <v>216350</v>
      </c>
      <c r="B2508" t="s">
        <v>64</v>
      </c>
      <c r="C2508">
        <v>30</v>
      </c>
      <c r="D2508" t="s">
        <v>11</v>
      </c>
      <c r="E2508">
        <v>42.391894999999998</v>
      </c>
      <c r="F2508">
        <v>-71.268653999999998</v>
      </c>
      <c r="G2508" t="s">
        <v>16</v>
      </c>
    </row>
    <row r="2509" spans="1:7" x14ac:dyDescent="0.25">
      <c r="A2509">
        <v>216370</v>
      </c>
      <c r="B2509" t="s">
        <v>64</v>
      </c>
      <c r="C2509">
        <v>13.5</v>
      </c>
      <c r="D2509" t="s">
        <v>8</v>
      </c>
      <c r="E2509">
        <v>42.367117</v>
      </c>
      <c r="F2509">
        <v>-71.230996000000005</v>
      </c>
      <c r="G2509" t="s">
        <v>31</v>
      </c>
    </row>
    <row r="2510" spans="1:7" x14ac:dyDescent="0.25">
      <c r="A2510">
        <v>216446</v>
      </c>
      <c r="B2510" t="s">
        <v>64</v>
      </c>
      <c r="C2510">
        <v>14.95</v>
      </c>
      <c r="D2510" t="s">
        <v>11</v>
      </c>
      <c r="E2510">
        <v>42.430760900000003</v>
      </c>
      <c r="F2510">
        <v>-71.454278599999995</v>
      </c>
      <c r="G2510" t="s">
        <v>26</v>
      </c>
    </row>
    <row r="2511" spans="1:7" x14ac:dyDescent="0.25">
      <c r="A2511">
        <v>216451</v>
      </c>
      <c r="B2511" t="s">
        <v>64</v>
      </c>
      <c r="C2511">
        <v>14.95</v>
      </c>
      <c r="D2511" t="s">
        <v>11</v>
      </c>
      <c r="E2511">
        <v>42.430920899999997</v>
      </c>
      <c r="F2511">
        <v>-71.455866900000004</v>
      </c>
      <c r="G2511" t="s">
        <v>26</v>
      </c>
    </row>
    <row r="2512" spans="1:7" x14ac:dyDescent="0.25">
      <c r="A2512">
        <v>216643</v>
      </c>
      <c r="B2512" t="s">
        <v>64</v>
      </c>
      <c r="C2512">
        <v>12</v>
      </c>
      <c r="D2512" t="s">
        <v>8</v>
      </c>
      <c r="E2512">
        <v>42.486179</v>
      </c>
      <c r="F2512">
        <v>-71.279661000000004</v>
      </c>
      <c r="G2512" t="s">
        <v>26</v>
      </c>
    </row>
    <row r="2513" spans="1:7" x14ac:dyDescent="0.25">
      <c r="A2513">
        <v>216673</v>
      </c>
      <c r="B2513" t="s">
        <v>64</v>
      </c>
      <c r="C2513">
        <v>21</v>
      </c>
      <c r="D2513" t="s">
        <v>13</v>
      </c>
      <c r="E2513">
        <v>42.395591400000001</v>
      </c>
      <c r="F2513">
        <v>-71.173275599999997</v>
      </c>
      <c r="G2513" t="s">
        <v>28</v>
      </c>
    </row>
    <row r="2514" spans="1:7" x14ac:dyDescent="0.25">
      <c r="A2514">
        <v>216703</v>
      </c>
      <c r="B2514" t="s">
        <v>64</v>
      </c>
      <c r="C2514">
        <v>9.9499999999999993</v>
      </c>
      <c r="D2514" t="s">
        <v>13</v>
      </c>
      <c r="E2514">
        <v>42.5439984</v>
      </c>
      <c r="F2514">
        <v>-71.253027099999997</v>
      </c>
      <c r="G2514" t="s">
        <v>10</v>
      </c>
    </row>
    <row r="2515" spans="1:7" x14ac:dyDescent="0.25">
      <c r="A2515">
        <v>216743</v>
      </c>
      <c r="B2515" t="s">
        <v>64</v>
      </c>
      <c r="C2515">
        <v>12</v>
      </c>
      <c r="D2515" t="s">
        <v>8</v>
      </c>
      <c r="E2515">
        <v>42.504595999999999</v>
      </c>
      <c r="F2515">
        <v>-71.194346999999993</v>
      </c>
      <c r="G2515" t="s">
        <v>27</v>
      </c>
    </row>
    <row r="2516" spans="1:7" x14ac:dyDescent="0.25">
      <c r="A2516">
        <v>217002</v>
      </c>
      <c r="B2516" t="s">
        <v>64</v>
      </c>
      <c r="C2516">
        <v>38</v>
      </c>
      <c r="D2516" t="s">
        <v>13</v>
      </c>
      <c r="E2516">
        <v>42.372870800000001</v>
      </c>
      <c r="F2516">
        <v>-71.119237499999997</v>
      </c>
      <c r="G2516" t="s">
        <v>34</v>
      </c>
    </row>
    <row r="2517" spans="1:7" x14ac:dyDescent="0.25">
      <c r="A2517">
        <v>217222</v>
      </c>
      <c r="B2517" t="s">
        <v>64</v>
      </c>
      <c r="C2517">
        <v>18</v>
      </c>
      <c r="D2517" t="s">
        <v>13</v>
      </c>
      <c r="E2517">
        <v>42.461366499999997</v>
      </c>
      <c r="F2517">
        <v>-71.348842200000007</v>
      </c>
      <c r="G2517" t="s">
        <v>26</v>
      </c>
    </row>
    <row r="2518" spans="1:7" x14ac:dyDescent="0.25">
      <c r="A2518">
        <v>217469</v>
      </c>
      <c r="B2518" t="s">
        <v>64</v>
      </c>
      <c r="C2518">
        <v>13</v>
      </c>
      <c r="D2518" t="s">
        <v>11</v>
      </c>
      <c r="E2518">
        <v>42.650026799999999</v>
      </c>
      <c r="F2518">
        <v>-71.315996100000007</v>
      </c>
      <c r="G2518" t="s">
        <v>10</v>
      </c>
    </row>
    <row r="2519" spans="1:7" x14ac:dyDescent="0.25">
      <c r="A2519">
        <v>217482</v>
      </c>
      <c r="B2519" t="s">
        <v>64</v>
      </c>
      <c r="C2519">
        <v>13</v>
      </c>
      <c r="D2519" t="s">
        <v>13</v>
      </c>
      <c r="E2519">
        <v>42.649444299999999</v>
      </c>
      <c r="F2519">
        <v>-71.316360500000002</v>
      </c>
      <c r="G2519" t="s">
        <v>10</v>
      </c>
    </row>
    <row r="2520" spans="1:7" x14ac:dyDescent="0.25">
      <c r="A2520">
        <v>217809</v>
      </c>
      <c r="B2520" t="s">
        <v>64</v>
      </c>
      <c r="C2520">
        <v>22</v>
      </c>
      <c r="D2520" t="s">
        <v>13</v>
      </c>
      <c r="E2520">
        <v>42.272300399999999</v>
      </c>
      <c r="F2520">
        <v>-71.314960099999993</v>
      </c>
      <c r="G2520" t="s">
        <v>25</v>
      </c>
    </row>
    <row r="2521" spans="1:7" x14ac:dyDescent="0.25">
      <c r="A2521">
        <v>217836</v>
      </c>
      <c r="B2521" t="s">
        <v>64</v>
      </c>
      <c r="C2521">
        <v>23.333333</v>
      </c>
      <c r="D2521" t="s">
        <v>13</v>
      </c>
      <c r="E2521">
        <v>42.293862699999998</v>
      </c>
      <c r="F2521">
        <v>-71.198332699999995</v>
      </c>
      <c r="G2521" t="s">
        <v>31</v>
      </c>
    </row>
    <row r="2522" spans="1:7" x14ac:dyDescent="0.25">
      <c r="A2522">
        <v>217838</v>
      </c>
      <c r="B2522" t="s">
        <v>64</v>
      </c>
      <c r="C2522">
        <v>19</v>
      </c>
      <c r="D2522" t="s">
        <v>8</v>
      </c>
      <c r="E2522">
        <v>42.361749799999998</v>
      </c>
      <c r="F2522">
        <v>-71.185481499999995</v>
      </c>
      <c r="G2522" t="s">
        <v>16</v>
      </c>
    </row>
    <row r="2523" spans="1:7" x14ac:dyDescent="0.25">
      <c r="A2523">
        <v>217864</v>
      </c>
      <c r="B2523" t="s">
        <v>64</v>
      </c>
      <c r="C2523">
        <v>11</v>
      </c>
      <c r="D2523" t="s">
        <v>8</v>
      </c>
      <c r="E2523">
        <v>42.364768099999999</v>
      </c>
      <c r="F2523">
        <v>-71.194074000000001</v>
      </c>
      <c r="G2523" t="s">
        <v>31</v>
      </c>
    </row>
    <row r="2524" spans="1:7" x14ac:dyDescent="0.25">
      <c r="A2524">
        <v>217913</v>
      </c>
      <c r="B2524" t="s">
        <v>64</v>
      </c>
      <c r="C2524">
        <v>12.44</v>
      </c>
      <c r="D2524" t="s">
        <v>8</v>
      </c>
      <c r="E2524">
        <v>42.515121999999998</v>
      </c>
      <c r="F2524">
        <v>-71.104191</v>
      </c>
      <c r="G2524" t="s">
        <v>33</v>
      </c>
    </row>
    <row r="2525" spans="1:7" x14ac:dyDescent="0.25">
      <c r="A2525">
        <v>218177</v>
      </c>
      <c r="B2525" t="s">
        <v>64</v>
      </c>
      <c r="C2525">
        <v>25</v>
      </c>
      <c r="D2525" t="s">
        <v>11</v>
      </c>
      <c r="E2525">
        <v>42.521642700000001</v>
      </c>
      <c r="F2525">
        <v>-71.045621499999996</v>
      </c>
      <c r="G2525" t="s">
        <v>22</v>
      </c>
    </row>
    <row r="2526" spans="1:7" x14ac:dyDescent="0.25">
      <c r="A2526">
        <v>218237</v>
      </c>
      <c r="B2526" t="s">
        <v>64</v>
      </c>
      <c r="C2526">
        <v>17</v>
      </c>
      <c r="D2526" t="s">
        <v>8</v>
      </c>
      <c r="E2526">
        <v>42.374842000000001</v>
      </c>
      <c r="F2526">
        <v>-71.249806000000007</v>
      </c>
      <c r="G2526" t="s">
        <v>16</v>
      </c>
    </row>
    <row r="2527" spans="1:7" x14ac:dyDescent="0.25">
      <c r="A2527">
        <v>218291</v>
      </c>
      <c r="B2527" t="s">
        <v>64</v>
      </c>
      <c r="C2527">
        <v>14.5</v>
      </c>
      <c r="D2527" t="s">
        <v>8</v>
      </c>
      <c r="E2527">
        <v>42.361210200000002</v>
      </c>
      <c r="F2527">
        <v>-71.184438900000004</v>
      </c>
      <c r="G2527" t="s">
        <v>16</v>
      </c>
    </row>
    <row r="2528" spans="1:7" x14ac:dyDescent="0.25">
      <c r="A2528">
        <v>218368</v>
      </c>
      <c r="B2528" t="s">
        <v>64</v>
      </c>
      <c r="C2528">
        <v>21.5</v>
      </c>
      <c r="D2528" t="s">
        <v>11</v>
      </c>
      <c r="E2528">
        <v>42.586956100000002</v>
      </c>
      <c r="F2528">
        <v>-71.158330899999996</v>
      </c>
      <c r="G2528" t="s">
        <v>33</v>
      </c>
    </row>
    <row r="2529" spans="1:7" x14ac:dyDescent="0.25">
      <c r="A2529">
        <v>218393</v>
      </c>
      <c r="B2529" t="s">
        <v>64</v>
      </c>
      <c r="C2529">
        <v>21</v>
      </c>
      <c r="D2529" t="s">
        <v>8</v>
      </c>
      <c r="E2529">
        <v>42.452278999999997</v>
      </c>
      <c r="F2529">
        <v>-71.135717</v>
      </c>
      <c r="G2529" t="s">
        <v>27</v>
      </c>
    </row>
    <row r="2530" spans="1:7" x14ac:dyDescent="0.25">
      <c r="A2530">
        <v>218572</v>
      </c>
      <c r="B2530" t="s">
        <v>64</v>
      </c>
      <c r="C2530">
        <v>13.5</v>
      </c>
      <c r="D2530" t="s">
        <v>8</v>
      </c>
      <c r="E2530">
        <v>42.6420356</v>
      </c>
      <c r="F2530">
        <v>-71.306766600000003</v>
      </c>
      <c r="G2530" t="s">
        <v>10</v>
      </c>
    </row>
    <row r="2531" spans="1:7" x14ac:dyDescent="0.25">
      <c r="A2531">
        <v>218820</v>
      </c>
      <c r="B2531" t="s">
        <v>64</v>
      </c>
      <c r="C2531">
        <v>15</v>
      </c>
      <c r="D2531" t="s">
        <v>13</v>
      </c>
      <c r="E2531">
        <v>42.48854</v>
      </c>
      <c r="F2531">
        <v>-71.416259999999994</v>
      </c>
      <c r="G2531" t="s">
        <v>26</v>
      </c>
    </row>
    <row r="2532" spans="1:7" x14ac:dyDescent="0.25">
      <c r="A2532">
        <v>218906</v>
      </c>
      <c r="B2532" t="s">
        <v>64</v>
      </c>
      <c r="C2532">
        <v>15.95</v>
      </c>
      <c r="D2532" t="s">
        <v>13</v>
      </c>
      <c r="E2532">
        <v>42.430973100000003</v>
      </c>
      <c r="F2532">
        <v>-71.454188799999997</v>
      </c>
      <c r="G2532" t="s">
        <v>26</v>
      </c>
    </row>
    <row r="2533" spans="1:7" x14ac:dyDescent="0.25">
      <c r="A2533">
        <v>219041</v>
      </c>
      <c r="B2533" t="s">
        <v>64</v>
      </c>
      <c r="C2533">
        <v>20</v>
      </c>
      <c r="D2533" t="s">
        <v>13</v>
      </c>
      <c r="E2533">
        <v>42.494894000000002</v>
      </c>
      <c r="F2533">
        <v>-71.125653</v>
      </c>
      <c r="G2533" t="s">
        <v>27</v>
      </c>
    </row>
    <row r="2534" spans="1:7" x14ac:dyDescent="0.25">
      <c r="A2534">
        <v>219120</v>
      </c>
      <c r="B2534" t="s">
        <v>64</v>
      </c>
      <c r="C2534">
        <v>21.75</v>
      </c>
      <c r="D2534" t="s">
        <v>11</v>
      </c>
      <c r="E2534">
        <v>42.212168699999999</v>
      </c>
      <c r="F2534">
        <v>-71.150307799999993</v>
      </c>
      <c r="G2534" t="s">
        <v>14</v>
      </c>
    </row>
    <row r="2535" spans="1:7" x14ac:dyDescent="0.25">
      <c r="A2535">
        <v>219124</v>
      </c>
      <c r="B2535" t="s">
        <v>64</v>
      </c>
      <c r="C2535">
        <v>25</v>
      </c>
      <c r="D2535" t="s">
        <v>11</v>
      </c>
      <c r="E2535">
        <v>42.230152699999998</v>
      </c>
      <c r="F2535">
        <v>-71.025677400000006</v>
      </c>
      <c r="G2535" t="s">
        <v>35</v>
      </c>
    </row>
    <row r="2536" spans="1:7" x14ac:dyDescent="0.25">
      <c r="A2536">
        <v>219143</v>
      </c>
      <c r="B2536" t="s">
        <v>64</v>
      </c>
      <c r="C2536">
        <v>18</v>
      </c>
      <c r="D2536" t="s">
        <v>11</v>
      </c>
      <c r="E2536">
        <v>42.204481999999999</v>
      </c>
      <c r="F2536">
        <v>-71.051805999999999</v>
      </c>
      <c r="G2536" t="s">
        <v>49</v>
      </c>
    </row>
    <row r="2537" spans="1:7" x14ac:dyDescent="0.25">
      <c r="A2537">
        <v>219151</v>
      </c>
      <c r="B2537" t="s">
        <v>64</v>
      </c>
      <c r="C2537">
        <v>21.75</v>
      </c>
      <c r="D2537" t="s">
        <v>11</v>
      </c>
      <c r="E2537">
        <v>42.228937000000002</v>
      </c>
      <c r="F2537">
        <v>-71.027480999999995</v>
      </c>
      <c r="G2537" t="s">
        <v>35</v>
      </c>
    </row>
    <row r="2538" spans="1:7" x14ac:dyDescent="0.25">
      <c r="A2538">
        <v>219190</v>
      </c>
      <c r="B2538" t="s">
        <v>64</v>
      </c>
      <c r="C2538">
        <v>15</v>
      </c>
      <c r="D2538" t="s">
        <v>13</v>
      </c>
      <c r="E2538">
        <v>42.211133199999999</v>
      </c>
      <c r="F2538">
        <v>-71.185237999999998</v>
      </c>
      <c r="G2538" t="s">
        <v>14</v>
      </c>
    </row>
    <row r="2539" spans="1:7" x14ac:dyDescent="0.25">
      <c r="A2539">
        <v>219298</v>
      </c>
      <c r="B2539" t="s">
        <v>64</v>
      </c>
      <c r="C2539">
        <v>20</v>
      </c>
      <c r="D2539" t="s">
        <v>11</v>
      </c>
      <c r="E2539">
        <v>42.210571199999997</v>
      </c>
      <c r="F2539">
        <v>-71.000070399999998</v>
      </c>
      <c r="G2539" t="s">
        <v>35</v>
      </c>
    </row>
    <row r="2540" spans="1:7" x14ac:dyDescent="0.25">
      <c r="A2540">
        <v>219306</v>
      </c>
      <c r="B2540" t="s">
        <v>64</v>
      </c>
      <c r="C2540">
        <v>22</v>
      </c>
      <c r="D2540" t="s">
        <v>11</v>
      </c>
      <c r="E2540">
        <v>42.219718999999998</v>
      </c>
      <c r="F2540">
        <v>-71.032007800000002</v>
      </c>
      <c r="G2540" t="s">
        <v>35</v>
      </c>
    </row>
    <row r="2541" spans="1:7" x14ac:dyDescent="0.25">
      <c r="A2541">
        <v>219315</v>
      </c>
      <c r="B2541" t="s">
        <v>64</v>
      </c>
      <c r="C2541">
        <v>17</v>
      </c>
      <c r="D2541" t="s">
        <v>13</v>
      </c>
      <c r="E2541">
        <v>42.218943000000003</v>
      </c>
      <c r="F2541">
        <v>-71.002786999999998</v>
      </c>
      <c r="G2541" t="s">
        <v>35</v>
      </c>
    </row>
    <row r="2542" spans="1:7" x14ac:dyDescent="0.25">
      <c r="A2542">
        <v>219328</v>
      </c>
      <c r="B2542" t="s">
        <v>64</v>
      </c>
      <c r="C2542">
        <v>21</v>
      </c>
      <c r="D2542" t="s">
        <v>11</v>
      </c>
      <c r="E2542">
        <v>42.229587500000001</v>
      </c>
      <c r="F2542">
        <v>-71.185085900000004</v>
      </c>
      <c r="G2542" t="s">
        <v>14</v>
      </c>
    </row>
    <row r="2543" spans="1:7" x14ac:dyDescent="0.25">
      <c r="A2543">
        <v>219365</v>
      </c>
      <c r="B2543" t="s">
        <v>64</v>
      </c>
      <c r="C2543">
        <v>22.75</v>
      </c>
      <c r="D2543" t="s">
        <v>11</v>
      </c>
      <c r="E2543">
        <v>42.2173047</v>
      </c>
      <c r="F2543">
        <v>-71.023444499999997</v>
      </c>
      <c r="G2543" t="s">
        <v>35</v>
      </c>
    </row>
    <row r="2544" spans="1:7" x14ac:dyDescent="0.25">
      <c r="A2544">
        <v>219370</v>
      </c>
      <c r="B2544" t="s">
        <v>64</v>
      </c>
      <c r="C2544">
        <v>17</v>
      </c>
      <c r="D2544" t="s">
        <v>13</v>
      </c>
      <c r="E2544">
        <v>42.160692400000002</v>
      </c>
      <c r="F2544">
        <v>-71.201831200000001</v>
      </c>
      <c r="G2544" t="s">
        <v>14</v>
      </c>
    </row>
    <row r="2545" spans="1:7" x14ac:dyDescent="0.25">
      <c r="A2545">
        <v>219429</v>
      </c>
      <c r="B2545" t="s">
        <v>64</v>
      </c>
      <c r="C2545">
        <v>26</v>
      </c>
      <c r="D2545" t="s">
        <v>13</v>
      </c>
      <c r="E2545">
        <v>42.304509600000003</v>
      </c>
      <c r="F2545">
        <v>-71.316258300000001</v>
      </c>
      <c r="G2545" t="s">
        <v>37</v>
      </c>
    </row>
    <row r="2546" spans="1:7" x14ac:dyDescent="0.25">
      <c r="A2546">
        <v>219438</v>
      </c>
      <c r="B2546" t="s">
        <v>64</v>
      </c>
      <c r="C2546">
        <v>31</v>
      </c>
      <c r="D2546" t="s">
        <v>11</v>
      </c>
      <c r="E2546">
        <v>42.3046705</v>
      </c>
      <c r="F2546">
        <v>-71.228611599999994</v>
      </c>
      <c r="G2546" t="s">
        <v>37</v>
      </c>
    </row>
    <row r="2547" spans="1:7" x14ac:dyDescent="0.25">
      <c r="A2547">
        <v>219471</v>
      </c>
      <c r="B2547" t="s">
        <v>64</v>
      </c>
      <c r="C2547">
        <v>20</v>
      </c>
      <c r="D2547" t="s">
        <v>11</v>
      </c>
      <c r="E2547">
        <v>42.211487200000001</v>
      </c>
      <c r="F2547">
        <v>-70.999975300000003</v>
      </c>
      <c r="G2547" t="s">
        <v>35</v>
      </c>
    </row>
    <row r="2548" spans="1:7" x14ac:dyDescent="0.25">
      <c r="A2548">
        <v>219530</v>
      </c>
      <c r="B2548" t="s">
        <v>64</v>
      </c>
      <c r="C2548">
        <v>38</v>
      </c>
      <c r="D2548" t="s">
        <v>11</v>
      </c>
      <c r="E2548">
        <v>42.318983500000002</v>
      </c>
      <c r="F2548">
        <v>-71.234009599999993</v>
      </c>
      <c r="G2548" t="s">
        <v>37</v>
      </c>
    </row>
    <row r="2549" spans="1:7" x14ac:dyDescent="0.25">
      <c r="A2549">
        <v>219564</v>
      </c>
      <c r="B2549" t="s">
        <v>64</v>
      </c>
      <c r="C2549">
        <v>32</v>
      </c>
      <c r="D2549" t="s">
        <v>13</v>
      </c>
      <c r="E2549">
        <v>42.325544399999998</v>
      </c>
      <c r="F2549">
        <v>-71.253539700000005</v>
      </c>
      <c r="G2549" t="s">
        <v>37</v>
      </c>
    </row>
    <row r="2550" spans="1:7" x14ac:dyDescent="0.25">
      <c r="A2550">
        <v>219584</v>
      </c>
      <c r="B2550" t="s">
        <v>64</v>
      </c>
      <c r="C2550">
        <v>18</v>
      </c>
      <c r="D2550" t="s">
        <v>13</v>
      </c>
      <c r="E2550">
        <v>42.3109617</v>
      </c>
      <c r="F2550">
        <v>-71.227775199999996</v>
      </c>
      <c r="G2550" t="s">
        <v>37</v>
      </c>
    </row>
    <row r="2551" spans="1:7" x14ac:dyDescent="0.25">
      <c r="A2551">
        <v>219972</v>
      </c>
      <c r="B2551" t="s">
        <v>64</v>
      </c>
      <c r="C2551">
        <v>33</v>
      </c>
      <c r="D2551" t="s">
        <v>13</v>
      </c>
      <c r="E2551">
        <v>42.326065399999997</v>
      </c>
      <c r="F2551">
        <v>-71.148376099999993</v>
      </c>
      <c r="G2551" t="s">
        <v>31</v>
      </c>
    </row>
    <row r="2552" spans="1:7" x14ac:dyDescent="0.25">
      <c r="A2552">
        <v>220237</v>
      </c>
      <c r="B2552" t="s">
        <v>64</v>
      </c>
      <c r="C2552">
        <v>23</v>
      </c>
      <c r="D2552" t="s">
        <v>13</v>
      </c>
      <c r="E2552">
        <v>42.306138300000001</v>
      </c>
      <c r="F2552">
        <v>-71.219359400000002</v>
      </c>
      <c r="G2552" t="s">
        <v>37</v>
      </c>
    </row>
    <row r="2553" spans="1:7" x14ac:dyDescent="0.25">
      <c r="A2553">
        <v>220246</v>
      </c>
      <c r="B2553" t="s">
        <v>64</v>
      </c>
      <c r="C2553">
        <v>26.5</v>
      </c>
      <c r="D2553" t="s">
        <v>8</v>
      </c>
      <c r="E2553">
        <v>42.306297000000001</v>
      </c>
      <c r="F2553">
        <v>-71.217673000000005</v>
      </c>
      <c r="G2553" t="s">
        <v>37</v>
      </c>
    </row>
    <row r="2554" spans="1:7" x14ac:dyDescent="0.25">
      <c r="A2554">
        <v>220346</v>
      </c>
      <c r="B2554" t="s">
        <v>64</v>
      </c>
      <c r="C2554">
        <v>14</v>
      </c>
      <c r="D2554" t="s">
        <v>8</v>
      </c>
      <c r="E2554">
        <v>42.191889400000001</v>
      </c>
      <c r="F2554">
        <v>-71.202681799999993</v>
      </c>
      <c r="G2554" t="s">
        <v>14</v>
      </c>
    </row>
    <row r="2555" spans="1:7" x14ac:dyDescent="0.25">
      <c r="A2555">
        <v>220544</v>
      </c>
      <c r="B2555" t="s">
        <v>64</v>
      </c>
      <c r="C2555">
        <v>19</v>
      </c>
      <c r="D2555" t="s">
        <v>8</v>
      </c>
      <c r="E2555">
        <v>42.3236153</v>
      </c>
      <c r="F2555">
        <v>-71.257954999999995</v>
      </c>
      <c r="G2555" t="s">
        <v>37</v>
      </c>
    </row>
    <row r="2556" spans="1:7" x14ac:dyDescent="0.25">
      <c r="A2556">
        <v>220580</v>
      </c>
      <c r="B2556" t="s">
        <v>64</v>
      </c>
      <c r="C2556">
        <v>24</v>
      </c>
      <c r="D2556" t="s">
        <v>8</v>
      </c>
      <c r="E2556">
        <v>42.315361500000002</v>
      </c>
      <c r="F2556">
        <v>-71.244739899999999</v>
      </c>
      <c r="G2556" t="s">
        <v>37</v>
      </c>
    </row>
    <row r="2557" spans="1:7" x14ac:dyDescent="0.25">
      <c r="A2557">
        <v>220617</v>
      </c>
      <c r="B2557" t="s">
        <v>64</v>
      </c>
      <c r="C2557">
        <v>17.29</v>
      </c>
      <c r="D2557" t="s">
        <v>8</v>
      </c>
      <c r="E2557">
        <v>42.223634599999997</v>
      </c>
      <c r="F2557">
        <v>-71.182999499999994</v>
      </c>
      <c r="G2557" t="s">
        <v>14</v>
      </c>
    </row>
    <row r="2558" spans="1:7" x14ac:dyDescent="0.25">
      <c r="A2558">
        <v>220627</v>
      </c>
      <c r="B2558" t="s">
        <v>64</v>
      </c>
      <c r="C2558">
        <v>16</v>
      </c>
      <c r="D2558" t="s">
        <v>13</v>
      </c>
      <c r="E2558">
        <v>42.201165000000003</v>
      </c>
      <c r="F2558">
        <v>-70.947412999999997</v>
      </c>
      <c r="G2558" t="s">
        <v>18</v>
      </c>
    </row>
    <row r="2559" spans="1:7" x14ac:dyDescent="0.25">
      <c r="A2559">
        <v>220667</v>
      </c>
      <c r="B2559" t="s">
        <v>64</v>
      </c>
      <c r="C2559">
        <v>20</v>
      </c>
      <c r="D2559" t="s">
        <v>8</v>
      </c>
      <c r="E2559">
        <v>42.295851200000001</v>
      </c>
      <c r="F2559">
        <v>-71.238845800000007</v>
      </c>
      <c r="G2559" t="s">
        <v>37</v>
      </c>
    </row>
    <row r="2560" spans="1:7" x14ac:dyDescent="0.25">
      <c r="A2560">
        <v>220980</v>
      </c>
      <c r="B2560" t="s">
        <v>64</v>
      </c>
      <c r="C2560">
        <v>21</v>
      </c>
      <c r="D2560" t="s">
        <v>13</v>
      </c>
      <c r="E2560">
        <v>41.965464400000002</v>
      </c>
      <c r="F2560">
        <v>-70.670497800000007</v>
      </c>
      <c r="G2560" t="s">
        <v>52</v>
      </c>
    </row>
    <row r="2561" spans="1:7" x14ac:dyDescent="0.25">
      <c r="A2561">
        <v>221049</v>
      </c>
      <c r="B2561" t="s">
        <v>64</v>
      </c>
      <c r="C2561">
        <v>12</v>
      </c>
      <c r="D2561" t="s">
        <v>8</v>
      </c>
      <c r="E2561">
        <v>42.0856396</v>
      </c>
      <c r="F2561">
        <v>-70.992864999999995</v>
      </c>
      <c r="G2561" t="s">
        <v>49</v>
      </c>
    </row>
    <row r="2562" spans="1:7" x14ac:dyDescent="0.25">
      <c r="A2562">
        <v>221216</v>
      </c>
      <c r="B2562" t="s">
        <v>64</v>
      </c>
      <c r="C2562">
        <v>17.5</v>
      </c>
      <c r="D2562" t="s">
        <v>13</v>
      </c>
      <c r="E2562">
        <v>41.950156499999999</v>
      </c>
      <c r="F2562">
        <v>-70.711562299999997</v>
      </c>
      <c r="G2562" t="s">
        <v>52</v>
      </c>
    </row>
    <row r="2563" spans="1:7" x14ac:dyDescent="0.25">
      <c r="A2563">
        <v>221322</v>
      </c>
      <c r="B2563" t="s">
        <v>64</v>
      </c>
      <c r="C2563">
        <v>22.5</v>
      </c>
      <c r="D2563" t="s">
        <v>13</v>
      </c>
      <c r="E2563">
        <v>43.071001899999999</v>
      </c>
      <c r="F2563">
        <v>-70.773389399999999</v>
      </c>
      <c r="G2563" t="s">
        <v>47</v>
      </c>
    </row>
    <row r="2564" spans="1:7" x14ac:dyDescent="0.25">
      <c r="A2564">
        <v>222064</v>
      </c>
      <c r="B2564" t="s">
        <v>64</v>
      </c>
      <c r="C2564">
        <v>37</v>
      </c>
      <c r="D2564" t="s">
        <v>11</v>
      </c>
      <c r="E2564">
        <v>42.356249900000002</v>
      </c>
      <c r="F2564">
        <v>-71.056406199999998</v>
      </c>
      <c r="G2564" t="s">
        <v>15</v>
      </c>
    </row>
    <row r="2565" spans="1:7" x14ac:dyDescent="0.25">
      <c r="A2565">
        <v>222073</v>
      </c>
      <c r="B2565" t="s">
        <v>64</v>
      </c>
      <c r="C2565">
        <v>20</v>
      </c>
      <c r="D2565" t="s">
        <v>13</v>
      </c>
      <c r="E2565">
        <v>42.380914699999998</v>
      </c>
      <c r="F2565">
        <v>-71.072767400000004</v>
      </c>
      <c r="G2565" t="s">
        <v>40</v>
      </c>
    </row>
    <row r="2566" spans="1:7" x14ac:dyDescent="0.25">
      <c r="A2566">
        <v>222084</v>
      </c>
      <c r="B2566" t="s">
        <v>64</v>
      </c>
      <c r="C2566">
        <v>28.5</v>
      </c>
      <c r="D2566" t="s">
        <v>13</v>
      </c>
      <c r="E2566">
        <v>42.363441000000002</v>
      </c>
      <c r="F2566">
        <v>-71.059314000000001</v>
      </c>
      <c r="G2566" t="s">
        <v>45</v>
      </c>
    </row>
    <row r="2567" spans="1:7" x14ac:dyDescent="0.25">
      <c r="A2567">
        <v>222127</v>
      </c>
      <c r="B2567" t="s">
        <v>64</v>
      </c>
      <c r="C2567">
        <v>46.666665999999999</v>
      </c>
      <c r="D2567" t="s">
        <v>11</v>
      </c>
      <c r="E2567">
        <v>42.356954399999999</v>
      </c>
      <c r="F2567">
        <v>-71.053968999999995</v>
      </c>
      <c r="G2567" t="s">
        <v>15</v>
      </c>
    </row>
    <row r="2568" spans="1:7" x14ac:dyDescent="0.25">
      <c r="A2568">
        <v>222156</v>
      </c>
      <c r="B2568" t="s">
        <v>64</v>
      </c>
      <c r="C2568">
        <v>45</v>
      </c>
      <c r="D2568" t="s">
        <v>13</v>
      </c>
      <c r="E2568">
        <v>42.353319999999997</v>
      </c>
      <c r="F2568">
        <v>-71.074229000000003</v>
      </c>
      <c r="G2568" t="s">
        <v>39</v>
      </c>
    </row>
    <row r="2569" spans="1:7" x14ac:dyDescent="0.25">
      <c r="A2569">
        <v>222165</v>
      </c>
      <c r="B2569" t="s">
        <v>64</v>
      </c>
      <c r="C2569">
        <v>50</v>
      </c>
      <c r="D2569" t="s">
        <v>13</v>
      </c>
      <c r="E2569">
        <v>42.357998799999997</v>
      </c>
      <c r="F2569">
        <v>-71.056019599999999</v>
      </c>
      <c r="G2569" t="s">
        <v>15</v>
      </c>
    </row>
    <row r="2570" spans="1:7" x14ac:dyDescent="0.25">
      <c r="A2570">
        <v>222166</v>
      </c>
      <c r="B2570" t="s">
        <v>64</v>
      </c>
      <c r="C2570">
        <v>35.5</v>
      </c>
      <c r="D2570" t="s">
        <v>11</v>
      </c>
      <c r="E2570">
        <v>42.357258000000002</v>
      </c>
      <c r="F2570">
        <v>-71.054094000000006</v>
      </c>
      <c r="G2570" t="s">
        <v>15</v>
      </c>
    </row>
    <row r="2571" spans="1:7" x14ac:dyDescent="0.25">
      <c r="A2571">
        <v>222211</v>
      </c>
      <c r="B2571" t="s">
        <v>64</v>
      </c>
      <c r="C2571">
        <v>24</v>
      </c>
      <c r="D2571" t="s">
        <v>13</v>
      </c>
      <c r="E2571">
        <v>42.357618000000002</v>
      </c>
      <c r="F2571">
        <v>-71.059614999999994</v>
      </c>
      <c r="G2571" t="s">
        <v>15</v>
      </c>
    </row>
    <row r="2572" spans="1:7" x14ac:dyDescent="0.25">
      <c r="A2572">
        <v>222215</v>
      </c>
      <c r="B2572" t="s">
        <v>64</v>
      </c>
      <c r="C2572">
        <v>39</v>
      </c>
      <c r="D2572" t="s">
        <v>13</v>
      </c>
      <c r="E2572">
        <v>42.352409000000002</v>
      </c>
      <c r="F2572">
        <v>-71.071155000000005</v>
      </c>
      <c r="G2572" t="s">
        <v>39</v>
      </c>
    </row>
    <row r="2573" spans="1:7" x14ac:dyDescent="0.25">
      <c r="A2573">
        <v>222232</v>
      </c>
      <c r="B2573" t="s">
        <v>64</v>
      </c>
      <c r="C2573">
        <v>28.5</v>
      </c>
      <c r="D2573" t="s">
        <v>13</v>
      </c>
      <c r="E2573">
        <v>42.364162999999998</v>
      </c>
      <c r="F2573">
        <v>-71.059914000000006</v>
      </c>
      <c r="G2573" t="s">
        <v>45</v>
      </c>
    </row>
    <row r="2574" spans="1:7" x14ac:dyDescent="0.25">
      <c r="A2574">
        <v>222254</v>
      </c>
      <c r="B2574" t="s">
        <v>64</v>
      </c>
      <c r="C2574">
        <v>40.5</v>
      </c>
      <c r="D2574" t="s">
        <v>11</v>
      </c>
      <c r="E2574">
        <v>42.358083000000001</v>
      </c>
      <c r="F2574">
        <v>-71.053354999999996</v>
      </c>
      <c r="G2574" t="s">
        <v>15</v>
      </c>
    </row>
    <row r="2575" spans="1:7" x14ac:dyDescent="0.25">
      <c r="A2575">
        <v>222263</v>
      </c>
      <c r="B2575" t="s">
        <v>64</v>
      </c>
      <c r="C2575">
        <v>37.5</v>
      </c>
      <c r="D2575" t="s">
        <v>11</v>
      </c>
      <c r="E2575">
        <v>42.357343399999998</v>
      </c>
      <c r="F2575">
        <v>-71.055364699999998</v>
      </c>
      <c r="G2575" t="s">
        <v>15</v>
      </c>
    </row>
    <row r="2576" spans="1:7" x14ac:dyDescent="0.25">
      <c r="A2576">
        <v>222266</v>
      </c>
      <c r="B2576" t="s">
        <v>64</v>
      </c>
      <c r="C2576">
        <v>35</v>
      </c>
      <c r="D2576" t="s">
        <v>11</v>
      </c>
      <c r="E2576">
        <v>42.349004999999998</v>
      </c>
      <c r="F2576">
        <v>-71.040970000000002</v>
      </c>
      <c r="G2576" t="s">
        <v>44</v>
      </c>
    </row>
    <row r="2577" spans="1:7" x14ac:dyDescent="0.25">
      <c r="A2577">
        <v>222271</v>
      </c>
      <c r="B2577" t="s">
        <v>64</v>
      </c>
      <c r="C2577">
        <v>65</v>
      </c>
      <c r="D2577" t="s">
        <v>11</v>
      </c>
      <c r="E2577">
        <v>42.346515400000001</v>
      </c>
      <c r="F2577">
        <v>-71.081351499999997</v>
      </c>
      <c r="G2577" t="s">
        <v>39</v>
      </c>
    </row>
    <row r="2578" spans="1:7" x14ac:dyDescent="0.25">
      <c r="A2578">
        <v>222277</v>
      </c>
      <c r="B2578" t="s">
        <v>64</v>
      </c>
      <c r="C2578">
        <v>24</v>
      </c>
      <c r="D2578" t="s">
        <v>11</v>
      </c>
      <c r="E2578">
        <v>42.351880999999999</v>
      </c>
      <c r="F2578">
        <v>-71.057404000000005</v>
      </c>
      <c r="G2578" t="s">
        <v>15</v>
      </c>
    </row>
    <row r="2579" spans="1:7" x14ac:dyDescent="0.25">
      <c r="A2579">
        <v>222290</v>
      </c>
      <c r="B2579" t="s">
        <v>64</v>
      </c>
      <c r="C2579">
        <v>29</v>
      </c>
      <c r="D2579" t="s">
        <v>13</v>
      </c>
      <c r="E2579">
        <v>42.3586715</v>
      </c>
      <c r="F2579">
        <v>-71.059764999999999</v>
      </c>
      <c r="G2579" t="s">
        <v>15</v>
      </c>
    </row>
    <row r="2580" spans="1:7" x14ac:dyDescent="0.25">
      <c r="A2580">
        <v>222299</v>
      </c>
      <c r="B2580" t="s">
        <v>64</v>
      </c>
      <c r="C2580">
        <v>25</v>
      </c>
      <c r="D2580" t="s">
        <v>13</v>
      </c>
      <c r="E2580">
        <v>42.350109000000003</v>
      </c>
      <c r="F2580">
        <v>-71.060597999999999</v>
      </c>
      <c r="G2580" t="s">
        <v>42</v>
      </c>
    </row>
    <row r="2581" spans="1:7" x14ac:dyDescent="0.25">
      <c r="A2581">
        <v>222301</v>
      </c>
      <c r="B2581" t="s">
        <v>64</v>
      </c>
      <c r="C2581">
        <v>18</v>
      </c>
      <c r="D2581" t="s">
        <v>13</v>
      </c>
      <c r="E2581">
        <v>42.350819000000001</v>
      </c>
      <c r="F2581">
        <v>-71.057522000000006</v>
      </c>
      <c r="G2581" t="s">
        <v>42</v>
      </c>
    </row>
    <row r="2582" spans="1:7" x14ac:dyDescent="0.25">
      <c r="A2582">
        <v>222311</v>
      </c>
      <c r="B2582" t="s">
        <v>64</v>
      </c>
      <c r="C2582">
        <v>22</v>
      </c>
      <c r="D2582" t="s">
        <v>13</v>
      </c>
      <c r="E2582">
        <v>42.348738400000002</v>
      </c>
      <c r="F2582">
        <v>-71.151787499999998</v>
      </c>
      <c r="G2582" t="s">
        <v>41</v>
      </c>
    </row>
    <row r="2583" spans="1:7" x14ac:dyDescent="0.25">
      <c r="A2583">
        <v>222312</v>
      </c>
      <c r="B2583" t="s">
        <v>64</v>
      </c>
      <c r="C2583">
        <v>27.5</v>
      </c>
      <c r="D2583" t="s">
        <v>13</v>
      </c>
      <c r="E2583">
        <v>42.364477000000001</v>
      </c>
      <c r="F2583">
        <v>-71.062101999999996</v>
      </c>
      <c r="G2583" t="s">
        <v>45</v>
      </c>
    </row>
    <row r="2584" spans="1:7" x14ac:dyDescent="0.25">
      <c r="A2584">
        <v>222332</v>
      </c>
      <c r="B2584" t="s">
        <v>64</v>
      </c>
      <c r="C2584">
        <v>28.5</v>
      </c>
      <c r="D2584" t="s">
        <v>13</v>
      </c>
      <c r="E2584">
        <v>42.350251900000004</v>
      </c>
      <c r="F2584">
        <v>-71.049623699999998</v>
      </c>
      <c r="G2584" t="s">
        <v>44</v>
      </c>
    </row>
    <row r="2585" spans="1:7" x14ac:dyDescent="0.25">
      <c r="A2585">
        <v>222347</v>
      </c>
      <c r="B2585" t="s">
        <v>64</v>
      </c>
      <c r="C2585">
        <v>29.5</v>
      </c>
      <c r="D2585" t="s">
        <v>11</v>
      </c>
      <c r="E2585">
        <v>42.350268499999999</v>
      </c>
      <c r="F2585">
        <v>-71.057032399999997</v>
      </c>
      <c r="G2585" t="s">
        <v>42</v>
      </c>
    </row>
    <row r="2586" spans="1:7" x14ac:dyDescent="0.25">
      <c r="A2586">
        <v>222349</v>
      </c>
      <c r="B2586" t="s">
        <v>64</v>
      </c>
      <c r="C2586">
        <v>28.5</v>
      </c>
      <c r="D2586" t="s">
        <v>11</v>
      </c>
      <c r="E2586">
        <v>42.359265999999998</v>
      </c>
      <c r="F2586">
        <v>-71.058802</v>
      </c>
      <c r="G2586" t="s">
        <v>15</v>
      </c>
    </row>
    <row r="2587" spans="1:7" x14ac:dyDescent="0.25">
      <c r="A2587">
        <v>222350</v>
      </c>
      <c r="B2587" t="s">
        <v>64</v>
      </c>
      <c r="C2587">
        <v>30</v>
      </c>
      <c r="D2587" t="s">
        <v>13</v>
      </c>
      <c r="E2587">
        <v>42.346732000000003</v>
      </c>
      <c r="F2587">
        <v>-71.049721500000004</v>
      </c>
      <c r="G2587" t="s">
        <v>44</v>
      </c>
    </row>
    <row r="2588" spans="1:7" x14ac:dyDescent="0.25">
      <c r="A2588">
        <v>222354</v>
      </c>
      <c r="B2588" t="s">
        <v>64</v>
      </c>
      <c r="C2588">
        <v>26.5</v>
      </c>
      <c r="D2588" t="s">
        <v>11</v>
      </c>
      <c r="E2588">
        <v>42.358184999999999</v>
      </c>
      <c r="F2588">
        <v>-71.059241999999998</v>
      </c>
      <c r="G2588" t="s">
        <v>15</v>
      </c>
    </row>
    <row r="2589" spans="1:7" x14ac:dyDescent="0.25">
      <c r="A2589">
        <v>222356</v>
      </c>
      <c r="B2589" t="s">
        <v>64</v>
      </c>
      <c r="C2589">
        <v>40</v>
      </c>
      <c r="D2589" t="s">
        <v>11</v>
      </c>
      <c r="E2589">
        <v>42.352630400000002</v>
      </c>
      <c r="F2589">
        <v>-71.053479999999993</v>
      </c>
      <c r="G2589" t="s">
        <v>15</v>
      </c>
    </row>
    <row r="2590" spans="1:7" x14ac:dyDescent="0.25">
      <c r="A2590">
        <v>222372</v>
      </c>
      <c r="B2590" t="s">
        <v>64</v>
      </c>
      <c r="C2590">
        <v>33</v>
      </c>
      <c r="D2590" t="s">
        <v>11</v>
      </c>
      <c r="E2590">
        <v>42.363928999999999</v>
      </c>
      <c r="F2590">
        <v>-71.061548999999999</v>
      </c>
      <c r="G2590" t="s">
        <v>45</v>
      </c>
    </row>
    <row r="2591" spans="1:7" x14ac:dyDescent="0.25">
      <c r="A2591">
        <v>222395</v>
      </c>
      <c r="B2591" t="s">
        <v>64</v>
      </c>
      <c r="C2591">
        <v>25</v>
      </c>
      <c r="D2591" t="s">
        <v>13</v>
      </c>
      <c r="E2591">
        <v>42.375251900000002</v>
      </c>
      <c r="F2591">
        <v>-71.054467299999999</v>
      </c>
      <c r="G2591" t="s">
        <v>40</v>
      </c>
    </row>
    <row r="2592" spans="1:7" x14ac:dyDescent="0.25">
      <c r="A2592">
        <v>222450</v>
      </c>
      <c r="B2592" t="s">
        <v>64</v>
      </c>
      <c r="C2592">
        <v>12</v>
      </c>
      <c r="D2592" t="s">
        <v>8</v>
      </c>
      <c r="E2592">
        <v>42.391536000000002</v>
      </c>
      <c r="F2592">
        <v>-71.023416299999994</v>
      </c>
      <c r="G2592" t="s">
        <v>46</v>
      </c>
    </row>
    <row r="2593" spans="1:7" x14ac:dyDescent="0.25">
      <c r="A2593">
        <v>222481</v>
      </c>
      <c r="B2593" t="s">
        <v>64</v>
      </c>
      <c r="C2593">
        <v>21</v>
      </c>
      <c r="D2593" t="s">
        <v>13</v>
      </c>
      <c r="E2593">
        <v>42.364021000000001</v>
      </c>
      <c r="F2593">
        <v>-71.059743999999995</v>
      </c>
      <c r="G2593" t="s">
        <v>45</v>
      </c>
    </row>
    <row r="2594" spans="1:7" x14ac:dyDescent="0.25">
      <c r="A2594">
        <v>222556</v>
      </c>
      <c r="B2594" t="s">
        <v>64</v>
      </c>
      <c r="C2594">
        <v>27</v>
      </c>
      <c r="D2594" t="s">
        <v>8</v>
      </c>
      <c r="E2594">
        <v>42.365595999999996</v>
      </c>
      <c r="F2594">
        <v>-71.050602999999995</v>
      </c>
      <c r="G2594" t="s">
        <v>43</v>
      </c>
    </row>
    <row r="2595" spans="1:7" x14ac:dyDescent="0.25">
      <c r="A2595">
        <v>222603</v>
      </c>
      <c r="B2595" t="s">
        <v>64</v>
      </c>
      <c r="C2595">
        <v>39.4</v>
      </c>
      <c r="D2595" t="s">
        <v>8</v>
      </c>
      <c r="E2595">
        <v>42.351239</v>
      </c>
      <c r="F2595">
        <v>-71.076764999999995</v>
      </c>
      <c r="G2595" t="s">
        <v>39</v>
      </c>
    </row>
    <row r="2596" spans="1:7" x14ac:dyDescent="0.25">
      <c r="A2596">
        <v>222604</v>
      </c>
      <c r="B2596" t="s">
        <v>64</v>
      </c>
      <c r="C2596">
        <v>28</v>
      </c>
      <c r="D2596" t="s">
        <v>13</v>
      </c>
      <c r="E2596">
        <v>42.351931</v>
      </c>
      <c r="F2596">
        <v>-71.047882000000001</v>
      </c>
      <c r="G2596" t="s">
        <v>44</v>
      </c>
    </row>
    <row r="2597" spans="1:7" x14ac:dyDescent="0.25">
      <c r="A2597">
        <v>222855</v>
      </c>
      <c r="B2597" t="s">
        <v>64</v>
      </c>
      <c r="C2597">
        <v>27</v>
      </c>
      <c r="D2597" t="s">
        <v>13</v>
      </c>
      <c r="E2597">
        <v>42.348644999999998</v>
      </c>
      <c r="F2597">
        <v>-71.072317999999996</v>
      </c>
      <c r="G2597" t="s">
        <v>39</v>
      </c>
    </row>
    <row r="2598" spans="1:7" x14ac:dyDescent="0.25">
      <c r="A2598">
        <v>222873</v>
      </c>
      <c r="B2598" t="s">
        <v>64</v>
      </c>
      <c r="C2598">
        <v>22</v>
      </c>
      <c r="D2598" t="s">
        <v>13</v>
      </c>
      <c r="E2598">
        <v>42.350070000000002</v>
      </c>
      <c r="F2598">
        <v>-71.057169000000002</v>
      </c>
      <c r="G2598" t="s">
        <v>42</v>
      </c>
    </row>
    <row r="2599" spans="1:7" x14ac:dyDescent="0.25">
      <c r="A2599">
        <v>222885</v>
      </c>
      <c r="B2599" t="s">
        <v>64</v>
      </c>
      <c r="C2599">
        <v>26</v>
      </c>
      <c r="D2599" t="s">
        <v>13</v>
      </c>
      <c r="E2599">
        <v>42.3650187</v>
      </c>
      <c r="F2599">
        <v>-71.057990899999993</v>
      </c>
      <c r="G2599" t="s">
        <v>43</v>
      </c>
    </row>
    <row r="2600" spans="1:7" x14ac:dyDescent="0.25">
      <c r="A2600">
        <v>222894</v>
      </c>
      <c r="B2600" t="s">
        <v>64</v>
      </c>
      <c r="C2600">
        <v>29.5</v>
      </c>
      <c r="D2600" t="s">
        <v>13</v>
      </c>
      <c r="E2600">
        <v>42.346644699999999</v>
      </c>
      <c r="F2600">
        <v>-71.0696583</v>
      </c>
      <c r="G2600" t="s">
        <v>60</v>
      </c>
    </row>
    <row r="2601" spans="1:7" x14ac:dyDescent="0.25">
      <c r="A2601">
        <v>222979</v>
      </c>
      <c r="B2601" t="s">
        <v>64</v>
      </c>
      <c r="C2601">
        <v>25</v>
      </c>
      <c r="D2601" t="s">
        <v>13</v>
      </c>
      <c r="E2601">
        <v>42.350943000000001</v>
      </c>
      <c r="F2601">
        <v>-71.057810000000003</v>
      </c>
      <c r="G2601" t="s">
        <v>42</v>
      </c>
    </row>
    <row r="2602" spans="1:7" x14ac:dyDescent="0.25">
      <c r="A2602">
        <v>223130</v>
      </c>
      <c r="B2602" t="s">
        <v>64</v>
      </c>
      <c r="C2602">
        <v>37.666665999999999</v>
      </c>
      <c r="D2602" t="s">
        <v>11</v>
      </c>
      <c r="E2602">
        <v>42.36065</v>
      </c>
      <c r="F2602">
        <v>-71.062074999999993</v>
      </c>
      <c r="G2602" t="s">
        <v>15</v>
      </c>
    </row>
    <row r="2603" spans="1:7" x14ac:dyDescent="0.25">
      <c r="A2603">
        <v>223233</v>
      </c>
      <c r="B2603" t="s">
        <v>64</v>
      </c>
      <c r="C2603">
        <v>20.5</v>
      </c>
      <c r="D2603" t="s">
        <v>13</v>
      </c>
      <c r="E2603">
        <v>42.347096700000002</v>
      </c>
      <c r="F2603">
        <v>-71.141466300000005</v>
      </c>
      <c r="G2603" t="s">
        <v>41</v>
      </c>
    </row>
    <row r="2604" spans="1:7" x14ac:dyDescent="0.25">
      <c r="A2604">
        <v>223294</v>
      </c>
      <c r="B2604" t="s">
        <v>64</v>
      </c>
      <c r="C2604">
        <v>23</v>
      </c>
      <c r="D2604" t="s">
        <v>13</v>
      </c>
      <c r="E2604">
        <v>42.380296999999999</v>
      </c>
      <c r="F2604">
        <v>-71.073248000000007</v>
      </c>
      <c r="G2604" t="s">
        <v>40</v>
      </c>
    </row>
    <row r="2605" spans="1:7" x14ac:dyDescent="0.25">
      <c r="A2605">
        <v>223297</v>
      </c>
      <c r="B2605" t="s">
        <v>64</v>
      </c>
      <c r="C2605">
        <v>17</v>
      </c>
      <c r="D2605" t="s">
        <v>8</v>
      </c>
      <c r="E2605">
        <v>42.378865099999999</v>
      </c>
      <c r="F2605">
        <v>-71.051931199999999</v>
      </c>
      <c r="G2605" t="s">
        <v>40</v>
      </c>
    </row>
    <row r="2606" spans="1:7" x14ac:dyDescent="0.25">
      <c r="A2606">
        <v>223355</v>
      </c>
      <c r="B2606" t="s">
        <v>64</v>
      </c>
      <c r="C2606">
        <v>17.95</v>
      </c>
      <c r="D2606" t="s">
        <v>13</v>
      </c>
      <c r="E2606">
        <v>42.288026000000002</v>
      </c>
      <c r="F2606">
        <v>-71.041965000000005</v>
      </c>
      <c r="G2606" t="s">
        <v>50</v>
      </c>
    </row>
    <row r="2607" spans="1:7" x14ac:dyDescent="0.25">
      <c r="A2607">
        <v>223517</v>
      </c>
      <c r="B2607" t="s">
        <v>64</v>
      </c>
      <c r="C2607">
        <v>10</v>
      </c>
      <c r="D2607" t="s">
        <v>8</v>
      </c>
      <c r="E2607">
        <v>42.336573000000001</v>
      </c>
      <c r="F2607">
        <v>-71.0478387</v>
      </c>
      <c r="G2607" t="s">
        <v>57</v>
      </c>
    </row>
    <row r="2608" spans="1:7" x14ac:dyDescent="0.25">
      <c r="A2608">
        <v>223532</v>
      </c>
      <c r="B2608" t="s">
        <v>64</v>
      </c>
      <c r="C2608">
        <v>10</v>
      </c>
      <c r="D2608" t="s">
        <v>8</v>
      </c>
      <c r="E2608">
        <v>42.340100200000002</v>
      </c>
      <c r="F2608">
        <v>-71.035839100000004</v>
      </c>
      <c r="G2608" t="s">
        <v>44</v>
      </c>
    </row>
    <row r="2609" spans="1:7" x14ac:dyDescent="0.25">
      <c r="A2609">
        <v>223574</v>
      </c>
      <c r="B2609" t="s">
        <v>64</v>
      </c>
      <c r="C2609">
        <v>18</v>
      </c>
      <c r="D2609" t="s">
        <v>13</v>
      </c>
      <c r="E2609">
        <v>42.350517600000003</v>
      </c>
      <c r="F2609">
        <v>-71.057653799999997</v>
      </c>
      <c r="G2609" t="s">
        <v>42</v>
      </c>
    </row>
    <row r="2610" spans="1:7" x14ac:dyDescent="0.25">
      <c r="A2610">
        <v>223607</v>
      </c>
      <c r="B2610" t="s">
        <v>64</v>
      </c>
      <c r="C2610">
        <v>31</v>
      </c>
      <c r="D2610" t="s">
        <v>13</v>
      </c>
      <c r="E2610">
        <v>42.3502157</v>
      </c>
      <c r="F2610">
        <v>-71.050687600000003</v>
      </c>
      <c r="G2610" t="s">
        <v>44</v>
      </c>
    </row>
    <row r="2611" spans="1:7" x14ac:dyDescent="0.25">
      <c r="A2611">
        <v>223650</v>
      </c>
      <c r="B2611" t="s">
        <v>64</v>
      </c>
      <c r="C2611">
        <v>20</v>
      </c>
      <c r="D2611" t="s">
        <v>8</v>
      </c>
      <c r="E2611">
        <v>42.350023999999998</v>
      </c>
      <c r="F2611">
        <v>-71.047348999999997</v>
      </c>
      <c r="G2611" t="s">
        <v>44</v>
      </c>
    </row>
    <row r="2612" spans="1:7" x14ac:dyDescent="0.25">
      <c r="A2612">
        <v>349962</v>
      </c>
      <c r="B2612" t="s">
        <v>64</v>
      </c>
      <c r="C2612">
        <v>14.61</v>
      </c>
      <c r="D2612" t="s">
        <v>13</v>
      </c>
      <c r="E2612">
        <v>42.123758899999999</v>
      </c>
      <c r="F2612">
        <v>-71.101338600000005</v>
      </c>
      <c r="G2612" t="s">
        <v>36</v>
      </c>
    </row>
    <row r="2613" spans="1:7" x14ac:dyDescent="0.25">
      <c r="A2613">
        <v>351189</v>
      </c>
      <c r="B2613" t="s">
        <v>64</v>
      </c>
      <c r="C2613">
        <v>18.95</v>
      </c>
      <c r="D2613" t="s">
        <v>13</v>
      </c>
      <c r="E2613">
        <v>42.507954900000001</v>
      </c>
      <c r="F2613">
        <v>-71.150444199999995</v>
      </c>
      <c r="G2613" t="s">
        <v>27</v>
      </c>
    </row>
    <row r="2614" spans="1:7" x14ac:dyDescent="0.25">
      <c r="A2614">
        <v>351223</v>
      </c>
      <c r="B2614" t="s">
        <v>64</v>
      </c>
      <c r="C2614">
        <v>33</v>
      </c>
      <c r="D2614" t="s">
        <v>13</v>
      </c>
      <c r="E2614">
        <v>42.326692399999999</v>
      </c>
      <c r="F2614">
        <v>-71.197267999999994</v>
      </c>
      <c r="G2614" t="s">
        <v>31</v>
      </c>
    </row>
    <row r="2615" spans="1:7" x14ac:dyDescent="0.25">
      <c r="A2615">
        <v>353099</v>
      </c>
      <c r="B2615" t="s">
        <v>64</v>
      </c>
      <c r="C2615">
        <v>17.87</v>
      </c>
      <c r="D2615" t="s">
        <v>13</v>
      </c>
      <c r="E2615">
        <v>42.665063000000004</v>
      </c>
      <c r="F2615">
        <v>-71.115661000000003</v>
      </c>
      <c r="G2615" t="s">
        <v>21</v>
      </c>
    </row>
    <row r="2616" spans="1:7" x14ac:dyDescent="0.25">
      <c r="A2616">
        <v>353560</v>
      </c>
      <c r="B2616" t="s">
        <v>64</v>
      </c>
      <c r="C2616">
        <v>35</v>
      </c>
      <c r="D2616" t="s">
        <v>13</v>
      </c>
      <c r="E2616">
        <v>42.313057999999998</v>
      </c>
      <c r="F2616">
        <v>-71.274271999999996</v>
      </c>
      <c r="G2616" t="s">
        <v>37</v>
      </c>
    </row>
    <row r="2617" spans="1:7" x14ac:dyDescent="0.25">
      <c r="A2617">
        <v>359314</v>
      </c>
      <c r="B2617" t="s">
        <v>64</v>
      </c>
      <c r="C2617">
        <v>22.5</v>
      </c>
      <c r="D2617" t="s">
        <v>8</v>
      </c>
      <c r="E2617">
        <v>42.300269999999998</v>
      </c>
      <c r="F2617">
        <v>-71.409998999999999</v>
      </c>
      <c r="G2617" t="s">
        <v>25</v>
      </c>
    </row>
    <row r="2618" spans="1:7" x14ac:dyDescent="0.25">
      <c r="A2618">
        <v>361268</v>
      </c>
      <c r="B2618" t="s">
        <v>64</v>
      </c>
      <c r="C2618">
        <v>16</v>
      </c>
      <c r="D2618" t="s">
        <v>8</v>
      </c>
      <c r="E2618">
        <v>42.562280999999999</v>
      </c>
      <c r="F2618">
        <v>-70.939758999999995</v>
      </c>
      <c r="G2618" t="s">
        <v>20</v>
      </c>
    </row>
    <row r="2619" spans="1:7" x14ac:dyDescent="0.25">
      <c r="A2619">
        <v>506085</v>
      </c>
      <c r="B2619" t="s">
        <v>64</v>
      </c>
      <c r="C2619">
        <v>25.73</v>
      </c>
      <c r="D2619" t="s">
        <v>8</v>
      </c>
      <c r="E2619">
        <v>42.356944900000002</v>
      </c>
      <c r="F2619">
        <v>-71.187701599999997</v>
      </c>
      <c r="G2619" t="s">
        <v>31</v>
      </c>
    </row>
    <row r="2620" spans="1:7" x14ac:dyDescent="0.25">
      <c r="A2620">
        <v>517654</v>
      </c>
      <c r="B2620" t="s">
        <v>64</v>
      </c>
      <c r="C2620">
        <v>19</v>
      </c>
      <c r="D2620" t="s">
        <v>11</v>
      </c>
      <c r="E2620">
        <v>43.089610200000003</v>
      </c>
      <c r="F2620">
        <v>-70.814567999999994</v>
      </c>
      <c r="G2620" t="s">
        <v>47</v>
      </c>
    </row>
    <row r="2621" spans="1:7" x14ac:dyDescent="0.25">
      <c r="A2621">
        <v>528232</v>
      </c>
      <c r="B2621" t="s">
        <v>64</v>
      </c>
      <c r="C2621">
        <v>28</v>
      </c>
      <c r="D2621" t="s">
        <v>13</v>
      </c>
      <c r="E2621">
        <v>42.3811392</v>
      </c>
      <c r="F2621">
        <v>-71.174638799999997</v>
      </c>
      <c r="G2621" t="s">
        <v>28</v>
      </c>
    </row>
    <row r="2622" spans="1:7" x14ac:dyDescent="0.25">
      <c r="A2622">
        <v>588543</v>
      </c>
      <c r="B2622" t="s">
        <v>64</v>
      </c>
      <c r="C2622">
        <v>35</v>
      </c>
      <c r="D2622" t="s">
        <v>11</v>
      </c>
      <c r="E2622">
        <v>42.3512275</v>
      </c>
      <c r="F2622">
        <v>-71.050607200000002</v>
      </c>
      <c r="G2622" t="s">
        <v>44</v>
      </c>
    </row>
    <row r="2623" spans="1:7" x14ac:dyDescent="0.25">
      <c r="A2623">
        <v>602143</v>
      </c>
      <c r="B2623" t="s">
        <v>64</v>
      </c>
      <c r="C2623">
        <v>15.25</v>
      </c>
      <c r="D2623" t="s">
        <v>8</v>
      </c>
      <c r="E2623">
        <v>42.483635399999997</v>
      </c>
      <c r="F2623">
        <v>-71.158019800000005</v>
      </c>
      <c r="G2623" t="s">
        <v>27</v>
      </c>
    </row>
    <row r="2624" spans="1:7" x14ac:dyDescent="0.25">
      <c r="A2624">
        <v>604920</v>
      </c>
      <c r="B2624" t="s">
        <v>64</v>
      </c>
      <c r="C2624">
        <v>16.5</v>
      </c>
      <c r="D2624" t="s">
        <v>8</v>
      </c>
      <c r="E2624">
        <v>42.566377699999997</v>
      </c>
      <c r="F2624">
        <v>-70.936581399999994</v>
      </c>
      <c r="G2624" t="s">
        <v>20</v>
      </c>
    </row>
    <row r="2625" spans="1:7" x14ac:dyDescent="0.25">
      <c r="A2625">
        <v>609001</v>
      </c>
      <c r="B2625" t="s">
        <v>64</v>
      </c>
      <c r="C2625">
        <v>15</v>
      </c>
      <c r="D2625" t="s">
        <v>8</v>
      </c>
      <c r="E2625">
        <v>42.521599999999999</v>
      </c>
      <c r="F2625">
        <v>-70.894598999999999</v>
      </c>
      <c r="G2625" t="s">
        <v>24</v>
      </c>
    </row>
    <row r="2626" spans="1:7" x14ac:dyDescent="0.25">
      <c r="A2626">
        <v>617487</v>
      </c>
      <c r="B2626" t="s">
        <v>64</v>
      </c>
      <c r="C2626">
        <v>17.32</v>
      </c>
      <c r="D2626" t="s">
        <v>8</v>
      </c>
      <c r="E2626">
        <v>42.582642</v>
      </c>
      <c r="F2626">
        <v>-71.005191999999994</v>
      </c>
      <c r="G2626" t="s">
        <v>20</v>
      </c>
    </row>
    <row r="2627" spans="1:7" x14ac:dyDescent="0.25">
      <c r="A2627">
        <v>619253</v>
      </c>
      <c r="B2627" t="s">
        <v>64</v>
      </c>
      <c r="C2627">
        <v>16</v>
      </c>
      <c r="D2627" t="s">
        <v>13</v>
      </c>
      <c r="E2627">
        <v>43.092274000000003</v>
      </c>
      <c r="F2627">
        <v>-70.786663000000004</v>
      </c>
      <c r="G2627" t="s">
        <v>47</v>
      </c>
    </row>
    <row r="2628" spans="1:7" x14ac:dyDescent="0.25">
      <c r="A2628">
        <v>619382</v>
      </c>
      <c r="B2628" t="s">
        <v>64</v>
      </c>
      <c r="C2628">
        <v>13</v>
      </c>
      <c r="D2628" t="s">
        <v>8</v>
      </c>
      <c r="E2628">
        <v>42.781689</v>
      </c>
      <c r="F2628">
        <v>-71.227304000000004</v>
      </c>
      <c r="G2628" t="s">
        <v>47</v>
      </c>
    </row>
    <row r="2629" spans="1:7" x14ac:dyDescent="0.25">
      <c r="A2629">
        <v>619714</v>
      </c>
      <c r="B2629" t="s">
        <v>64</v>
      </c>
      <c r="C2629">
        <v>20</v>
      </c>
      <c r="D2629" t="s">
        <v>13</v>
      </c>
      <c r="E2629">
        <v>42.465907999999999</v>
      </c>
      <c r="F2629">
        <v>-71.178855999999996</v>
      </c>
      <c r="G2629" t="s">
        <v>27</v>
      </c>
    </row>
    <row r="2630" spans="1:7" x14ac:dyDescent="0.25">
      <c r="A2630">
        <v>620039</v>
      </c>
      <c r="B2630" t="s">
        <v>64</v>
      </c>
      <c r="C2630">
        <v>13</v>
      </c>
      <c r="D2630" t="s">
        <v>13</v>
      </c>
      <c r="E2630">
        <v>42.869377</v>
      </c>
      <c r="F2630">
        <v>-71.351719000000003</v>
      </c>
      <c r="G2630" t="s">
        <v>47</v>
      </c>
    </row>
    <row r="2631" spans="1:7" x14ac:dyDescent="0.25">
      <c r="A2631">
        <v>624708</v>
      </c>
      <c r="B2631" t="s">
        <v>64</v>
      </c>
      <c r="C2631">
        <v>32</v>
      </c>
      <c r="D2631" t="s">
        <v>13</v>
      </c>
      <c r="E2631">
        <v>42.365600100000002</v>
      </c>
      <c r="F2631">
        <v>-71.077423499999995</v>
      </c>
      <c r="G2631" t="s">
        <v>19</v>
      </c>
    </row>
    <row r="2632" spans="1:7" x14ac:dyDescent="0.25">
      <c r="A2632">
        <v>629350</v>
      </c>
      <c r="B2632" t="s">
        <v>64</v>
      </c>
      <c r="C2632">
        <v>19.170000000000002</v>
      </c>
      <c r="D2632" t="s">
        <v>13</v>
      </c>
      <c r="E2632">
        <v>42.255303900000001</v>
      </c>
      <c r="F2632">
        <v>-71.166754400000002</v>
      </c>
      <c r="G2632" t="s">
        <v>14</v>
      </c>
    </row>
    <row r="2633" spans="1:7" x14ac:dyDescent="0.25">
      <c r="A2633">
        <v>635334</v>
      </c>
      <c r="B2633" t="s">
        <v>64</v>
      </c>
      <c r="C2633">
        <v>13</v>
      </c>
      <c r="D2633" t="s">
        <v>8</v>
      </c>
      <c r="E2633">
        <v>42.866031999999997</v>
      </c>
      <c r="F2633">
        <v>-71.351686999999998</v>
      </c>
      <c r="G2633" t="s">
        <v>47</v>
      </c>
    </row>
    <row r="2634" spans="1:7" x14ac:dyDescent="0.25">
      <c r="A2634">
        <v>639265</v>
      </c>
      <c r="B2634" t="s">
        <v>64</v>
      </c>
      <c r="C2634">
        <v>18</v>
      </c>
      <c r="D2634" t="s">
        <v>13</v>
      </c>
      <c r="E2634">
        <v>42.361380199999999</v>
      </c>
      <c r="F2634">
        <v>-71.115464599999996</v>
      </c>
      <c r="G2634" t="s">
        <v>34</v>
      </c>
    </row>
    <row r="2635" spans="1:7" x14ac:dyDescent="0.25">
      <c r="A2635">
        <v>640026</v>
      </c>
      <c r="B2635" t="s">
        <v>64</v>
      </c>
      <c r="C2635">
        <v>13.2</v>
      </c>
      <c r="D2635" t="s">
        <v>8</v>
      </c>
      <c r="E2635">
        <v>42.7462309</v>
      </c>
      <c r="F2635">
        <v>-71.136353499999998</v>
      </c>
      <c r="G2635" t="s">
        <v>21</v>
      </c>
    </row>
    <row r="2636" spans="1:7" x14ac:dyDescent="0.25">
      <c r="A2636">
        <v>646670</v>
      </c>
      <c r="B2636" t="s">
        <v>64</v>
      </c>
      <c r="C2636">
        <v>31</v>
      </c>
      <c r="D2636" t="s">
        <v>8</v>
      </c>
      <c r="E2636">
        <v>42.342945899999997</v>
      </c>
      <c r="F2636">
        <v>-71.116838999999999</v>
      </c>
      <c r="G2636" t="s">
        <v>31</v>
      </c>
    </row>
    <row r="2637" spans="1:7" x14ac:dyDescent="0.25">
      <c r="A2637">
        <v>655608</v>
      </c>
      <c r="B2637" t="s">
        <v>64</v>
      </c>
      <c r="C2637">
        <v>16.52</v>
      </c>
      <c r="D2637" t="s">
        <v>13</v>
      </c>
      <c r="E2637">
        <v>42.867802099999999</v>
      </c>
      <c r="F2637">
        <v>-71.350048299999997</v>
      </c>
      <c r="G2637" t="s">
        <v>47</v>
      </c>
    </row>
    <row r="2638" spans="1:7" x14ac:dyDescent="0.25">
      <c r="A2638">
        <v>655668</v>
      </c>
      <c r="B2638" t="s">
        <v>64</v>
      </c>
      <c r="C2638">
        <v>12</v>
      </c>
      <c r="D2638" t="s">
        <v>8</v>
      </c>
      <c r="E2638">
        <v>42.627989599999999</v>
      </c>
      <c r="F2638">
        <v>-71.357418899999999</v>
      </c>
      <c r="G2638" t="s">
        <v>10</v>
      </c>
    </row>
    <row r="2639" spans="1:7" x14ac:dyDescent="0.25">
      <c r="A2639">
        <v>658550</v>
      </c>
      <c r="B2639" t="s">
        <v>64</v>
      </c>
      <c r="C2639">
        <v>14</v>
      </c>
      <c r="D2639" t="s">
        <v>8</v>
      </c>
      <c r="E2639">
        <v>42.164037899999997</v>
      </c>
      <c r="F2639">
        <v>-71.154933799999995</v>
      </c>
      <c r="G2639" t="s">
        <v>14</v>
      </c>
    </row>
    <row r="2640" spans="1:7" x14ac:dyDescent="0.25">
      <c r="A2640">
        <v>658569</v>
      </c>
      <c r="B2640" t="s">
        <v>64</v>
      </c>
      <c r="C2640">
        <v>13</v>
      </c>
      <c r="D2640" t="s">
        <v>8</v>
      </c>
      <c r="E2640">
        <v>43.000822999999997</v>
      </c>
      <c r="F2640">
        <v>-70.812295000000006</v>
      </c>
      <c r="G2640" t="s">
        <v>47</v>
      </c>
    </row>
    <row r="2641" spans="1:7" x14ac:dyDescent="0.25">
      <c r="A2641">
        <v>659333</v>
      </c>
      <c r="B2641" t="s">
        <v>64</v>
      </c>
      <c r="C2641">
        <v>14</v>
      </c>
      <c r="D2641" t="s">
        <v>8</v>
      </c>
      <c r="E2641">
        <v>42.340932000000002</v>
      </c>
      <c r="F2641">
        <v>-71.081855000000004</v>
      </c>
      <c r="G2641" t="s">
        <v>39</v>
      </c>
    </row>
    <row r="2642" spans="1:7" x14ac:dyDescent="0.25">
      <c r="A2642">
        <v>665319</v>
      </c>
      <c r="B2642" t="s">
        <v>64</v>
      </c>
      <c r="C2642">
        <v>13.5</v>
      </c>
      <c r="D2642" t="s">
        <v>13</v>
      </c>
      <c r="E2642">
        <v>42.348117899999998</v>
      </c>
      <c r="F2642">
        <v>-71.508939900000001</v>
      </c>
      <c r="G2642" t="s">
        <v>12</v>
      </c>
    </row>
    <row r="2643" spans="1:7" x14ac:dyDescent="0.25">
      <c r="A2643">
        <v>668010</v>
      </c>
      <c r="B2643" t="s">
        <v>64</v>
      </c>
      <c r="C2643">
        <v>10.5</v>
      </c>
      <c r="D2643" t="s">
        <v>13</v>
      </c>
      <c r="E2643">
        <v>42.779471200000003</v>
      </c>
      <c r="F2643">
        <v>-71.2403087</v>
      </c>
      <c r="G2643" t="s">
        <v>47</v>
      </c>
    </row>
    <row r="2644" spans="1:7" x14ac:dyDescent="0.25">
      <c r="A2644">
        <v>671667</v>
      </c>
      <c r="B2644" t="s">
        <v>64</v>
      </c>
      <c r="C2644">
        <v>24</v>
      </c>
      <c r="D2644" t="s">
        <v>8</v>
      </c>
      <c r="E2644">
        <v>42.348440400000001</v>
      </c>
      <c r="F2644">
        <v>-71.142376900000002</v>
      </c>
      <c r="G2644" t="s">
        <v>41</v>
      </c>
    </row>
    <row r="2645" spans="1:7" x14ac:dyDescent="0.25">
      <c r="A2645">
        <v>675731</v>
      </c>
      <c r="B2645" t="s">
        <v>64</v>
      </c>
      <c r="C2645">
        <v>40</v>
      </c>
      <c r="D2645" t="s">
        <v>13</v>
      </c>
      <c r="E2645">
        <v>42.372074699999999</v>
      </c>
      <c r="F2645">
        <v>-71.062479199999999</v>
      </c>
      <c r="G2645" t="s">
        <v>40</v>
      </c>
    </row>
    <row r="2646" spans="1:7" x14ac:dyDescent="0.25">
      <c r="A2646">
        <v>677044</v>
      </c>
      <c r="B2646" t="s">
        <v>64</v>
      </c>
      <c r="C2646">
        <v>20</v>
      </c>
      <c r="D2646" t="s">
        <v>11</v>
      </c>
      <c r="E2646">
        <v>42.336005800000002</v>
      </c>
      <c r="F2646">
        <v>-71.541630900000001</v>
      </c>
      <c r="G2646" t="s">
        <v>12</v>
      </c>
    </row>
    <row r="2647" spans="1:7" x14ac:dyDescent="0.25">
      <c r="A2647">
        <v>685609</v>
      </c>
      <c r="B2647" t="s">
        <v>64</v>
      </c>
      <c r="C2647">
        <v>15.09</v>
      </c>
      <c r="D2647" t="s">
        <v>8</v>
      </c>
      <c r="E2647">
        <v>42.876672999999997</v>
      </c>
      <c r="F2647">
        <v>-71.321413000000007</v>
      </c>
      <c r="G2647" t="s">
        <v>47</v>
      </c>
    </row>
    <row r="2648" spans="1:7" x14ac:dyDescent="0.25">
      <c r="A2648">
        <v>688647</v>
      </c>
      <c r="B2648" t="s">
        <v>64</v>
      </c>
      <c r="C2648">
        <v>10</v>
      </c>
      <c r="D2648" t="s">
        <v>13</v>
      </c>
      <c r="E2648">
        <v>41.875163000000001</v>
      </c>
      <c r="F2648">
        <v>-70.946289899999996</v>
      </c>
      <c r="G2648" t="s">
        <v>38</v>
      </c>
    </row>
    <row r="2649" spans="1:7" x14ac:dyDescent="0.25">
      <c r="A2649">
        <v>694003</v>
      </c>
      <c r="B2649" t="s">
        <v>64</v>
      </c>
      <c r="C2649">
        <v>12</v>
      </c>
      <c r="D2649" t="s">
        <v>13</v>
      </c>
      <c r="E2649">
        <v>42.115144999999998</v>
      </c>
      <c r="F2649">
        <v>-70.831693000000001</v>
      </c>
      <c r="G2649" t="s">
        <v>18</v>
      </c>
    </row>
    <row r="2650" spans="1:7" x14ac:dyDescent="0.25">
      <c r="A2650">
        <v>695300</v>
      </c>
      <c r="B2650" t="s">
        <v>64</v>
      </c>
      <c r="C2650">
        <v>14</v>
      </c>
      <c r="D2650" t="s">
        <v>8</v>
      </c>
      <c r="E2650">
        <v>42.303199999999997</v>
      </c>
      <c r="F2650">
        <v>-71.405460000000005</v>
      </c>
      <c r="G2650" t="s">
        <v>25</v>
      </c>
    </row>
    <row r="2651" spans="1:7" x14ac:dyDescent="0.25">
      <c r="A2651">
        <v>721283</v>
      </c>
      <c r="B2651" t="s">
        <v>64</v>
      </c>
      <c r="C2651">
        <v>16</v>
      </c>
      <c r="D2651" t="s">
        <v>13</v>
      </c>
      <c r="E2651">
        <v>43.091085</v>
      </c>
      <c r="F2651">
        <v>-70.784841999999998</v>
      </c>
      <c r="G2651" t="s">
        <v>47</v>
      </c>
    </row>
    <row r="2652" spans="1:7" x14ac:dyDescent="0.25">
      <c r="A2652">
        <v>722927</v>
      </c>
      <c r="B2652" t="s">
        <v>64</v>
      </c>
      <c r="C2652">
        <v>10.5</v>
      </c>
      <c r="D2652" t="s">
        <v>13</v>
      </c>
      <c r="E2652">
        <v>42.779496999999999</v>
      </c>
      <c r="F2652">
        <v>-71.239678999999995</v>
      </c>
      <c r="G2652" t="s">
        <v>47</v>
      </c>
    </row>
    <row r="2653" spans="1:7" x14ac:dyDescent="0.25">
      <c r="A2653">
        <v>726981</v>
      </c>
      <c r="B2653" t="s">
        <v>64</v>
      </c>
      <c r="C2653">
        <v>16</v>
      </c>
      <c r="D2653" t="s">
        <v>8</v>
      </c>
      <c r="E2653">
        <v>42.547460299999997</v>
      </c>
      <c r="F2653">
        <v>-70.880512600000003</v>
      </c>
      <c r="G2653" t="s">
        <v>20</v>
      </c>
    </row>
    <row r="2654" spans="1:7" x14ac:dyDescent="0.25">
      <c r="A2654">
        <v>746307</v>
      </c>
      <c r="B2654" t="s">
        <v>64</v>
      </c>
      <c r="C2654">
        <v>15.5</v>
      </c>
      <c r="D2654" t="s">
        <v>13</v>
      </c>
      <c r="E2654">
        <v>42.183320000000002</v>
      </c>
      <c r="F2654">
        <v>-70.972414000000001</v>
      </c>
      <c r="G2654" t="s">
        <v>18</v>
      </c>
    </row>
    <row r="2655" spans="1:7" x14ac:dyDescent="0.25">
      <c r="A2655">
        <v>758025</v>
      </c>
      <c r="B2655" t="s">
        <v>64</v>
      </c>
      <c r="C2655">
        <v>14</v>
      </c>
      <c r="D2655" t="s">
        <v>13</v>
      </c>
      <c r="E2655">
        <v>42.642346000000003</v>
      </c>
      <c r="F2655">
        <v>-71.308172999999996</v>
      </c>
      <c r="G2655" t="s">
        <v>10</v>
      </c>
    </row>
    <row r="2656" spans="1:7" x14ac:dyDescent="0.25">
      <c r="A2656">
        <v>763557</v>
      </c>
      <c r="B2656" t="s">
        <v>64</v>
      </c>
      <c r="C2656">
        <v>13</v>
      </c>
      <c r="D2656" t="s">
        <v>13</v>
      </c>
      <c r="E2656">
        <v>42.556623000000002</v>
      </c>
      <c r="F2656">
        <v>-70.924268999999995</v>
      </c>
      <c r="G2656" t="s">
        <v>20</v>
      </c>
    </row>
    <row r="2657" spans="1:7" x14ac:dyDescent="0.25">
      <c r="A2657">
        <v>765134</v>
      </c>
      <c r="B2657" t="s">
        <v>64</v>
      </c>
      <c r="C2657">
        <v>17.850000000000001</v>
      </c>
      <c r="D2657" t="s">
        <v>13</v>
      </c>
      <c r="E2657">
        <v>42.568185</v>
      </c>
      <c r="F2657">
        <v>-70.976151999999999</v>
      </c>
      <c r="G2657" t="s">
        <v>20</v>
      </c>
    </row>
    <row r="2658" spans="1:7" x14ac:dyDescent="0.25">
      <c r="A2658">
        <v>773740</v>
      </c>
      <c r="B2658" t="s">
        <v>64</v>
      </c>
      <c r="C2658">
        <v>15</v>
      </c>
      <c r="D2658" t="s">
        <v>13</v>
      </c>
      <c r="E2658">
        <v>42.598883999999998</v>
      </c>
      <c r="F2658">
        <v>-70.962011000000004</v>
      </c>
      <c r="G2658" t="s">
        <v>20</v>
      </c>
    </row>
    <row r="2659" spans="1:7" x14ac:dyDescent="0.25">
      <c r="A2659">
        <v>776319</v>
      </c>
      <c r="B2659" t="s">
        <v>64</v>
      </c>
      <c r="C2659">
        <v>24.965</v>
      </c>
      <c r="D2659" t="s">
        <v>8</v>
      </c>
      <c r="E2659">
        <v>42.395655499999997</v>
      </c>
      <c r="F2659">
        <v>-71.121059000000002</v>
      </c>
      <c r="G2659" t="s">
        <v>29</v>
      </c>
    </row>
    <row r="2660" spans="1:7" x14ac:dyDescent="0.25">
      <c r="A2660">
        <v>797436</v>
      </c>
      <c r="B2660" t="s">
        <v>64</v>
      </c>
      <c r="C2660">
        <v>18</v>
      </c>
      <c r="D2660" t="s">
        <v>8</v>
      </c>
      <c r="E2660">
        <v>42.356301999999999</v>
      </c>
      <c r="F2660">
        <v>-71.061875099999995</v>
      </c>
      <c r="G2660" t="s">
        <v>15</v>
      </c>
    </row>
    <row r="2661" spans="1:7" x14ac:dyDescent="0.25">
      <c r="A2661">
        <v>800295</v>
      </c>
      <c r="B2661" t="s">
        <v>64</v>
      </c>
      <c r="C2661">
        <v>15.37</v>
      </c>
      <c r="D2661" t="s">
        <v>13</v>
      </c>
      <c r="E2661">
        <v>42.865639999999999</v>
      </c>
      <c r="F2661">
        <v>-71.350879000000006</v>
      </c>
      <c r="G2661" t="s">
        <v>47</v>
      </c>
    </row>
    <row r="2662" spans="1:7" x14ac:dyDescent="0.25">
      <c r="A2662">
        <v>807000</v>
      </c>
      <c r="B2662" t="s">
        <v>64</v>
      </c>
      <c r="C2662">
        <v>36.36</v>
      </c>
      <c r="D2662" t="s">
        <v>8</v>
      </c>
      <c r="E2662">
        <v>43.077704099999998</v>
      </c>
      <c r="F2662">
        <v>-70.757583100000005</v>
      </c>
      <c r="G2662" t="s">
        <v>47</v>
      </c>
    </row>
    <row r="2663" spans="1:7" x14ac:dyDescent="0.25">
      <c r="A2663">
        <v>847098</v>
      </c>
      <c r="B2663" t="s">
        <v>64</v>
      </c>
      <c r="C2663">
        <v>18</v>
      </c>
      <c r="D2663" t="s">
        <v>13</v>
      </c>
      <c r="E2663">
        <v>42.840707999999999</v>
      </c>
      <c r="F2663">
        <v>-70.911866000000003</v>
      </c>
      <c r="G2663" t="s">
        <v>23</v>
      </c>
    </row>
    <row r="2664" spans="1:7" x14ac:dyDescent="0.25">
      <c r="A2664">
        <v>854698</v>
      </c>
      <c r="B2664" t="s">
        <v>64</v>
      </c>
      <c r="C2664">
        <v>11.5</v>
      </c>
      <c r="D2664" t="s">
        <v>13</v>
      </c>
      <c r="E2664">
        <v>42.783439999999999</v>
      </c>
      <c r="F2664">
        <v>-71.213055499999996</v>
      </c>
      <c r="G2664" t="s">
        <v>47</v>
      </c>
    </row>
    <row r="2665" spans="1:7" x14ac:dyDescent="0.25">
      <c r="A2665">
        <v>859165</v>
      </c>
      <c r="B2665" t="s">
        <v>64</v>
      </c>
      <c r="C2665">
        <v>16.5</v>
      </c>
      <c r="D2665" t="s">
        <v>13</v>
      </c>
      <c r="E2665">
        <v>43.077562</v>
      </c>
      <c r="F2665">
        <v>-70.755178000000001</v>
      </c>
      <c r="G2665" t="s">
        <v>47</v>
      </c>
    </row>
    <row r="2666" spans="1:7" x14ac:dyDescent="0.25">
      <c r="A2666">
        <v>862353</v>
      </c>
      <c r="B2666" t="s">
        <v>64</v>
      </c>
      <c r="C2666">
        <v>16.5</v>
      </c>
      <c r="D2666" t="s">
        <v>13</v>
      </c>
      <c r="E2666">
        <v>43.076049599999997</v>
      </c>
      <c r="F2666">
        <v>-70.792543300000006</v>
      </c>
      <c r="G2666" t="s">
        <v>47</v>
      </c>
    </row>
    <row r="2667" spans="1:7" x14ac:dyDescent="0.25">
      <c r="A2667">
        <v>885592</v>
      </c>
      <c r="B2667" t="s">
        <v>64</v>
      </c>
      <c r="C2667">
        <v>17</v>
      </c>
      <c r="D2667" t="s">
        <v>8</v>
      </c>
      <c r="E2667">
        <v>42.103864000000002</v>
      </c>
      <c r="F2667">
        <v>-70.799249000000003</v>
      </c>
      <c r="G2667" t="s">
        <v>52</v>
      </c>
    </row>
    <row r="2668" spans="1:7" x14ac:dyDescent="0.25">
      <c r="A2668">
        <v>893041</v>
      </c>
      <c r="B2668" t="s">
        <v>64</v>
      </c>
      <c r="C2668">
        <v>28.48</v>
      </c>
      <c r="D2668" t="s">
        <v>13</v>
      </c>
      <c r="E2668">
        <v>42.934526400000003</v>
      </c>
      <c r="F2668">
        <v>-70.839068100000006</v>
      </c>
      <c r="G2668" t="s">
        <v>47</v>
      </c>
    </row>
    <row r="2669" spans="1:7" x14ac:dyDescent="0.25">
      <c r="A2669">
        <v>899433</v>
      </c>
      <c r="B2669" t="s">
        <v>64</v>
      </c>
      <c r="C2669">
        <v>25</v>
      </c>
      <c r="D2669" t="s">
        <v>13</v>
      </c>
      <c r="E2669">
        <v>42.657051000000003</v>
      </c>
      <c r="F2669">
        <v>-71.136810299999993</v>
      </c>
      <c r="G2669" t="s">
        <v>21</v>
      </c>
    </row>
    <row r="2670" spans="1:7" x14ac:dyDescent="0.25">
      <c r="A2670">
        <v>1130972</v>
      </c>
      <c r="B2670" t="s">
        <v>64</v>
      </c>
      <c r="C2670">
        <v>20</v>
      </c>
      <c r="D2670" t="s">
        <v>8</v>
      </c>
      <c r="E2670">
        <v>42.135401799999997</v>
      </c>
      <c r="F2670">
        <v>-70.841701</v>
      </c>
      <c r="G2670" t="s">
        <v>18</v>
      </c>
    </row>
    <row r="2671" spans="1:7" x14ac:dyDescent="0.25">
      <c r="A2671">
        <v>1184331</v>
      </c>
      <c r="B2671" t="s">
        <v>64</v>
      </c>
      <c r="C2671">
        <v>24</v>
      </c>
      <c r="D2671" t="s">
        <v>13</v>
      </c>
      <c r="E2671">
        <v>42.363243799999999</v>
      </c>
      <c r="F2671">
        <v>-71.362284700000004</v>
      </c>
      <c r="G2671" t="s">
        <v>26</v>
      </c>
    </row>
    <row r="2672" spans="1:7" x14ac:dyDescent="0.25">
      <c r="A2672">
        <v>1222653</v>
      </c>
      <c r="B2672" t="s">
        <v>64</v>
      </c>
      <c r="C2672">
        <v>12</v>
      </c>
      <c r="D2672" t="s">
        <v>8</v>
      </c>
      <c r="E2672">
        <v>42.980410800000001</v>
      </c>
      <c r="F2672">
        <v>-70.9355276</v>
      </c>
      <c r="G2672" t="s">
        <v>47</v>
      </c>
    </row>
    <row r="2673" spans="1:7" x14ac:dyDescent="0.25">
      <c r="A2673">
        <v>1223313</v>
      </c>
      <c r="B2673" t="s">
        <v>64</v>
      </c>
      <c r="C2673">
        <v>22</v>
      </c>
      <c r="D2673" t="s">
        <v>13</v>
      </c>
      <c r="E2673">
        <v>43.079236999999999</v>
      </c>
      <c r="F2673">
        <v>-70.759157000000002</v>
      </c>
      <c r="G2673" t="s">
        <v>47</v>
      </c>
    </row>
    <row r="2674" spans="1:7" x14ac:dyDescent="0.25">
      <c r="A2674">
        <v>1256306</v>
      </c>
      <c r="B2674" t="s">
        <v>64</v>
      </c>
      <c r="C2674">
        <v>21.67</v>
      </c>
      <c r="D2674" t="s">
        <v>8</v>
      </c>
      <c r="E2674">
        <v>42.367431000000003</v>
      </c>
      <c r="F2674">
        <v>-71.035883999999996</v>
      </c>
      <c r="G2674" t="s">
        <v>40</v>
      </c>
    </row>
    <row r="2675" spans="1:7" x14ac:dyDescent="0.25">
      <c r="A2675">
        <v>1257472</v>
      </c>
      <c r="B2675" t="s">
        <v>64</v>
      </c>
      <c r="C2675">
        <v>17</v>
      </c>
      <c r="D2675" t="s">
        <v>8</v>
      </c>
      <c r="E2675">
        <v>42.5675186</v>
      </c>
      <c r="F2675">
        <v>-71.108888100000001</v>
      </c>
      <c r="G2675" t="s">
        <v>33</v>
      </c>
    </row>
    <row r="2676" spans="1:7" x14ac:dyDescent="0.25">
      <c r="A2676">
        <v>1301058</v>
      </c>
      <c r="B2676" t="s">
        <v>64</v>
      </c>
      <c r="C2676">
        <v>13.885</v>
      </c>
      <c r="D2676" t="s">
        <v>8</v>
      </c>
      <c r="E2676">
        <v>42.240544999999997</v>
      </c>
      <c r="F2676">
        <v>-70.802717700000002</v>
      </c>
      <c r="G2676" t="s">
        <v>18</v>
      </c>
    </row>
    <row r="2677" spans="1:7" x14ac:dyDescent="0.25">
      <c r="A2677">
        <v>1303046</v>
      </c>
      <c r="B2677" t="s">
        <v>64</v>
      </c>
      <c r="C2677">
        <v>15</v>
      </c>
      <c r="D2677" t="s">
        <v>8</v>
      </c>
      <c r="E2677">
        <v>41.983164600000002</v>
      </c>
      <c r="F2677">
        <v>-70.698578900000001</v>
      </c>
      <c r="G2677" t="s">
        <v>52</v>
      </c>
    </row>
    <row r="2678" spans="1:7" x14ac:dyDescent="0.25">
      <c r="A2678">
        <v>1311407</v>
      </c>
      <c r="B2678" t="s">
        <v>64</v>
      </c>
      <c r="C2678">
        <v>16</v>
      </c>
      <c r="D2678" t="s">
        <v>8</v>
      </c>
      <c r="E2678">
        <v>42.366871000000003</v>
      </c>
      <c r="F2678">
        <v>-71.183717999999999</v>
      </c>
      <c r="G2678" t="s">
        <v>16</v>
      </c>
    </row>
    <row r="2679" spans="1:7" x14ac:dyDescent="0.25">
      <c r="A2679">
        <v>1331049</v>
      </c>
      <c r="B2679" t="s">
        <v>64</v>
      </c>
      <c r="C2679">
        <v>10.199999999999999</v>
      </c>
      <c r="D2679" t="s">
        <v>8</v>
      </c>
      <c r="E2679">
        <v>42.778917</v>
      </c>
      <c r="F2679">
        <v>-71.077213999999998</v>
      </c>
      <c r="G2679" t="s">
        <v>21</v>
      </c>
    </row>
    <row r="2680" spans="1:7" x14ac:dyDescent="0.25">
      <c r="A2680">
        <v>1350457</v>
      </c>
      <c r="B2680" t="s">
        <v>64</v>
      </c>
      <c r="C2680">
        <v>6.5</v>
      </c>
      <c r="D2680" t="s">
        <v>8</v>
      </c>
      <c r="E2680">
        <v>43.079051</v>
      </c>
      <c r="F2680">
        <v>-70.763805000000005</v>
      </c>
      <c r="G2680" t="s">
        <v>47</v>
      </c>
    </row>
    <row r="2681" spans="1:7" x14ac:dyDescent="0.25">
      <c r="A2681">
        <v>1352061</v>
      </c>
      <c r="B2681" t="s">
        <v>64</v>
      </c>
      <c r="C2681">
        <v>14</v>
      </c>
      <c r="D2681" t="s">
        <v>13</v>
      </c>
      <c r="E2681">
        <v>41.921506999999998</v>
      </c>
      <c r="F2681">
        <v>-70.655621999999994</v>
      </c>
      <c r="G2681" t="s">
        <v>52</v>
      </c>
    </row>
    <row r="2682" spans="1:7" x14ac:dyDescent="0.25">
      <c r="A2682">
        <v>1415327</v>
      </c>
      <c r="B2682" t="s">
        <v>64</v>
      </c>
      <c r="C2682">
        <v>15</v>
      </c>
      <c r="D2682" t="s">
        <v>8</v>
      </c>
      <c r="E2682">
        <v>42.356915999999998</v>
      </c>
      <c r="F2682">
        <v>-71.188256999999993</v>
      </c>
      <c r="G2682" t="s">
        <v>31</v>
      </c>
    </row>
    <row r="2683" spans="1:7" x14ac:dyDescent="0.25">
      <c r="A2683">
        <v>1454512</v>
      </c>
      <c r="B2683" t="s">
        <v>64</v>
      </c>
      <c r="C2683">
        <v>17</v>
      </c>
      <c r="D2683" t="s">
        <v>8</v>
      </c>
      <c r="E2683">
        <v>42.352153399999999</v>
      </c>
      <c r="F2683">
        <v>-71.059570199999996</v>
      </c>
      <c r="G2683" t="s">
        <v>42</v>
      </c>
    </row>
    <row r="2684" spans="1:7" x14ac:dyDescent="0.25">
      <c r="A2684">
        <v>1457791</v>
      </c>
      <c r="B2684" t="s">
        <v>64</v>
      </c>
      <c r="C2684">
        <v>17</v>
      </c>
      <c r="D2684" t="s">
        <v>8</v>
      </c>
      <c r="E2684">
        <v>42.314919000000003</v>
      </c>
      <c r="F2684">
        <v>-71.103840000000005</v>
      </c>
      <c r="G2684" t="s">
        <v>50</v>
      </c>
    </row>
    <row r="2685" spans="1:7" x14ac:dyDescent="0.25">
      <c r="A2685">
        <v>1489939</v>
      </c>
      <c r="B2685" t="s">
        <v>64</v>
      </c>
      <c r="C2685">
        <v>17.5</v>
      </c>
      <c r="D2685" t="s">
        <v>13</v>
      </c>
      <c r="E2685">
        <v>42.3449569</v>
      </c>
      <c r="F2685">
        <v>-71.036114799999993</v>
      </c>
      <c r="G2685" t="s">
        <v>44</v>
      </c>
    </row>
    <row r="2686" spans="1:7" x14ac:dyDescent="0.25">
      <c r="A2686">
        <v>1509927</v>
      </c>
      <c r="B2686" t="s">
        <v>64</v>
      </c>
      <c r="C2686">
        <v>16</v>
      </c>
      <c r="D2686" t="s">
        <v>11</v>
      </c>
      <c r="E2686">
        <v>42.775739399999999</v>
      </c>
      <c r="F2686">
        <v>-71.247259200000002</v>
      </c>
      <c r="G2686" t="s">
        <v>47</v>
      </c>
    </row>
    <row r="2687" spans="1:7" x14ac:dyDescent="0.25">
      <c r="A2687">
        <v>1538633</v>
      </c>
      <c r="B2687" t="s">
        <v>64</v>
      </c>
      <c r="C2687">
        <v>12</v>
      </c>
      <c r="D2687" t="s">
        <v>8</v>
      </c>
      <c r="E2687">
        <v>42.704158999999997</v>
      </c>
      <c r="F2687">
        <v>-71.214087000000006</v>
      </c>
      <c r="G2687" t="s">
        <v>21</v>
      </c>
    </row>
    <row r="2688" spans="1:7" x14ac:dyDescent="0.25">
      <c r="A2688">
        <v>1538679</v>
      </c>
      <c r="B2688" t="s">
        <v>64</v>
      </c>
      <c r="C2688">
        <v>13.5</v>
      </c>
      <c r="D2688" t="s">
        <v>13</v>
      </c>
      <c r="E2688">
        <v>42.616338900000002</v>
      </c>
      <c r="F2688">
        <v>-70.650479899999993</v>
      </c>
      <c r="G2688" t="s">
        <v>55</v>
      </c>
    </row>
    <row r="2689" spans="1:7" x14ac:dyDescent="0.25">
      <c r="A2689">
        <v>1558252</v>
      </c>
      <c r="B2689" t="s">
        <v>64</v>
      </c>
      <c r="C2689">
        <v>15.67</v>
      </c>
      <c r="D2689" t="s">
        <v>8</v>
      </c>
      <c r="E2689">
        <v>42.572656799999997</v>
      </c>
      <c r="F2689">
        <v>-70.857159800000005</v>
      </c>
      <c r="G2689" t="s">
        <v>20</v>
      </c>
    </row>
    <row r="2690" spans="1:7" x14ac:dyDescent="0.25">
      <c r="A2690">
        <v>1584261</v>
      </c>
      <c r="B2690" t="s">
        <v>64</v>
      </c>
      <c r="C2690">
        <v>16.55</v>
      </c>
      <c r="D2690" t="s">
        <v>8</v>
      </c>
      <c r="E2690">
        <v>42.521783200000002</v>
      </c>
      <c r="F2690">
        <v>-70.8940822</v>
      </c>
      <c r="G2690" t="s">
        <v>24</v>
      </c>
    </row>
    <row r="2691" spans="1:7" x14ac:dyDescent="0.25">
      <c r="A2691">
        <v>4150615</v>
      </c>
      <c r="B2691" t="s">
        <v>64</v>
      </c>
      <c r="C2691">
        <v>15</v>
      </c>
      <c r="D2691" t="s">
        <v>13</v>
      </c>
      <c r="E2691">
        <v>42.292845300000003</v>
      </c>
      <c r="F2691">
        <v>-71.236709599999998</v>
      </c>
      <c r="G2691" t="s">
        <v>37</v>
      </c>
    </row>
    <row r="2692" spans="1:7" x14ac:dyDescent="0.25">
      <c r="A2692">
        <v>5011469</v>
      </c>
      <c r="B2692" t="s">
        <v>64</v>
      </c>
      <c r="C2692">
        <v>20</v>
      </c>
      <c r="D2692" t="s">
        <v>8</v>
      </c>
      <c r="E2692">
        <v>42.070616899999997</v>
      </c>
      <c r="F2692">
        <v>-71.064121</v>
      </c>
      <c r="G2692" t="s">
        <v>49</v>
      </c>
    </row>
    <row r="2693" spans="1:7" x14ac:dyDescent="0.25">
      <c r="A2693">
        <v>5058973</v>
      </c>
      <c r="B2693" t="s">
        <v>64</v>
      </c>
      <c r="C2693">
        <v>14</v>
      </c>
      <c r="D2693" t="s">
        <v>8</v>
      </c>
      <c r="E2693">
        <v>42.520767499999998</v>
      </c>
      <c r="F2693">
        <v>-71.103716199999994</v>
      </c>
      <c r="G2693" t="s">
        <v>33</v>
      </c>
    </row>
    <row r="2694" spans="1:7" x14ac:dyDescent="0.25">
      <c r="A2694">
        <v>5066754</v>
      </c>
      <c r="B2694" t="s">
        <v>64</v>
      </c>
      <c r="C2694">
        <v>19.2</v>
      </c>
      <c r="D2694" t="s">
        <v>13</v>
      </c>
      <c r="E2694">
        <v>42.286653299999998</v>
      </c>
      <c r="F2694">
        <v>-71.422402399999996</v>
      </c>
      <c r="G2694" t="s">
        <v>25</v>
      </c>
    </row>
    <row r="2695" spans="1:7" x14ac:dyDescent="0.25">
      <c r="A2695">
        <v>5067264</v>
      </c>
      <c r="B2695" t="s">
        <v>64</v>
      </c>
      <c r="C2695">
        <v>18</v>
      </c>
      <c r="D2695" t="s">
        <v>13</v>
      </c>
      <c r="E2695">
        <v>42.3436302</v>
      </c>
      <c r="F2695">
        <v>-71.065281600000006</v>
      </c>
      <c r="G2695" t="s">
        <v>60</v>
      </c>
    </row>
    <row r="2696" spans="1:7" x14ac:dyDescent="0.25">
      <c r="A2696">
        <v>5071434</v>
      </c>
      <c r="B2696" t="s">
        <v>64</v>
      </c>
      <c r="C2696">
        <v>11.62</v>
      </c>
      <c r="D2696" t="s">
        <v>8</v>
      </c>
      <c r="E2696">
        <v>42.874507999999999</v>
      </c>
      <c r="F2696">
        <v>-71.156503999999998</v>
      </c>
      <c r="G2696" t="s">
        <v>47</v>
      </c>
    </row>
    <row r="2697" spans="1:7" x14ac:dyDescent="0.25">
      <c r="A2697">
        <v>5078625</v>
      </c>
      <c r="B2697" t="s">
        <v>64</v>
      </c>
      <c r="C2697">
        <v>17.88</v>
      </c>
      <c r="D2697" t="s">
        <v>13</v>
      </c>
      <c r="E2697">
        <v>42.707289000000003</v>
      </c>
      <c r="F2697">
        <v>-71.197095000000004</v>
      </c>
      <c r="G2697" t="s">
        <v>21</v>
      </c>
    </row>
    <row r="2698" spans="1:7" x14ac:dyDescent="0.25">
      <c r="A2698">
        <v>5317327</v>
      </c>
      <c r="B2698" t="s">
        <v>64</v>
      </c>
      <c r="C2698">
        <v>28</v>
      </c>
      <c r="D2698" t="s">
        <v>13</v>
      </c>
      <c r="E2698">
        <v>42.330104200000001</v>
      </c>
      <c r="F2698">
        <v>-71.191917799999999</v>
      </c>
      <c r="G2698" t="s">
        <v>31</v>
      </c>
    </row>
    <row r="2699" spans="1:7" x14ac:dyDescent="0.25">
      <c r="A2699">
        <v>5356905</v>
      </c>
      <c r="B2699" t="s">
        <v>64</v>
      </c>
      <c r="C2699">
        <v>12</v>
      </c>
      <c r="D2699" t="s">
        <v>13</v>
      </c>
      <c r="E2699">
        <v>42.085267000000002</v>
      </c>
      <c r="F2699">
        <v>-71.017519100000001</v>
      </c>
      <c r="G2699" t="s">
        <v>49</v>
      </c>
    </row>
    <row r="2700" spans="1:7" x14ac:dyDescent="0.25">
      <c r="A2700">
        <v>5597127</v>
      </c>
      <c r="B2700" t="s">
        <v>64</v>
      </c>
      <c r="C2700">
        <v>26.5</v>
      </c>
      <c r="D2700" t="s">
        <v>8</v>
      </c>
      <c r="E2700">
        <v>42.3667321</v>
      </c>
      <c r="F2700">
        <v>-71.302844500000006</v>
      </c>
      <c r="G2700" t="s">
        <v>26</v>
      </c>
    </row>
    <row r="2701" spans="1:7" x14ac:dyDescent="0.25">
      <c r="A2701">
        <v>5664740</v>
      </c>
      <c r="B2701" t="s">
        <v>64</v>
      </c>
      <c r="C2701">
        <v>18.75</v>
      </c>
      <c r="D2701" t="s">
        <v>13</v>
      </c>
      <c r="E2701">
        <v>42.176203999999998</v>
      </c>
      <c r="F2701">
        <v>-70.749458000000004</v>
      </c>
      <c r="G2701" t="s">
        <v>18</v>
      </c>
    </row>
    <row r="2702" spans="1:7" x14ac:dyDescent="0.25">
      <c r="A2702">
        <v>5672052</v>
      </c>
      <c r="B2702" t="s">
        <v>64</v>
      </c>
      <c r="C2702">
        <v>10</v>
      </c>
      <c r="D2702" t="s">
        <v>13</v>
      </c>
      <c r="E2702">
        <v>42.058678499999999</v>
      </c>
      <c r="F2702">
        <v>-71.014212700000002</v>
      </c>
      <c r="G2702" t="s">
        <v>49</v>
      </c>
    </row>
    <row r="2703" spans="1:7" x14ac:dyDescent="0.25">
      <c r="A2703">
        <v>9058</v>
      </c>
      <c r="B2703" t="s">
        <v>65</v>
      </c>
      <c r="C2703">
        <v>13.5</v>
      </c>
      <c r="D2703" t="s">
        <v>8</v>
      </c>
      <c r="E2703">
        <v>42.586584999999999</v>
      </c>
      <c r="F2703">
        <v>-70.970741000000004</v>
      </c>
      <c r="G2703" t="s">
        <v>20</v>
      </c>
    </row>
    <row r="2704" spans="1:7" x14ac:dyDescent="0.25">
      <c r="A2704">
        <v>9061</v>
      </c>
      <c r="B2704" t="s">
        <v>65</v>
      </c>
      <c r="C2704">
        <v>12</v>
      </c>
      <c r="D2704" t="s">
        <v>8</v>
      </c>
      <c r="E2704">
        <v>42.463427500000002</v>
      </c>
      <c r="F2704">
        <v>-70.943349299999994</v>
      </c>
      <c r="G2704" t="s">
        <v>9</v>
      </c>
    </row>
    <row r="2705" spans="1:7" x14ac:dyDescent="0.25">
      <c r="A2705">
        <v>9196</v>
      </c>
      <c r="B2705" t="s">
        <v>65</v>
      </c>
      <c r="C2705">
        <v>18</v>
      </c>
      <c r="D2705" t="s">
        <v>11</v>
      </c>
      <c r="E2705">
        <v>42.340983700000002</v>
      </c>
      <c r="F2705">
        <v>-71.583082099999999</v>
      </c>
      <c r="G2705" t="s">
        <v>12</v>
      </c>
    </row>
    <row r="2706" spans="1:7" x14ac:dyDescent="0.25">
      <c r="A2706">
        <v>9337</v>
      </c>
      <c r="B2706" t="s">
        <v>65</v>
      </c>
      <c r="C2706">
        <v>14</v>
      </c>
      <c r="D2706" t="s">
        <v>8</v>
      </c>
      <c r="E2706">
        <v>42.426467000000002</v>
      </c>
      <c r="F2706">
        <v>-71.077894999999998</v>
      </c>
      <c r="G2706" t="s">
        <v>32</v>
      </c>
    </row>
    <row r="2707" spans="1:7" x14ac:dyDescent="0.25">
      <c r="A2707">
        <v>9368</v>
      </c>
      <c r="B2707" t="s">
        <v>65</v>
      </c>
      <c r="C2707">
        <v>19.5</v>
      </c>
      <c r="D2707" t="s">
        <v>11</v>
      </c>
      <c r="E2707">
        <v>42.320396000000002</v>
      </c>
      <c r="F2707">
        <v>-71.585905999999994</v>
      </c>
      <c r="G2707" t="s">
        <v>12</v>
      </c>
    </row>
    <row r="2708" spans="1:7" x14ac:dyDescent="0.25">
      <c r="A2708">
        <v>9940</v>
      </c>
      <c r="B2708" t="s">
        <v>65</v>
      </c>
      <c r="C2708">
        <v>40</v>
      </c>
      <c r="D2708" t="s">
        <v>11</v>
      </c>
      <c r="E2708">
        <v>42.354175900000001</v>
      </c>
      <c r="F2708">
        <v>-71.055759300000005</v>
      </c>
      <c r="G2708" t="s">
        <v>15</v>
      </c>
    </row>
    <row r="2709" spans="1:7" x14ac:dyDescent="0.25">
      <c r="A2709">
        <v>43065</v>
      </c>
      <c r="B2709" t="s">
        <v>65</v>
      </c>
      <c r="C2709">
        <v>28.75</v>
      </c>
      <c r="D2709" t="s">
        <v>11</v>
      </c>
      <c r="E2709">
        <v>42.277082999999998</v>
      </c>
      <c r="F2709">
        <v>-71.032376999999997</v>
      </c>
      <c r="G2709" t="s">
        <v>35</v>
      </c>
    </row>
    <row r="2710" spans="1:7" x14ac:dyDescent="0.25">
      <c r="A2710">
        <v>48851</v>
      </c>
      <c r="B2710" t="s">
        <v>65</v>
      </c>
      <c r="C2710">
        <v>15.5</v>
      </c>
      <c r="D2710" t="s">
        <v>8</v>
      </c>
      <c r="E2710">
        <v>42.659112899999997</v>
      </c>
      <c r="F2710">
        <v>-71.107385500000007</v>
      </c>
      <c r="G2710" t="s">
        <v>21</v>
      </c>
    </row>
    <row r="2711" spans="1:7" x14ac:dyDescent="0.25">
      <c r="A2711">
        <v>49192</v>
      </c>
      <c r="B2711" t="s">
        <v>65</v>
      </c>
      <c r="C2711">
        <v>12</v>
      </c>
      <c r="D2711" t="s">
        <v>13</v>
      </c>
      <c r="E2711">
        <v>42.311625999999997</v>
      </c>
      <c r="F2711">
        <v>-71.386612</v>
      </c>
      <c r="G2711" t="s">
        <v>25</v>
      </c>
    </row>
    <row r="2712" spans="1:7" x14ac:dyDescent="0.25">
      <c r="A2712">
        <v>49219</v>
      </c>
      <c r="B2712" t="s">
        <v>65</v>
      </c>
      <c r="C2712">
        <v>16</v>
      </c>
      <c r="D2712" t="s">
        <v>13</v>
      </c>
      <c r="E2712">
        <v>42.288148999999997</v>
      </c>
      <c r="F2712">
        <v>-71.333544000000003</v>
      </c>
      <c r="G2712" t="s">
        <v>25</v>
      </c>
    </row>
    <row r="2713" spans="1:7" x14ac:dyDescent="0.25">
      <c r="A2713">
        <v>51944</v>
      </c>
      <c r="B2713" t="s">
        <v>65</v>
      </c>
      <c r="C2713">
        <v>18</v>
      </c>
      <c r="D2713" t="s">
        <v>13</v>
      </c>
      <c r="E2713">
        <v>42.594099499999999</v>
      </c>
      <c r="F2713">
        <v>-71.320918000000006</v>
      </c>
      <c r="G2713" t="s">
        <v>10</v>
      </c>
    </row>
    <row r="2714" spans="1:7" x14ac:dyDescent="0.25">
      <c r="A2714">
        <v>52356</v>
      </c>
      <c r="B2714" t="s">
        <v>65</v>
      </c>
      <c r="C2714">
        <v>23.5</v>
      </c>
      <c r="D2714" t="s">
        <v>13</v>
      </c>
      <c r="E2714">
        <v>42.030027500000003</v>
      </c>
      <c r="F2714">
        <v>-71.249600900000004</v>
      </c>
      <c r="G2714" t="s">
        <v>36</v>
      </c>
    </row>
    <row r="2715" spans="1:7" x14ac:dyDescent="0.25">
      <c r="A2715">
        <v>53673</v>
      </c>
      <c r="B2715" t="s">
        <v>65</v>
      </c>
      <c r="C2715">
        <v>55</v>
      </c>
      <c r="D2715" t="s">
        <v>11</v>
      </c>
      <c r="E2715">
        <v>42.362381900000003</v>
      </c>
      <c r="F2715">
        <v>-71.081335499999994</v>
      </c>
      <c r="G2715" t="s">
        <v>19</v>
      </c>
    </row>
    <row r="2716" spans="1:7" x14ac:dyDescent="0.25">
      <c r="A2716">
        <v>53694</v>
      </c>
      <c r="B2716" t="s">
        <v>65</v>
      </c>
      <c r="C2716">
        <v>55</v>
      </c>
      <c r="D2716" t="s">
        <v>11</v>
      </c>
      <c r="E2716">
        <v>42.362256600000002</v>
      </c>
      <c r="F2716">
        <v>-71.0797989</v>
      </c>
      <c r="G2716" t="s">
        <v>19</v>
      </c>
    </row>
    <row r="2717" spans="1:7" x14ac:dyDescent="0.25">
      <c r="A2717">
        <v>55048</v>
      </c>
      <c r="B2717" t="s">
        <v>65</v>
      </c>
      <c r="C2717">
        <v>16.5</v>
      </c>
      <c r="D2717" t="s">
        <v>8</v>
      </c>
      <c r="E2717">
        <v>42.310858000000003</v>
      </c>
      <c r="F2717">
        <v>-71.395607900000002</v>
      </c>
      <c r="G2717" t="s">
        <v>25</v>
      </c>
    </row>
    <row r="2718" spans="1:7" x14ac:dyDescent="0.25">
      <c r="A2718">
        <v>59469</v>
      </c>
      <c r="B2718" t="s">
        <v>65</v>
      </c>
      <c r="C2718">
        <v>20</v>
      </c>
      <c r="D2718" t="s">
        <v>8</v>
      </c>
      <c r="E2718">
        <v>42.714829000000002</v>
      </c>
      <c r="F2718">
        <v>-71.117031999999995</v>
      </c>
      <c r="G2718" t="s">
        <v>21</v>
      </c>
    </row>
    <row r="2719" spans="1:7" x14ac:dyDescent="0.25">
      <c r="A2719">
        <v>96945</v>
      </c>
      <c r="B2719" t="s">
        <v>65</v>
      </c>
      <c r="C2719">
        <v>28</v>
      </c>
      <c r="D2719" t="s">
        <v>11</v>
      </c>
      <c r="E2719">
        <v>42.357621000000002</v>
      </c>
      <c r="F2719">
        <v>-71.185428999999999</v>
      </c>
      <c r="G2719" t="s">
        <v>31</v>
      </c>
    </row>
    <row r="2720" spans="1:7" x14ac:dyDescent="0.25">
      <c r="A2720">
        <v>100558</v>
      </c>
      <c r="B2720" t="s">
        <v>65</v>
      </c>
      <c r="C2720">
        <v>65</v>
      </c>
      <c r="D2720" t="s">
        <v>13</v>
      </c>
      <c r="E2720">
        <v>42.350515999999999</v>
      </c>
      <c r="F2720">
        <v>-71.079668999999996</v>
      </c>
      <c r="G2720" t="s">
        <v>39</v>
      </c>
    </row>
    <row r="2721" spans="1:7" x14ac:dyDescent="0.25">
      <c r="A2721">
        <v>113451</v>
      </c>
      <c r="B2721" t="s">
        <v>65</v>
      </c>
      <c r="C2721">
        <v>22</v>
      </c>
      <c r="D2721" t="s">
        <v>13</v>
      </c>
      <c r="E2721">
        <v>42.3626626</v>
      </c>
      <c r="F2721">
        <v>-71.190940600000005</v>
      </c>
      <c r="G2721" t="s">
        <v>16</v>
      </c>
    </row>
    <row r="2722" spans="1:7" x14ac:dyDescent="0.25">
      <c r="A2722">
        <v>114786</v>
      </c>
      <c r="B2722" t="s">
        <v>65</v>
      </c>
      <c r="C2722">
        <v>12</v>
      </c>
      <c r="D2722" t="s">
        <v>13</v>
      </c>
      <c r="E2722">
        <v>42.154446499999999</v>
      </c>
      <c r="F2722">
        <v>-71.074623599999995</v>
      </c>
      <c r="G2722" t="s">
        <v>49</v>
      </c>
    </row>
    <row r="2723" spans="1:7" x14ac:dyDescent="0.25">
      <c r="A2723">
        <v>115024</v>
      </c>
      <c r="B2723" t="s">
        <v>65</v>
      </c>
      <c r="C2723">
        <v>22</v>
      </c>
      <c r="D2723" t="s">
        <v>13</v>
      </c>
      <c r="E2723">
        <v>42.303107900000001</v>
      </c>
      <c r="F2723">
        <v>-71.403205200000002</v>
      </c>
      <c r="G2723" t="s">
        <v>25</v>
      </c>
    </row>
    <row r="2724" spans="1:7" x14ac:dyDescent="0.25">
      <c r="A2724">
        <v>116652</v>
      </c>
      <c r="B2724" t="s">
        <v>65</v>
      </c>
      <c r="C2724">
        <v>11</v>
      </c>
      <c r="D2724" t="s">
        <v>13</v>
      </c>
      <c r="E2724">
        <v>42.161106099999998</v>
      </c>
      <c r="F2724">
        <v>-71.199573299999997</v>
      </c>
      <c r="G2724" t="s">
        <v>14</v>
      </c>
    </row>
    <row r="2725" spans="1:7" x14ac:dyDescent="0.25">
      <c r="A2725">
        <v>212975</v>
      </c>
      <c r="B2725" t="s">
        <v>65</v>
      </c>
      <c r="C2725">
        <v>9.9499999999999993</v>
      </c>
      <c r="D2725" t="s">
        <v>11</v>
      </c>
      <c r="E2725">
        <v>42.470316400000002</v>
      </c>
      <c r="F2725">
        <v>-71.026118600000004</v>
      </c>
      <c r="G2725" t="s">
        <v>9</v>
      </c>
    </row>
    <row r="2726" spans="1:7" x14ac:dyDescent="0.25">
      <c r="A2726">
        <v>213003</v>
      </c>
      <c r="B2726" t="s">
        <v>65</v>
      </c>
      <c r="C2726">
        <v>21.5</v>
      </c>
      <c r="D2726" t="s">
        <v>13</v>
      </c>
      <c r="E2726">
        <v>42.688782699999997</v>
      </c>
      <c r="F2726">
        <v>-71.211535100000006</v>
      </c>
      <c r="G2726" t="s">
        <v>21</v>
      </c>
    </row>
    <row r="2727" spans="1:7" x14ac:dyDescent="0.25">
      <c r="A2727">
        <v>213025</v>
      </c>
      <c r="B2727" t="s">
        <v>65</v>
      </c>
      <c r="C2727">
        <v>17.5</v>
      </c>
      <c r="D2727" t="s">
        <v>8</v>
      </c>
      <c r="E2727">
        <v>42.673208000000002</v>
      </c>
      <c r="F2727">
        <v>-71.126750000000001</v>
      </c>
      <c r="G2727" t="s">
        <v>21</v>
      </c>
    </row>
    <row r="2728" spans="1:7" x14ac:dyDescent="0.25">
      <c r="A2728">
        <v>213042</v>
      </c>
      <c r="B2728" t="s">
        <v>65</v>
      </c>
      <c r="C2728">
        <v>17</v>
      </c>
      <c r="D2728" t="s">
        <v>13</v>
      </c>
      <c r="E2728">
        <v>42.511892600000003</v>
      </c>
      <c r="F2728">
        <v>-71.0339429</v>
      </c>
      <c r="G2728" t="s">
        <v>22</v>
      </c>
    </row>
    <row r="2729" spans="1:7" x14ac:dyDescent="0.25">
      <c r="A2729">
        <v>213220</v>
      </c>
      <c r="B2729" t="s">
        <v>65</v>
      </c>
      <c r="C2729">
        <v>11</v>
      </c>
      <c r="D2729" t="s">
        <v>8</v>
      </c>
      <c r="E2729">
        <v>42.466954999999999</v>
      </c>
      <c r="F2729">
        <v>-70.942391000000001</v>
      </c>
      <c r="G2729" t="s">
        <v>9</v>
      </c>
    </row>
    <row r="2730" spans="1:7" x14ac:dyDescent="0.25">
      <c r="A2730">
        <v>213416</v>
      </c>
      <c r="B2730" t="s">
        <v>65</v>
      </c>
      <c r="C2730">
        <v>10</v>
      </c>
      <c r="D2730" t="s">
        <v>8</v>
      </c>
      <c r="E2730">
        <v>42.576802499999999</v>
      </c>
      <c r="F2730">
        <v>-70.971316799999997</v>
      </c>
      <c r="G2730" t="s">
        <v>20</v>
      </c>
    </row>
    <row r="2731" spans="1:7" x14ac:dyDescent="0.25">
      <c r="A2731">
        <v>213775</v>
      </c>
      <c r="B2731" t="s">
        <v>65</v>
      </c>
      <c r="C2731">
        <v>18</v>
      </c>
      <c r="D2731" t="s">
        <v>13</v>
      </c>
      <c r="E2731">
        <v>42.673724</v>
      </c>
      <c r="F2731">
        <v>-71.127391000000003</v>
      </c>
      <c r="G2731" t="s">
        <v>21</v>
      </c>
    </row>
    <row r="2732" spans="1:7" x14ac:dyDescent="0.25">
      <c r="A2732">
        <v>213909</v>
      </c>
      <c r="B2732" t="s">
        <v>65</v>
      </c>
      <c r="C2732">
        <v>18</v>
      </c>
      <c r="D2732" t="s">
        <v>8</v>
      </c>
      <c r="E2732">
        <v>42.519130099999998</v>
      </c>
      <c r="F2732">
        <v>-70.894795500000001</v>
      </c>
      <c r="G2732" t="s">
        <v>24</v>
      </c>
    </row>
    <row r="2733" spans="1:7" x14ac:dyDescent="0.25">
      <c r="A2733">
        <v>213977</v>
      </c>
      <c r="B2733" t="s">
        <v>65</v>
      </c>
      <c r="C2733">
        <v>15.5</v>
      </c>
      <c r="D2733" t="s">
        <v>13</v>
      </c>
      <c r="E2733">
        <v>42.585079899999997</v>
      </c>
      <c r="F2733">
        <v>-70.962953600000006</v>
      </c>
      <c r="G2733" t="s">
        <v>20</v>
      </c>
    </row>
    <row r="2734" spans="1:7" x14ac:dyDescent="0.25">
      <c r="A2734">
        <v>213997</v>
      </c>
      <c r="B2734" t="s">
        <v>65</v>
      </c>
      <c r="C2734">
        <v>11.5</v>
      </c>
      <c r="D2734" t="s">
        <v>13</v>
      </c>
      <c r="E2734">
        <v>42.704294300000001</v>
      </c>
      <c r="F2734">
        <v>-71.141542000000001</v>
      </c>
      <c r="G2734" t="s">
        <v>21</v>
      </c>
    </row>
    <row r="2735" spans="1:7" x14ac:dyDescent="0.25">
      <c r="A2735">
        <v>214293</v>
      </c>
      <c r="B2735" t="s">
        <v>65</v>
      </c>
      <c r="C2735">
        <v>25</v>
      </c>
      <c r="D2735" t="s">
        <v>11</v>
      </c>
      <c r="E2735">
        <v>42.405347200000001</v>
      </c>
      <c r="F2735">
        <v>-71.075181599999993</v>
      </c>
      <c r="G2735" t="s">
        <v>32</v>
      </c>
    </row>
    <row r="2736" spans="1:7" x14ac:dyDescent="0.25">
      <c r="A2736">
        <v>214300</v>
      </c>
      <c r="B2736" t="s">
        <v>65</v>
      </c>
      <c r="C2736">
        <v>25</v>
      </c>
      <c r="D2736" t="s">
        <v>11</v>
      </c>
      <c r="E2736">
        <v>42.303632</v>
      </c>
      <c r="F2736">
        <v>-71.377115000000003</v>
      </c>
      <c r="G2736" t="s">
        <v>25</v>
      </c>
    </row>
    <row r="2737" spans="1:7" x14ac:dyDescent="0.25">
      <c r="A2737">
        <v>214313</v>
      </c>
      <c r="B2737" t="s">
        <v>65</v>
      </c>
      <c r="C2737">
        <v>17.5</v>
      </c>
      <c r="D2737" t="s">
        <v>13</v>
      </c>
      <c r="E2737">
        <v>42.530018699999999</v>
      </c>
      <c r="F2737">
        <v>-71.281842900000001</v>
      </c>
      <c r="G2737" t="s">
        <v>10</v>
      </c>
    </row>
    <row r="2738" spans="1:7" x14ac:dyDescent="0.25">
      <c r="A2738">
        <v>214323</v>
      </c>
      <c r="B2738" t="s">
        <v>65</v>
      </c>
      <c r="C2738">
        <v>21</v>
      </c>
      <c r="D2738" t="s">
        <v>11</v>
      </c>
      <c r="E2738">
        <v>42.297629999999998</v>
      </c>
      <c r="F2738">
        <v>-71.480398600000001</v>
      </c>
      <c r="G2738" t="s">
        <v>25</v>
      </c>
    </row>
    <row r="2739" spans="1:7" x14ac:dyDescent="0.25">
      <c r="A2739">
        <v>214398</v>
      </c>
      <c r="B2739" t="s">
        <v>65</v>
      </c>
      <c r="C2739">
        <v>15.5</v>
      </c>
      <c r="D2739" t="s">
        <v>8</v>
      </c>
      <c r="E2739">
        <v>42.282482399999999</v>
      </c>
      <c r="F2739">
        <v>-71.3929653</v>
      </c>
      <c r="G2739" t="s">
        <v>25</v>
      </c>
    </row>
    <row r="2740" spans="1:7" x14ac:dyDescent="0.25">
      <c r="A2740">
        <v>214447</v>
      </c>
      <c r="B2740" t="s">
        <v>65</v>
      </c>
      <c r="C2740">
        <v>23</v>
      </c>
      <c r="D2740" t="s">
        <v>13</v>
      </c>
      <c r="E2740">
        <v>42.452725999999998</v>
      </c>
      <c r="F2740">
        <v>-71.234493000000001</v>
      </c>
      <c r="G2740" t="s">
        <v>28</v>
      </c>
    </row>
    <row r="2741" spans="1:7" x14ac:dyDescent="0.25">
      <c r="A2741">
        <v>214539</v>
      </c>
      <c r="B2741" t="s">
        <v>65</v>
      </c>
      <c r="C2741">
        <v>16.5</v>
      </c>
      <c r="D2741" t="s">
        <v>8</v>
      </c>
      <c r="E2741">
        <v>42.391807800000002</v>
      </c>
      <c r="F2741">
        <v>-71.153090500000005</v>
      </c>
      <c r="G2741" t="s">
        <v>30</v>
      </c>
    </row>
    <row r="2742" spans="1:7" x14ac:dyDescent="0.25">
      <c r="A2742">
        <v>214571</v>
      </c>
      <c r="B2742" t="s">
        <v>65</v>
      </c>
      <c r="C2742">
        <v>15.95</v>
      </c>
      <c r="D2742" t="s">
        <v>13</v>
      </c>
      <c r="E2742">
        <v>42.495415999999999</v>
      </c>
      <c r="F2742">
        <v>-71.128848000000005</v>
      </c>
      <c r="G2742" t="s">
        <v>27</v>
      </c>
    </row>
    <row r="2743" spans="1:7" x14ac:dyDescent="0.25">
      <c r="A2743">
        <v>214610</v>
      </c>
      <c r="B2743" t="s">
        <v>65</v>
      </c>
      <c r="C2743">
        <v>17.5</v>
      </c>
      <c r="D2743" t="s">
        <v>13</v>
      </c>
      <c r="E2743">
        <v>42.531176899999998</v>
      </c>
      <c r="F2743">
        <v>-71.281972400000001</v>
      </c>
      <c r="G2743" t="s">
        <v>10</v>
      </c>
    </row>
    <row r="2744" spans="1:7" x14ac:dyDescent="0.25">
      <c r="A2744">
        <v>214621</v>
      </c>
      <c r="B2744" t="s">
        <v>65</v>
      </c>
      <c r="C2744">
        <v>20</v>
      </c>
      <c r="D2744" t="s">
        <v>11</v>
      </c>
      <c r="E2744">
        <v>42.481192999999998</v>
      </c>
      <c r="F2744">
        <v>-71.111666999999997</v>
      </c>
      <c r="G2744" t="s">
        <v>9</v>
      </c>
    </row>
    <row r="2745" spans="1:7" x14ac:dyDescent="0.25">
      <c r="A2745">
        <v>214669</v>
      </c>
      <c r="B2745" t="s">
        <v>65</v>
      </c>
      <c r="C2745">
        <v>16.95</v>
      </c>
      <c r="D2745" t="s">
        <v>13</v>
      </c>
      <c r="E2745">
        <v>42.482531000000002</v>
      </c>
      <c r="F2745">
        <v>-71.103800300000003</v>
      </c>
      <c r="G2745" t="s">
        <v>9</v>
      </c>
    </row>
    <row r="2746" spans="1:7" x14ac:dyDescent="0.25">
      <c r="A2746">
        <v>214693</v>
      </c>
      <c r="B2746" t="s">
        <v>65</v>
      </c>
      <c r="C2746">
        <v>32</v>
      </c>
      <c r="D2746" t="s">
        <v>11</v>
      </c>
      <c r="E2746">
        <v>42.493707000000001</v>
      </c>
      <c r="F2746">
        <v>-71.189661999999998</v>
      </c>
      <c r="G2746" t="s">
        <v>27</v>
      </c>
    </row>
    <row r="2747" spans="1:7" x14ac:dyDescent="0.25">
      <c r="A2747">
        <v>214730</v>
      </c>
      <c r="B2747" t="s">
        <v>65</v>
      </c>
      <c r="C2747">
        <v>55</v>
      </c>
      <c r="D2747" t="s">
        <v>11</v>
      </c>
      <c r="E2747">
        <v>42.363354999999999</v>
      </c>
      <c r="F2747">
        <v>-71.090987999999996</v>
      </c>
      <c r="G2747" t="s">
        <v>19</v>
      </c>
    </row>
    <row r="2748" spans="1:7" x14ac:dyDescent="0.25">
      <c r="A2748">
        <v>214781</v>
      </c>
      <c r="B2748" t="s">
        <v>65</v>
      </c>
      <c r="C2748">
        <v>17</v>
      </c>
      <c r="D2748" t="s">
        <v>13</v>
      </c>
      <c r="E2748">
        <v>42.515917600000002</v>
      </c>
      <c r="F2748">
        <v>-71.087266600000007</v>
      </c>
      <c r="G2748" t="s">
        <v>22</v>
      </c>
    </row>
    <row r="2749" spans="1:7" x14ac:dyDescent="0.25">
      <c r="A2749">
        <v>214784</v>
      </c>
      <c r="B2749" t="s">
        <v>65</v>
      </c>
      <c r="C2749">
        <v>55</v>
      </c>
      <c r="D2749" t="s">
        <v>11</v>
      </c>
      <c r="E2749">
        <v>42.363536799999999</v>
      </c>
      <c r="F2749">
        <v>-71.086999300000002</v>
      </c>
      <c r="G2749" t="s">
        <v>19</v>
      </c>
    </row>
    <row r="2750" spans="1:7" x14ac:dyDescent="0.25">
      <c r="A2750">
        <v>214797</v>
      </c>
      <c r="B2750" t="s">
        <v>65</v>
      </c>
      <c r="C2750">
        <v>22</v>
      </c>
      <c r="D2750" t="s">
        <v>13</v>
      </c>
      <c r="E2750">
        <v>42.3118616</v>
      </c>
      <c r="F2750">
        <v>-71.388943600000005</v>
      </c>
      <c r="G2750" t="s">
        <v>25</v>
      </c>
    </row>
    <row r="2751" spans="1:7" x14ac:dyDescent="0.25">
      <c r="A2751">
        <v>214869</v>
      </c>
      <c r="B2751" t="s">
        <v>65</v>
      </c>
      <c r="C2751">
        <v>22</v>
      </c>
      <c r="D2751" t="s">
        <v>11</v>
      </c>
      <c r="E2751">
        <v>42.3111788</v>
      </c>
      <c r="F2751">
        <v>-71.391769300000007</v>
      </c>
      <c r="G2751" t="s">
        <v>25</v>
      </c>
    </row>
    <row r="2752" spans="1:7" x14ac:dyDescent="0.25">
      <c r="A2752">
        <v>214870</v>
      </c>
      <c r="B2752" t="s">
        <v>65</v>
      </c>
      <c r="C2752">
        <v>32</v>
      </c>
      <c r="D2752" t="s">
        <v>11</v>
      </c>
      <c r="E2752">
        <v>42.362445100000002</v>
      </c>
      <c r="F2752">
        <v>-71.267251000000002</v>
      </c>
      <c r="G2752" t="s">
        <v>16</v>
      </c>
    </row>
    <row r="2753" spans="1:7" x14ac:dyDescent="0.25">
      <c r="A2753">
        <v>214970</v>
      </c>
      <c r="B2753" t="s">
        <v>65</v>
      </c>
      <c r="C2753">
        <v>17.5</v>
      </c>
      <c r="D2753" t="s">
        <v>11</v>
      </c>
      <c r="E2753">
        <v>42.338917000000002</v>
      </c>
      <c r="F2753">
        <v>-71.595200000000006</v>
      </c>
      <c r="G2753" t="s">
        <v>12</v>
      </c>
    </row>
    <row r="2754" spans="1:7" x14ac:dyDescent="0.25">
      <c r="A2754">
        <v>214980</v>
      </c>
      <c r="B2754" t="s">
        <v>65</v>
      </c>
      <c r="C2754">
        <v>26.25</v>
      </c>
      <c r="D2754" t="s">
        <v>11</v>
      </c>
      <c r="E2754">
        <v>42.299322600000004</v>
      </c>
      <c r="F2754">
        <v>-71.401567400000005</v>
      </c>
      <c r="G2754" t="s">
        <v>25</v>
      </c>
    </row>
    <row r="2755" spans="1:7" x14ac:dyDescent="0.25">
      <c r="A2755">
        <v>214985</v>
      </c>
      <c r="B2755" t="s">
        <v>65</v>
      </c>
      <c r="C2755">
        <v>55</v>
      </c>
      <c r="D2755" t="s">
        <v>11</v>
      </c>
      <c r="E2755">
        <v>42.362898800000004</v>
      </c>
      <c r="F2755">
        <v>-71.083429499999994</v>
      </c>
      <c r="G2755" t="s">
        <v>19</v>
      </c>
    </row>
    <row r="2756" spans="1:7" x14ac:dyDescent="0.25">
      <c r="A2756">
        <v>214987</v>
      </c>
      <c r="B2756" t="s">
        <v>65</v>
      </c>
      <c r="C2756">
        <v>23</v>
      </c>
      <c r="D2756" t="s">
        <v>13</v>
      </c>
      <c r="E2756">
        <v>42.292960999999998</v>
      </c>
      <c r="F2756">
        <v>-71.201904900000002</v>
      </c>
      <c r="G2756" t="s">
        <v>31</v>
      </c>
    </row>
    <row r="2757" spans="1:7" x14ac:dyDescent="0.25">
      <c r="A2757">
        <v>215052</v>
      </c>
      <c r="B2757" t="s">
        <v>65</v>
      </c>
      <c r="C2757">
        <v>21</v>
      </c>
      <c r="D2757" t="s">
        <v>13</v>
      </c>
      <c r="E2757">
        <v>42.306434000000003</v>
      </c>
      <c r="F2757">
        <v>-71.395664999999994</v>
      </c>
      <c r="G2757" t="s">
        <v>25</v>
      </c>
    </row>
    <row r="2758" spans="1:7" x14ac:dyDescent="0.25">
      <c r="A2758">
        <v>215060</v>
      </c>
      <c r="B2758" t="s">
        <v>65</v>
      </c>
      <c r="C2758">
        <v>16.5</v>
      </c>
      <c r="D2758" t="s">
        <v>13</v>
      </c>
      <c r="E2758">
        <v>42.479213999999999</v>
      </c>
      <c r="F2758">
        <v>-71.118363000000002</v>
      </c>
      <c r="G2758" t="s">
        <v>27</v>
      </c>
    </row>
    <row r="2759" spans="1:7" x14ac:dyDescent="0.25">
      <c r="A2759">
        <v>215140</v>
      </c>
      <c r="B2759" t="s">
        <v>65</v>
      </c>
      <c r="C2759">
        <v>20</v>
      </c>
      <c r="D2759" t="s">
        <v>13</v>
      </c>
      <c r="E2759">
        <v>42.339835999999998</v>
      </c>
      <c r="F2759">
        <v>-71.578316000000001</v>
      </c>
      <c r="G2759" t="s">
        <v>12</v>
      </c>
    </row>
    <row r="2760" spans="1:7" x14ac:dyDescent="0.25">
      <c r="A2760">
        <v>215162</v>
      </c>
      <c r="B2760" t="s">
        <v>65</v>
      </c>
      <c r="C2760">
        <v>43</v>
      </c>
      <c r="D2760" t="s">
        <v>11</v>
      </c>
      <c r="E2760">
        <v>42.369707499999997</v>
      </c>
      <c r="F2760">
        <v>-71.077918499999996</v>
      </c>
      <c r="G2760" t="s">
        <v>19</v>
      </c>
    </row>
    <row r="2761" spans="1:7" x14ac:dyDescent="0.25">
      <c r="A2761">
        <v>215166</v>
      </c>
      <c r="B2761" t="s">
        <v>65</v>
      </c>
      <c r="C2761">
        <v>26</v>
      </c>
      <c r="D2761" t="s">
        <v>11</v>
      </c>
      <c r="E2761">
        <v>42.523976500000003</v>
      </c>
      <c r="F2761">
        <v>-71.041166500000003</v>
      </c>
      <c r="G2761" t="s">
        <v>22</v>
      </c>
    </row>
    <row r="2762" spans="1:7" x14ac:dyDescent="0.25">
      <c r="A2762">
        <v>215249</v>
      </c>
      <c r="B2762" t="s">
        <v>65</v>
      </c>
      <c r="C2762">
        <v>16</v>
      </c>
      <c r="D2762" t="s">
        <v>13</v>
      </c>
      <c r="E2762">
        <v>42.508383100000003</v>
      </c>
      <c r="F2762">
        <v>-71.242548499999998</v>
      </c>
      <c r="G2762" t="s">
        <v>10</v>
      </c>
    </row>
    <row r="2763" spans="1:7" x14ac:dyDescent="0.25">
      <c r="A2763">
        <v>215298</v>
      </c>
      <c r="B2763" t="s">
        <v>65</v>
      </c>
      <c r="C2763">
        <v>16</v>
      </c>
      <c r="D2763" t="s">
        <v>13</v>
      </c>
      <c r="E2763">
        <v>42.5077061</v>
      </c>
      <c r="F2763">
        <v>-71.242204599999994</v>
      </c>
      <c r="G2763" t="s">
        <v>10</v>
      </c>
    </row>
    <row r="2764" spans="1:7" x14ac:dyDescent="0.25">
      <c r="A2764">
        <v>215299</v>
      </c>
      <c r="B2764" t="s">
        <v>65</v>
      </c>
      <c r="C2764">
        <v>14.18</v>
      </c>
      <c r="D2764" t="s">
        <v>8</v>
      </c>
      <c r="E2764">
        <v>42.486727000000002</v>
      </c>
      <c r="F2764">
        <v>-71.275361000000004</v>
      </c>
      <c r="G2764" t="s">
        <v>26</v>
      </c>
    </row>
    <row r="2765" spans="1:7" x14ac:dyDescent="0.25">
      <c r="A2765">
        <v>215323</v>
      </c>
      <c r="B2765" t="s">
        <v>65</v>
      </c>
      <c r="C2765">
        <v>19</v>
      </c>
      <c r="D2765" t="s">
        <v>11</v>
      </c>
      <c r="E2765">
        <v>42.491497000000003</v>
      </c>
      <c r="F2765">
        <v>-71.195468000000005</v>
      </c>
      <c r="G2765" t="s">
        <v>27</v>
      </c>
    </row>
    <row r="2766" spans="1:7" x14ac:dyDescent="0.25">
      <c r="A2766">
        <v>215365</v>
      </c>
      <c r="B2766" t="s">
        <v>65</v>
      </c>
      <c r="C2766">
        <v>16.95</v>
      </c>
      <c r="D2766" t="s">
        <v>11</v>
      </c>
      <c r="E2766">
        <v>42.339267999999997</v>
      </c>
      <c r="F2766">
        <v>-71.590551000000005</v>
      </c>
      <c r="G2766" t="s">
        <v>12</v>
      </c>
    </row>
    <row r="2767" spans="1:7" x14ac:dyDescent="0.25">
      <c r="A2767">
        <v>215383</v>
      </c>
      <c r="B2767" t="s">
        <v>65</v>
      </c>
      <c r="C2767">
        <v>20</v>
      </c>
      <c r="D2767" t="s">
        <v>13</v>
      </c>
      <c r="E2767">
        <v>42.457730099999999</v>
      </c>
      <c r="F2767">
        <v>-71.388480999999999</v>
      </c>
      <c r="G2767" t="s">
        <v>26</v>
      </c>
    </row>
    <row r="2768" spans="1:7" x14ac:dyDescent="0.25">
      <c r="A2768">
        <v>215395</v>
      </c>
      <c r="B2768" t="s">
        <v>65</v>
      </c>
      <c r="C2768">
        <v>17</v>
      </c>
      <c r="D2768" t="s">
        <v>11</v>
      </c>
      <c r="E2768">
        <v>42.333817000000003</v>
      </c>
      <c r="F2768">
        <v>-71.572784999999996</v>
      </c>
      <c r="G2768" t="s">
        <v>12</v>
      </c>
    </row>
    <row r="2769" spans="1:7" x14ac:dyDescent="0.25">
      <c r="A2769">
        <v>215397</v>
      </c>
      <c r="B2769" t="s">
        <v>65</v>
      </c>
      <c r="C2769">
        <v>38</v>
      </c>
      <c r="D2769" t="s">
        <v>11</v>
      </c>
      <c r="E2769">
        <v>42.367315400000003</v>
      </c>
      <c r="F2769">
        <v>-71.090106899999995</v>
      </c>
      <c r="G2769" t="s">
        <v>19</v>
      </c>
    </row>
    <row r="2770" spans="1:7" x14ac:dyDescent="0.25">
      <c r="A2770">
        <v>215407</v>
      </c>
      <c r="B2770" t="s">
        <v>65</v>
      </c>
      <c r="C2770">
        <v>23.5</v>
      </c>
      <c r="D2770" t="s">
        <v>11</v>
      </c>
      <c r="E2770">
        <v>42.444691800000001</v>
      </c>
      <c r="F2770">
        <v>-71.263895099999999</v>
      </c>
      <c r="G2770" t="s">
        <v>28</v>
      </c>
    </row>
    <row r="2771" spans="1:7" x14ac:dyDescent="0.25">
      <c r="A2771">
        <v>215449</v>
      </c>
      <c r="B2771" t="s">
        <v>65</v>
      </c>
      <c r="C2771">
        <v>55</v>
      </c>
      <c r="D2771" t="s">
        <v>11</v>
      </c>
      <c r="E2771">
        <v>42.3626772</v>
      </c>
      <c r="F2771">
        <v>-71.085002500000002</v>
      </c>
      <c r="G2771" t="s">
        <v>19</v>
      </c>
    </row>
    <row r="2772" spans="1:7" x14ac:dyDescent="0.25">
      <c r="A2772">
        <v>215455</v>
      </c>
      <c r="B2772" t="s">
        <v>65</v>
      </c>
      <c r="C2772">
        <v>18.5</v>
      </c>
      <c r="D2772" t="s">
        <v>13</v>
      </c>
      <c r="E2772">
        <v>42.548613000000003</v>
      </c>
      <c r="F2772">
        <v>-71.483411700000005</v>
      </c>
      <c r="G2772" t="s">
        <v>26</v>
      </c>
    </row>
    <row r="2773" spans="1:7" x14ac:dyDescent="0.25">
      <c r="A2773">
        <v>215645</v>
      </c>
      <c r="B2773" t="s">
        <v>65</v>
      </c>
      <c r="C2773">
        <v>27.75</v>
      </c>
      <c r="D2773" t="s">
        <v>11</v>
      </c>
      <c r="E2773">
        <v>42.356859</v>
      </c>
      <c r="F2773">
        <v>-71.185879</v>
      </c>
      <c r="G2773" t="s">
        <v>31</v>
      </c>
    </row>
    <row r="2774" spans="1:7" x14ac:dyDescent="0.25">
      <c r="A2774">
        <v>215653</v>
      </c>
      <c r="B2774" t="s">
        <v>65</v>
      </c>
      <c r="C2774">
        <v>18</v>
      </c>
      <c r="D2774" t="s">
        <v>8</v>
      </c>
      <c r="E2774">
        <v>42.313453600000003</v>
      </c>
      <c r="F2774">
        <v>-71.225496500000006</v>
      </c>
      <c r="G2774" t="s">
        <v>31</v>
      </c>
    </row>
    <row r="2775" spans="1:7" x14ac:dyDescent="0.25">
      <c r="A2775">
        <v>215672</v>
      </c>
      <c r="B2775" t="s">
        <v>65</v>
      </c>
      <c r="C2775">
        <v>21.5</v>
      </c>
      <c r="D2775" t="s">
        <v>13</v>
      </c>
      <c r="E2775">
        <v>42.309573999999998</v>
      </c>
      <c r="F2775">
        <v>-71.383718000000002</v>
      </c>
      <c r="G2775" t="s">
        <v>25</v>
      </c>
    </row>
    <row r="2776" spans="1:7" x14ac:dyDescent="0.25">
      <c r="A2776">
        <v>215728</v>
      </c>
      <c r="B2776" t="s">
        <v>65</v>
      </c>
      <c r="C2776">
        <v>23</v>
      </c>
      <c r="D2776" t="s">
        <v>11</v>
      </c>
      <c r="E2776">
        <v>42.510542399999999</v>
      </c>
      <c r="F2776">
        <v>-71.248049600000002</v>
      </c>
      <c r="G2776" t="s">
        <v>10</v>
      </c>
    </row>
    <row r="2777" spans="1:7" x14ac:dyDescent="0.25">
      <c r="A2777">
        <v>215742</v>
      </c>
      <c r="B2777" t="s">
        <v>65</v>
      </c>
      <c r="C2777">
        <v>23</v>
      </c>
      <c r="D2777" t="s">
        <v>13</v>
      </c>
      <c r="E2777">
        <v>42.351010199999997</v>
      </c>
      <c r="F2777">
        <v>-71.2064448</v>
      </c>
      <c r="G2777" t="s">
        <v>31</v>
      </c>
    </row>
    <row r="2778" spans="1:7" x14ac:dyDescent="0.25">
      <c r="A2778">
        <v>215831</v>
      </c>
      <c r="B2778" t="s">
        <v>65</v>
      </c>
      <c r="C2778">
        <v>18.5</v>
      </c>
      <c r="D2778" t="s">
        <v>13</v>
      </c>
      <c r="E2778">
        <v>42.602122000000001</v>
      </c>
      <c r="F2778">
        <v>-71.350279</v>
      </c>
      <c r="G2778" t="s">
        <v>10</v>
      </c>
    </row>
    <row r="2779" spans="1:7" x14ac:dyDescent="0.25">
      <c r="A2779">
        <v>215912</v>
      </c>
      <c r="B2779" t="s">
        <v>65</v>
      </c>
      <c r="C2779">
        <v>33</v>
      </c>
      <c r="D2779" t="s">
        <v>11</v>
      </c>
      <c r="E2779">
        <v>42.423177699999997</v>
      </c>
      <c r="F2779">
        <v>-71.240688199999994</v>
      </c>
      <c r="G2779" t="s">
        <v>28</v>
      </c>
    </row>
    <row r="2780" spans="1:7" x14ac:dyDescent="0.25">
      <c r="A2780">
        <v>216180</v>
      </c>
      <c r="B2780" t="s">
        <v>65</v>
      </c>
      <c r="C2780">
        <v>19</v>
      </c>
      <c r="D2780" t="s">
        <v>13</v>
      </c>
      <c r="E2780">
        <v>42.426234299999997</v>
      </c>
      <c r="F2780">
        <v>-71.067705700000005</v>
      </c>
      <c r="G2780" t="s">
        <v>32</v>
      </c>
    </row>
    <row r="2781" spans="1:7" x14ac:dyDescent="0.25">
      <c r="A2781">
        <v>216267</v>
      </c>
      <c r="B2781" t="s">
        <v>65</v>
      </c>
      <c r="C2781">
        <v>15.333333</v>
      </c>
      <c r="D2781" t="s">
        <v>8</v>
      </c>
      <c r="E2781">
        <v>42.614318599999997</v>
      </c>
      <c r="F2781">
        <v>-71.240515400000007</v>
      </c>
      <c r="G2781" t="s">
        <v>10</v>
      </c>
    </row>
    <row r="2782" spans="1:7" x14ac:dyDescent="0.25">
      <c r="A2782">
        <v>216467</v>
      </c>
      <c r="B2782" t="s">
        <v>65</v>
      </c>
      <c r="C2782">
        <v>14.965</v>
      </c>
      <c r="D2782" t="s">
        <v>13</v>
      </c>
      <c r="E2782">
        <v>42.478940999999999</v>
      </c>
      <c r="F2782">
        <v>-71.111035999999999</v>
      </c>
      <c r="G2782" t="s">
        <v>9</v>
      </c>
    </row>
    <row r="2783" spans="1:7" x14ac:dyDescent="0.25">
      <c r="A2783">
        <v>216469</v>
      </c>
      <c r="B2783" t="s">
        <v>65</v>
      </c>
      <c r="C2783">
        <v>17</v>
      </c>
      <c r="D2783" t="s">
        <v>13</v>
      </c>
      <c r="E2783">
        <v>42.299016399999999</v>
      </c>
      <c r="F2783">
        <v>-71.449095299999996</v>
      </c>
      <c r="G2783" t="s">
        <v>25</v>
      </c>
    </row>
    <row r="2784" spans="1:7" x14ac:dyDescent="0.25">
      <c r="A2784">
        <v>216495</v>
      </c>
      <c r="B2784" t="s">
        <v>65</v>
      </c>
      <c r="C2784">
        <v>24.125</v>
      </c>
      <c r="D2784" t="s">
        <v>11</v>
      </c>
      <c r="E2784">
        <v>42.5178467</v>
      </c>
      <c r="F2784">
        <v>-71.094506199999998</v>
      </c>
      <c r="G2784" t="s">
        <v>33</v>
      </c>
    </row>
    <row r="2785" spans="1:7" x14ac:dyDescent="0.25">
      <c r="A2785">
        <v>216517</v>
      </c>
      <c r="B2785" t="s">
        <v>65</v>
      </c>
      <c r="C2785">
        <v>21.6</v>
      </c>
      <c r="D2785" t="s">
        <v>8</v>
      </c>
      <c r="E2785">
        <v>42.416164100000003</v>
      </c>
      <c r="F2785">
        <v>-71.157410400000003</v>
      </c>
      <c r="G2785" t="s">
        <v>28</v>
      </c>
    </row>
    <row r="2786" spans="1:7" x14ac:dyDescent="0.25">
      <c r="A2786">
        <v>216518</v>
      </c>
      <c r="B2786" t="s">
        <v>65</v>
      </c>
      <c r="C2786">
        <v>40.729999999999997</v>
      </c>
      <c r="D2786" t="s">
        <v>8</v>
      </c>
      <c r="E2786">
        <v>42.416634899999998</v>
      </c>
      <c r="F2786">
        <v>-71.1562682</v>
      </c>
      <c r="G2786" t="s">
        <v>28</v>
      </c>
    </row>
    <row r="2787" spans="1:7" x14ac:dyDescent="0.25">
      <c r="A2787">
        <v>216576</v>
      </c>
      <c r="B2787" t="s">
        <v>65</v>
      </c>
      <c r="C2787">
        <v>17.25</v>
      </c>
      <c r="D2787" t="s">
        <v>13</v>
      </c>
      <c r="E2787">
        <v>42.596719999999998</v>
      </c>
      <c r="F2787">
        <v>-71.119854700000005</v>
      </c>
      <c r="G2787" t="s">
        <v>33</v>
      </c>
    </row>
    <row r="2788" spans="1:7" x14ac:dyDescent="0.25">
      <c r="A2788">
        <v>216630</v>
      </c>
      <c r="B2788" t="s">
        <v>65</v>
      </c>
      <c r="C2788">
        <v>12</v>
      </c>
      <c r="D2788" t="s">
        <v>8</v>
      </c>
      <c r="E2788">
        <v>42.505777000000002</v>
      </c>
      <c r="F2788">
        <v>-71.193254999999994</v>
      </c>
      <c r="G2788" t="s">
        <v>27</v>
      </c>
    </row>
    <row r="2789" spans="1:7" x14ac:dyDescent="0.25">
      <c r="A2789">
        <v>216673</v>
      </c>
      <c r="B2789" t="s">
        <v>65</v>
      </c>
      <c r="C2789">
        <v>23</v>
      </c>
      <c r="D2789" t="s">
        <v>13</v>
      </c>
      <c r="E2789">
        <v>42.395591400000001</v>
      </c>
      <c r="F2789">
        <v>-71.173275599999997</v>
      </c>
      <c r="G2789" t="s">
        <v>28</v>
      </c>
    </row>
    <row r="2790" spans="1:7" x14ac:dyDescent="0.25">
      <c r="A2790">
        <v>216703</v>
      </c>
      <c r="B2790" t="s">
        <v>65</v>
      </c>
      <c r="C2790">
        <v>9.9499999999999993</v>
      </c>
      <c r="D2790" t="s">
        <v>13</v>
      </c>
      <c r="E2790">
        <v>42.5439984</v>
      </c>
      <c r="F2790">
        <v>-71.253027099999997</v>
      </c>
      <c r="G2790" t="s">
        <v>10</v>
      </c>
    </row>
    <row r="2791" spans="1:7" x14ac:dyDescent="0.25">
      <c r="A2791">
        <v>216964</v>
      </c>
      <c r="B2791" t="s">
        <v>65</v>
      </c>
      <c r="C2791">
        <v>17</v>
      </c>
      <c r="D2791" t="s">
        <v>8</v>
      </c>
      <c r="E2791">
        <v>42.390383499999999</v>
      </c>
      <c r="F2791">
        <v>-71.151268700000003</v>
      </c>
      <c r="G2791" t="s">
        <v>30</v>
      </c>
    </row>
    <row r="2792" spans="1:7" x14ac:dyDescent="0.25">
      <c r="A2792">
        <v>217163</v>
      </c>
      <c r="B2792" t="s">
        <v>65</v>
      </c>
      <c r="C2792">
        <v>13.5</v>
      </c>
      <c r="D2792" t="s">
        <v>13</v>
      </c>
      <c r="E2792">
        <v>42.596588099999998</v>
      </c>
      <c r="F2792">
        <v>-71.325173699999993</v>
      </c>
      <c r="G2792" t="s">
        <v>10</v>
      </c>
    </row>
    <row r="2793" spans="1:7" x14ac:dyDescent="0.25">
      <c r="A2793">
        <v>217176</v>
      </c>
      <c r="B2793" t="s">
        <v>65</v>
      </c>
      <c r="C2793">
        <v>12.5</v>
      </c>
      <c r="D2793" t="s">
        <v>13</v>
      </c>
      <c r="E2793">
        <v>42.635160200000001</v>
      </c>
      <c r="F2793">
        <v>-71.380386400000006</v>
      </c>
      <c r="G2793" t="s">
        <v>10</v>
      </c>
    </row>
    <row r="2794" spans="1:7" x14ac:dyDescent="0.25">
      <c r="A2794">
        <v>217275</v>
      </c>
      <c r="B2794" t="s">
        <v>65</v>
      </c>
      <c r="C2794">
        <v>28</v>
      </c>
      <c r="D2794" t="s">
        <v>8</v>
      </c>
      <c r="E2794">
        <v>42.301039400000001</v>
      </c>
      <c r="F2794">
        <v>-71.434041500000006</v>
      </c>
      <c r="G2794" t="s">
        <v>25</v>
      </c>
    </row>
    <row r="2795" spans="1:7" x14ac:dyDescent="0.25">
      <c r="A2795">
        <v>217321</v>
      </c>
      <c r="B2795" t="s">
        <v>65</v>
      </c>
      <c r="C2795">
        <v>18</v>
      </c>
      <c r="D2795" t="s">
        <v>13</v>
      </c>
      <c r="E2795">
        <v>42.293315300000003</v>
      </c>
      <c r="F2795">
        <v>-71.408807300000007</v>
      </c>
      <c r="G2795" t="s">
        <v>25</v>
      </c>
    </row>
    <row r="2796" spans="1:7" x14ac:dyDescent="0.25">
      <c r="A2796">
        <v>217406</v>
      </c>
      <c r="B2796" t="s">
        <v>65</v>
      </c>
      <c r="C2796">
        <v>11</v>
      </c>
      <c r="D2796" t="s">
        <v>13</v>
      </c>
      <c r="E2796">
        <v>42.645758000000001</v>
      </c>
      <c r="F2796">
        <v>-71.308172999999996</v>
      </c>
      <c r="G2796" t="s">
        <v>10</v>
      </c>
    </row>
    <row r="2797" spans="1:7" x14ac:dyDescent="0.25">
      <c r="A2797">
        <v>217471</v>
      </c>
      <c r="B2797" t="s">
        <v>65</v>
      </c>
      <c r="C2797">
        <v>10</v>
      </c>
      <c r="D2797" t="s">
        <v>13</v>
      </c>
      <c r="E2797">
        <v>42.645437999999999</v>
      </c>
      <c r="F2797">
        <v>-71.309290000000004</v>
      </c>
      <c r="G2797" t="s">
        <v>10</v>
      </c>
    </row>
    <row r="2798" spans="1:7" x14ac:dyDescent="0.25">
      <c r="A2798">
        <v>217749</v>
      </c>
      <c r="B2798" t="s">
        <v>65</v>
      </c>
      <c r="C2798">
        <v>13.5</v>
      </c>
      <c r="D2798" t="s">
        <v>8</v>
      </c>
      <c r="E2798">
        <v>42.281341699999999</v>
      </c>
      <c r="F2798">
        <v>-71.234783399999998</v>
      </c>
      <c r="G2798" t="s">
        <v>37</v>
      </c>
    </row>
    <row r="2799" spans="1:7" x14ac:dyDescent="0.25">
      <c r="A2799">
        <v>217784</v>
      </c>
      <c r="B2799" t="s">
        <v>65</v>
      </c>
      <c r="C2799">
        <v>19</v>
      </c>
      <c r="D2799" t="s">
        <v>8</v>
      </c>
      <c r="E2799">
        <v>42.298944400000003</v>
      </c>
      <c r="F2799">
        <v>-71.370164799999998</v>
      </c>
      <c r="G2799" t="s">
        <v>25</v>
      </c>
    </row>
    <row r="2800" spans="1:7" x14ac:dyDescent="0.25">
      <c r="A2800">
        <v>217795</v>
      </c>
      <c r="B2800" t="s">
        <v>65</v>
      </c>
      <c r="C2800">
        <v>17</v>
      </c>
      <c r="D2800" t="s">
        <v>13</v>
      </c>
      <c r="E2800">
        <v>42.2820885</v>
      </c>
      <c r="F2800">
        <v>-71.381313899999995</v>
      </c>
      <c r="G2800" t="s">
        <v>25</v>
      </c>
    </row>
    <row r="2801" spans="1:7" x14ac:dyDescent="0.25">
      <c r="A2801">
        <v>217809</v>
      </c>
      <c r="B2801" t="s">
        <v>65</v>
      </c>
      <c r="C2801">
        <v>22</v>
      </c>
      <c r="D2801" t="s">
        <v>13</v>
      </c>
      <c r="E2801">
        <v>42.272300399999999</v>
      </c>
      <c r="F2801">
        <v>-71.314960099999993</v>
      </c>
      <c r="G2801" t="s">
        <v>25</v>
      </c>
    </row>
    <row r="2802" spans="1:7" x14ac:dyDescent="0.25">
      <c r="A2802">
        <v>217836</v>
      </c>
      <c r="B2802" t="s">
        <v>65</v>
      </c>
      <c r="C2802">
        <v>27</v>
      </c>
      <c r="D2802" t="s">
        <v>13</v>
      </c>
      <c r="E2802">
        <v>42.293862699999998</v>
      </c>
      <c r="F2802">
        <v>-71.198332699999995</v>
      </c>
      <c r="G2802" t="s">
        <v>31</v>
      </c>
    </row>
    <row r="2803" spans="1:7" x14ac:dyDescent="0.25">
      <c r="A2803">
        <v>217919</v>
      </c>
      <c r="B2803" t="s">
        <v>65</v>
      </c>
      <c r="C2803">
        <v>15</v>
      </c>
      <c r="D2803" t="s">
        <v>8</v>
      </c>
      <c r="E2803">
        <v>42.523269300000003</v>
      </c>
      <c r="F2803">
        <v>-71.103671800000001</v>
      </c>
      <c r="G2803" t="s">
        <v>33</v>
      </c>
    </row>
    <row r="2804" spans="1:7" x14ac:dyDescent="0.25">
      <c r="A2804">
        <v>217967</v>
      </c>
      <c r="B2804" t="s">
        <v>65</v>
      </c>
      <c r="C2804">
        <v>14</v>
      </c>
      <c r="D2804" t="s">
        <v>13</v>
      </c>
      <c r="E2804">
        <v>42.374344299999997</v>
      </c>
      <c r="F2804">
        <v>-71.087882399999998</v>
      </c>
      <c r="G2804" t="s">
        <v>29</v>
      </c>
    </row>
    <row r="2805" spans="1:7" x14ac:dyDescent="0.25">
      <c r="A2805">
        <v>218168</v>
      </c>
      <c r="B2805" t="s">
        <v>65</v>
      </c>
      <c r="C2805">
        <v>17</v>
      </c>
      <c r="D2805" t="s">
        <v>13</v>
      </c>
      <c r="E2805">
        <v>42.515338100000001</v>
      </c>
      <c r="F2805">
        <v>-71.086183599999998</v>
      </c>
      <c r="G2805" t="s">
        <v>22</v>
      </c>
    </row>
    <row r="2806" spans="1:7" x14ac:dyDescent="0.25">
      <c r="A2806">
        <v>218177</v>
      </c>
      <c r="B2806" t="s">
        <v>65</v>
      </c>
      <c r="C2806">
        <v>25</v>
      </c>
      <c r="D2806" t="s">
        <v>11</v>
      </c>
      <c r="E2806">
        <v>42.521642700000001</v>
      </c>
      <c r="F2806">
        <v>-71.045621499999996</v>
      </c>
      <c r="G2806" t="s">
        <v>22</v>
      </c>
    </row>
    <row r="2807" spans="1:7" x14ac:dyDescent="0.25">
      <c r="A2807">
        <v>218190</v>
      </c>
      <c r="B2807" t="s">
        <v>65</v>
      </c>
      <c r="C2807">
        <v>20</v>
      </c>
      <c r="D2807" t="s">
        <v>8</v>
      </c>
      <c r="E2807">
        <v>42.504447300000002</v>
      </c>
      <c r="F2807">
        <v>-71.076965400000006</v>
      </c>
      <c r="G2807" t="s">
        <v>22</v>
      </c>
    </row>
    <row r="2808" spans="1:7" x14ac:dyDescent="0.25">
      <c r="A2808">
        <v>218220</v>
      </c>
      <c r="B2808" t="s">
        <v>65</v>
      </c>
      <c r="C2808">
        <v>16</v>
      </c>
      <c r="D2808" t="s">
        <v>13</v>
      </c>
      <c r="E2808">
        <v>42.376088000000003</v>
      </c>
      <c r="F2808">
        <v>-71.246315999999993</v>
      </c>
      <c r="G2808" t="s">
        <v>16</v>
      </c>
    </row>
    <row r="2809" spans="1:7" x14ac:dyDescent="0.25">
      <c r="A2809">
        <v>218289</v>
      </c>
      <c r="B2809" t="s">
        <v>65</v>
      </c>
      <c r="C2809">
        <v>20</v>
      </c>
      <c r="D2809" t="s">
        <v>8</v>
      </c>
      <c r="E2809">
        <v>42.362065999999999</v>
      </c>
      <c r="F2809">
        <v>-71.185406</v>
      </c>
      <c r="G2809" t="s">
        <v>16</v>
      </c>
    </row>
    <row r="2810" spans="1:7" x14ac:dyDescent="0.25">
      <c r="A2810">
        <v>218328</v>
      </c>
      <c r="B2810" t="s">
        <v>65</v>
      </c>
      <c r="C2810">
        <v>11.755000000000001</v>
      </c>
      <c r="D2810" t="s">
        <v>8</v>
      </c>
      <c r="E2810">
        <v>42.579024699999998</v>
      </c>
      <c r="F2810">
        <v>-71.396882500000004</v>
      </c>
      <c r="G2810" t="s">
        <v>10</v>
      </c>
    </row>
    <row r="2811" spans="1:7" x14ac:dyDescent="0.25">
      <c r="A2811">
        <v>218368</v>
      </c>
      <c r="B2811" t="s">
        <v>65</v>
      </c>
      <c r="C2811">
        <v>23</v>
      </c>
      <c r="D2811" t="s">
        <v>11</v>
      </c>
      <c r="E2811">
        <v>42.586956100000002</v>
      </c>
      <c r="F2811">
        <v>-71.158330899999996</v>
      </c>
      <c r="G2811" t="s">
        <v>33</v>
      </c>
    </row>
    <row r="2812" spans="1:7" x14ac:dyDescent="0.25">
      <c r="A2812">
        <v>218430</v>
      </c>
      <c r="B2812" t="s">
        <v>65</v>
      </c>
      <c r="C2812">
        <v>10.06</v>
      </c>
      <c r="D2812" t="s">
        <v>8</v>
      </c>
      <c r="E2812">
        <v>42.348795000000003</v>
      </c>
      <c r="F2812">
        <v>-71.507402999999996</v>
      </c>
      <c r="G2812" t="s">
        <v>12</v>
      </c>
    </row>
    <row r="2813" spans="1:7" x14ac:dyDescent="0.25">
      <c r="A2813">
        <v>218535</v>
      </c>
      <c r="B2813" t="s">
        <v>65</v>
      </c>
      <c r="C2813">
        <v>15</v>
      </c>
      <c r="D2813" t="s">
        <v>8</v>
      </c>
      <c r="E2813">
        <v>42.481211000000002</v>
      </c>
      <c r="F2813">
        <v>-71.149895999999998</v>
      </c>
      <c r="G2813" t="s">
        <v>27</v>
      </c>
    </row>
    <row r="2814" spans="1:7" x14ac:dyDescent="0.25">
      <c r="A2814">
        <v>218638</v>
      </c>
      <c r="B2814" t="s">
        <v>65</v>
      </c>
      <c r="C2814">
        <v>17</v>
      </c>
      <c r="D2814" t="s">
        <v>8</v>
      </c>
      <c r="E2814">
        <v>42.390045299999997</v>
      </c>
      <c r="F2814">
        <v>-71.121117400000003</v>
      </c>
      <c r="G2814" t="s">
        <v>30</v>
      </c>
    </row>
    <row r="2815" spans="1:7" x14ac:dyDescent="0.25">
      <c r="A2815">
        <v>218720</v>
      </c>
      <c r="B2815" t="s">
        <v>65</v>
      </c>
      <c r="C2815">
        <v>12</v>
      </c>
      <c r="D2815" t="s">
        <v>13</v>
      </c>
      <c r="E2815">
        <v>42.371617000000001</v>
      </c>
      <c r="F2815">
        <v>-71.237863000000004</v>
      </c>
      <c r="G2815" t="s">
        <v>31</v>
      </c>
    </row>
    <row r="2816" spans="1:7" x14ac:dyDescent="0.25">
      <c r="A2816">
        <v>218812</v>
      </c>
      <c r="B2816" t="s">
        <v>65</v>
      </c>
      <c r="C2816">
        <v>29.5</v>
      </c>
      <c r="D2816" t="s">
        <v>11</v>
      </c>
      <c r="E2816">
        <v>42.472089400000002</v>
      </c>
      <c r="F2816">
        <v>-71.261838900000001</v>
      </c>
      <c r="G2816" t="s">
        <v>28</v>
      </c>
    </row>
    <row r="2817" spans="1:7" x14ac:dyDescent="0.25">
      <c r="A2817">
        <v>219084</v>
      </c>
      <c r="B2817" t="s">
        <v>65</v>
      </c>
      <c r="C2817">
        <v>18</v>
      </c>
      <c r="D2817" t="s">
        <v>13</v>
      </c>
      <c r="E2817">
        <v>42.074758099999997</v>
      </c>
      <c r="F2817">
        <v>-71.418735600000005</v>
      </c>
      <c r="G2817" t="s">
        <v>36</v>
      </c>
    </row>
    <row r="2818" spans="1:7" x14ac:dyDescent="0.25">
      <c r="A2818">
        <v>219120</v>
      </c>
      <c r="B2818" t="s">
        <v>65</v>
      </c>
      <c r="C2818">
        <v>22.5</v>
      </c>
      <c r="D2818" t="s">
        <v>11</v>
      </c>
      <c r="E2818">
        <v>42.212168699999999</v>
      </c>
      <c r="F2818">
        <v>-71.150307799999993</v>
      </c>
      <c r="G2818" t="s">
        <v>14</v>
      </c>
    </row>
    <row r="2819" spans="1:7" x14ac:dyDescent="0.25">
      <c r="A2819">
        <v>219328</v>
      </c>
      <c r="B2819" t="s">
        <v>65</v>
      </c>
      <c r="C2819">
        <v>21</v>
      </c>
      <c r="D2819" t="s">
        <v>11</v>
      </c>
      <c r="E2819">
        <v>42.229587500000001</v>
      </c>
      <c r="F2819">
        <v>-71.185085900000004</v>
      </c>
      <c r="G2819" t="s">
        <v>14</v>
      </c>
    </row>
    <row r="2820" spans="1:7" x14ac:dyDescent="0.25">
      <c r="A2820">
        <v>219365</v>
      </c>
      <c r="B2820" t="s">
        <v>65</v>
      </c>
      <c r="C2820">
        <v>22.75</v>
      </c>
      <c r="D2820" t="s">
        <v>11</v>
      </c>
      <c r="E2820">
        <v>42.2173047</v>
      </c>
      <c r="F2820">
        <v>-71.023444499999997</v>
      </c>
      <c r="G2820" t="s">
        <v>35</v>
      </c>
    </row>
    <row r="2821" spans="1:7" x14ac:dyDescent="0.25">
      <c r="A2821">
        <v>219366</v>
      </c>
      <c r="B2821" t="s">
        <v>65</v>
      </c>
      <c r="C2821">
        <v>14</v>
      </c>
      <c r="D2821" t="s">
        <v>13</v>
      </c>
      <c r="E2821">
        <v>42.250503000000002</v>
      </c>
      <c r="F2821">
        <v>-71.005504000000002</v>
      </c>
      <c r="G2821" t="s">
        <v>35</v>
      </c>
    </row>
    <row r="2822" spans="1:7" x14ac:dyDescent="0.25">
      <c r="A2822">
        <v>219388</v>
      </c>
      <c r="B2822" t="s">
        <v>65</v>
      </c>
      <c r="C2822">
        <v>12</v>
      </c>
      <c r="D2822" t="s">
        <v>13</v>
      </c>
      <c r="E2822">
        <v>42.153123700000002</v>
      </c>
      <c r="F2822">
        <v>-71.104619700000001</v>
      </c>
      <c r="G2822" t="s">
        <v>49</v>
      </c>
    </row>
    <row r="2823" spans="1:7" x14ac:dyDescent="0.25">
      <c r="A2823">
        <v>219438</v>
      </c>
      <c r="B2823" t="s">
        <v>65</v>
      </c>
      <c r="C2823">
        <v>34</v>
      </c>
      <c r="D2823" t="s">
        <v>11</v>
      </c>
      <c r="E2823">
        <v>42.3046705</v>
      </c>
      <c r="F2823">
        <v>-71.228611599999994</v>
      </c>
      <c r="G2823" t="s">
        <v>37</v>
      </c>
    </row>
    <row r="2824" spans="1:7" x14ac:dyDescent="0.25">
      <c r="A2824">
        <v>219468</v>
      </c>
      <c r="B2824" t="s">
        <v>65</v>
      </c>
      <c r="C2824">
        <v>23</v>
      </c>
      <c r="D2824" t="s">
        <v>11</v>
      </c>
      <c r="E2824">
        <v>42.227777600000003</v>
      </c>
      <c r="F2824">
        <v>-71.027661300000005</v>
      </c>
      <c r="G2824" t="s">
        <v>35</v>
      </c>
    </row>
    <row r="2825" spans="1:7" x14ac:dyDescent="0.25">
      <c r="A2825">
        <v>219543</v>
      </c>
      <c r="B2825" t="s">
        <v>65</v>
      </c>
      <c r="C2825">
        <v>22.75</v>
      </c>
      <c r="D2825" t="s">
        <v>13</v>
      </c>
      <c r="E2825">
        <v>42.233903300000001</v>
      </c>
      <c r="F2825">
        <v>-71.014252999999997</v>
      </c>
      <c r="G2825" t="s">
        <v>35</v>
      </c>
    </row>
    <row r="2826" spans="1:7" x14ac:dyDescent="0.25">
      <c r="A2826">
        <v>219563</v>
      </c>
      <c r="B2826" t="s">
        <v>65</v>
      </c>
      <c r="C2826">
        <v>29.75</v>
      </c>
      <c r="D2826" t="s">
        <v>11</v>
      </c>
      <c r="E2826">
        <v>42.300580400000001</v>
      </c>
      <c r="F2826">
        <v>-71.222217499999999</v>
      </c>
      <c r="G2826" t="s">
        <v>37</v>
      </c>
    </row>
    <row r="2827" spans="1:7" x14ac:dyDescent="0.25">
      <c r="A2827">
        <v>219592</v>
      </c>
      <c r="B2827" t="s">
        <v>65</v>
      </c>
      <c r="C2827">
        <v>12.375</v>
      </c>
      <c r="D2827" t="s">
        <v>8</v>
      </c>
      <c r="E2827">
        <v>42.138902399999999</v>
      </c>
      <c r="F2827">
        <v>-71.219100999999995</v>
      </c>
      <c r="G2827" t="s">
        <v>36</v>
      </c>
    </row>
    <row r="2828" spans="1:7" x14ac:dyDescent="0.25">
      <c r="A2828">
        <v>219764</v>
      </c>
      <c r="B2828" t="s">
        <v>65</v>
      </c>
      <c r="C2828">
        <v>30.86</v>
      </c>
      <c r="D2828" t="s">
        <v>8</v>
      </c>
      <c r="E2828">
        <v>42.335736599999997</v>
      </c>
      <c r="F2828">
        <v>-71.120529000000005</v>
      </c>
      <c r="G2828" t="s">
        <v>31</v>
      </c>
    </row>
    <row r="2829" spans="1:7" x14ac:dyDescent="0.25">
      <c r="A2829">
        <v>219776</v>
      </c>
      <c r="B2829" t="s">
        <v>65</v>
      </c>
      <c r="C2829">
        <v>8</v>
      </c>
      <c r="D2829" t="s">
        <v>13</v>
      </c>
      <c r="E2829">
        <v>42.186288900000001</v>
      </c>
      <c r="F2829">
        <v>-71.0084339</v>
      </c>
      <c r="G2829" t="s">
        <v>35</v>
      </c>
    </row>
    <row r="2830" spans="1:7" x14ac:dyDescent="0.25">
      <c r="A2830">
        <v>219842</v>
      </c>
      <c r="B2830" t="s">
        <v>65</v>
      </c>
      <c r="C2830">
        <v>17.5</v>
      </c>
      <c r="D2830" t="s">
        <v>8</v>
      </c>
      <c r="E2830">
        <v>42.222693200000002</v>
      </c>
      <c r="F2830">
        <v>-71.034797400000002</v>
      </c>
      <c r="G2830" t="s">
        <v>35</v>
      </c>
    </row>
    <row r="2831" spans="1:7" x14ac:dyDescent="0.25">
      <c r="A2831">
        <v>219972</v>
      </c>
      <c r="B2831" t="s">
        <v>65</v>
      </c>
      <c r="C2831">
        <v>33</v>
      </c>
      <c r="D2831" t="s">
        <v>13</v>
      </c>
      <c r="E2831">
        <v>42.326065399999997</v>
      </c>
      <c r="F2831">
        <v>-71.148376099999993</v>
      </c>
      <c r="G2831" t="s">
        <v>31</v>
      </c>
    </row>
    <row r="2832" spans="1:7" x14ac:dyDescent="0.25">
      <c r="A2832">
        <v>219977</v>
      </c>
      <c r="B2832" t="s">
        <v>65</v>
      </c>
      <c r="C2832">
        <v>16</v>
      </c>
      <c r="D2832" t="s">
        <v>11</v>
      </c>
      <c r="E2832">
        <v>42.344588999999999</v>
      </c>
      <c r="F2832">
        <v>-71.111047999999997</v>
      </c>
      <c r="G2832" t="s">
        <v>31</v>
      </c>
    </row>
    <row r="2833" spans="1:7" x14ac:dyDescent="0.25">
      <c r="A2833">
        <v>220098</v>
      </c>
      <c r="B2833" t="s">
        <v>65</v>
      </c>
      <c r="C2833">
        <v>17</v>
      </c>
      <c r="D2833" t="s">
        <v>13</v>
      </c>
      <c r="E2833">
        <v>42.245682500000001</v>
      </c>
      <c r="F2833">
        <v>-71.174136000000004</v>
      </c>
      <c r="G2833" t="s">
        <v>14</v>
      </c>
    </row>
    <row r="2834" spans="1:7" x14ac:dyDescent="0.25">
      <c r="A2834">
        <v>220102</v>
      </c>
      <c r="B2834" t="s">
        <v>65</v>
      </c>
      <c r="C2834">
        <v>17</v>
      </c>
      <c r="D2834" t="s">
        <v>13</v>
      </c>
      <c r="E2834">
        <v>42.2332222</v>
      </c>
      <c r="F2834">
        <v>-71.183389700000006</v>
      </c>
      <c r="G2834" t="s">
        <v>14</v>
      </c>
    </row>
    <row r="2835" spans="1:7" x14ac:dyDescent="0.25">
      <c r="A2835">
        <v>220229</v>
      </c>
      <c r="B2835" t="s">
        <v>65</v>
      </c>
      <c r="C2835">
        <v>26</v>
      </c>
      <c r="D2835" t="s">
        <v>11</v>
      </c>
      <c r="E2835">
        <v>42.299084700000002</v>
      </c>
      <c r="F2835">
        <v>-71.220565699999995</v>
      </c>
      <c r="G2835" t="s">
        <v>37</v>
      </c>
    </row>
    <row r="2836" spans="1:7" x14ac:dyDescent="0.25">
      <c r="A2836">
        <v>220239</v>
      </c>
      <c r="B2836" t="s">
        <v>65</v>
      </c>
      <c r="C2836">
        <v>21</v>
      </c>
      <c r="D2836" t="s">
        <v>13</v>
      </c>
      <c r="E2836">
        <v>42.306406899999999</v>
      </c>
      <c r="F2836">
        <v>-71.218685199999996</v>
      </c>
      <c r="G2836" t="s">
        <v>37</v>
      </c>
    </row>
    <row r="2837" spans="1:7" x14ac:dyDescent="0.25">
      <c r="A2837">
        <v>220392</v>
      </c>
      <c r="B2837" t="s">
        <v>65</v>
      </c>
      <c r="C2837">
        <v>20.5</v>
      </c>
      <c r="D2837" t="s">
        <v>8</v>
      </c>
      <c r="E2837">
        <v>42.253776999999999</v>
      </c>
      <c r="F2837">
        <v>-71.004830999999996</v>
      </c>
      <c r="G2837" t="s">
        <v>35</v>
      </c>
    </row>
    <row r="2838" spans="1:7" x14ac:dyDescent="0.25">
      <c r="A2838">
        <v>220536</v>
      </c>
      <c r="B2838" t="s">
        <v>65</v>
      </c>
      <c r="C2838">
        <v>14</v>
      </c>
      <c r="D2838" t="s">
        <v>13</v>
      </c>
      <c r="E2838">
        <v>42.104029300000001</v>
      </c>
      <c r="F2838">
        <v>-71.0680081</v>
      </c>
      <c r="G2838" t="s">
        <v>49</v>
      </c>
    </row>
    <row r="2839" spans="1:7" x14ac:dyDescent="0.25">
      <c r="A2839">
        <v>220580</v>
      </c>
      <c r="B2839" t="s">
        <v>65</v>
      </c>
      <c r="C2839">
        <v>24</v>
      </c>
      <c r="D2839" t="s">
        <v>8</v>
      </c>
      <c r="E2839">
        <v>42.315361500000002</v>
      </c>
      <c r="F2839">
        <v>-71.244739899999999</v>
      </c>
      <c r="G2839" t="s">
        <v>37</v>
      </c>
    </row>
    <row r="2840" spans="1:7" x14ac:dyDescent="0.25">
      <c r="A2840">
        <v>220601</v>
      </c>
      <c r="B2840" t="s">
        <v>65</v>
      </c>
      <c r="C2840">
        <v>28</v>
      </c>
      <c r="D2840" t="s">
        <v>8</v>
      </c>
      <c r="E2840">
        <v>42.324831799999998</v>
      </c>
      <c r="F2840">
        <v>-71.255167999999998</v>
      </c>
      <c r="G2840" t="s">
        <v>37</v>
      </c>
    </row>
    <row r="2841" spans="1:7" x14ac:dyDescent="0.25">
      <c r="A2841">
        <v>220895</v>
      </c>
      <c r="B2841" t="s">
        <v>65</v>
      </c>
      <c r="C2841">
        <v>20</v>
      </c>
      <c r="D2841" t="s">
        <v>11</v>
      </c>
      <c r="E2841">
        <v>42.163965300000001</v>
      </c>
      <c r="F2841">
        <v>-70.882409300000006</v>
      </c>
      <c r="G2841" t="s">
        <v>18</v>
      </c>
    </row>
    <row r="2842" spans="1:7" x14ac:dyDescent="0.25">
      <c r="A2842">
        <v>220974</v>
      </c>
      <c r="B2842" t="s">
        <v>65</v>
      </c>
      <c r="C2842">
        <v>16.5</v>
      </c>
      <c r="D2842" t="s">
        <v>13</v>
      </c>
      <c r="E2842">
        <v>42.161908400000002</v>
      </c>
      <c r="F2842">
        <v>-70.908131499999996</v>
      </c>
      <c r="G2842" t="s">
        <v>18</v>
      </c>
    </row>
    <row r="2843" spans="1:7" x14ac:dyDescent="0.25">
      <c r="A2843">
        <v>221302</v>
      </c>
      <c r="B2843" t="s">
        <v>65</v>
      </c>
      <c r="C2843">
        <v>16</v>
      </c>
      <c r="D2843" t="s">
        <v>11</v>
      </c>
      <c r="E2843">
        <v>43.087473000000003</v>
      </c>
      <c r="F2843">
        <v>-70.809639000000004</v>
      </c>
      <c r="G2843" t="s">
        <v>47</v>
      </c>
    </row>
    <row r="2844" spans="1:7" x14ac:dyDescent="0.25">
      <c r="A2844">
        <v>221322</v>
      </c>
      <c r="B2844" t="s">
        <v>65</v>
      </c>
      <c r="C2844">
        <v>15</v>
      </c>
      <c r="D2844" t="s">
        <v>13</v>
      </c>
      <c r="E2844">
        <v>43.071001899999999</v>
      </c>
      <c r="F2844">
        <v>-70.773389399999999</v>
      </c>
      <c r="G2844" t="s">
        <v>47</v>
      </c>
    </row>
    <row r="2845" spans="1:7" x14ac:dyDescent="0.25">
      <c r="A2845">
        <v>222078</v>
      </c>
      <c r="B2845" t="s">
        <v>65</v>
      </c>
      <c r="C2845">
        <v>36</v>
      </c>
      <c r="D2845" t="s">
        <v>13</v>
      </c>
      <c r="E2845">
        <v>42.359445000000001</v>
      </c>
      <c r="F2845">
        <v>-71.053781400000005</v>
      </c>
      <c r="G2845" t="s">
        <v>15</v>
      </c>
    </row>
    <row r="2846" spans="1:7" x14ac:dyDescent="0.25">
      <c r="A2846">
        <v>222092</v>
      </c>
      <c r="B2846" t="s">
        <v>65</v>
      </c>
      <c r="C2846">
        <v>24</v>
      </c>
      <c r="D2846" t="s">
        <v>13</v>
      </c>
      <c r="E2846">
        <v>42.363731700000002</v>
      </c>
      <c r="F2846">
        <v>-71.060656499999993</v>
      </c>
      <c r="G2846" t="s">
        <v>45</v>
      </c>
    </row>
    <row r="2847" spans="1:7" x14ac:dyDescent="0.25">
      <c r="A2847">
        <v>222093</v>
      </c>
      <c r="B2847" t="s">
        <v>65</v>
      </c>
      <c r="C2847">
        <v>30</v>
      </c>
      <c r="D2847" t="s">
        <v>13</v>
      </c>
      <c r="E2847">
        <v>42.358007399999998</v>
      </c>
      <c r="F2847">
        <v>-71.061564000000004</v>
      </c>
      <c r="G2847" t="s">
        <v>15</v>
      </c>
    </row>
    <row r="2848" spans="1:7" x14ac:dyDescent="0.25">
      <c r="A2848">
        <v>222099</v>
      </c>
      <c r="B2848" t="s">
        <v>65</v>
      </c>
      <c r="C2848">
        <v>28.333333</v>
      </c>
      <c r="D2848" t="s">
        <v>13</v>
      </c>
      <c r="E2848">
        <v>42.357295899999997</v>
      </c>
      <c r="F2848">
        <v>-71.057538300000004</v>
      </c>
      <c r="G2848" t="s">
        <v>15</v>
      </c>
    </row>
    <row r="2849" spans="1:7" x14ac:dyDescent="0.25">
      <c r="A2849">
        <v>222112</v>
      </c>
      <c r="B2849" t="s">
        <v>65</v>
      </c>
      <c r="C2849">
        <v>27</v>
      </c>
      <c r="D2849" t="s">
        <v>8</v>
      </c>
      <c r="E2849">
        <v>42.351416</v>
      </c>
      <c r="F2849">
        <v>-71.071228000000005</v>
      </c>
      <c r="G2849" t="s">
        <v>39</v>
      </c>
    </row>
    <row r="2850" spans="1:7" x14ac:dyDescent="0.25">
      <c r="A2850">
        <v>222127</v>
      </c>
      <c r="B2850" t="s">
        <v>65</v>
      </c>
      <c r="C2850">
        <v>42.5</v>
      </c>
      <c r="D2850" t="s">
        <v>11</v>
      </c>
      <c r="E2850">
        <v>42.356954399999999</v>
      </c>
      <c r="F2850">
        <v>-71.053968999999995</v>
      </c>
      <c r="G2850" t="s">
        <v>15</v>
      </c>
    </row>
    <row r="2851" spans="1:7" x14ac:dyDescent="0.25">
      <c r="A2851">
        <v>222155</v>
      </c>
      <c r="B2851" t="s">
        <v>65</v>
      </c>
      <c r="C2851">
        <v>32.5</v>
      </c>
      <c r="D2851" t="s">
        <v>8</v>
      </c>
      <c r="E2851">
        <v>42.361164000000002</v>
      </c>
      <c r="F2851">
        <v>-71.056692999999996</v>
      </c>
      <c r="G2851" t="s">
        <v>45</v>
      </c>
    </row>
    <row r="2852" spans="1:7" x14ac:dyDescent="0.25">
      <c r="A2852">
        <v>222157</v>
      </c>
      <c r="B2852" t="s">
        <v>65</v>
      </c>
      <c r="C2852">
        <v>27.333333</v>
      </c>
      <c r="D2852" t="s">
        <v>13</v>
      </c>
      <c r="E2852">
        <v>42.363729999999997</v>
      </c>
      <c r="F2852">
        <v>-71.061248000000006</v>
      </c>
      <c r="G2852" t="s">
        <v>45</v>
      </c>
    </row>
    <row r="2853" spans="1:7" x14ac:dyDescent="0.25">
      <c r="A2853">
        <v>222162</v>
      </c>
      <c r="B2853" t="s">
        <v>65</v>
      </c>
      <c r="C2853">
        <v>18.5</v>
      </c>
      <c r="D2853" t="s">
        <v>13</v>
      </c>
      <c r="E2853">
        <v>42.357825599999998</v>
      </c>
      <c r="F2853">
        <v>-71.137181999999996</v>
      </c>
      <c r="G2853" t="s">
        <v>41</v>
      </c>
    </row>
    <row r="2854" spans="1:7" x14ac:dyDescent="0.25">
      <c r="A2854">
        <v>222176</v>
      </c>
      <c r="B2854" t="s">
        <v>65</v>
      </c>
      <c r="C2854">
        <v>26</v>
      </c>
      <c r="D2854" t="s">
        <v>13</v>
      </c>
      <c r="E2854">
        <v>42.357258000000002</v>
      </c>
      <c r="F2854">
        <v>-71.057962500000002</v>
      </c>
      <c r="G2854" t="s">
        <v>15</v>
      </c>
    </row>
    <row r="2855" spans="1:7" x14ac:dyDescent="0.25">
      <c r="A2855">
        <v>222199</v>
      </c>
      <c r="B2855" t="s">
        <v>65</v>
      </c>
      <c r="C2855">
        <v>27.5</v>
      </c>
      <c r="D2855" t="s">
        <v>13</v>
      </c>
      <c r="E2855">
        <v>42.345174399999998</v>
      </c>
      <c r="F2855">
        <v>-71.041861400000002</v>
      </c>
      <c r="G2855" t="s">
        <v>44</v>
      </c>
    </row>
    <row r="2856" spans="1:7" x14ac:dyDescent="0.25">
      <c r="A2856">
        <v>222223</v>
      </c>
      <c r="B2856" t="s">
        <v>65</v>
      </c>
      <c r="C2856">
        <v>38</v>
      </c>
      <c r="D2856" t="s">
        <v>13</v>
      </c>
      <c r="E2856">
        <v>42.356654800000001</v>
      </c>
      <c r="F2856">
        <v>-71.052639900000003</v>
      </c>
      <c r="G2856" t="s">
        <v>15</v>
      </c>
    </row>
    <row r="2857" spans="1:7" x14ac:dyDescent="0.25">
      <c r="A2857">
        <v>222285</v>
      </c>
      <c r="B2857" t="s">
        <v>65</v>
      </c>
      <c r="C2857">
        <v>43</v>
      </c>
      <c r="D2857" t="s">
        <v>11</v>
      </c>
      <c r="E2857">
        <v>42.350515199999997</v>
      </c>
      <c r="F2857">
        <v>-71.0704061</v>
      </c>
      <c r="G2857" t="s">
        <v>39</v>
      </c>
    </row>
    <row r="2858" spans="1:7" x14ac:dyDescent="0.25">
      <c r="A2858">
        <v>222293</v>
      </c>
      <c r="B2858" t="s">
        <v>65</v>
      </c>
      <c r="C2858">
        <v>25</v>
      </c>
      <c r="D2858" t="s">
        <v>13</v>
      </c>
      <c r="E2858">
        <v>42.3567678</v>
      </c>
      <c r="F2858">
        <v>-71.058635800000005</v>
      </c>
      <c r="G2858" t="s">
        <v>15</v>
      </c>
    </row>
    <row r="2859" spans="1:7" x14ac:dyDescent="0.25">
      <c r="A2859">
        <v>222295</v>
      </c>
      <c r="B2859" t="s">
        <v>65</v>
      </c>
      <c r="C2859">
        <v>30</v>
      </c>
      <c r="D2859" t="s">
        <v>13</v>
      </c>
      <c r="E2859">
        <v>42.353981500000003</v>
      </c>
      <c r="F2859">
        <v>-71.057983500000006</v>
      </c>
      <c r="G2859" t="s">
        <v>15</v>
      </c>
    </row>
    <row r="2860" spans="1:7" x14ac:dyDescent="0.25">
      <c r="A2860">
        <v>222302</v>
      </c>
      <c r="B2860" t="s">
        <v>65</v>
      </c>
      <c r="C2860">
        <v>14</v>
      </c>
      <c r="D2860" t="s">
        <v>13</v>
      </c>
      <c r="E2860">
        <v>42.351244000000001</v>
      </c>
      <c r="F2860">
        <v>-71.057597999999999</v>
      </c>
      <c r="G2860" t="s">
        <v>42</v>
      </c>
    </row>
    <row r="2861" spans="1:7" x14ac:dyDescent="0.25">
      <c r="A2861">
        <v>222310</v>
      </c>
      <c r="B2861" t="s">
        <v>65</v>
      </c>
      <c r="C2861">
        <v>29</v>
      </c>
      <c r="D2861" t="s">
        <v>13</v>
      </c>
      <c r="E2861">
        <v>42.358445000000003</v>
      </c>
      <c r="F2861">
        <v>-71.061644999999999</v>
      </c>
      <c r="G2861" t="s">
        <v>15</v>
      </c>
    </row>
    <row r="2862" spans="1:7" x14ac:dyDescent="0.25">
      <c r="A2862">
        <v>222312</v>
      </c>
      <c r="B2862" t="s">
        <v>65</v>
      </c>
      <c r="C2862">
        <v>27.5</v>
      </c>
      <c r="D2862" t="s">
        <v>13</v>
      </c>
      <c r="E2862">
        <v>42.364477000000001</v>
      </c>
      <c r="F2862">
        <v>-71.062101999999996</v>
      </c>
      <c r="G2862" t="s">
        <v>45</v>
      </c>
    </row>
    <row r="2863" spans="1:7" x14ac:dyDescent="0.25">
      <c r="A2863">
        <v>222333</v>
      </c>
      <c r="B2863" t="s">
        <v>65</v>
      </c>
      <c r="C2863">
        <v>17</v>
      </c>
      <c r="D2863" t="s">
        <v>11</v>
      </c>
      <c r="E2863">
        <v>42.384754000000001</v>
      </c>
      <c r="F2863">
        <v>-71.071470700000006</v>
      </c>
      <c r="G2863" t="s">
        <v>40</v>
      </c>
    </row>
    <row r="2864" spans="1:7" x14ac:dyDescent="0.25">
      <c r="A2864">
        <v>222336</v>
      </c>
      <c r="B2864" t="s">
        <v>65</v>
      </c>
      <c r="C2864">
        <v>35</v>
      </c>
      <c r="D2864" t="s">
        <v>11</v>
      </c>
      <c r="E2864">
        <v>42.358058800000002</v>
      </c>
      <c r="F2864">
        <v>-71.052660000000003</v>
      </c>
      <c r="G2864" t="s">
        <v>15</v>
      </c>
    </row>
    <row r="2865" spans="1:7" x14ac:dyDescent="0.25">
      <c r="A2865">
        <v>222341</v>
      </c>
      <c r="B2865" t="s">
        <v>65</v>
      </c>
      <c r="C2865">
        <v>30</v>
      </c>
      <c r="D2865" t="s">
        <v>13</v>
      </c>
      <c r="E2865">
        <v>42.355322000000001</v>
      </c>
      <c r="F2865">
        <v>-71.058323000000001</v>
      </c>
      <c r="G2865" t="s">
        <v>15</v>
      </c>
    </row>
    <row r="2866" spans="1:7" x14ac:dyDescent="0.25">
      <c r="A2866">
        <v>222356</v>
      </c>
      <c r="B2866" t="s">
        <v>65</v>
      </c>
      <c r="C2866">
        <v>47</v>
      </c>
      <c r="D2866" t="s">
        <v>11</v>
      </c>
      <c r="E2866">
        <v>42.352630400000002</v>
      </c>
      <c r="F2866">
        <v>-71.053479999999993</v>
      </c>
      <c r="G2866" t="s">
        <v>15</v>
      </c>
    </row>
    <row r="2867" spans="1:7" x14ac:dyDescent="0.25">
      <c r="A2867">
        <v>222367</v>
      </c>
      <c r="B2867" t="s">
        <v>65</v>
      </c>
      <c r="C2867">
        <v>28</v>
      </c>
      <c r="D2867" t="s">
        <v>13</v>
      </c>
      <c r="E2867">
        <v>42.358474600000001</v>
      </c>
      <c r="F2867">
        <v>-71.057619099999997</v>
      </c>
      <c r="G2867" t="s">
        <v>15</v>
      </c>
    </row>
    <row r="2868" spans="1:7" x14ac:dyDescent="0.25">
      <c r="A2868">
        <v>222404</v>
      </c>
      <c r="B2868" t="s">
        <v>65</v>
      </c>
      <c r="C2868">
        <v>27</v>
      </c>
      <c r="D2868" t="s">
        <v>8</v>
      </c>
      <c r="E2868">
        <v>42.353735</v>
      </c>
      <c r="F2868">
        <v>-71.059341900000007</v>
      </c>
      <c r="G2868" t="s">
        <v>15</v>
      </c>
    </row>
    <row r="2869" spans="1:7" x14ac:dyDescent="0.25">
      <c r="A2869">
        <v>222407</v>
      </c>
      <c r="B2869" t="s">
        <v>65</v>
      </c>
      <c r="C2869">
        <v>35</v>
      </c>
      <c r="D2869" t="s">
        <v>13</v>
      </c>
      <c r="E2869">
        <v>42.351984999999999</v>
      </c>
      <c r="F2869">
        <v>-71.048452999999995</v>
      </c>
      <c r="G2869" t="s">
        <v>44</v>
      </c>
    </row>
    <row r="2870" spans="1:7" x14ac:dyDescent="0.25">
      <c r="A2870">
        <v>222481</v>
      </c>
      <c r="B2870" t="s">
        <v>65</v>
      </c>
      <c r="C2870">
        <v>23</v>
      </c>
      <c r="D2870" t="s">
        <v>13</v>
      </c>
      <c r="E2870">
        <v>42.364021000000001</v>
      </c>
      <c r="F2870">
        <v>-71.059743999999995</v>
      </c>
      <c r="G2870" t="s">
        <v>45</v>
      </c>
    </row>
    <row r="2871" spans="1:7" x14ac:dyDescent="0.25">
      <c r="A2871">
        <v>222527</v>
      </c>
      <c r="B2871" t="s">
        <v>65</v>
      </c>
      <c r="C2871">
        <v>50</v>
      </c>
      <c r="D2871" t="s">
        <v>8</v>
      </c>
      <c r="E2871">
        <v>42.351885000000003</v>
      </c>
      <c r="F2871">
        <v>-71.074603999999994</v>
      </c>
      <c r="G2871" t="s">
        <v>39</v>
      </c>
    </row>
    <row r="2872" spans="1:7" x14ac:dyDescent="0.25">
      <c r="A2872">
        <v>222532</v>
      </c>
      <c r="B2872" t="s">
        <v>65</v>
      </c>
      <c r="C2872">
        <v>22</v>
      </c>
      <c r="D2872" t="s">
        <v>13</v>
      </c>
      <c r="E2872">
        <v>42.348640799999998</v>
      </c>
      <c r="F2872">
        <v>-71.091141100000002</v>
      </c>
      <c r="G2872" t="s">
        <v>41</v>
      </c>
    </row>
    <row r="2873" spans="1:7" x14ac:dyDescent="0.25">
      <c r="A2873">
        <v>222556</v>
      </c>
      <c r="B2873" t="s">
        <v>65</v>
      </c>
      <c r="C2873">
        <v>50.4</v>
      </c>
      <c r="D2873" t="s">
        <v>8</v>
      </c>
      <c r="E2873">
        <v>42.365595999999996</v>
      </c>
      <c r="F2873">
        <v>-71.050602999999995</v>
      </c>
      <c r="G2873" t="s">
        <v>43</v>
      </c>
    </row>
    <row r="2874" spans="1:7" x14ac:dyDescent="0.25">
      <c r="A2874">
        <v>222571</v>
      </c>
      <c r="B2874" t="s">
        <v>65</v>
      </c>
      <c r="C2874">
        <v>35</v>
      </c>
      <c r="D2874" t="s">
        <v>8</v>
      </c>
      <c r="E2874">
        <v>42.349845999999999</v>
      </c>
      <c r="F2874">
        <v>-71.078675000000004</v>
      </c>
      <c r="G2874" t="s">
        <v>39</v>
      </c>
    </row>
    <row r="2875" spans="1:7" x14ac:dyDescent="0.25">
      <c r="A2875">
        <v>222604</v>
      </c>
      <c r="B2875" t="s">
        <v>65</v>
      </c>
      <c r="C2875">
        <v>30</v>
      </c>
      <c r="D2875" t="s">
        <v>13</v>
      </c>
      <c r="E2875">
        <v>42.351931</v>
      </c>
      <c r="F2875">
        <v>-71.047882000000001</v>
      </c>
      <c r="G2875" t="s">
        <v>44</v>
      </c>
    </row>
    <row r="2876" spans="1:7" x14ac:dyDescent="0.25">
      <c r="A2876">
        <v>222678</v>
      </c>
      <c r="B2876" t="s">
        <v>65</v>
      </c>
      <c r="C2876">
        <v>16</v>
      </c>
      <c r="D2876" t="s">
        <v>8</v>
      </c>
      <c r="E2876">
        <v>42.3519717</v>
      </c>
      <c r="F2876">
        <v>-71.125627300000005</v>
      </c>
      <c r="G2876" t="s">
        <v>41</v>
      </c>
    </row>
    <row r="2877" spans="1:7" x14ac:dyDescent="0.25">
      <c r="A2877">
        <v>222873</v>
      </c>
      <c r="B2877" t="s">
        <v>65</v>
      </c>
      <c r="C2877">
        <v>22</v>
      </c>
      <c r="D2877" t="s">
        <v>13</v>
      </c>
      <c r="E2877">
        <v>42.350070000000002</v>
      </c>
      <c r="F2877">
        <v>-71.057169000000002</v>
      </c>
      <c r="G2877" t="s">
        <v>42</v>
      </c>
    </row>
    <row r="2878" spans="1:7" x14ac:dyDescent="0.25">
      <c r="A2878">
        <v>222922</v>
      </c>
      <c r="B2878" t="s">
        <v>65</v>
      </c>
      <c r="C2878">
        <v>30</v>
      </c>
      <c r="D2878" t="s">
        <v>13</v>
      </c>
      <c r="E2878">
        <v>42.349730999999998</v>
      </c>
      <c r="F2878">
        <v>-71.070803600000005</v>
      </c>
      <c r="G2878" t="s">
        <v>39</v>
      </c>
    </row>
    <row r="2879" spans="1:7" x14ac:dyDescent="0.25">
      <c r="A2879">
        <v>222939</v>
      </c>
      <c r="B2879" t="s">
        <v>65</v>
      </c>
      <c r="C2879">
        <v>35.984999999999999</v>
      </c>
      <c r="D2879" t="s">
        <v>13</v>
      </c>
      <c r="E2879">
        <v>42.350439000000001</v>
      </c>
      <c r="F2879">
        <v>-71.076682000000005</v>
      </c>
      <c r="G2879" t="s">
        <v>39</v>
      </c>
    </row>
    <row r="2880" spans="1:7" x14ac:dyDescent="0.25">
      <c r="A2880">
        <v>222960</v>
      </c>
      <c r="B2880" t="s">
        <v>65</v>
      </c>
      <c r="C2880">
        <v>21</v>
      </c>
      <c r="D2880" t="s">
        <v>13</v>
      </c>
      <c r="E2880">
        <v>42.355485999999999</v>
      </c>
      <c r="F2880">
        <v>-71.060840999999996</v>
      </c>
      <c r="G2880" t="s">
        <v>15</v>
      </c>
    </row>
    <row r="2881" spans="1:7" x14ac:dyDescent="0.25">
      <c r="A2881">
        <v>223233</v>
      </c>
      <c r="B2881" t="s">
        <v>65</v>
      </c>
      <c r="C2881">
        <v>21</v>
      </c>
      <c r="D2881" t="s">
        <v>13</v>
      </c>
      <c r="E2881">
        <v>42.347096700000002</v>
      </c>
      <c r="F2881">
        <v>-71.141466300000005</v>
      </c>
      <c r="G2881" t="s">
        <v>41</v>
      </c>
    </row>
    <row r="2882" spans="1:7" x14ac:dyDescent="0.25">
      <c r="A2882">
        <v>223281</v>
      </c>
      <c r="B2882" t="s">
        <v>65</v>
      </c>
      <c r="C2882">
        <v>17</v>
      </c>
      <c r="D2882" t="s">
        <v>8</v>
      </c>
      <c r="E2882">
        <v>42.3824021</v>
      </c>
      <c r="F2882">
        <v>-71.0777547</v>
      </c>
      <c r="G2882" t="s">
        <v>40</v>
      </c>
    </row>
    <row r="2883" spans="1:7" x14ac:dyDescent="0.25">
      <c r="A2883">
        <v>223517</v>
      </c>
      <c r="B2883" t="s">
        <v>65</v>
      </c>
      <c r="C2883">
        <v>10</v>
      </c>
      <c r="D2883" t="s">
        <v>8</v>
      </c>
      <c r="E2883">
        <v>42.336573000000001</v>
      </c>
      <c r="F2883">
        <v>-71.0478387</v>
      </c>
      <c r="G2883" t="s">
        <v>57</v>
      </c>
    </row>
    <row r="2884" spans="1:7" x14ac:dyDescent="0.25">
      <c r="A2884">
        <v>350099</v>
      </c>
      <c r="B2884" t="s">
        <v>65</v>
      </c>
      <c r="C2884">
        <v>21</v>
      </c>
      <c r="D2884" t="s">
        <v>8</v>
      </c>
      <c r="E2884">
        <v>42.296765600000001</v>
      </c>
      <c r="F2884">
        <v>-71.432470499999994</v>
      </c>
      <c r="G2884" t="s">
        <v>25</v>
      </c>
    </row>
    <row r="2885" spans="1:7" x14ac:dyDescent="0.25">
      <c r="A2885">
        <v>352560</v>
      </c>
      <c r="B2885" t="s">
        <v>65</v>
      </c>
      <c r="C2885">
        <v>50</v>
      </c>
      <c r="D2885" t="s">
        <v>8</v>
      </c>
      <c r="E2885">
        <v>42.348672000000001</v>
      </c>
      <c r="F2885">
        <v>-71.085183999999998</v>
      </c>
      <c r="G2885" t="s">
        <v>39</v>
      </c>
    </row>
    <row r="2886" spans="1:7" x14ac:dyDescent="0.25">
      <c r="A2886">
        <v>359316</v>
      </c>
      <c r="B2886" t="s">
        <v>65</v>
      </c>
      <c r="C2886">
        <v>13</v>
      </c>
      <c r="D2886" t="s">
        <v>13</v>
      </c>
      <c r="E2886">
        <v>42.260111199999997</v>
      </c>
      <c r="F2886">
        <v>-71.459834000000001</v>
      </c>
      <c r="G2886" t="s">
        <v>17</v>
      </c>
    </row>
    <row r="2887" spans="1:7" x14ac:dyDescent="0.25">
      <c r="A2887">
        <v>362319</v>
      </c>
      <c r="B2887" t="s">
        <v>65</v>
      </c>
      <c r="C2887">
        <v>28.31</v>
      </c>
      <c r="D2887" t="s">
        <v>13</v>
      </c>
      <c r="E2887">
        <v>42.358561000000002</v>
      </c>
      <c r="F2887">
        <v>-71.104111000000003</v>
      </c>
      <c r="G2887" t="s">
        <v>34</v>
      </c>
    </row>
    <row r="2888" spans="1:7" x14ac:dyDescent="0.25">
      <c r="A2888">
        <v>391677</v>
      </c>
      <c r="B2888" t="s">
        <v>65</v>
      </c>
      <c r="C2888">
        <v>20</v>
      </c>
      <c r="D2888" t="s">
        <v>13</v>
      </c>
      <c r="E2888">
        <v>42.495687199999999</v>
      </c>
      <c r="F2888">
        <v>-71.416123099999993</v>
      </c>
      <c r="G2888" t="s">
        <v>26</v>
      </c>
    </row>
    <row r="2889" spans="1:7" x14ac:dyDescent="0.25">
      <c r="A2889">
        <v>407675</v>
      </c>
      <c r="B2889" t="s">
        <v>65</v>
      </c>
      <c r="C2889">
        <v>18</v>
      </c>
      <c r="D2889" t="s">
        <v>8</v>
      </c>
      <c r="E2889">
        <v>42.267620999999998</v>
      </c>
      <c r="F2889">
        <v>-71.015466000000004</v>
      </c>
      <c r="G2889" t="s">
        <v>35</v>
      </c>
    </row>
    <row r="2890" spans="1:7" x14ac:dyDescent="0.25">
      <c r="A2890">
        <v>408165</v>
      </c>
      <c r="B2890" t="s">
        <v>65</v>
      </c>
      <c r="C2890">
        <v>12</v>
      </c>
      <c r="D2890" t="s">
        <v>8</v>
      </c>
      <c r="E2890">
        <v>42.133951000000003</v>
      </c>
      <c r="F2890">
        <v>-70.841200999999998</v>
      </c>
      <c r="G2890" t="s">
        <v>18</v>
      </c>
    </row>
    <row r="2891" spans="1:7" x14ac:dyDescent="0.25">
      <c r="A2891">
        <v>577865</v>
      </c>
      <c r="B2891" t="s">
        <v>65</v>
      </c>
      <c r="C2891">
        <v>69</v>
      </c>
      <c r="D2891" t="s">
        <v>13</v>
      </c>
      <c r="E2891">
        <v>42.360975000000003</v>
      </c>
      <c r="F2891">
        <v>-71.069209000000001</v>
      </c>
      <c r="G2891" t="s">
        <v>45</v>
      </c>
    </row>
    <row r="2892" spans="1:7" x14ac:dyDescent="0.25">
      <c r="A2892">
        <v>580758</v>
      </c>
      <c r="B2892" t="s">
        <v>65</v>
      </c>
      <c r="C2892">
        <v>22</v>
      </c>
      <c r="D2892" t="s">
        <v>8</v>
      </c>
      <c r="E2892">
        <v>42.273009000000002</v>
      </c>
      <c r="F2892">
        <v>-71.316460000000006</v>
      </c>
      <c r="G2892" t="s">
        <v>25</v>
      </c>
    </row>
    <row r="2893" spans="1:7" x14ac:dyDescent="0.25">
      <c r="A2893">
        <v>602143</v>
      </c>
      <c r="B2893" t="s">
        <v>65</v>
      </c>
      <c r="C2893">
        <v>13.25</v>
      </c>
      <c r="D2893" t="s">
        <v>8</v>
      </c>
      <c r="E2893">
        <v>42.483635399999997</v>
      </c>
      <c r="F2893">
        <v>-71.158019800000005</v>
      </c>
      <c r="G2893" t="s">
        <v>27</v>
      </c>
    </row>
    <row r="2894" spans="1:7" x14ac:dyDescent="0.25">
      <c r="A2894">
        <v>607099</v>
      </c>
      <c r="B2894" t="s">
        <v>65</v>
      </c>
      <c r="C2894">
        <v>24</v>
      </c>
      <c r="D2894" t="s">
        <v>13</v>
      </c>
      <c r="E2894">
        <v>42.358577599999997</v>
      </c>
      <c r="F2894">
        <v>-71.241564299999993</v>
      </c>
      <c r="G2894" t="s">
        <v>31</v>
      </c>
    </row>
    <row r="2895" spans="1:7" x14ac:dyDescent="0.25">
      <c r="A2895">
        <v>609064</v>
      </c>
      <c r="B2895" t="s">
        <v>65</v>
      </c>
      <c r="C2895">
        <v>9.25</v>
      </c>
      <c r="D2895" t="s">
        <v>13</v>
      </c>
      <c r="E2895">
        <v>42.988114000000003</v>
      </c>
      <c r="F2895">
        <v>-70.823835000000003</v>
      </c>
      <c r="G2895" t="s">
        <v>47</v>
      </c>
    </row>
    <row r="2896" spans="1:7" x14ac:dyDescent="0.25">
      <c r="A2896">
        <v>610225</v>
      </c>
      <c r="B2896" t="s">
        <v>65</v>
      </c>
      <c r="C2896">
        <v>15</v>
      </c>
      <c r="D2896" t="s">
        <v>8</v>
      </c>
      <c r="E2896">
        <v>42.5507542</v>
      </c>
      <c r="F2896">
        <v>-70.895544299999997</v>
      </c>
      <c r="G2896" t="s">
        <v>20</v>
      </c>
    </row>
    <row r="2897" spans="1:7" x14ac:dyDescent="0.25">
      <c r="A2897">
        <v>618636</v>
      </c>
      <c r="B2897" t="s">
        <v>65</v>
      </c>
      <c r="C2897">
        <v>46.8</v>
      </c>
      <c r="D2897" t="s">
        <v>8</v>
      </c>
      <c r="E2897">
        <v>42.560063999999997</v>
      </c>
      <c r="F2897">
        <v>-71.592510000000004</v>
      </c>
      <c r="G2897" t="s">
        <v>66</v>
      </c>
    </row>
    <row r="2898" spans="1:7" x14ac:dyDescent="0.25">
      <c r="A2898">
        <v>624031</v>
      </c>
      <c r="B2898" t="s">
        <v>65</v>
      </c>
      <c r="C2898">
        <v>20</v>
      </c>
      <c r="D2898" t="s">
        <v>8</v>
      </c>
      <c r="E2898">
        <v>42.613216999999999</v>
      </c>
      <c r="F2898">
        <v>-70.873028000000005</v>
      </c>
      <c r="G2898" t="s">
        <v>55</v>
      </c>
    </row>
    <row r="2899" spans="1:7" x14ac:dyDescent="0.25">
      <c r="A2899">
        <v>631366</v>
      </c>
      <c r="B2899" t="s">
        <v>65</v>
      </c>
      <c r="C2899">
        <v>19</v>
      </c>
      <c r="D2899" t="s">
        <v>13</v>
      </c>
      <c r="E2899">
        <v>42.426346199999998</v>
      </c>
      <c r="F2899">
        <v>-71.068251599999996</v>
      </c>
      <c r="G2899" t="s">
        <v>32</v>
      </c>
    </row>
    <row r="2900" spans="1:7" x14ac:dyDescent="0.25">
      <c r="A2900">
        <v>640026</v>
      </c>
      <c r="B2900" t="s">
        <v>65</v>
      </c>
      <c r="C2900">
        <v>15</v>
      </c>
      <c r="D2900" t="s">
        <v>8</v>
      </c>
      <c r="E2900">
        <v>42.7462309</v>
      </c>
      <c r="F2900">
        <v>-71.136353499999998</v>
      </c>
      <c r="G2900" t="s">
        <v>21</v>
      </c>
    </row>
    <row r="2901" spans="1:7" x14ac:dyDescent="0.25">
      <c r="A2901">
        <v>654061</v>
      </c>
      <c r="B2901" t="s">
        <v>65</v>
      </c>
      <c r="C2901">
        <v>10</v>
      </c>
      <c r="D2901" t="s">
        <v>8</v>
      </c>
      <c r="E2901">
        <v>42.173744999999997</v>
      </c>
      <c r="F2901">
        <v>-71.048524</v>
      </c>
      <c r="G2901" t="s">
        <v>49</v>
      </c>
    </row>
    <row r="2902" spans="1:7" x14ac:dyDescent="0.25">
      <c r="A2902">
        <v>657468</v>
      </c>
      <c r="B2902" t="s">
        <v>65</v>
      </c>
      <c r="C2902">
        <v>14.67</v>
      </c>
      <c r="D2902" t="s">
        <v>8</v>
      </c>
      <c r="E2902">
        <v>43.074612999999999</v>
      </c>
      <c r="F2902">
        <v>-70.758109000000005</v>
      </c>
      <c r="G2902" t="s">
        <v>47</v>
      </c>
    </row>
    <row r="2903" spans="1:7" x14ac:dyDescent="0.25">
      <c r="A2903">
        <v>673945</v>
      </c>
      <c r="B2903" t="s">
        <v>65</v>
      </c>
      <c r="C2903">
        <v>16</v>
      </c>
      <c r="D2903" t="s">
        <v>8</v>
      </c>
      <c r="E2903">
        <v>42.297445099999997</v>
      </c>
      <c r="F2903">
        <v>-71.423593199999999</v>
      </c>
      <c r="G2903" t="s">
        <v>25</v>
      </c>
    </row>
    <row r="2904" spans="1:7" x14ac:dyDescent="0.25">
      <c r="A2904">
        <v>674681</v>
      </c>
      <c r="B2904" t="s">
        <v>65</v>
      </c>
      <c r="C2904">
        <v>12</v>
      </c>
      <c r="D2904" t="s">
        <v>8</v>
      </c>
      <c r="E2904">
        <v>42.376164500000002</v>
      </c>
      <c r="F2904">
        <v>-71.240569800000003</v>
      </c>
      <c r="G2904" t="s">
        <v>16</v>
      </c>
    </row>
    <row r="2905" spans="1:7" x14ac:dyDescent="0.25">
      <c r="A2905">
        <v>678930</v>
      </c>
      <c r="B2905" t="s">
        <v>65</v>
      </c>
      <c r="C2905">
        <v>8.5</v>
      </c>
      <c r="D2905" t="s">
        <v>11</v>
      </c>
      <c r="E2905">
        <v>41.954532100000002</v>
      </c>
      <c r="F2905">
        <v>-70.7015253</v>
      </c>
      <c r="G2905" t="s">
        <v>52</v>
      </c>
    </row>
    <row r="2906" spans="1:7" x14ac:dyDescent="0.25">
      <c r="A2906">
        <v>686550</v>
      </c>
      <c r="B2906" t="s">
        <v>65</v>
      </c>
      <c r="C2906">
        <v>18</v>
      </c>
      <c r="D2906" t="s">
        <v>13</v>
      </c>
      <c r="E2906">
        <v>42.237203999999998</v>
      </c>
      <c r="F2906">
        <v>-70.824950999999999</v>
      </c>
      <c r="G2906" t="s">
        <v>18</v>
      </c>
    </row>
    <row r="2907" spans="1:7" x14ac:dyDescent="0.25">
      <c r="A2907">
        <v>688647</v>
      </c>
      <c r="B2907" t="s">
        <v>65</v>
      </c>
      <c r="C2907">
        <v>10</v>
      </c>
      <c r="D2907" t="s">
        <v>13</v>
      </c>
      <c r="E2907">
        <v>41.875163000000001</v>
      </c>
      <c r="F2907">
        <v>-70.946289899999996</v>
      </c>
      <c r="G2907" t="s">
        <v>38</v>
      </c>
    </row>
    <row r="2908" spans="1:7" x14ac:dyDescent="0.25">
      <c r="A2908">
        <v>695029</v>
      </c>
      <c r="B2908" t="s">
        <v>65</v>
      </c>
      <c r="C2908">
        <v>13</v>
      </c>
      <c r="D2908" t="s">
        <v>13</v>
      </c>
      <c r="E2908">
        <v>43.058962899999997</v>
      </c>
      <c r="F2908">
        <v>-70.797951100000006</v>
      </c>
      <c r="G2908" t="s">
        <v>47</v>
      </c>
    </row>
    <row r="2909" spans="1:7" x14ac:dyDescent="0.25">
      <c r="A2909">
        <v>698277</v>
      </c>
      <c r="B2909" t="s">
        <v>65</v>
      </c>
      <c r="C2909">
        <v>28.5</v>
      </c>
      <c r="D2909" t="s">
        <v>13</v>
      </c>
      <c r="E2909">
        <v>42.362987199999999</v>
      </c>
      <c r="F2909">
        <v>-71.266205999999997</v>
      </c>
      <c r="G2909" t="s">
        <v>16</v>
      </c>
    </row>
    <row r="2910" spans="1:7" x14ac:dyDescent="0.25">
      <c r="A2910">
        <v>712986</v>
      </c>
      <c r="B2910" t="s">
        <v>65</v>
      </c>
      <c r="C2910">
        <v>14</v>
      </c>
      <c r="D2910" t="s">
        <v>8</v>
      </c>
      <c r="E2910">
        <v>42.521048499999999</v>
      </c>
      <c r="F2910">
        <v>-70.895889400000002</v>
      </c>
      <c r="G2910" t="s">
        <v>24</v>
      </c>
    </row>
    <row r="2911" spans="1:7" x14ac:dyDescent="0.25">
      <c r="A2911">
        <v>731677</v>
      </c>
      <c r="B2911" t="s">
        <v>65</v>
      </c>
      <c r="C2911">
        <v>15</v>
      </c>
      <c r="D2911" t="s">
        <v>13</v>
      </c>
      <c r="E2911">
        <v>43.083378199999999</v>
      </c>
      <c r="F2911">
        <v>-70.779533999999998</v>
      </c>
      <c r="G2911" t="s">
        <v>47</v>
      </c>
    </row>
    <row r="2912" spans="1:7" x14ac:dyDescent="0.25">
      <c r="A2912">
        <v>733511</v>
      </c>
      <c r="B2912" t="s">
        <v>65</v>
      </c>
      <c r="C2912">
        <v>13.95</v>
      </c>
      <c r="D2912" t="s">
        <v>13</v>
      </c>
      <c r="E2912">
        <v>42.748065699999998</v>
      </c>
      <c r="F2912">
        <v>-71.127257400000005</v>
      </c>
      <c r="G2912" t="s">
        <v>21</v>
      </c>
    </row>
    <row r="2913" spans="1:7" x14ac:dyDescent="0.25">
      <c r="A2913">
        <v>744680</v>
      </c>
      <c r="B2913" t="s">
        <v>65</v>
      </c>
      <c r="C2913">
        <v>22</v>
      </c>
      <c r="D2913" t="s">
        <v>8</v>
      </c>
      <c r="E2913">
        <v>42.597165099999998</v>
      </c>
      <c r="F2913">
        <v>-71.218223499999993</v>
      </c>
      <c r="G2913" t="s">
        <v>10</v>
      </c>
    </row>
    <row r="2914" spans="1:7" x14ac:dyDescent="0.25">
      <c r="A2914">
        <v>746307</v>
      </c>
      <c r="B2914" t="s">
        <v>65</v>
      </c>
      <c r="C2914">
        <v>16</v>
      </c>
      <c r="D2914" t="s">
        <v>13</v>
      </c>
      <c r="E2914">
        <v>42.183320000000002</v>
      </c>
      <c r="F2914">
        <v>-70.972414000000001</v>
      </c>
      <c r="G2914" t="s">
        <v>18</v>
      </c>
    </row>
    <row r="2915" spans="1:7" x14ac:dyDescent="0.25">
      <c r="A2915">
        <v>773740</v>
      </c>
      <c r="B2915" t="s">
        <v>65</v>
      </c>
      <c r="C2915">
        <v>15</v>
      </c>
      <c r="D2915" t="s">
        <v>13</v>
      </c>
      <c r="E2915">
        <v>42.598883999999998</v>
      </c>
      <c r="F2915">
        <v>-70.962011000000004</v>
      </c>
      <c r="G2915" t="s">
        <v>20</v>
      </c>
    </row>
    <row r="2916" spans="1:7" x14ac:dyDescent="0.25">
      <c r="A2916">
        <v>776319</v>
      </c>
      <c r="B2916" t="s">
        <v>65</v>
      </c>
      <c r="C2916">
        <v>25.2</v>
      </c>
      <c r="D2916" t="s">
        <v>8</v>
      </c>
      <c r="E2916">
        <v>42.395655499999997</v>
      </c>
      <c r="F2916">
        <v>-71.121059000000002</v>
      </c>
      <c r="G2916" t="s">
        <v>29</v>
      </c>
    </row>
    <row r="2917" spans="1:7" x14ac:dyDescent="0.25">
      <c r="A2917">
        <v>801760</v>
      </c>
      <c r="B2917" t="s">
        <v>65</v>
      </c>
      <c r="C2917">
        <v>60</v>
      </c>
      <c r="D2917" t="s">
        <v>11</v>
      </c>
      <c r="E2917">
        <v>42.365637300000003</v>
      </c>
      <c r="F2917">
        <v>-71.089769399999994</v>
      </c>
      <c r="G2917" t="s">
        <v>19</v>
      </c>
    </row>
    <row r="2918" spans="1:7" x14ac:dyDescent="0.25">
      <c r="A2918">
        <v>806421</v>
      </c>
      <c r="B2918" t="s">
        <v>65</v>
      </c>
      <c r="C2918">
        <v>13.5</v>
      </c>
      <c r="D2918" t="s">
        <v>8</v>
      </c>
      <c r="E2918">
        <v>43.076074699999999</v>
      </c>
      <c r="F2918">
        <v>-70.757390700000002</v>
      </c>
      <c r="G2918" t="s">
        <v>47</v>
      </c>
    </row>
    <row r="2919" spans="1:7" x14ac:dyDescent="0.25">
      <c r="A2919">
        <v>848508</v>
      </c>
      <c r="B2919" t="s">
        <v>65</v>
      </c>
      <c r="C2919">
        <v>18</v>
      </c>
      <c r="D2919" t="s">
        <v>13</v>
      </c>
      <c r="E2919">
        <v>42.522213000000001</v>
      </c>
      <c r="F2919">
        <v>-71.107161000000005</v>
      </c>
      <c r="G2919" t="s">
        <v>33</v>
      </c>
    </row>
    <row r="2920" spans="1:7" x14ac:dyDescent="0.25">
      <c r="A2920">
        <v>920840</v>
      </c>
      <c r="B2920" t="s">
        <v>65</v>
      </c>
      <c r="C2920">
        <v>16</v>
      </c>
      <c r="D2920" t="s">
        <v>8</v>
      </c>
      <c r="E2920">
        <v>42.842281999999997</v>
      </c>
      <c r="F2920">
        <v>-70.871386000000001</v>
      </c>
      <c r="G2920" t="s">
        <v>23</v>
      </c>
    </row>
    <row r="2921" spans="1:7" x14ac:dyDescent="0.25">
      <c r="A2921">
        <v>921011</v>
      </c>
      <c r="B2921" t="s">
        <v>65</v>
      </c>
      <c r="C2921">
        <v>27</v>
      </c>
      <c r="D2921" t="s">
        <v>13</v>
      </c>
      <c r="E2921">
        <v>42.459277999999998</v>
      </c>
      <c r="F2921">
        <v>-71.351635999999999</v>
      </c>
      <c r="G2921" t="s">
        <v>26</v>
      </c>
    </row>
    <row r="2922" spans="1:7" x14ac:dyDescent="0.25">
      <c r="A2922">
        <v>925196</v>
      </c>
      <c r="B2922" t="s">
        <v>65</v>
      </c>
      <c r="C2922">
        <v>38</v>
      </c>
      <c r="D2922" t="s">
        <v>11</v>
      </c>
      <c r="E2922">
        <v>42.427194100000001</v>
      </c>
      <c r="F2922">
        <v>-71.252347599999993</v>
      </c>
      <c r="G2922" t="s">
        <v>28</v>
      </c>
    </row>
    <row r="2923" spans="1:7" x14ac:dyDescent="0.25">
      <c r="A2923">
        <v>925259</v>
      </c>
      <c r="B2923" t="s">
        <v>65</v>
      </c>
      <c r="C2923">
        <v>11</v>
      </c>
      <c r="D2923" t="s">
        <v>13</v>
      </c>
      <c r="E2923">
        <v>42.283380999999999</v>
      </c>
      <c r="F2923">
        <v>-71.420580999999999</v>
      </c>
      <c r="G2923" t="s">
        <v>25</v>
      </c>
    </row>
    <row r="2924" spans="1:7" x14ac:dyDescent="0.25">
      <c r="A2924">
        <v>960518</v>
      </c>
      <c r="B2924" t="s">
        <v>65</v>
      </c>
      <c r="C2924">
        <v>20</v>
      </c>
      <c r="D2924" t="s">
        <v>8</v>
      </c>
      <c r="E2924">
        <v>42.346207</v>
      </c>
      <c r="F2924">
        <v>-71.560348899999994</v>
      </c>
      <c r="G2924" t="s">
        <v>12</v>
      </c>
    </row>
    <row r="2925" spans="1:7" x14ac:dyDescent="0.25">
      <c r="A2925">
        <v>1012374</v>
      </c>
      <c r="B2925" t="s">
        <v>65</v>
      </c>
      <c r="C2925">
        <v>22.5</v>
      </c>
      <c r="D2925" t="s">
        <v>8</v>
      </c>
      <c r="E2925">
        <v>42.125568999999999</v>
      </c>
      <c r="F2925">
        <v>-71.102401999999998</v>
      </c>
      <c r="G2925" t="s">
        <v>14</v>
      </c>
    </row>
    <row r="2926" spans="1:7" x14ac:dyDescent="0.25">
      <c r="A2926">
        <v>1082621</v>
      </c>
      <c r="B2926" t="s">
        <v>65</v>
      </c>
      <c r="C2926">
        <v>18</v>
      </c>
      <c r="D2926" t="s">
        <v>8</v>
      </c>
      <c r="E2926">
        <v>42.272027999999999</v>
      </c>
      <c r="F2926">
        <v>-71.171695</v>
      </c>
      <c r="G2926" t="s">
        <v>61</v>
      </c>
    </row>
    <row r="2927" spans="1:7" x14ac:dyDescent="0.25">
      <c r="A2927">
        <v>1154355</v>
      </c>
      <c r="B2927" t="s">
        <v>65</v>
      </c>
      <c r="C2927">
        <v>20</v>
      </c>
      <c r="D2927" t="s">
        <v>13</v>
      </c>
      <c r="E2927">
        <v>42.4472819</v>
      </c>
      <c r="F2927">
        <v>-71.228993200000005</v>
      </c>
      <c r="G2927" t="s">
        <v>28</v>
      </c>
    </row>
    <row r="2928" spans="1:7" x14ac:dyDescent="0.25">
      <c r="A2928">
        <v>1184331</v>
      </c>
      <c r="B2928" t="s">
        <v>65</v>
      </c>
      <c r="C2928">
        <v>25</v>
      </c>
      <c r="D2928" t="s">
        <v>13</v>
      </c>
      <c r="E2928">
        <v>42.363243799999999</v>
      </c>
      <c r="F2928">
        <v>-71.362284700000004</v>
      </c>
      <c r="G2928" t="s">
        <v>26</v>
      </c>
    </row>
    <row r="2929" spans="1:7" x14ac:dyDescent="0.25">
      <c r="A2929">
        <v>1191420</v>
      </c>
      <c r="B2929" t="s">
        <v>65</v>
      </c>
      <c r="C2929">
        <v>30</v>
      </c>
      <c r="D2929" t="s">
        <v>8</v>
      </c>
      <c r="E2929">
        <v>42.406466999999999</v>
      </c>
      <c r="F2929">
        <v>-71.143576999999993</v>
      </c>
      <c r="G2929" t="s">
        <v>28</v>
      </c>
    </row>
    <row r="2930" spans="1:7" x14ac:dyDescent="0.25">
      <c r="A2930">
        <v>1192131</v>
      </c>
      <c r="B2930" t="s">
        <v>65</v>
      </c>
      <c r="C2930">
        <v>18.5</v>
      </c>
      <c r="D2930" t="s">
        <v>8</v>
      </c>
      <c r="E2930">
        <v>42.427359000000003</v>
      </c>
      <c r="F2930">
        <v>-71.19896</v>
      </c>
      <c r="G2930" t="s">
        <v>28</v>
      </c>
    </row>
    <row r="2931" spans="1:7" x14ac:dyDescent="0.25">
      <c r="A2931">
        <v>1223313</v>
      </c>
      <c r="B2931" t="s">
        <v>65</v>
      </c>
      <c r="C2931">
        <v>20.524999999999999</v>
      </c>
      <c r="D2931" t="s">
        <v>13</v>
      </c>
      <c r="E2931">
        <v>43.079236999999999</v>
      </c>
      <c r="F2931">
        <v>-70.759157000000002</v>
      </c>
      <c r="G2931" t="s">
        <v>47</v>
      </c>
    </row>
    <row r="2932" spans="1:7" x14ac:dyDescent="0.25">
      <c r="A2932">
        <v>1237138</v>
      </c>
      <c r="B2932" t="s">
        <v>65</v>
      </c>
      <c r="C2932">
        <v>16.25</v>
      </c>
      <c r="D2932" t="s">
        <v>13</v>
      </c>
      <c r="E2932">
        <v>42.853493999999998</v>
      </c>
      <c r="F2932">
        <v>-71.210344000000006</v>
      </c>
      <c r="G2932" t="s">
        <v>47</v>
      </c>
    </row>
    <row r="2933" spans="1:7" x14ac:dyDescent="0.25">
      <c r="A2933">
        <v>1256258</v>
      </c>
      <c r="B2933" t="s">
        <v>65</v>
      </c>
      <c r="C2933">
        <v>25</v>
      </c>
      <c r="D2933" t="s">
        <v>13</v>
      </c>
      <c r="E2933">
        <v>42.561930699999998</v>
      </c>
      <c r="F2933">
        <v>-70.812944999999999</v>
      </c>
      <c r="G2933" t="s">
        <v>20</v>
      </c>
    </row>
    <row r="2934" spans="1:7" x14ac:dyDescent="0.25">
      <c r="A2934">
        <v>1312686</v>
      </c>
      <c r="B2934" t="s">
        <v>65</v>
      </c>
      <c r="C2934">
        <v>34.15</v>
      </c>
      <c r="D2934" t="s">
        <v>8</v>
      </c>
      <c r="E2934">
        <v>42.344685800000001</v>
      </c>
      <c r="F2934">
        <v>-71.110605100000001</v>
      </c>
      <c r="G2934" t="s">
        <v>31</v>
      </c>
    </row>
    <row r="2935" spans="1:7" x14ac:dyDescent="0.25">
      <c r="A2935">
        <v>1324369</v>
      </c>
      <c r="B2935" t="s">
        <v>65</v>
      </c>
      <c r="C2935">
        <v>23</v>
      </c>
      <c r="D2935" t="s">
        <v>13</v>
      </c>
      <c r="E2935">
        <v>42.328784800000001</v>
      </c>
      <c r="F2935">
        <v>-71.082072600000004</v>
      </c>
      <c r="G2935" t="s">
        <v>50</v>
      </c>
    </row>
    <row r="2936" spans="1:7" x14ac:dyDescent="0.25">
      <c r="A2936">
        <v>1345449</v>
      </c>
      <c r="B2936" t="s">
        <v>65</v>
      </c>
      <c r="C2936">
        <v>20</v>
      </c>
      <c r="D2936" t="s">
        <v>13</v>
      </c>
      <c r="E2936">
        <v>41.955954499999997</v>
      </c>
      <c r="F2936">
        <v>-70.664546099999995</v>
      </c>
      <c r="G2936" t="s">
        <v>52</v>
      </c>
    </row>
    <row r="2937" spans="1:7" x14ac:dyDescent="0.25">
      <c r="A2937">
        <v>1405985</v>
      </c>
      <c r="B2937" t="s">
        <v>65</v>
      </c>
      <c r="C2937">
        <v>37.42</v>
      </c>
      <c r="D2937" t="s">
        <v>13</v>
      </c>
      <c r="E2937">
        <v>43.039805299999998</v>
      </c>
      <c r="F2937">
        <v>-70.776231499999994</v>
      </c>
      <c r="G2937" t="s">
        <v>47</v>
      </c>
    </row>
    <row r="2938" spans="1:7" x14ac:dyDescent="0.25">
      <c r="A2938">
        <v>1455005</v>
      </c>
      <c r="B2938" t="s">
        <v>65</v>
      </c>
      <c r="C2938">
        <v>18</v>
      </c>
      <c r="D2938" t="s">
        <v>8</v>
      </c>
      <c r="E2938">
        <v>42.328229999999998</v>
      </c>
      <c r="F2938">
        <v>-71.405157000000003</v>
      </c>
      <c r="G2938" t="s">
        <v>25</v>
      </c>
    </row>
    <row r="2939" spans="1:7" x14ac:dyDescent="0.25">
      <c r="A2939">
        <v>1563875</v>
      </c>
      <c r="B2939" t="s">
        <v>65</v>
      </c>
      <c r="C2939">
        <v>14.4</v>
      </c>
      <c r="D2939" t="s">
        <v>8</v>
      </c>
      <c r="E2939">
        <v>42.514929799999997</v>
      </c>
      <c r="F2939">
        <v>-70.900711900000005</v>
      </c>
      <c r="G2939" t="s">
        <v>24</v>
      </c>
    </row>
    <row r="2940" spans="1:7" x14ac:dyDescent="0.25">
      <c r="A2940">
        <v>4501028</v>
      </c>
      <c r="B2940" t="s">
        <v>65</v>
      </c>
      <c r="C2940">
        <v>24</v>
      </c>
      <c r="D2940" t="s">
        <v>13</v>
      </c>
      <c r="E2940">
        <v>42.328395</v>
      </c>
      <c r="F2940">
        <v>-71.435551599999997</v>
      </c>
      <c r="G2940" t="s">
        <v>25</v>
      </c>
    </row>
    <row r="2941" spans="1:7" x14ac:dyDescent="0.25">
      <c r="A2941">
        <v>4619128</v>
      </c>
      <c r="B2941" t="s">
        <v>65</v>
      </c>
      <c r="C2941">
        <v>17.52</v>
      </c>
      <c r="D2941" t="s">
        <v>8</v>
      </c>
      <c r="E2941">
        <v>42.414682999999997</v>
      </c>
      <c r="F2941">
        <v>-71.1538635</v>
      </c>
      <c r="G2941" t="s">
        <v>28</v>
      </c>
    </row>
    <row r="2942" spans="1:7" x14ac:dyDescent="0.25">
      <c r="A2942">
        <v>5017911</v>
      </c>
      <c r="B2942" t="s">
        <v>65</v>
      </c>
      <c r="C2942">
        <v>19</v>
      </c>
      <c r="D2942" t="s">
        <v>13</v>
      </c>
      <c r="E2942">
        <v>42.310316299999997</v>
      </c>
      <c r="F2942">
        <v>-71.104127399999996</v>
      </c>
      <c r="G2942" t="s">
        <v>50</v>
      </c>
    </row>
    <row r="2943" spans="1:7" x14ac:dyDescent="0.25">
      <c r="A2943">
        <v>5065422</v>
      </c>
      <c r="B2943" t="s">
        <v>65</v>
      </c>
      <c r="C2943">
        <v>13.73</v>
      </c>
      <c r="D2943" t="s">
        <v>8</v>
      </c>
      <c r="E2943">
        <v>42.952523200000002</v>
      </c>
      <c r="F2943">
        <v>-70.832969800000001</v>
      </c>
      <c r="G2943" t="s">
        <v>47</v>
      </c>
    </row>
    <row r="2944" spans="1:7" x14ac:dyDescent="0.25">
      <c r="A2944">
        <v>5067264</v>
      </c>
      <c r="B2944" t="s">
        <v>65</v>
      </c>
      <c r="C2944">
        <v>18</v>
      </c>
      <c r="D2944" t="s">
        <v>13</v>
      </c>
      <c r="E2944">
        <v>42.3436302</v>
      </c>
      <c r="F2944">
        <v>-71.065281600000006</v>
      </c>
      <c r="G2944" t="s">
        <v>60</v>
      </c>
    </row>
    <row r="2945" spans="1:7" x14ac:dyDescent="0.25">
      <c r="A2945">
        <v>5539641</v>
      </c>
      <c r="B2945" t="s">
        <v>65</v>
      </c>
      <c r="C2945">
        <v>12</v>
      </c>
      <c r="D2945" t="s">
        <v>8</v>
      </c>
      <c r="E2945">
        <v>42.857528600000002</v>
      </c>
      <c r="F2945">
        <v>-71.281565200000003</v>
      </c>
      <c r="G2945" t="s">
        <v>47</v>
      </c>
    </row>
    <row r="2946" spans="1:7" x14ac:dyDescent="0.25">
      <c r="A2946">
        <v>5604956</v>
      </c>
      <c r="B2946" t="s">
        <v>65</v>
      </c>
      <c r="C2946">
        <v>23.33</v>
      </c>
      <c r="D2946" t="s">
        <v>8</v>
      </c>
      <c r="E2946">
        <v>42.119619399999998</v>
      </c>
      <c r="F2946">
        <v>-71.100975700000006</v>
      </c>
      <c r="G2946" t="s">
        <v>36</v>
      </c>
    </row>
    <row r="2947" spans="1:7" x14ac:dyDescent="0.25">
      <c r="A2947">
        <v>5662039</v>
      </c>
      <c r="B2947" t="s">
        <v>65</v>
      </c>
      <c r="C2947">
        <v>16.7</v>
      </c>
      <c r="D2947" t="s">
        <v>8</v>
      </c>
      <c r="E2947">
        <v>43.075105899999997</v>
      </c>
      <c r="F2947">
        <v>-70.751865100000003</v>
      </c>
      <c r="G2947" t="s">
        <v>47</v>
      </c>
    </row>
    <row r="2948" spans="1:7" x14ac:dyDescent="0.25">
      <c r="A2948">
        <v>5664749</v>
      </c>
      <c r="B2948" t="s">
        <v>65</v>
      </c>
      <c r="C2948">
        <v>25</v>
      </c>
      <c r="D2948" t="s">
        <v>13</v>
      </c>
      <c r="E2948">
        <v>42.1734486</v>
      </c>
      <c r="F2948">
        <v>-70.882494899999998</v>
      </c>
      <c r="G2948" t="s">
        <v>18</v>
      </c>
    </row>
    <row r="2949" spans="1:7" x14ac:dyDescent="0.25">
      <c r="A2949">
        <v>5664798</v>
      </c>
      <c r="B2949" t="s">
        <v>65</v>
      </c>
      <c r="C2949">
        <v>16</v>
      </c>
      <c r="D2949" t="s">
        <v>8</v>
      </c>
      <c r="E2949">
        <v>43.007053999999997</v>
      </c>
      <c r="F2949">
        <v>-70.806661899999995</v>
      </c>
      <c r="G2949" t="s">
        <v>47</v>
      </c>
    </row>
    <row r="2950" spans="1:7" x14ac:dyDescent="0.25">
      <c r="A2950">
        <v>5687228</v>
      </c>
      <c r="B2950" t="s">
        <v>65</v>
      </c>
      <c r="C2950">
        <v>16.399999999999999</v>
      </c>
      <c r="D2950" t="s">
        <v>8</v>
      </c>
      <c r="E2950">
        <v>43.221983999999999</v>
      </c>
      <c r="F2950">
        <v>-70.885845000000003</v>
      </c>
      <c r="G2950" t="s">
        <v>51</v>
      </c>
    </row>
    <row r="2951" spans="1:7" x14ac:dyDescent="0.25">
      <c r="A2951">
        <v>5732648</v>
      </c>
      <c r="B2951" t="s">
        <v>65</v>
      </c>
      <c r="C2951">
        <v>6.46</v>
      </c>
      <c r="D2951" t="s">
        <v>8</v>
      </c>
      <c r="E2951">
        <v>42.462569999999999</v>
      </c>
      <c r="F2951">
        <v>-71.062229000000002</v>
      </c>
      <c r="G2951" t="s">
        <v>9</v>
      </c>
    </row>
    <row r="2952" spans="1:7" x14ac:dyDescent="0.25">
      <c r="A2952">
        <v>5747252</v>
      </c>
      <c r="B2952" t="s">
        <v>65</v>
      </c>
      <c r="C2952">
        <v>9.7100000000000009</v>
      </c>
      <c r="D2952" t="s">
        <v>8</v>
      </c>
      <c r="E2952">
        <v>42.007244999999998</v>
      </c>
      <c r="F2952">
        <v>-70.729879999999994</v>
      </c>
      <c r="G2952" t="s">
        <v>52</v>
      </c>
    </row>
    <row r="2953" spans="1:7" x14ac:dyDescent="0.25">
      <c r="A2953">
        <v>5888229</v>
      </c>
      <c r="B2953" t="s">
        <v>65</v>
      </c>
      <c r="C2953">
        <v>12</v>
      </c>
      <c r="D2953" t="s">
        <v>8</v>
      </c>
      <c r="E2953">
        <v>42.305694899999999</v>
      </c>
      <c r="F2953">
        <v>-71.228772899999996</v>
      </c>
      <c r="G2953" t="s">
        <v>37</v>
      </c>
    </row>
    <row r="2954" spans="1:7" x14ac:dyDescent="0.25">
      <c r="A2954">
        <v>9368</v>
      </c>
      <c r="B2954" t="s">
        <v>67</v>
      </c>
      <c r="C2954">
        <v>20</v>
      </c>
      <c r="D2954" t="s">
        <v>11</v>
      </c>
      <c r="E2954">
        <v>42.320396000000002</v>
      </c>
      <c r="F2954">
        <v>-71.585905999999994</v>
      </c>
      <c r="G2954" t="s">
        <v>12</v>
      </c>
    </row>
    <row r="2955" spans="1:7" x14ac:dyDescent="0.25">
      <c r="A2955">
        <v>9940</v>
      </c>
      <c r="B2955" t="s">
        <v>67</v>
      </c>
      <c r="C2955">
        <v>45</v>
      </c>
      <c r="D2955" t="s">
        <v>11</v>
      </c>
      <c r="E2955">
        <v>42.354175900000001</v>
      </c>
      <c r="F2955">
        <v>-71.055759300000005</v>
      </c>
      <c r="G2955" t="s">
        <v>15</v>
      </c>
    </row>
    <row r="2956" spans="1:7" x14ac:dyDescent="0.25">
      <c r="A2956">
        <v>9982</v>
      </c>
      <c r="B2956" t="s">
        <v>67</v>
      </c>
      <c r="C2956">
        <v>13.5</v>
      </c>
      <c r="D2956" t="s">
        <v>8</v>
      </c>
      <c r="E2956">
        <v>42.391997600000003</v>
      </c>
      <c r="F2956">
        <v>-71.035940699999998</v>
      </c>
      <c r="G2956" t="s">
        <v>46</v>
      </c>
    </row>
    <row r="2957" spans="1:7" x14ac:dyDescent="0.25">
      <c r="A2957">
        <v>48004</v>
      </c>
      <c r="B2957" t="s">
        <v>67</v>
      </c>
      <c r="C2957">
        <v>22.2</v>
      </c>
      <c r="D2957" t="s">
        <v>8</v>
      </c>
      <c r="E2957">
        <v>43.021740000000001</v>
      </c>
      <c r="F2957">
        <v>-70.798396999999994</v>
      </c>
      <c r="G2957" t="s">
        <v>47</v>
      </c>
    </row>
    <row r="2958" spans="1:7" x14ac:dyDescent="0.25">
      <c r="A2958">
        <v>49075</v>
      </c>
      <c r="B2958" t="s">
        <v>67</v>
      </c>
      <c r="C2958">
        <v>14</v>
      </c>
      <c r="D2958" t="s">
        <v>8</v>
      </c>
      <c r="E2958">
        <v>42.595697800000003</v>
      </c>
      <c r="F2958">
        <v>-71.351510899999994</v>
      </c>
      <c r="G2958" t="s">
        <v>10</v>
      </c>
    </row>
    <row r="2959" spans="1:7" x14ac:dyDescent="0.25">
      <c r="A2959">
        <v>49102</v>
      </c>
      <c r="B2959" t="s">
        <v>67</v>
      </c>
      <c r="C2959">
        <v>16.5</v>
      </c>
      <c r="D2959" t="s">
        <v>8</v>
      </c>
      <c r="E2959">
        <v>42.305363100000001</v>
      </c>
      <c r="F2959">
        <v>-71.402917599999995</v>
      </c>
      <c r="G2959" t="s">
        <v>25</v>
      </c>
    </row>
    <row r="2960" spans="1:7" x14ac:dyDescent="0.25">
      <c r="A2960">
        <v>49178</v>
      </c>
      <c r="B2960" t="s">
        <v>67</v>
      </c>
      <c r="C2960">
        <v>10.43</v>
      </c>
      <c r="D2960" t="s">
        <v>8</v>
      </c>
      <c r="E2960">
        <v>42.642755600000001</v>
      </c>
      <c r="F2960">
        <v>-71.308222400000005</v>
      </c>
      <c r="G2960" t="s">
        <v>10</v>
      </c>
    </row>
    <row r="2961" spans="1:7" x14ac:dyDescent="0.25">
      <c r="A2961">
        <v>49325</v>
      </c>
      <c r="B2961" t="s">
        <v>67</v>
      </c>
      <c r="C2961">
        <v>14</v>
      </c>
      <c r="D2961" t="s">
        <v>8</v>
      </c>
      <c r="E2961">
        <v>42.272804999999998</v>
      </c>
      <c r="F2961">
        <v>-71.023900999999995</v>
      </c>
      <c r="G2961" t="s">
        <v>35</v>
      </c>
    </row>
    <row r="2962" spans="1:7" x14ac:dyDescent="0.25">
      <c r="A2962">
        <v>49337</v>
      </c>
      <c r="B2962" t="s">
        <v>67</v>
      </c>
      <c r="C2962">
        <v>9</v>
      </c>
      <c r="D2962" t="s">
        <v>8</v>
      </c>
      <c r="E2962">
        <v>42.180143000000001</v>
      </c>
      <c r="F2962">
        <v>-70.913842000000002</v>
      </c>
      <c r="G2962" t="s">
        <v>18</v>
      </c>
    </row>
    <row r="2963" spans="1:7" x14ac:dyDescent="0.25">
      <c r="A2963">
        <v>49339</v>
      </c>
      <c r="B2963" t="s">
        <v>67</v>
      </c>
      <c r="C2963">
        <v>15</v>
      </c>
      <c r="D2963" t="s">
        <v>8</v>
      </c>
      <c r="E2963">
        <v>42.917994</v>
      </c>
      <c r="F2963">
        <v>-71.382762999999997</v>
      </c>
      <c r="G2963" t="s">
        <v>47</v>
      </c>
    </row>
    <row r="2964" spans="1:7" x14ac:dyDescent="0.25">
      <c r="A2964">
        <v>49340</v>
      </c>
      <c r="B2964" t="s">
        <v>67</v>
      </c>
      <c r="C2964">
        <v>14</v>
      </c>
      <c r="D2964" t="s">
        <v>8</v>
      </c>
      <c r="E2964">
        <v>42.857567500000002</v>
      </c>
      <c r="F2964">
        <v>-71.356080399999996</v>
      </c>
      <c r="G2964" t="s">
        <v>47</v>
      </c>
    </row>
    <row r="2965" spans="1:7" x14ac:dyDescent="0.25">
      <c r="A2965">
        <v>49400</v>
      </c>
      <c r="B2965" t="s">
        <v>67</v>
      </c>
      <c r="C2965">
        <v>25</v>
      </c>
      <c r="D2965" t="s">
        <v>8</v>
      </c>
      <c r="E2965">
        <v>42.363909</v>
      </c>
      <c r="F2965">
        <v>-71.051494000000005</v>
      </c>
      <c r="G2965" t="s">
        <v>43</v>
      </c>
    </row>
    <row r="2966" spans="1:7" x14ac:dyDescent="0.25">
      <c r="A2966">
        <v>53673</v>
      </c>
      <c r="B2966" t="s">
        <v>67</v>
      </c>
      <c r="C2966">
        <v>55</v>
      </c>
      <c r="D2966" t="s">
        <v>11</v>
      </c>
      <c r="E2966">
        <v>42.362381900000003</v>
      </c>
      <c r="F2966">
        <v>-71.081335499999994</v>
      </c>
      <c r="G2966" t="s">
        <v>19</v>
      </c>
    </row>
    <row r="2967" spans="1:7" x14ac:dyDescent="0.25">
      <c r="A2967">
        <v>62695</v>
      </c>
      <c r="B2967" t="s">
        <v>67</v>
      </c>
      <c r="C2967">
        <v>35</v>
      </c>
      <c r="D2967" t="s">
        <v>13</v>
      </c>
      <c r="E2967">
        <v>42.411445800000003</v>
      </c>
      <c r="F2967">
        <v>-71.011830500000002</v>
      </c>
      <c r="G2967" t="s">
        <v>46</v>
      </c>
    </row>
    <row r="2968" spans="1:7" x14ac:dyDescent="0.25">
      <c r="A2968">
        <v>91419</v>
      </c>
      <c r="B2968" t="s">
        <v>67</v>
      </c>
      <c r="C2968">
        <v>14</v>
      </c>
      <c r="D2968" t="s">
        <v>8</v>
      </c>
      <c r="E2968">
        <v>42.523516999999998</v>
      </c>
      <c r="F2968">
        <v>-70.893820899999994</v>
      </c>
      <c r="G2968" t="s">
        <v>24</v>
      </c>
    </row>
    <row r="2969" spans="1:7" x14ac:dyDescent="0.25">
      <c r="A2969">
        <v>113451</v>
      </c>
      <c r="B2969" t="s">
        <v>67</v>
      </c>
      <c r="C2969">
        <v>22</v>
      </c>
      <c r="D2969" t="s">
        <v>13</v>
      </c>
      <c r="E2969">
        <v>42.3626626</v>
      </c>
      <c r="F2969">
        <v>-71.190940600000005</v>
      </c>
      <c r="G2969" t="s">
        <v>16</v>
      </c>
    </row>
    <row r="2970" spans="1:7" x14ac:dyDescent="0.25">
      <c r="A2970">
        <v>212968</v>
      </c>
      <c r="B2970" t="s">
        <v>67</v>
      </c>
      <c r="C2970">
        <v>15.45</v>
      </c>
      <c r="D2970" t="s">
        <v>13</v>
      </c>
      <c r="E2970">
        <v>42.561018500000003</v>
      </c>
      <c r="F2970">
        <v>-70.887318399999998</v>
      </c>
      <c r="G2970" t="s">
        <v>20</v>
      </c>
    </row>
    <row r="2971" spans="1:7" x14ac:dyDescent="0.25">
      <c r="A2971">
        <v>212975</v>
      </c>
      <c r="B2971" t="s">
        <v>67</v>
      </c>
      <c r="C2971">
        <v>9.9499999999999993</v>
      </c>
      <c r="D2971" t="s">
        <v>11</v>
      </c>
      <c r="E2971">
        <v>42.470316400000002</v>
      </c>
      <c r="F2971">
        <v>-71.026118600000004</v>
      </c>
      <c r="G2971" t="s">
        <v>9</v>
      </c>
    </row>
    <row r="2972" spans="1:7" x14ac:dyDescent="0.25">
      <c r="A2972">
        <v>213025</v>
      </c>
      <c r="B2972" t="s">
        <v>67</v>
      </c>
      <c r="C2972">
        <v>17.5</v>
      </c>
      <c r="D2972" t="s">
        <v>8</v>
      </c>
      <c r="E2972">
        <v>42.673208000000002</v>
      </c>
      <c r="F2972">
        <v>-71.126750000000001</v>
      </c>
      <c r="G2972" t="s">
        <v>21</v>
      </c>
    </row>
    <row r="2973" spans="1:7" x14ac:dyDescent="0.25">
      <c r="A2973">
        <v>213211</v>
      </c>
      <c r="B2973" t="s">
        <v>67</v>
      </c>
      <c r="C2973">
        <v>15</v>
      </c>
      <c r="D2973" t="s">
        <v>13</v>
      </c>
      <c r="E2973">
        <v>42.580736600000002</v>
      </c>
      <c r="F2973">
        <v>-70.967688800000005</v>
      </c>
      <c r="G2973" t="s">
        <v>20</v>
      </c>
    </row>
    <row r="2974" spans="1:7" x14ac:dyDescent="0.25">
      <c r="A2974">
        <v>213212</v>
      </c>
      <c r="B2974" t="s">
        <v>67</v>
      </c>
      <c r="C2974">
        <v>13.5</v>
      </c>
      <c r="D2974" t="s">
        <v>13</v>
      </c>
      <c r="E2974">
        <v>42.774265999999997</v>
      </c>
      <c r="F2974">
        <v>-71.078333000000001</v>
      </c>
      <c r="G2974" t="s">
        <v>21</v>
      </c>
    </row>
    <row r="2975" spans="1:7" x14ac:dyDescent="0.25">
      <c r="A2975">
        <v>213324</v>
      </c>
      <c r="B2975" t="s">
        <v>67</v>
      </c>
      <c r="C2975">
        <v>22</v>
      </c>
      <c r="D2975" t="s">
        <v>13</v>
      </c>
      <c r="E2975">
        <v>42.661718</v>
      </c>
      <c r="F2975">
        <v>-71.144872399999997</v>
      </c>
      <c r="G2975" t="s">
        <v>21</v>
      </c>
    </row>
    <row r="2976" spans="1:7" x14ac:dyDescent="0.25">
      <c r="A2976">
        <v>213660</v>
      </c>
      <c r="B2976" t="s">
        <v>67</v>
      </c>
      <c r="C2976">
        <v>12.666665999999999</v>
      </c>
      <c r="D2976" t="s">
        <v>8</v>
      </c>
      <c r="E2976">
        <v>42.467108000000003</v>
      </c>
      <c r="F2976">
        <v>-70.940906999999996</v>
      </c>
      <c r="G2976" t="s">
        <v>9</v>
      </c>
    </row>
    <row r="2977" spans="1:7" x14ac:dyDescent="0.25">
      <c r="A2977">
        <v>213661</v>
      </c>
      <c r="B2977" t="s">
        <v>67</v>
      </c>
      <c r="C2977">
        <v>14</v>
      </c>
      <c r="D2977" t="s">
        <v>13</v>
      </c>
      <c r="E2977">
        <v>42.464228200000001</v>
      </c>
      <c r="F2977">
        <v>-70.945772500000004</v>
      </c>
      <c r="G2977" t="s">
        <v>9</v>
      </c>
    </row>
    <row r="2978" spans="1:7" x14ac:dyDescent="0.25">
      <c r="A2978">
        <v>213685</v>
      </c>
      <c r="B2978" t="s">
        <v>67</v>
      </c>
      <c r="C2978">
        <v>16.5</v>
      </c>
      <c r="D2978" t="s">
        <v>8</v>
      </c>
      <c r="E2978">
        <v>42.512138</v>
      </c>
      <c r="F2978">
        <v>-71.034943900000002</v>
      </c>
      <c r="G2978" t="s">
        <v>22</v>
      </c>
    </row>
    <row r="2979" spans="1:7" x14ac:dyDescent="0.25">
      <c r="A2979">
        <v>213762</v>
      </c>
      <c r="B2979" t="s">
        <v>67</v>
      </c>
      <c r="C2979">
        <v>17.72</v>
      </c>
      <c r="D2979" t="s">
        <v>8</v>
      </c>
      <c r="E2979">
        <v>42.659033999999998</v>
      </c>
      <c r="F2979">
        <v>-71.106436000000002</v>
      </c>
      <c r="G2979" t="s">
        <v>21</v>
      </c>
    </row>
    <row r="2980" spans="1:7" x14ac:dyDescent="0.25">
      <c r="A2980">
        <v>213913</v>
      </c>
      <c r="B2980" t="s">
        <v>67</v>
      </c>
      <c r="C2980">
        <v>13.92</v>
      </c>
      <c r="D2980" t="s">
        <v>13</v>
      </c>
      <c r="E2980">
        <v>42.519280000000002</v>
      </c>
      <c r="F2980">
        <v>-70.893700999999993</v>
      </c>
      <c r="G2980" t="s">
        <v>24</v>
      </c>
    </row>
    <row r="2981" spans="1:7" x14ac:dyDescent="0.25">
      <c r="A2981">
        <v>213940</v>
      </c>
      <c r="B2981" t="s">
        <v>67</v>
      </c>
      <c r="C2981">
        <v>14</v>
      </c>
      <c r="D2981" t="s">
        <v>13</v>
      </c>
      <c r="E2981">
        <v>42.518722699999998</v>
      </c>
      <c r="F2981">
        <v>-70.887778299999994</v>
      </c>
      <c r="G2981" t="s">
        <v>24</v>
      </c>
    </row>
    <row r="2982" spans="1:7" x14ac:dyDescent="0.25">
      <c r="A2982">
        <v>214034</v>
      </c>
      <c r="B2982" t="s">
        <v>67</v>
      </c>
      <c r="C2982">
        <v>15</v>
      </c>
      <c r="D2982" t="s">
        <v>13</v>
      </c>
      <c r="E2982">
        <v>42.565953399999998</v>
      </c>
      <c r="F2982">
        <v>-70.935364199999995</v>
      </c>
      <c r="G2982" t="s">
        <v>20</v>
      </c>
    </row>
    <row r="2983" spans="1:7" x14ac:dyDescent="0.25">
      <c r="A2983">
        <v>214208</v>
      </c>
      <c r="B2983" t="s">
        <v>67</v>
      </c>
      <c r="C2983">
        <v>21</v>
      </c>
      <c r="D2983" t="s">
        <v>11</v>
      </c>
      <c r="E2983">
        <v>42.614148299999997</v>
      </c>
      <c r="F2983">
        <v>-71.325449399999997</v>
      </c>
      <c r="G2983" t="s">
        <v>10</v>
      </c>
    </row>
    <row r="2984" spans="1:7" x14ac:dyDescent="0.25">
      <c r="A2984">
        <v>214363</v>
      </c>
      <c r="B2984" t="s">
        <v>67</v>
      </c>
      <c r="C2984">
        <v>32.5</v>
      </c>
      <c r="D2984" t="s">
        <v>11</v>
      </c>
      <c r="E2984">
        <v>42.407952999999999</v>
      </c>
      <c r="F2984">
        <v>-71.255277000000007</v>
      </c>
      <c r="G2984" t="s">
        <v>16</v>
      </c>
    </row>
    <row r="2985" spans="1:7" x14ac:dyDescent="0.25">
      <c r="A2985">
        <v>214369</v>
      </c>
      <c r="B2985" t="s">
        <v>67</v>
      </c>
      <c r="C2985">
        <v>17.5</v>
      </c>
      <c r="D2985" t="s">
        <v>13</v>
      </c>
      <c r="E2985">
        <v>42.384458000000002</v>
      </c>
      <c r="F2985">
        <v>-71.265518</v>
      </c>
      <c r="G2985" t="s">
        <v>16</v>
      </c>
    </row>
    <row r="2986" spans="1:7" x14ac:dyDescent="0.25">
      <c r="A2986">
        <v>214381</v>
      </c>
      <c r="B2986" t="s">
        <v>67</v>
      </c>
      <c r="C2986">
        <v>18</v>
      </c>
      <c r="D2986" t="s">
        <v>13</v>
      </c>
      <c r="E2986">
        <v>42.494317199999998</v>
      </c>
      <c r="F2986">
        <v>-71.194899599999999</v>
      </c>
      <c r="G2986" t="s">
        <v>27</v>
      </c>
    </row>
    <row r="2987" spans="1:7" x14ac:dyDescent="0.25">
      <c r="A2987">
        <v>214403</v>
      </c>
      <c r="B2987" t="s">
        <v>67</v>
      </c>
      <c r="C2987">
        <v>24.75</v>
      </c>
      <c r="D2987" t="s">
        <v>13</v>
      </c>
      <c r="E2987">
        <v>42.396525699999998</v>
      </c>
      <c r="F2987">
        <v>-71.120558399999993</v>
      </c>
      <c r="G2987" t="s">
        <v>29</v>
      </c>
    </row>
    <row r="2988" spans="1:7" x14ac:dyDescent="0.25">
      <c r="A2988">
        <v>214437</v>
      </c>
      <c r="B2988" t="s">
        <v>67</v>
      </c>
      <c r="C2988">
        <v>28.5</v>
      </c>
      <c r="D2988" t="s">
        <v>11</v>
      </c>
      <c r="E2988">
        <v>42.308396999999999</v>
      </c>
      <c r="F2988">
        <v>-71.390269000000004</v>
      </c>
      <c r="G2988" t="s">
        <v>25</v>
      </c>
    </row>
    <row r="2989" spans="1:7" x14ac:dyDescent="0.25">
      <c r="A2989">
        <v>214448</v>
      </c>
      <c r="B2989" t="s">
        <v>67</v>
      </c>
      <c r="C2989">
        <v>16.5</v>
      </c>
      <c r="D2989" t="s">
        <v>13</v>
      </c>
      <c r="E2989">
        <v>42.5225936</v>
      </c>
      <c r="F2989">
        <v>-71.4301289</v>
      </c>
      <c r="G2989" t="s">
        <v>26</v>
      </c>
    </row>
    <row r="2990" spans="1:7" x14ac:dyDescent="0.25">
      <c r="A2990">
        <v>214461</v>
      </c>
      <c r="B2990" t="s">
        <v>67</v>
      </c>
      <c r="C2990">
        <v>55</v>
      </c>
      <c r="D2990" t="s">
        <v>11</v>
      </c>
      <c r="E2990">
        <v>42.362808399999999</v>
      </c>
      <c r="F2990">
        <v>-71.087391999999994</v>
      </c>
      <c r="G2990" t="s">
        <v>19</v>
      </c>
    </row>
    <row r="2991" spans="1:7" x14ac:dyDescent="0.25">
      <c r="A2991">
        <v>214515</v>
      </c>
      <c r="B2991" t="s">
        <v>67</v>
      </c>
      <c r="C2991">
        <v>18</v>
      </c>
      <c r="D2991" t="s">
        <v>13</v>
      </c>
      <c r="E2991">
        <v>42.298229599999999</v>
      </c>
      <c r="F2991">
        <v>-71.415387100000004</v>
      </c>
      <c r="G2991" t="s">
        <v>25</v>
      </c>
    </row>
    <row r="2992" spans="1:7" x14ac:dyDescent="0.25">
      <c r="A2992">
        <v>214543</v>
      </c>
      <c r="B2992" t="s">
        <v>67</v>
      </c>
      <c r="C2992">
        <v>55</v>
      </c>
      <c r="D2992" t="s">
        <v>11</v>
      </c>
      <c r="E2992">
        <v>42.363481100000001</v>
      </c>
      <c r="F2992">
        <v>-71.092497800000004</v>
      </c>
      <c r="G2992" t="s">
        <v>19</v>
      </c>
    </row>
    <row r="2993" spans="1:7" x14ac:dyDescent="0.25">
      <c r="A2993">
        <v>214562</v>
      </c>
      <c r="B2993" t="s">
        <v>67</v>
      </c>
      <c r="C2993">
        <v>25</v>
      </c>
      <c r="D2993" t="s">
        <v>13</v>
      </c>
      <c r="E2993">
        <v>42.354793100000002</v>
      </c>
      <c r="F2993">
        <v>-71.199856600000004</v>
      </c>
      <c r="G2993" t="s">
        <v>31</v>
      </c>
    </row>
    <row r="2994" spans="1:7" x14ac:dyDescent="0.25">
      <c r="A2994">
        <v>214646</v>
      </c>
      <c r="B2994" t="s">
        <v>67</v>
      </c>
      <c r="C2994">
        <v>20</v>
      </c>
      <c r="D2994" t="s">
        <v>8</v>
      </c>
      <c r="E2994">
        <v>42.398265700000003</v>
      </c>
      <c r="F2994">
        <v>-71.253204600000004</v>
      </c>
      <c r="G2994" t="s">
        <v>16</v>
      </c>
    </row>
    <row r="2995" spans="1:7" x14ac:dyDescent="0.25">
      <c r="A2995">
        <v>214743</v>
      </c>
      <c r="B2995" t="s">
        <v>67</v>
      </c>
      <c r="C2995">
        <v>28.5</v>
      </c>
      <c r="D2995" t="s">
        <v>11</v>
      </c>
      <c r="E2995">
        <v>42.292143000000003</v>
      </c>
      <c r="F2995">
        <v>-71.199915000000004</v>
      </c>
      <c r="G2995" t="s">
        <v>31</v>
      </c>
    </row>
    <row r="2996" spans="1:7" x14ac:dyDescent="0.25">
      <c r="A2996">
        <v>214756</v>
      </c>
      <c r="B2996" t="s">
        <v>67</v>
      </c>
      <c r="C2996">
        <v>24</v>
      </c>
      <c r="D2996" t="s">
        <v>13</v>
      </c>
      <c r="E2996">
        <v>42.389704999999999</v>
      </c>
      <c r="F2996">
        <v>-71.263238999999999</v>
      </c>
      <c r="G2996" t="s">
        <v>16</v>
      </c>
    </row>
    <row r="2997" spans="1:7" x14ac:dyDescent="0.25">
      <c r="A2997">
        <v>214796</v>
      </c>
      <c r="B2997" t="s">
        <v>67</v>
      </c>
      <c r="C2997">
        <v>24</v>
      </c>
      <c r="D2997" t="s">
        <v>13</v>
      </c>
      <c r="E2997">
        <v>42.4136965</v>
      </c>
      <c r="F2997">
        <v>-71.231957899999998</v>
      </c>
      <c r="G2997" t="s">
        <v>28</v>
      </c>
    </row>
    <row r="2998" spans="1:7" x14ac:dyDescent="0.25">
      <c r="A2998">
        <v>214829</v>
      </c>
      <c r="B2998" t="s">
        <v>67</v>
      </c>
      <c r="C2998">
        <v>20.666665999999999</v>
      </c>
      <c r="D2998" t="s">
        <v>13</v>
      </c>
      <c r="E2998">
        <v>42.386121000000003</v>
      </c>
      <c r="F2998">
        <v>-71.266254000000004</v>
      </c>
      <c r="G2998" t="s">
        <v>16</v>
      </c>
    </row>
    <row r="2999" spans="1:7" x14ac:dyDescent="0.25">
      <c r="A2999">
        <v>214921</v>
      </c>
      <c r="B2999" t="s">
        <v>67</v>
      </c>
      <c r="C2999">
        <v>16.5</v>
      </c>
      <c r="D2999" t="s">
        <v>13</v>
      </c>
      <c r="E2999">
        <v>42.525898699999999</v>
      </c>
      <c r="F2999">
        <v>-71.430595400000001</v>
      </c>
      <c r="G2999" t="s">
        <v>26</v>
      </c>
    </row>
    <row r="3000" spans="1:7" x14ac:dyDescent="0.25">
      <c r="A3000">
        <v>214980</v>
      </c>
      <c r="B3000" t="s">
        <v>67</v>
      </c>
      <c r="C3000">
        <v>26.7</v>
      </c>
      <c r="D3000" t="s">
        <v>11</v>
      </c>
      <c r="E3000">
        <v>42.299322600000004</v>
      </c>
      <c r="F3000">
        <v>-71.401567400000005</v>
      </c>
      <c r="G3000" t="s">
        <v>25</v>
      </c>
    </row>
    <row r="3001" spans="1:7" x14ac:dyDescent="0.25">
      <c r="A3001">
        <v>214993</v>
      </c>
      <c r="B3001" t="s">
        <v>67</v>
      </c>
      <c r="C3001">
        <v>21</v>
      </c>
      <c r="D3001" t="s">
        <v>8</v>
      </c>
      <c r="E3001">
        <v>42.396977999999997</v>
      </c>
      <c r="F3001">
        <v>-71.25573</v>
      </c>
      <c r="G3001" t="s">
        <v>16</v>
      </c>
    </row>
    <row r="3002" spans="1:7" x14ac:dyDescent="0.25">
      <c r="A3002">
        <v>215051</v>
      </c>
      <c r="B3002" t="s">
        <v>67</v>
      </c>
      <c r="C3002">
        <v>19.5</v>
      </c>
      <c r="D3002" t="s">
        <v>11</v>
      </c>
      <c r="E3002">
        <v>42.506304</v>
      </c>
      <c r="F3002">
        <v>-71.145728000000005</v>
      </c>
      <c r="G3002" t="s">
        <v>27</v>
      </c>
    </row>
    <row r="3003" spans="1:7" x14ac:dyDescent="0.25">
      <c r="A3003">
        <v>215140</v>
      </c>
      <c r="B3003" t="s">
        <v>67</v>
      </c>
      <c r="C3003">
        <v>20</v>
      </c>
      <c r="D3003" t="s">
        <v>13</v>
      </c>
      <c r="E3003">
        <v>42.339835999999998</v>
      </c>
      <c r="F3003">
        <v>-71.578316000000001</v>
      </c>
      <c r="G3003" t="s">
        <v>12</v>
      </c>
    </row>
    <row r="3004" spans="1:7" x14ac:dyDescent="0.25">
      <c r="A3004">
        <v>215149</v>
      </c>
      <c r="B3004" t="s">
        <v>67</v>
      </c>
      <c r="C3004">
        <v>27.5</v>
      </c>
      <c r="D3004" t="s">
        <v>11</v>
      </c>
      <c r="E3004">
        <v>42.466941300000002</v>
      </c>
      <c r="F3004">
        <v>-71.263808600000004</v>
      </c>
      <c r="G3004" t="s">
        <v>28</v>
      </c>
    </row>
    <row r="3005" spans="1:7" x14ac:dyDescent="0.25">
      <c r="A3005">
        <v>215197</v>
      </c>
      <c r="B3005" t="s">
        <v>67</v>
      </c>
      <c r="C3005">
        <v>20</v>
      </c>
      <c r="D3005" t="s">
        <v>13</v>
      </c>
      <c r="E3005">
        <v>42.339869999999998</v>
      </c>
      <c r="F3005">
        <v>-71.579575000000006</v>
      </c>
      <c r="G3005" t="s">
        <v>12</v>
      </c>
    </row>
    <row r="3006" spans="1:7" x14ac:dyDescent="0.25">
      <c r="A3006">
        <v>215298</v>
      </c>
      <c r="B3006" t="s">
        <v>67</v>
      </c>
      <c r="C3006">
        <v>16</v>
      </c>
      <c r="D3006" t="s">
        <v>13</v>
      </c>
      <c r="E3006">
        <v>42.5077061</v>
      </c>
      <c r="F3006">
        <v>-71.242204599999994</v>
      </c>
      <c r="G3006" t="s">
        <v>10</v>
      </c>
    </row>
    <row r="3007" spans="1:7" x14ac:dyDescent="0.25">
      <c r="A3007">
        <v>215304</v>
      </c>
      <c r="B3007" t="s">
        <v>67</v>
      </c>
      <c r="C3007">
        <v>16.5</v>
      </c>
      <c r="D3007" t="s">
        <v>13</v>
      </c>
      <c r="E3007">
        <v>42.522677299999998</v>
      </c>
      <c r="F3007">
        <v>-71.433626899999993</v>
      </c>
      <c r="G3007" t="s">
        <v>26</v>
      </c>
    </row>
    <row r="3008" spans="1:7" x14ac:dyDescent="0.25">
      <c r="A3008">
        <v>215365</v>
      </c>
      <c r="B3008" t="s">
        <v>67</v>
      </c>
      <c r="C3008">
        <v>16.95</v>
      </c>
      <c r="D3008" t="s">
        <v>11</v>
      </c>
      <c r="E3008">
        <v>42.339267999999997</v>
      </c>
      <c r="F3008">
        <v>-71.590551000000005</v>
      </c>
      <c r="G3008" t="s">
        <v>12</v>
      </c>
    </row>
    <row r="3009" spans="1:7" x14ac:dyDescent="0.25">
      <c r="A3009">
        <v>215384</v>
      </c>
      <c r="B3009" t="s">
        <v>67</v>
      </c>
      <c r="C3009">
        <v>27</v>
      </c>
      <c r="D3009" t="s">
        <v>11</v>
      </c>
      <c r="E3009">
        <v>42.472150499999998</v>
      </c>
      <c r="F3009">
        <v>-71.248268699999997</v>
      </c>
      <c r="G3009" t="s">
        <v>28</v>
      </c>
    </row>
    <row r="3010" spans="1:7" x14ac:dyDescent="0.25">
      <c r="A3010">
        <v>215387</v>
      </c>
      <c r="B3010" t="s">
        <v>67</v>
      </c>
      <c r="C3010">
        <v>39</v>
      </c>
      <c r="D3010" t="s">
        <v>13</v>
      </c>
      <c r="E3010">
        <v>42.374032</v>
      </c>
      <c r="F3010">
        <v>-71.1191587</v>
      </c>
      <c r="G3010" t="s">
        <v>34</v>
      </c>
    </row>
    <row r="3011" spans="1:7" x14ac:dyDescent="0.25">
      <c r="A3011">
        <v>215388</v>
      </c>
      <c r="B3011" t="s">
        <v>67</v>
      </c>
      <c r="C3011">
        <v>19.5</v>
      </c>
      <c r="D3011" t="s">
        <v>11</v>
      </c>
      <c r="E3011">
        <v>42.3120835</v>
      </c>
      <c r="F3011">
        <v>-71.389444999999995</v>
      </c>
      <c r="G3011" t="s">
        <v>25</v>
      </c>
    </row>
    <row r="3012" spans="1:7" x14ac:dyDescent="0.25">
      <c r="A3012">
        <v>215395</v>
      </c>
      <c r="B3012" t="s">
        <v>67</v>
      </c>
      <c r="C3012">
        <v>17</v>
      </c>
      <c r="D3012" t="s">
        <v>11</v>
      </c>
      <c r="E3012">
        <v>42.333817000000003</v>
      </c>
      <c r="F3012">
        <v>-71.572784999999996</v>
      </c>
      <c r="G3012" t="s">
        <v>12</v>
      </c>
    </row>
    <row r="3013" spans="1:7" x14ac:dyDescent="0.25">
      <c r="A3013">
        <v>215406</v>
      </c>
      <c r="B3013" t="s">
        <v>67</v>
      </c>
      <c r="C3013">
        <v>10</v>
      </c>
      <c r="D3013" t="s">
        <v>11</v>
      </c>
      <c r="E3013">
        <v>42.611452999999997</v>
      </c>
      <c r="F3013">
        <v>-71.317583999999997</v>
      </c>
      <c r="G3013" t="s">
        <v>10</v>
      </c>
    </row>
    <row r="3014" spans="1:7" x14ac:dyDescent="0.25">
      <c r="A3014">
        <v>215410</v>
      </c>
      <c r="B3014" t="s">
        <v>67</v>
      </c>
      <c r="C3014">
        <v>26.5</v>
      </c>
      <c r="D3014" t="s">
        <v>13</v>
      </c>
      <c r="E3014">
        <v>42.462547600000001</v>
      </c>
      <c r="F3014">
        <v>-71.267849499999997</v>
      </c>
      <c r="G3014" t="s">
        <v>28</v>
      </c>
    </row>
    <row r="3015" spans="1:7" x14ac:dyDescent="0.25">
      <c r="A3015">
        <v>215478</v>
      </c>
      <c r="B3015" t="s">
        <v>67</v>
      </c>
      <c r="C3015">
        <v>17</v>
      </c>
      <c r="D3015" t="s">
        <v>11</v>
      </c>
      <c r="E3015">
        <v>42.340708999999997</v>
      </c>
      <c r="F3015">
        <v>-71.584479999999999</v>
      </c>
      <c r="G3015" t="s">
        <v>12</v>
      </c>
    </row>
    <row r="3016" spans="1:7" x14ac:dyDescent="0.25">
      <c r="A3016">
        <v>215586</v>
      </c>
      <c r="B3016" t="s">
        <v>67</v>
      </c>
      <c r="C3016">
        <v>19</v>
      </c>
      <c r="D3016" t="s">
        <v>11</v>
      </c>
      <c r="E3016">
        <v>42.640206499999998</v>
      </c>
      <c r="F3016">
        <v>-71.224813400000002</v>
      </c>
      <c r="G3016" t="s">
        <v>10</v>
      </c>
    </row>
    <row r="3017" spans="1:7" x14ac:dyDescent="0.25">
      <c r="A3017">
        <v>215599</v>
      </c>
      <c r="B3017" t="s">
        <v>67</v>
      </c>
      <c r="C3017">
        <v>24.6</v>
      </c>
      <c r="D3017" t="s">
        <v>13</v>
      </c>
      <c r="E3017">
        <v>42.395220999999999</v>
      </c>
      <c r="F3017">
        <v>-71.256186</v>
      </c>
      <c r="G3017" t="s">
        <v>16</v>
      </c>
    </row>
    <row r="3018" spans="1:7" x14ac:dyDescent="0.25">
      <c r="A3018">
        <v>215633</v>
      </c>
      <c r="B3018" t="s">
        <v>67</v>
      </c>
      <c r="C3018">
        <v>23</v>
      </c>
      <c r="D3018" t="s">
        <v>13</v>
      </c>
      <c r="E3018">
        <v>42.295110999999999</v>
      </c>
      <c r="F3018">
        <v>-71.197852999999995</v>
      </c>
      <c r="G3018" t="s">
        <v>31</v>
      </c>
    </row>
    <row r="3019" spans="1:7" x14ac:dyDescent="0.25">
      <c r="A3019">
        <v>215640</v>
      </c>
      <c r="B3019" t="s">
        <v>67</v>
      </c>
      <c r="C3019">
        <v>12.95</v>
      </c>
      <c r="D3019" t="s">
        <v>13</v>
      </c>
      <c r="E3019">
        <v>42.559989700000003</v>
      </c>
      <c r="F3019">
        <v>-71.433066999999994</v>
      </c>
      <c r="G3019" t="s">
        <v>10</v>
      </c>
    </row>
    <row r="3020" spans="1:7" x14ac:dyDescent="0.25">
      <c r="A3020">
        <v>215686</v>
      </c>
      <c r="B3020" t="s">
        <v>67</v>
      </c>
      <c r="C3020">
        <v>28</v>
      </c>
      <c r="D3020" t="s">
        <v>11</v>
      </c>
      <c r="E3020">
        <v>42.310068999999999</v>
      </c>
      <c r="F3020">
        <v>-71.215102000000002</v>
      </c>
      <c r="G3020" t="s">
        <v>31</v>
      </c>
    </row>
    <row r="3021" spans="1:7" x14ac:dyDescent="0.25">
      <c r="A3021">
        <v>215701</v>
      </c>
      <c r="B3021" t="s">
        <v>67</v>
      </c>
      <c r="C3021">
        <v>28</v>
      </c>
      <c r="D3021" t="s">
        <v>11</v>
      </c>
      <c r="E3021">
        <v>42.390459</v>
      </c>
      <c r="F3021">
        <v>-71.263052999999999</v>
      </c>
      <c r="G3021" t="s">
        <v>16</v>
      </c>
    </row>
    <row r="3022" spans="1:7" x14ac:dyDescent="0.25">
      <c r="A3022">
        <v>215704</v>
      </c>
      <c r="B3022" t="s">
        <v>67</v>
      </c>
      <c r="C3022">
        <v>18</v>
      </c>
      <c r="D3022" t="s">
        <v>13</v>
      </c>
      <c r="E3022">
        <v>42.646009399999997</v>
      </c>
      <c r="F3022">
        <v>-71.234433999999993</v>
      </c>
      <c r="G3022" t="s">
        <v>10</v>
      </c>
    </row>
    <row r="3023" spans="1:7" x14ac:dyDescent="0.25">
      <c r="A3023">
        <v>216469</v>
      </c>
      <c r="B3023" t="s">
        <v>67</v>
      </c>
      <c r="C3023">
        <v>17.75</v>
      </c>
      <c r="D3023" t="s">
        <v>13</v>
      </c>
      <c r="E3023">
        <v>42.299016399999999</v>
      </c>
      <c r="F3023">
        <v>-71.449095299999996</v>
      </c>
      <c r="G3023" t="s">
        <v>25</v>
      </c>
    </row>
    <row r="3024" spans="1:7" x14ac:dyDescent="0.25">
      <c r="A3024">
        <v>216491</v>
      </c>
      <c r="B3024" t="s">
        <v>67</v>
      </c>
      <c r="C3024">
        <v>14</v>
      </c>
      <c r="D3024" t="s">
        <v>8</v>
      </c>
      <c r="E3024">
        <v>42.644925399999998</v>
      </c>
      <c r="F3024">
        <v>-71.310877000000005</v>
      </c>
      <c r="G3024" t="s">
        <v>10</v>
      </c>
    </row>
    <row r="3025" spans="1:7" x14ac:dyDescent="0.25">
      <c r="A3025">
        <v>216501</v>
      </c>
      <c r="B3025" t="s">
        <v>67</v>
      </c>
      <c r="C3025">
        <v>12</v>
      </c>
      <c r="D3025" t="s">
        <v>8</v>
      </c>
      <c r="E3025">
        <v>42.275918300000001</v>
      </c>
      <c r="F3025">
        <v>-71.426288999999997</v>
      </c>
      <c r="G3025" t="s">
        <v>25</v>
      </c>
    </row>
    <row r="3026" spans="1:7" x14ac:dyDescent="0.25">
      <c r="A3026">
        <v>216576</v>
      </c>
      <c r="B3026" t="s">
        <v>67</v>
      </c>
      <c r="C3026">
        <v>15.86</v>
      </c>
      <c r="D3026" t="s">
        <v>13</v>
      </c>
      <c r="E3026">
        <v>42.596719999999998</v>
      </c>
      <c r="F3026">
        <v>-71.119854700000005</v>
      </c>
      <c r="G3026" t="s">
        <v>33</v>
      </c>
    </row>
    <row r="3027" spans="1:7" x14ac:dyDescent="0.25">
      <c r="A3027">
        <v>216828</v>
      </c>
      <c r="B3027" t="s">
        <v>67</v>
      </c>
      <c r="C3027">
        <v>19</v>
      </c>
      <c r="D3027" t="s">
        <v>8</v>
      </c>
      <c r="E3027">
        <v>42.371120099999999</v>
      </c>
      <c r="F3027">
        <v>-71.079989699999999</v>
      </c>
      <c r="G3027" t="s">
        <v>19</v>
      </c>
    </row>
    <row r="3028" spans="1:7" x14ac:dyDescent="0.25">
      <c r="A3028">
        <v>216946</v>
      </c>
      <c r="B3028" t="s">
        <v>67</v>
      </c>
      <c r="C3028">
        <v>19.75</v>
      </c>
      <c r="D3028" t="s">
        <v>13</v>
      </c>
      <c r="E3028">
        <v>42.388042800000001</v>
      </c>
      <c r="F3028">
        <v>-71.131985799999995</v>
      </c>
      <c r="G3028" t="s">
        <v>30</v>
      </c>
    </row>
    <row r="3029" spans="1:7" x14ac:dyDescent="0.25">
      <c r="A3029">
        <v>217077</v>
      </c>
      <c r="B3029" t="s">
        <v>67</v>
      </c>
      <c r="C3029">
        <v>16</v>
      </c>
      <c r="D3029" t="s">
        <v>8</v>
      </c>
      <c r="E3029">
        <v>42.387052400000002</v>
      </c>
      <c r="F3029">
        <v>-71.139314400000004</v>
      </c>
      <c r="G3029" t="s">
        <v>30</v>
      </c>
    </row>
    <row r="3030" spans="1:7" x14ac:dyDescent="0.25">
      <c r="A3030">
        <v>217288</v>
      </c>
      <c r="B3030" t="s">
        <v>67</v>
      </c>
      <c r="C3030">
        <v>20</v>
      </c>
      <c r="D3030" t="s">
        <v>13</v>
      </c>
      <c r="E3030">
        <v>42.297900499999997</v>
      </c>
      <c r="F3030">
        <v>-71.4508455</v>
      </c>
      <c r="G3030" t="s">
        <v>25</v>
      </c>
    </row>
    <row r="3031" spans="1:7" x14ac:dyDescent="0.25">
      <c r="A3031">
        <v>217447</v>
      </c>
      <c r="B3031" t="s">
        <v>67</v>
      </c>
      <c r="C3031">
        <v>20</v>
      </c>
      <c r="D3031" t="s">
        <v>8</v>
      </c>
      <c r="E3031">
        <v>42.4024061</v>
      </c>
      <c r="F3031">
        <v>-71.137616699999995</v>
      </c>
      <c r="G3031" t="s">
        <v>28</v>
      </c>
    </row>
    <row r="3032" spans="1:7" x14ac:dyDescent="0.25">
      <c r="A3032">
        <v>217487</v>
      </c>
      <c r="B3032" t="s">
        <v>67</v>
      </c>
      <c r="C3032">
        <v>13</v>
      </c>
      <c r="D3032" t="s">
        <v>13</v>
      </c>
      <c r="E3032">
        <v>42.649928099999997</v>
      </c>
      <c r="F3032">
        <v>-71.315364799999998</v>
      </c>
      <c r="G3032" t="s">
        <v>10</v>
      </c>
    </row>
    <row r="3033" spans="1:7" x14ac:dyDescent="0.25">
      <c r="A3033">
        <v>217623</v>
      </c>
      <c r="B3033" t="s">
        <v>67</v>
      </c>
      <c r="C3033">
        <v>13</v>
      </c>
      <c r="D3033" t="s">
        <v>13</v>
      </c>
      <c r="E3033">
        <v>42.340775000000001</v>
      </c>
      <c r="F3033">
        <v>-71.580028999999996</v>
      </c>
      <c r="G3033" t="s">
        <v>12</v>
      </c>
    </row>
    <row r="3034" spans="1:7" x14ac:dyDescent="0.25">
      <c r="A3034">
        <v>217664</v>
      </c>
      <c r="B3034" t="s">
        <v>67</v>
      </c>
      <c r="C3034">
        <v>18</v>
      </c>
      <c r="D3034" t="s">
        <v>13</v>
      </c>
      <c r="E3034">
        <v>42.405892799999997</v>
      </c>
      <c r="F3034">
        <v>-71.100950999999995</v>
      </c>
      <c r="G3034" t="s">
        <v>32</v>
      </c>
    </row>
    <row r="3035" spans="1:7" x14ac:dyDescent="0.25">
      <c r="A3035">
        <v>217748</v>
      </c>
      <c r="B3035" t="s">
        <v>67</v>
      </c>
      <c r="C3035">
        <v>23</v>
      </c>
      <c r="D3035" t="s">
        <v>13</v>
      </c>
      <c r="E3035">
        <v>42.362519200000001</v>
      </c>
      <c r="F3035">
        <v>-71.201405399999999</v>
      </c>
      <c r="G3035" t="s">
        <v>31</v>
      </c>
    </row>
    <row r="3036" spans="1:7" x14ac:dyDescent="0.25">
      <c r="A3036">
        <v>217749</v>
      </c>
      <c r="B3036" t="s">
        <v>67</v>
      </c>
      <c r="C3036">
        <v>20</v>
      </c>
      <c r="D3036" t="s">
        <v>8</v>
      </c>
      <c r="E3036">
        <v>42.281341699999999</v>
      </c>
      <c r="F3036">
        <v>-71.234783399999998</v>
      </c>
      <c r="G3036" t="s">
        <v>37</v>
      </c>
    </row>
    <row r="3037" spans="1:7" x14ac:dyDescent="0.25">
      <c r="A3037">
        <v>217919</v>
      </c>
      <c r="B3037" t="s">
        <v>67</v>
      </c>
      <c r="C3037">
        <v>30</v>
      </c>
      <c r="D3037" t="s">
        <v>8</v>
      </c>
      <c r="E3037">
        <v>42.523269300000003</v>
      </c>
      <c r="F3037">
        <v>-71.103671800000001</v>
      </c>
      <c r="G3037" t="s">
        <v>33</v>
      </c>
    </row>
    <row r="3038" spans="1:7" x14ac:dyDescent="0.25">
      <c r="A3038">
        <v>218216</v>
      </c>
      <c r="B3038" t="s">
        <v>67</v>
      </c>
      <c r="C3038">
        <v>19</v>
      </c>
      <c r="D3038" t="s">
        <v>8</v>
      </c>
      <c r="E3038">
        <v>42.384566999999997</v>
      </c>
      <c r="F3038">
        <v>-71.264708999999996</v>
      </c>
      <c r="G3038" t="s">
        <v>16</v>
      </c>
    </row>
    <row r="3039" spans="1:7" x14ac:dyDescent="0.25">
      <c r="A3039">
        <v>218218</v>
      </c>
      <c r="B3039" t="s">
        <v>67</v>
      </c>
      <c r="C3039">
        <v>15</v>
      </c>
      <c r="D3039" t="s">
        <v>8</v>
      </c>
      <c r="E3039">
        <v>42.371247599999997</v>
      </c>
      <c r="F3039">
        <v>-71.236596000000006</v>
      </c>
      <c r="G3039" t="s">
        <v>31</v>
      </c>
    </row>
    <row r="3040" spans="1:7" x14ac:dyDescent="0.25">
      <c r="A3040">
        <v>218224</v>
      </c>
      <c r="B3040" t="s">
        <v>67</v>
      </c>
      <c r="C3040">
        <v>16</v>
      </c>
      <c r="D3040" t="s">
        <v>8</v>
      </c>
      <c r="E3040">
        <v>42.411931199999998</v>
      </c>
      <c r="F3040">
        <v>-71.232987100000003</v>
      </c>
      <c r="G3040" t="s">
        <v>16</v>
      </c>
    </row>
    <row r="3041" spans="1:7" x14ac:dyDescent="0.25">
      <c r="A3041">
        <v>218742</v>
      </c>
      <c r="B3041" t="s">
        <v>67</v>
      </c>
      <c r="C3041">
        <v>18</v>
      </c>
      <c r="D3041" t="s">
        <v>13</v>
      </c>
      <c r="E3041">
        <v>42.297666200000002</v>
      </c>
      <c r="F3041">
        <v>-71.485450499999999</v>
      </c>
      <c r="G3041" t="s">
        <v>25</v>
      </c>
    </row>
    <row r="3042" spans="1:7" x14ac:dyDescent="0.25">
      <c r="A3042">
        <v>219124</v>
      </c>
      <c r="B3042" t="s">
        <v>67</v>
      </c>
      <c r="C3042">
        <v>24.5</v>
      </c>
      <c r="D3042" t="s">
        <v>11</v>
      </c>
      <c r="E3042">
        <v>42.230152699999998</v>
      </c>
      <c r="F3042">
        <v>-71.025677400000006</v>
      </c>
      <c r="G3042" t="s">
        <v>35</v>
      </c>
    </row>
    <row r="3043" spans="1:7" x14ac:dyDescent="0.25">
      <c r="A3043">
        <v>219151</v>
      </c>
      <c r="B3043" t="s">
        <v>67</v>
      </c>
      <c r="C3043">
        <v>24.5</v>
      </c>
      <c r="D3043" t="s">
        <v>11</v>
      </c>
      <c r="E3043">
        <v>42.228937000000002</v>
      </c>
      <c r="F3043">
        <v>-71.027480999999995</v>
      </c>
      <c r="G3043" t="s">
        <v>35</v>
      </c>
    </row>
    <row r="3044" spans="1:7" x14ac:dyDescent="0.25">
      <c r="A3044">
        <v>219315</v>
      </c>
      <c r="B3044" t="s">
        <v>67</v>
      </c>
      <c r="C3044">
        <v>12</v>
      </c>
      <c r="D3044" t="s">
        <v>13</v>
      </c>
      <c r="E3044">
        <v>42.218943000000003</v>
      </c>
      <c r="F3044">
        <v>-71.002786999999998</v>
      </c>
      <c r="G3044" t="s">
        <v>35</v>
      </c>
    </row>
    <row r="3045" spans="1:7" x14ac:dyDescent="0.25">
      <c r="A3045">
        <v>219328</v>
      </c>
      <c r="B3045" t="s">
        <v>67</v>
      </c>
      <c r="C3045">
        <v>22</v>
      </c>
      <c r="D3045" t="s">
        <v>11</v>
      </c>
      <c r="E3045">
        <v>42.229587500000001</v>
      </c>
      <c r="F3045">
        <v>-71.185085900000004</v>
      </c>
      <c r="G3045" t="s">
        <v>14</v>
      </c>
    </row>
    <row r="3046" spans="1:7" x14ac:dyDescent="0.25">
      <c r="A3046">
        <v>219365</v>
      </c>
      <c r="B3046" t="s">
        <v>67</v>
      </c>
      <c r="C3046">
        <v>22.75</v>
      </c>
      <c r="D3046" t="s">
        <v>11</v>
      </c>
      <c r="E3046">
        <v>42.2173047</v>
      </c>
      <c r="F3046">
        <v>-71.023444499999997</v>
      </c>
      <c r="G3046" t="s">
        <v>35</v>
      </c>
    </row>
    <row r="3047" spans="1:7" x14ac:dyDescent="0.25">
      <c r="A3047">
        <v>219429</v>
      </c>
      <c r="B3047" t="s">
        <v>67</v>
      </c>
      <c r="C3047">
        <v>26</v>
      </c>
      <c r="D3047" t="s">
        <v>13</v>
      </c>
      <c r="E3047">
        <v>42.304509600000003</v>
      </c>
      <c r="F3047">
        <v>-71.316258300000001</v>
      </c>
      <c r="G3047" t="s">
        <v>37</v>
      </c>
    </row>
    <row r="3048" spans="1:7" x14ac:dyDescent="0.25">
      <c r="A3048">
        <v>219442</v>
      </c>
      <c r="B3048" t="s">
        <v>67</v>
      </c>
      <c r="C3048">
        <v>26.5</v>
      </c>
      <c r="D3048" t="s">
        <v>11</v>
      </c>
      <c r="E3048">
        <v>42.201564099999999</v>
      </c>
      <c r="F3048">
        <v>-71.160952499999993</v>
      </c>
      <c r="G3048" t="s">
        <v>14</v>
      </c>
    </row>
    <row r="3049" spans="1:7" x14ac:dyDescent="0.25">
      <c r="A3049">
        <v>219489</v>
      </c>
      <c r="B3049" t="s">
        <v>67</v>
      </c>
      <c r="C3049">
        <v>18.5</v>
      </c>
      <c r="D3049" t="s">
        <v>13</v>
      </c>
      <c r="E3049">
        <v>42.210133800000001</v>
      </c>
      <c r="F3049">
        <v>-71.021623700000006</v>
      </c>
      <c r="G3049" t="s">
        <v>35</v>
      </c>
    </row>
    <row r="3050" spans="1:7" x14ac:dyDescent="0.25">
      <c r="A3050">
        <v>219544</v>
      </c>
      <c r="B3050" t="s">
        <v>67</v>
      </c>
      <c r="C3050">
        <v>19.5</v>
      </c>
      <c r="D3050" t="s">
        <v>13</v>
      </c>
      <c r="E3050">
        <v>42.171430299999997</v>
      </c>
      <c r="F3050">
        <v>-71.189550699999998</v>
      </c>
      <c r="G3050" t="s">
        <v>14</v>
      </c>
    </row>
    <row r="3051" spans="1:7" x14ac:dyDescent="0.25">
      <c r="A3051">
        <v>219563</v>
      </c>
      <c r="B3051" t="s">
        <v>67</v>
      </c>
      <c r="C3051">
        <v>32.5</v>
      </c>
      <c r="D3051" t="s">
        <v>11</v>
      </c>
      <c r="E3051">
        <v>42.300580400000001</v>
      </c>
      <c r="F3051">
        <v>-71.222217499999999</v>
      </c>
      <c r="G3051" t="s">
        <v>37</v>
      </c>
    </row>
    <row r="3052" spans="1:7" x14ac:dyDescent="0.25">
      <c r="A3052">
        <v>219618</v>
      </c>
      <c r="B3052" t="s">
        <v>67</v>
      </c>
      <c r="C3052">
        <v>26.18</v>
      </c>
      <c r="D3052" t="s">
        <v>13</v>
      </c>
      <c r="E3052">
        <v>42.326203700000001</v>
      </c>
      <c r="F3052">
        <v>-71.2604173</v>
      </c>
      <c r="G3052" t="s">
        <v>37</v>
      </c>
    </row>
    <row r="3053" spans="1:7" x14ac:dyDescent="0.25">
      <c r="A3053">
        <v>219716</v>
      </c>
      <c r="B3053" t="s">
        <v>67</v>
      </c>
      <c r="C3053">
        <v>25.02</v>
      </c>
      <c r="D3053" t="s">
        <v>13</v>
      </c>
      <c r="E3053">
        <v>42.325987400000002</v>
      </c>
      <c r="F3053">
        <v>-71.260429299999998</v>
      </c>
      <c r="G3053" t="s">
        <v>37</v>
      </c>
    </row>
    <row r="3054" spans="1:7" x14ac:dyDescent="0.25">
      <c r="A3054">
        <v>220132</v>
      </c>
      <c r="B3054" t="s">
        <v>67</v>
      </c>
      <c r="C3054">
        <v>17.5</v>
      </c>
      <c r="D3054" t="s">
        <v>13</v>
      </c>
      <c r="E3054">
        <v>42.077948999999997</v>
      </c>
      <c r="F3054">
        <v>-71.282769000000002</v>
      </c>
      <c r="G3054" t="s">
        <v>36</v>
      </c>
    </row>
    <row r="3055" spans="1:7" x14ac:dyDescent="0.25">
      <c r="A3055">
        <v>220203</v>
      </c>
      <c r="B3055" t="s">
        <v>67</v>
      </c>
      <c r="C3055">
        <v>17</v>
      </c>
      <c r="D3055" t="s">
        <v>11</v>
      </c>
      <c r="E3055">
        <v>42.276843999999997</v>
      </c>
      <c r="F3055">
        <v>-71.051451999999998</v>
      </c>
      <c r="G3055" t="s">
        <v>35</v>
      </c>
    </row>
    <row r="3056" spans="1:7" x14ac:dyDescent="0.25">
      <c r="A3056">
        <v>220239</v>
      </c>
      <c r="B3056" t="s">
        <v>67</v>
      </c>
      <c r="C3056">
        <v>21</v>
      </c>
      <c r="D3056" t="s">
        <v>13</v>
      </c>
      <c r="E3056">
        <v>42.306406899999999</v>
      </c>
      <c r="F3056">
        <v>-71.218685199999996</v>
      </c>
      <c r="G3056" t="s">
        <v>37</v>
      </c>
    </row>
    <row r="3057" spans="1:7" x14ac:dyDescent="0.25">
      <c r="A3057">
        <v>220246</v>
      </c>
      <c r="B3057" t="s">
        <v>67</v>
      </c>
      <c r="C3057">
        <v>27</v>
      </c>
      <c r="D3057" t="s">
        <v>8</v>
      </c>
      <c r="E3057">
        <v>42.306297000000001</v>
      </c>
      <c r="F3057">
        <v>-71.217673000000005</v>
      </c>
      <c r="G3057" t="s">
        <v>37</v>
      </c>
    </row>
    <row r="3058" spans="1:7" x14ac:dyDescent="0.25">
      <c r="A3058">
        <v>220587</v>
      </c>
      <c r="B3058" t="s">
        <v>67</v>
      </c>
      <c r="C3058">
        <v>35</v>
      </c>
      <c r="D3058" t="s">
        <v>13</v>
      </c>
      <c r="E3058">
        <v>42.308570899999999</v>
      </c>
      <c r="F3058">
        <v>-71.277096</v>
      </c>
      <c r="G3058" t="s">
        <v>37</v>
      </c>
    </row>
    <row r="3059" spans="1:7" x14ac:dyDescent="0.25">
      <c r="A3059">
        <v>220755</v>
      </c>
      <c r="B3059" t="s">
        <v>67</v>
      </c>
      <c r="C3059">
        <v>16</v>
      </c>
      <c r="D3059" t="s">
        <v>8</v>
      </c>
      <c r="E3059">
        <v>42.124891400000003</v>
      </c>
      <c r="F3059">
        <v>-71.104014300000003</v>
      </c>
      <c r="G3059" t="s">
        <v>14</v>
      </c>
    </row>
    <row r="3060" spans="1:7" x14ac:dyDescent="0.25">
      <c r="A3060">
        <v>220895</v>
      </c>
      <c r="B3060" t="s">
        <v>67</v>
      </c>
      <c r="C3060">
        <v>21</v>
      </c>
      <c r="D3060" t="s">
        <v>11</v>
      </c>
      <c r="E3060">
        <v>42.163965300000001</v>
      </c>
      <c r="F3060">
        <v>-70.882409300000006</v>
      </c>
      <c r="G3060" t="s">
        <v>18</v>
      </c>
    </row>
    <row r="3061" spans="1:7" x14ac:dyDescent="0.25">
      <c r="A3061">
        <v>220974</v>
      </c>
      <c r="B3061" t="s">
        <v>67</v>
      </c>
      <c r="C3061">
        <v>16.5</v>
      </c>
      <c r="D3061" t="s">
        <v>13</v>
      </c>
      <c r="E3061">
        <v>42.161908400000002</v>
      </c>
      <c r="F3061">
        <v>-70.908131499999996</v>
      </c>
      <c r="G3061" t="s">
        <v>18</v>
      </c>
    </row>
    <row r="3062" spans="1:7" x14ac:dyDescent="0.25">
      <c r="A3062">
        <v>220980</v>
      </c>
      <c r="B3062" t="s">
        <v>67</v>
      </c>
      <c r="C3062">
        <v>21.333333</v>
      </c>
      <c r="D3062" t="s">
        <v>13</v>
      </c>
      <c r="E3062">
        <v>41.965464400000002</v>
      </c>
      <c r="F3062">
        <v>-70.670497800000007</v>
      </c>
      <c r="G3062" t="s">
        <v>52</v>
      </c>
    </row>
    <row r="3063" spans="1:7" x14ac:dyDescent="0.25">
      <c r="A3063">
        <v>221160</v>
      </c>
      <c r="B3063" t="s">
        <v>67</v>
      </c>
      <c r="C3063">
        <v>15.5</v>
      </c>
      <c r="D3063" t="s">
        <v>13</v>
      </c>
      <c r="E3063">
        <v>42.162426799999999</v>
      </c>
      <c r="F3063">
        <v>-70.908254799999995</v>
      </c>
      <c r="G3063" t="s">
        <v>18</v>
      </c>
    </row>
    <row r="3064" spans="1:7" x14ac:dyDescent="0.25">
      <c r="A3064">
        <v>221219</v>
      </c>
      <c r="B3064" t="s">
        <v>67</v>
      </c>
      <c r="C3064">
        <v>20</v>
      </c>
      <c r="D3064" t="s">
        <v>11</v>
      </c>
      <c r="E3064">
        <v>42.160243399999999</v>
      </c>
      <c r="F3064">
        <v>-70.880468699999994</v>
      </c>
      <c r="G3064" t="s">
        <v>18</v>
      </c>
    </row>
    <row r="3065" spans="1:7" x14ac:dyDescent="0.25">
      <c r="A3065">
        <v>222073</v>
      </c>
      <c r="B3065" t="s">
        <v>67</v>
      </c>
      <c r="C3065">
        <v>20</v>
      </c>
      <c r="D3065" t="s">
        <v>13</v>
      </c>
      <c r="E3065">
        <v>42.380914699999998</v>
      </c>
      <c r="F3065">
        <v>-71.072767400000004</v>
      </c>
      <c r="G3065" t="s">
        <v>40</v>
      </c>
    </row>
    <row r="3066" spans="1:7" x14ac:dyDescent="0.25">
      <c r="A3066">
        <v>222099</v>
      </c>
      <c r="B3066" t="s">
        <v>67</v>
      </c>
      <c r="C3066">
        <v>29</v>
      </c>
      <c r="D3066" t="s">
        <v>13</v>
      </c>
      <c r="E3066">
        <v>42.357295899999997</v>
      </c>
      <c r="F3066">
        <v>-71.057538300000004</v>
      </c>
      <c r="G3066" t="s">
        <v>15</v>
      </c>
    </row>
    <row r="3067" spans="1:7" x14ac:dyDescent="0.25">
      <c r="A3067">
        <v>222103</v>
      </c>
      <c r="B3067" t="s">
        <v>67</v>
      </c>
      <c r="C3067">
        <v>50</v>
      </c>
      <c r="D3067" t="s">
        <v>11</v>
      </c>
      <c r="E3067">
        <v>42.3556369</v>
      </c>
      <c r="F3067">
        <v>-71.052912500000005</v>
      </c>
      <c r="G3067" t="s">
        <v>15</v>
      </c>
    </row>
    <row r="3068" spans="1:7" x14ac:dyDescent="0.25">
      <c r="A3068">
        <v>222127</v>
      </c>
      <c r="B3068" t="s">
        <v>67</v>
      </c>
      <c r="C3068">
        <v>42.5</v>
      </c>
      <c r="D3068" t="s">
        <v>11</v>
      </c>
      <c r="E3068">
        <v>42.356954399999999</v>
      </c>
      <c r="F3068">
        <v>-71.053968999999995</v>
      </c>
      <c r="G3068" t="s">
        <v>15</v>
      </c>
    </row>
    <row r="3069" spans="1:7" x14ac:dyDescent="0.25">
      <c r="A3069">
        <v>222136</v>
      </c>
      <c r="B3069" t="s">
        <v>67</v>
      </c>
      <c r="C3069">
        <v>23</v>
      </c>
      <c r="D3069" t="s">
        <v>8</v>
      </c>
      <c r="E3069">
        <v>42.358273799999999</v>
      </c>
      <c r="F3069">
        <v>-71.053292299999995</v>
      </c>
      <c r="G3069" t="s">
        <v>15</v>
      </c>
    </row>
    <row r="3070" spans="1:7" x14ac:dyDescent="0.25">
      <c r="A3070">
        <v>222137</v>
      </c>
      <c r="B3070" t="s">
        <v>67</v>
      </c>
      <c r="C3070">
        <v>20</v>
      </c>
      <c r="D3070" t="s">
        <v>8</v>
      </c>
      <c r="E3070">
        <v>42.346663999999997</v>
      </c>
      <c r="F3070">
        <v>-71.065524999999994</v>
      </c>
      <c r="G3070" t="s">
        <v>60</v>
      </c>
    </row>
    <row r="3071" spans="1:7" x14ac:dyDescent="0.25">
      <c r="A3071">
        <v>222148</v>
      </c>
      <c r="B3071" t="s">
        <v>67</v>
      </c>
      <c r="C3071">
        <v>52</v>
      </c>
      <c r="D3071" t="s">
        <v>11</v>
      </c>
      <c r="E3071">
        <v>42.349755999999999</v>
      </c>
      <c r="F3071">
        <v>-71.079213999999993</v>
      </c>
      <c r="G3071" t="s">
        <v>39</v>
      </c>
    </row>
    <row r="3072" spans="1:7" x14ac:dyDescent="0.25">
      <c r="A3072">
        <v>222151</v>
      </c>
      <c r="B3072" t="s">
        <v>67</v>
      </c>
      <c r="C3072">
        <v>23</v>
      </c>
      <c r="D3072" t="s">
        <v>13</v>
      </c>
      <c r="E3072">
        <v>42.364542</v>
      </c>
      <c r="F3072">
        <v>-71.061700999999999</v>
      </c>
      <c r="G3072" t="s">
        <v>45</v>
      </c>
    </row>
    <row r="3073" spans="1:7" x14ac:dyDescent="0.25">
      <c r="A3073">
        <v>222153</v>
      </c>
      <c r="B3073" t="s">
        <v>67</v>
      </c>
      <c r="C3073">
        <v>37</v>
      </c>
      <c r="D3073" t="s">
        <v>13</v>
      </c>
      <c r="E3073">
        <v>42.3634068</v>
      </c>
      <c r="F3073">
        <v>-71.051662399999998</v>
      </c>
      <c r="G3073" t="s">
        <v>43</v>
      </c>
    </row>
    <row r="3074" spans="1:7" x14ac:dyDescent="0.25">
      <c r="A3074">
        <v>222165</v>
      </c>
      <c r="B3074" t="s">
        <v>67</v>
      </c>
      <c r="C3074">
        <v>35</v>
      </c>
      <c r="D3074" t="s">
        <v>13</v>
      </c>
      <c r="E3074">
        <v>42.357998799999997</v>
      </c>
      <c r="F3074">
        <v>-71.056019599999999</v>
      </c>
      <c r="G3074" t="s">
        <v>15</v>
      </c>
    </row>
    <row r="3075" spans="1:7" x14ac:dyDescent="0.25">
      <c r="A3075">
        <v>222182</v>
      </c>
      <c r="B3075" t="s">
        <v>67</v>
      </c>
      <c r="C3075">
        <v>42</v>
      </c>
      <c r="D3075" t="s">
        <v>11</v>
      </c>
      <c r="E3075">
        <v>42.356538</v>
      </c>
      <c r="F3075">
        <v>-71.056432999999998</v>
      </c>
      <c r="G3075" t="s">
        <v>15</v>
      </c>
    </row>
    <row r="3076" spans="1:7" x14ac:dyDescent="0.25">
      <c r="A3076">
        <v>222213</v>
      </c>
      <c r="B3076" t="s">
        <v>67</v>
      </c>
      <c r="C3076">
        <v>17.5</v>
      </c>
      <c r="D3076" t="s">
        <v>13</v>
      </c>
      <c r="E3076">
        <v>42.350228399999999</v>
      </c>
      <c r="F3076">
        <v>-71.057717600000004</v>
      </c>
      <c r="G3076" t="s">
        <v>42</v>
      </c>
    </row>
    <row r="3077" spans="1:7" x14ac:dyDescent="0.25">
      <c r="A3077">
        <v>222232</v>
      </c>
      <c r="B3077" t="s">
        <v>67</v>
      </c>
      <c r="C3077">
        <v>28.5</v>
      </c>
      <c r="D3077" t="s">
        <v>13</v>
      </c>
      <c r="E3077">
        <v>42.364162999999998</v>
      </c>
      <c r="F3077">
        <v>-71.059914000000006</v>
      </c>
      <c r="G3077" t="s">
        <v>45</v>
      </c>
    </row>
    <row r="3078" spans="1:7" x14ac:dyDescent="0.25">
      <c r="A3078">
        <v>222277</v>
      </c>
      <c r="B3078" t="s">
        <v>67</v>
      </c>
      <c r="C3078">
        <v>24</v>
      </c>
      <c r="D3078" t="s">
        <v>11</v>
      </c>
      <c r="E3078">
        <v>42.351880999999999</v>
      </c>
      <c r="F3078">
        <v>-71.057404000000005</v>
      </c>
      <c r="G3078" t="s">
        <v>15</v>
      </c>
    </row>
    <row r="3079" spans="1:7" x14ac:dyDescent="0.25">
      <c r="A3079">
        <v>222280</v>
      </c>
      <c r="B3079" t="s">
        <v>67</v>
      </c>
      <c r="C3079">
        <v>30</v>
      </c>
      <c r="D3079" t="s">
        <v>13</v>
      </c>
      <c r="E3079">
        <v>42.365656999999999</v>
      </c>
      <c r="F3079">
        <v>-71.058878399999998</v>
      </c>
      <c r="G3079" t="s">
        <v>43</v>
      </c>
    </row>
    <row r="3080" spans="1:7" x14ac:dyDescent="0.25">
      <c r="A3080">
        <v>222335</v>
      </c>
      <c r="B3080" t="s">
        <v>67</v>
      </c>
      <c r="C3080">
        <v>24.5</v>
      </c>
      <c r="D3080" t="s">
        <v>13</v>
      </c>
      <c r="E3080">
        <v>42.366032199999999</v>
      </c>
      <c r="F3080">
        <v>-71.058732399999997</v>
      </c>
      <c r="G3080" t="s">
        <v>43</v>
      </c>
    </row>
    <row r="3081" spans="1:7" x14ac:dyDescent="0.25">
      <c r="A3081">
        <v>222341</v>
      </c>
      <c r="B3081" t="s">
        <v>67</v>
      </c>
      <c r="C3081">
        <v>30.5</v>
      </c>
      <c r="D3081" t="s">
        <v>13</v>
      </c>
      <c r="E3081">
        <v>42.355322000000001</v>
      </c>
      <c r="F3081">
        <v>-71.058323000000001</v>
      </c>
      <c r="G3081" t="s">
        <v>15</v>
      </c>
    </row>
    <row r="3082" spans="1:7" x14ac:dyDescent="0.25">
      <c r="A3082">
        <v>222350</v>
      </c>
      <c r="B3082" t="s">
        <v>67</v>
      </c>
      <c r="C3082">
        <v>38</v>
      </c>
      <c r="D3082" t="s">
        <v>13</v>
      </c>
      <c r="E3082">
        <v>42.346732000000003</v>
      </c>
      <c r="F3082">
        <v>-71.049721500000004</v>
      </c>
      <c r="G3082" t="s">
        <v>44</v>
      </c>
    </row>
    <row r="3083" spans="1:7" x14ac:dyDescent="0.25">
      <c r="A3083">
        <v>222375</v>
      </c>
      <c r="B3083" t="s">
        <v>67</v>
      </c>
      <c r="C3083">
        <v>29</v>
      </c>
      <c r="D3083" t="s">
        <v>13</v>
      </c>
      <c r="E3083">
        <v>42.351689</v>
      </c>
      <c r="F3083">
        <v>-71.072492999999994</v>
      </c>
      <c r="G3083" t="s">
        <v>39</v>
      </c>
    </row>
    <row r="3084" spans="1:7" x14ac:dyDescent="0.25">
      <c r="A3084">
        <v>222383</v>
      </c>
      <c r="B3084" t="s">
        <v>67</v>
      </c>
      <c r="C3084">
        <v>35</v>
      </c>
      <c r="D3084" t="s">
        <v>11</v>
      </c>
      <c r="E3084">
        <v>42.361884400000001</v>
      </c>
      <c r="F3084">
        <v>-71.062209699999997</v>
      </c>
      <c r="G3084" t="s">
        <v>45</v>
      </c>
    </row>
    <row r="3085" spans="1:7" x14ac:dyDescent="0.25">
      <c r="A3085">
        <v>222398</v>
      </c>
      <c r="B3085" t="s">
        <v>67</v>
      </c>
      <c r="C3085">
        <v>10</v>
      </c>
      <c r="D3085" t="s">
        <v>13</v>
      </c>
      <c r="E3085">
        <v>42.367747999999999</v>
      </c>
      <c r="F3085">
        <v>-71.057951000000003</v>
      </c>
      <c r="G3085" t="s">
        <v>43</v>
      </c>
    </row>
    <row r="3086" spans="1:7" x14ac:dyDescent="0.25">
      <c r="A3086">
        <v>222623</v>
      </c>
      <c r="B3086" t="s">
        <v>67</v>
      </c>
      <c r="C3086">
        <v>12</v>
      </c>
      <c r="D3086" t="s">
        <v>13</v>
      </c>
      <c r="E3086">
        <v>42.333335599999998</v>
      </c>
      <c r="F3086">
        <v>-71.055682700000006</v>
      </c>
      <c r="G3086" t="s">
        <v>57</v>
      </c>
    </row>
    <row r="3087" spans="1:7" x14ac:dyDescent="0.25">
      <c r="A3087">
        <v>222725</v>
      </c>
      <c r="B3087" t="s">
        <v>67</v>
      </c>
      <c r="C3087">
        <v>27</v>
      </c>
      <c r="D3087" t="s">
        <v>13</v>
      </c>
      <c r="E3087">
        <v>42.349972000000001</v>
      </c>
      <c r="F3087">
        <v>-71.057213000000004</v>
      </c>
      <c r="G3087" t="s">
        <v>42</v>
      </c>
    </row>
    <row r="3088" spans="1:7" x14ac:dyDescent="0.25">
      <c r="A3088">
        <v>222856</v>
      </c>
      <c r="B3088" t="s">
        <v>67</v>
      </c>
      <c r="C3088">
        <v>24</v>
      </c>
      <c r="D3088" t="s">
        <v>13</v>
      </c>
      <c r="E3088">
        <v>42.354084999999998</v>
      </c>
      <c r="F3088">
        <v>-71.058209000000005</v>
      </c>
      <c r="G3088" t="s">
        <v>15</v>
      </c>
    </row>
    <row r="3089" spans="1:7" x14ac:dyDescent="0.25">
      <c r="A3089">
        <v>222874</v>
      </c>
      <c r="B3089" t="s">
        <v>67</v>
      </c>
      <c r="C3089">
        <v>14</v>
      </c>
      <c r="D3089" t="s">
        <v>13</v>
      </c>
      <c r="E3089">
        <v>42.348232000000003</v>
      </c>
      <c r="F3089">
        <v>-71.098386000000005</v>
      </c>
      <c r="G3089" t="s">
        <v>41</v>
      </c>
    </row>
    <row r="3090" spans="1:7" x14ac:dyDescent="0.25">
      <c r="A3090">
        <v>222925</v>
      </c>
      <c r="B3090" t="s">
        <v>67</v>
      </c>
      <c r="C3090">
        <v>25</v>
      </c>
      <c r="D3090" t="s">
        <v>13</v>
      </c>
      <c r="E3090">
        <v>42.344786999999997</v>
      </c>
      <c r="F3090">
        <v>-71.095907999999994</v>
      </c>
      <c r="G3090" t="s">
        <v>41</v>
      </c>
    </row>
    <row r="3091" spans="1:7" x14ac:dyDescent="0.25">
      <c r="A3091">
        <v>222939</v>
      </c>
      <c r="B3091" t="s">
        <v>67</v>
      </c>
      <c r="C3091">
        <v>40</v>
      </c>
      <c r="D3091" t="s">
        <v>13</v>
      </c>
      <c r="E3091">
        <v>42.350439000000001</v>
      </c>
      <c r="F3091">
        <v>-71.076682000000005</v>
      </c>
      <c r="G3091" t="s">
        <v>39</v>
      </c>
    </row>
    <row r="3092" spans="1:7" x14ac:dyDescent="0.25">
      <c r="A3092">
        <v>222943</v>
      </c>
      <c r="B3092" t="s">
        <v>67</v>
      </c>
      <c r="C3092">
        <v>29</v>
      </c>
      <c r="D3092" t="s">
        <v>13</v>
      </c>
      <c r="E3092">
        <v>42.359399000000003</v>
      </c>
      <c r="F3092">
        <v>-71.054984000000005</v>
      </c>
      <c r="G3092" t="s">
        <v>15</v>
      </c>
    </row>
    <row r="3093" spans="1:7" x14ac:dyDescent="0.25">
      <c r="A3093">
        <v>222970</v>
      </c>
      <c r="B3093" t="s">
        <v>67</v>
      </c>
      <c r="C3093">
        <v>30</v>
      </c>
      <c r="D3093" t="s">
        <v>8</v>
      </c>
      <c r="E3093">
        <v>42.352395000000001</v>
      </c>
      <c r="F3093">
        <v>-71.066410000000005</v>
      </c>
      <c r="G3093" t="s">
        <v>42</v>
      </c>
    </row>
    <row r="3094" spans="1:7" x14ac:dyDescent="0.25">
      <c r="A3094">
        <v>223030</v>
      </c>
      <c r="B3094" t="s">
        <v>67</v>
      </c>
      <c r="C3094">
        <v>45</v>
      </c>
      <c r="D3094" t="s">
        <v>13</v>
      </c>
      <c r="E3094">
        <v>42.352710000000002</v>
      </c>
      <c r="F3094">
        <v>-71.071656000000004</v>
      </c>
      <c r="G3094" t="s">
        <v>39</v>
      </c>
    </row>
    <row r="3095" spans="1:7" x14ac:dyDescent="0.25">
      <c r="A3095">
        <v>223041</v>
      </c>
      <c r="B3095" t="s">
        <v>67</v>
      </c>
      <c r="C3095">
        <v>18</v>
      </c>
      <c r="D3095" t="s">
        <v>13</v>
      </c>
      <c r="E3095">
        <v>42.341398099999999</v>
      </c>
      <c r="F3095">
        <v>-71.086930300000006</v>
      </c>
      <c r="G3095" t="s">
        <v>41</v>
      </c>
    </row>
    <row r="3096" spans="1:7" x14ac:dyDescent="0.25">
      <c r="A3096">
        <v>223137</v>
      </c>
      <c r="B3096" t="s">
        <v>67</v>
      </c>
      <c r="C3096">
        <v>16</v>
      </c>
      <c r="D3096" t="s">
        <v>8</v>
      </c>
      <c r="E3096">
        <v>42.339442200000001</v>
      </c>
      <c r="F3096">
        <v>-71.037374400000004</v>
      </c>
      <c r="G3096" t="s">
        <v>44</v>
      </c>
    </row>
    <row r="3097" spans="1:7" x14ac:dyDescent="0.25">
      <c r="A3097">
        <v>223233</v>
      </c>
      <c r="B3097" t="s">
        <v>67</v>
      </c>
      <c r="C3097">
        <v>21</v>
      </c>
      <c r="D3097" t="s">
        <v>13</v>
      </c>
      <c r="E3097">
        <v>42.347096700000002</v>
      </c>
      <c r="F3097">
        <v>-71.141466300000005</v>
      </c>
      <c r="G3097" t="s">
        <v>41</v>
      </c>
    </row>
    <row r="3098" spans="1:7" x14ac:dyDescent="0.25">
      <c r="A3098">
        <v>355871</v>
      </c>
      <c r="B3098" t="s">
        <v>67</v>
      </c>
      <c r="C3098">
        <v>16.5</v>
      </c>
      <c r="D3098" t="s">
        <v>8</v>
      </c>
      <c r="E3098">
        <v>42.282271000000001</v>
      </c>
      <c r="F3098">
        <v>-71.356150999999997</v>
      </c>
      <c r="G3098" t="s">
        <v>25</v>
      </c>
    </row>
    <row r="3099" spans="1:7" x14ac:dyDescent="0.25">
      <c r="A3099">
        <v>358784</v>
      </c>
      <c r="B3099" t="s">
        <v>67</v>
      </c>
      <c r="C3099">
        <v>17</v>
      </c>
      <c r="D3099" t="s">
        <v>8</v>
      </c>
      <c r="E3099">
        <v>42.302204000000003</v>
      </c>
      <c r="F3099">
        <v>-71.0560081</v>
      </c>
      <c r="G3099" t="s">
        <v>50</v>
      </c>
    </row>
    <row r="3100" spans="1:7" x14ac:dyDescent="0.25">
      <c r="A3100">
        <v>404338</v>
      </c>
      <c r="B3100" t="s">
        <v>67</v>
      </c>
      <c r="C3100">
        <v>21.225000000000001</v>
      </c>
      <c r="D3100" t="s">
        <v>13</v>
      </c>
      <c r="E3100">
        <v>42.192798500000002</v>
      </c>
      <c r="F3100">
        <v>-71.289984099999998</v>
      </c>
      <c r="G3100" t="s">
        <v>36</v>
      </c>
    </row>
    <row r="3101" spans="1:7" x14ac:dyDescent="0.25">
      <c r="A3101">
        <v>579465</v>
      </c>
      <c r="B3101" t="s">
        <v>67</v>
      </c>
      <c r="C3101">
        <v>20</v>
      </c>
      <c r="D3101" t="s">
        <v>8</v>
      </c>
      <c r="E3101">
        <v>42.193971500000004</v>
      </c>
      <c r="F3101">
        <v>-71.182917099999997</v>
      </c>
      <c r="G3101" t="s">
        <v>14</v>
      </c>
    </row>
    <row r="3102" spans="1:7" x14ac:dyDescent="0.25">
      <c r="A3102">
        <v>607099</v>
      </c>
      <c r="B3102" t="s">
        <v>67</v>
      </c>
      <c r="C3102">
        <v>24</v>
      </c>
      <c r="D3102" t="s">
        <v>13</v>
      </c>
      <c r="E3102">
        <v>42.358577599999997</v>
      </c>
      <c r="F3102">
        <v>-71.241564299999993</v>
      </c>
      <c r="G3102" t="s">
        <v>31</v>
      </c>
    </row>
    <row r="3103" spans="1:7" x14ac:dyDescent="0.25">
      <c r="A3103">
        <v>608878</v>
      </c>
      <c r="B3103" t="s">
        <v>67</v>
      </c>
      <c r="C3103">
        <v>16</v>
      </c>
      <c r="D3103" t="s">
        <v>13</v>
      </c>
      <c r="E3103">
        <v>42.348500700000002</v>
      </c>
      <c r="F3103">
        <v>-71.510615299999998</v>
      </c>
      <c r="G3103" t="s">
        <v>12</v>
      </c>
    </row>
    <row r="3104" spans="1:7" x14ac:dyDescent="0.25">
      <c r="A3104">
        <v>619382</v>
      </c>
      <c r="B3104" t="s">
        <v>67</v>
      </c>
      <c r="C3104">
        <v>13</v>
      </c>
      <c r="D3104" t="s">
        <v>8</v>
      </c>
      <c r="E3104">
        <v>42.781689</v>
      </c>
      <c r="F3104">
        <v>-71.227304000000004</v>
      </c>
      <c r="G3104" t="s">
        <v>47</v>
      </c>
    </row>
    <row r="3105" spans="1:7" x14ac:dyDescent="0.25">
      <c r="A3105">
        <v>619515</v>
      </c>
      <c r="B3105" t="s">
        <v>67</v>
      </c>
      <c r="C3105">
        <v>15.25</v>
      </c>
      <c r="D3105" t="s">
        <v>8</v>
      </c>
      <c r="E3105">
        <v>42.3910822</v>
      </c>
      <c r="F3105">
        <v>-71.049641500000007</v>
      </c>
      <c r="G3105" t="s">
        <v>46</v>
      </c>
    </row>
    <row r="3106" spans="1:7" x14ac:dyDescent="0.25">
      <c r="A3106">
        <v>619714</v>
      </c>
      <c r="B3106" t="s">
        <v>67</v>
      </c>
      <c r="C3106">
        <v>19.95</v>
      </c>
      <c r="D3106" t="s">
        <v>13</v>
      </c>
      <c r="E3106">
        <v>42.465907999999999</v>
      </c>
      <c r="F3106">
        <v>-71.178855999999996</v>
      </c>
      <c r="G3106" t="s">
        <v>27</v>
      </c>
    </row>
    <row r="3107" spans="1:7" x14ac:dyDescent="0.25">
      <c r="A3107">
        <v>631879</v>
      </c>
      <c r="B3107" t="s">
        <v>67</v>
      </c>
      <c r="C3107">
        <v>15</v>
      </c>
      <c r="D3107" t="s">
        <v>13</v>
      </c>
      <c r="E3107">
        <v>42.409750799999998</v>
      </c>
      <c r="F3107">
        <v>-71.105856200000005</v>
      </c>
      <c r="G3107" t="s">
        <v>32</v>
      </c>
    </row>
    <row r="3108" spans="1:7" x14ac:dyDescent="0.25">
      <c r="A3108">
        <v>637810</v>
      </c>
      <c r="B3108" t="s">
        <v>67</v>
      </c>
      <c r="C3108">
        <v>13</v>
      </c>
      <c r="D3108" t="s">
        <v>13</v>
      </c>
      <c r="E3108">
        <v>42.769170799999998</v>
      </c>
      <c r="F3108">
        <v>-71.249913800000002</v>
      </c>
      <c r="G3108" t="s">
        <v>47</v>
      </c>
    </row>
    <row r="3109" spans="1:7" x14ac:dyDescent="0.25">
      <c r="A3109">
        <v>654061</v>
      </c>
      <c r="B3109" t="s">
        <v>67</v>
      </c>
      <c r="C3109">
        <v>12</v>
      </c>
      <c r="D3109" t="s">
        <v>8</v>
      </c>
      <c r="E3109">
        <v>42.173744999999997</v>
      </c>
      <c r="F3109">
        <v>-71.048524</v>
      </c>
      <c r="G3109" t="s">
        <v>49</v>
      </c>
    </row>
    <row r="3110" spans="1:7" x14ac:dyDescent="0.25">
      <c r="A3110">
        <v>659135</v>
      </c>
      <c r="B3110" t="s">
        <v>67</v>
      </c>
      <c r="C3110">
        <v>14</v>
      </c>
      <c r="D3110" t="s">
        <v>8</v>
      </c>
      <c r="E3110">
        <v>42.724274000000001</v>
      </c>
      <c r="F3110">
        <v>-70.991658000000001</v>
      </c>
      <c r="G3110" t="s">
        <v>23</v>
      </c>
    </row>
    <row r="3111" spans="1:7" x14ac:dyDescent="0.25">
      <c r="A3111">
        <v>661211</v>
      </c>
      <c r="B3111" t="s">
        <v>67</v>
      </c>
      <c r="C3111">
        <v>13.2</v>
      </c>
      <c r="D3111" t="s">
        <v>8</v>
      </c>
      <c r="E3111">
        <v>42.426381999999997</v>
      </c>
      <c r="F3111">
        <v>-71.081253000000004</v>
      </c>
      <c r="G3111" t="s">
        <v>32</v>
      </c>
    </row>
    <row r="3112" spans="1:7" x14ac:dyDescent="0.25">
      <c r="A3112">
        <v>663848</v>
      </c>
      <c r="B3112" t="s">
        <v>67</v>
      </c>
      <c r="C3112">
        <v>17.333333</v>
      </c>
      <c r="D3112" t="s">
        <v>8</v>
      </c>
      <c r="E3112">
        <v>42.160466999999997</v>
      </c>
      <c r="F3112">
        <v>-70.857355699999999</v>
      </c>
      <c r="G3112" t="s">
        <v>18</v>
      </c>
    </row>
    <row r="3113" spans="1:7" x14ac:dyDescent="0.25">
      <c r="A3113">
        <v>665319</v>
      </c>
      <c r="B3113" t="s">
        <v>67</v>
      </c>
      <c r="C3113">
        <v>15</v>
      </c>
      <c r="D3113" t="s">
        <v>13</v>
      </c>
      <c r="E3113">
        <v>42.348117899999998</v>
      </c>
      <c r="F3113">
        <v>-71.508939900000001</v>
      </c>
      <c r="G3113" t="s">
        <v>12</v>
      </c>
    </row>
    <row r="3114" spans="1:7" x14ac:dyDescent="0.25">
      <c r="A3114">
        <v>667519</v>
      </c>
      <c r="B3114" t="s">
        <v>67</v>
      </c>
      <c r="C3114">
        <v>16.5</v>
      </c>
      <c r="D3114" t="s">
        <v>8</v>
      </c>
      <c r="E3114">
        <v>42.365403299999997</v>
      </c>
      <c r="F3114">
        <v>-71.187276600000004</v>
      </c>
      <c r="G3114" t="s">
        <v>16</v>
      </c>
    </row>
    <row r="3115" spans="1:7" x14ac:dyDescent="0.25">
      <c r="A3115">
        <v>668060</v>
      </c>
      <c r="B3115" t="s">
        <v>67</v>
      </c>
      <c r="C3115">
        <v>17</v>
      </c>
      <c r="D3115" t="s">
        <v>8</v>
      </c>
      <c r="E3115">
        <v>42.204268999999996</v>
      </c>
      <c r="F3115">
        <v>-71.049909999999997</v>
      </c>
      <c r="G3115" t="s">
        <v>49</v>
      </c>
    </row>
    <row r="3116" spans="1:7" x14ac:dyDescent="0.25">
      <c r="A3116">
        <v>677044</v>
      </c>
      <c r="B3116" t="s">
        <v>67</v>
      </c>
      <c r="C3116">
        <v>20</v>
      </c>
      <c r="D3116" t="s">
        <v>11</v>
      </c>
      <c r="E3116">
        <v>42.336005800000002</v>
      </c>
      <c r="F3116">
        <v>-71.541630900000001</v>
      </c>
      <c r="G3116" t="s">
        <v>12</v>
      </c>
    </row>
    <row r="3117" spans="1:7" x14ac:dyDescent="0.25">
      <c r="A3117">
        <v>677198</v>
      </c>
      <c r="B3117" t="s">
        <v>67</v>
      </c>
      <c r="C3117">
        <v>31</v>
      </c>
      <c r="D3117" t="s">
        <v>13</v>
      </c>
      <c r="E3117">
        <v>42.354080699999997</v>
      </c>
      <c r="F3117">
        <v>-71.058919099999997</v>
      </c>
      <c r="G3117" t="s">
        <v>15</v>
      </c>
    </row>
    <row r="3118" spans="1:7" x14ac:dyDescent="0.25">
      <c r="A3118">
        <v>678867</v>
      </c>
      <c r="B3118" t="s">
        <v>67</v>
      </c>
      <c r="C3118">
        <v>20.100000000000001</v>
      </c>
      <c r="D3118" t="s">
        <v>13</v>
      </c>
      <c r="E3118">
        <v>42.793062999999997</v>
      </c>
      <c r="F3118">
        <v>-71.186301</v>
      </c>
      <c r="G3118" t="s">
        <v>47</v>
      </c>
    </row>
    <row r="3119" spans="1:7" x14ac:dyDescent="0.25">
      <c r="A3119">
        <v>681448</v>
      </c>
      <c r="B3119" t="s">
        <v>67</v>
      </c>
      <c r="C3119">
        <v>25</v>
      </c>
      <c r="D3119" t="s">
        <v>11</v>
      </c>
      <c r="E3119">
        <v>42.290812699999996</v>
      </c>
      <c r="F3119">
        <v>-71.237202300000007</v>
      </c>
      <c r="G3119" t="s">
        <v>37</v>
      </c>
    </row>
    <row r="3120" spans="1:7" x14ac:dyDescent="0.25">
      <c r="A3120">
        <v>686802</v>
      </c>
      <c r="B3120" t="s">
        <v>67</v>
      </c>
      <c r="C3120">
        <v>12</v>
      </c>
      <c r="D3120" t="s">
        <v>13</v>
      </c>
      <c r="E3120">
        <v>42.771236000000002</v>
      </c>
      <c r="F3120">
        <v>-71.248931999999996</v>
      </c>
      <c r="G3120" t="s">
        <v>47</v>
      </c>
    </row>
    <row r="3121" spans="1:7" x14ac:dyDescent="0.25">
      <c r="A3121">
        <v>691120</v>
      </c>
      <c r="B3121" t="s">
        <v>67</v>
      </c>
      <c r="C3121">
        <v>24</v>
      </c>
      <c r="D3121" t="s">
        <v>8</v>
      </c>
      <c r="E3121">
        <v>42.367322999999999</v>
      </c>
      <c r="F3121">
        <v>-71.183606999999995</v>
      </c>
      <c r="G3121" t="s">
        <v>16</v>
      </c>
    </row>
    <row r="3122" spans="1:7" x14ac:dyDescent="0.25">
      <c r="A3122">
        <v>707085</v>
      </c>
      <c r="B3122" t="s">
        <v>67</v>
      </c>
      <c r="C3122">
        <v>23</v>
      </c>
      <c r="D3122" t="s">
        <v>13</v>
      </c>
      <c r="E3122">
        <v>42.800409999999999</v>
      </c>
      <c r="F3122">
        <v>-70.876652000000007</v>
      </c>
      <c r="G3122" t="s">
        <v>23</v>
      </c>
    </row>
    <row r="3123" spans="1:7" x14ac:dyDescent="0.25">
      <c r="A3123">
        <v>712986</v>
      </c>
      <c r="B3123" t="s">
        <v>67</v>
      </c>
      <c r="C3123">
        <v>12</v>
      </c>
      <c r="D3123" t="s">
        <v>8</v>
      </c>
      <c r="E3123">
        <v>42.521048499999999</v>
      </c>
      <c r="F3123">
        <v>-70.895889400000002</v>
      </c>
      <c r="G3123" t="s">
        <v>24</v>
      </c>
    </row>
    <row r="3124" spans="1:7" x14ac:dyDescent="0.25">
      <c r="A3124">
        <v>743517</v>
      </c>
      <c r="B3124" t="s">
        <v>67</v>
      </c>
      <c r="C3124">
        <v>15</v>
      </c>
      <c r="D3124" t="s">
        <v>13</v>
      </c>
      <c r="E3124">
        <v>42.355550200000003</v>
      </c>
      <c r="F3124">
        <v>-71.1308145</v>
      </c>
      <c r="G3124" t="s">
        <v>41</v>
      </c>
    </row>
    <row r="3125" spans="1:7" x14ac:dyDescent="0.25">
      <c r="A3125">
        <v>765134</v>
      </c>
      <c r="B3125" t="s">
        <v>67</v>
      </c>
      <c r="C3125">
        <v>18</v>
      </c>
      <c r="D3125" t="s">
        <v>13</v>
      </c>
      <c r="E3125">
        <v>42.568185</v>
      </c>
      <c r="F3125">
        <v>-70.976151999999999</v>
      </c>
      <c r="G3125" t="s">
        <v>20</v>
      </c>
    </row>
    <row r="3126" spans="1:7" x14ac:dyDescent="0.25">
      <c r="A3126">
        <v>775356</v>
      </c>
      <c r="B3126" t="s">
        <v>67</v>
      </c>
      <c r="C3126">
        <v>18</v>
      </c>
      <c r="D3126" t="s">
        <v>13</v>
      </c>
      <c r="E3126">
        <v>42.531075999999999</v>
      </c>
      <c r="F3126">
        <v>-70.992772000000002</v>
      </c>
      <c r="G3126" t="s">
        <v>24</v>
      </c>
    </row>
    <row r="3127" spans="1:7" x14ac:dyDescent="0.25">
      <c r="A3127">
        <v>801760</v>
      </c>
      <c r="B3127" t="s">
        <v>67</v>
      </c>
      <c r="C3127">
        <v>60</v>
      </c>
      <c r="D3127" t="s">
        <v>11</v>
      </c>
      <c r="E3127">
        <v>42.365637300000003</v>
      </c>
      <c r="F3127">
        <v>-71.089769399999994</v>
      </c>
      <c r="G3127" t="s">
        <v>19</v>
      </c>
    </row>
    <row r="3128" spans="1:7" x14ac:dyDescent="0.25">
      <c r="A3128">
        <v>802114</v>
      </c>
      <c r="B3128" t="s">
        <v>67</v>
      </c>
      <c r="C3128">
        <v>25</v>
      </c>
      <c r="D3128" t="s">
        <v>13</v>
      </c>
      <c r="E3128">
        <v>42.324764399999999</v>
      </c>
      <c r="F3128">
        <v>-71.2546356</v>
      </c>
      <c r="G3128" t="s">
        <v>37</v>
      </c>
    </row>
    <row r="3129" spans="1:7" x14ac:dyDescent="0.25">
      <c r="A3129">
        <v>807314</v>
      </c>
      <c r="B3129" t="s">
        <v>67</v>
      </c>
      <c r="C3129">
        <v>10</v>
      </c>
      <c r="D3129" t="s">
        <v>13</v>
      </c>
      <c r="E3129">
        <v>43.077018299999999</v>
      </c>
      <c r="F3129">
        <v>-70.759046499999997</v>
      </c>
      <c r="G3129" t="s">
        <v>47</v>
      </c>
    </row>
    <row r="3130" spans="1:7" x14ac:dyDescent="0.25">
      <c r="A3130">
        <v>846927</v>
      </c>
      <c r="B3130" t="s">
        <v>67</v>
      </c>
      <c r="C3130">
        <v>17</v>
      </c>
      <c r="D3130" t="s">
        <v>8</v>
      </c>
      <c r="E3130">
        <v>42.285163500000003</v>
      </c>
      <c r="F3130">
        <v>-71.235974499999998</v>
      </c>
      <c r="G3130" t="s">
        <v>37</v>
      </c>
    </row>
    <row r="3131" spans="1:7" x14ac:dyDescent="0.25">
      <c r="A3131">
        <v>851260</v>
      </c>
      <c r="B3131" t="s">
        <v>67</v>
      </c>
      <c r="C3131">
        <v>19</v>
      </c>
      <c r="D3131" t="s">
        <v>8</v>
      </c>
      <c r="E3131">
        <v>42.310051899999998</v>
      </c>
      <c r="F3131">
        <v>-71.220871599999995</v>
      </c>
      <c r="G3131" t="s">
        <v>31</v>
      </c>
    </row>
    <row r="3132" spans="1:7" x14ac:dyDescent="0.25">
      <c r="A3132">
        <v>888698</v>
      </c>
      <c r="B3132" t="s">
        <v>67</v>
      </c>
      <c r="C3132">
        <v>20.92</v>
      </c>
      <c r="D3132" t="s">
        <v>8</v>
      </c>
      <c r="E3132">
        <v>42.675814000000003</v>
      </c>
      <c r="F3132">
        <v>-71.134929</v>
      </c>
      <c r="G3132" t="s">
        <v>21</v>
      </c>
    </row>
    <row r="3133" spans="1:7" x14ac:dyDescent="0.25">
      <c r="A3133">
        <v>921011</v>
      </c>
      <c r="B3133" t="s">
        <v>67</v>
      </c>
      <c r="C3133">
        <v>33.229999999999997</v>
      </c>
      <c r="D3133" t="s">
        <v>13</v>
      </c>
      <c r="E3133">
        <v>42.459277999999998</v>
      </c>
      <c r="F3133">
        <v>-71.351635999999999</v>
      </c>
      <c r="G3133" t="s">
        <v>26</v>
      </c>
    </row>
    <row r="3134" spans="1:7" x14ac:dyDescent="0.25">
      <c r="A3134">
        <v>1185646</v>
      </c>
      <c r="B3134" t="s">
        <v>67</v>
      </c>
      <c r="C3134">
        <v>28</v>
      </c>
      <c r="D3134" t="s">
        <v>13</v>
      </c>
      <c r="E3134">
        <v>42.416174400000003</v>
      </c>
      <c r="F3134">
        <v>-71.157790500000004</v>
      </c>
      <c r="G3134" t="s">
        <v>28</v>
      </c>
    </row>
    <row r="3135" spans="1:7" x14ac:dyDescent="0.25">
      <c r="A3135">
        <v>1304446</v>
      </c>
      <c r="B3135" t="s">
        <v>67</v>
      </c>
      <c r="C3135">
        <v>16.829999999999998</v>
      </c>
      <c r="D3135" t="s">
        <v>13</v>
      </c>
      <c r="E3135">
        <v>42.008184999999997</v>
      </c>
      <c r="F3135">
        <v>-71.308306000000002</v>
      </c>
      <c r="G3135" t="s">
        <v>36</v>
      </c>
    </row>
    <row r="3136" spans="1:7" x14ac:dyDescent="0.25">
      <c r="A3136">
        <v>1311407</v>
      </c>
      <c r="B3136" t="s">
        <v>67</v>
      </c>
      <c r="C3136">
        <v>19</v>
      </c>
      <c r="D3136" t="s">
        <v>8</v>
      </c>
      <c r="E3136">
        <v>42.366871000000003</v>
      </c>
      <c r="F3136">
        <v>-71.183717999999999</v>
      </c>
      <c r="G3136" t="s">
        <v>16</v>
      </c>
    </row>
    <row r="3137" spans="1:7" x14ac:dyDescent="0.25">
      <c r="A3137">
        <v>1332363</v>
      </c>
      <c r="B3137" t="s">
        <v>67</v>
      </c>
      <c r="C3137">
        <v>15</v>
      </c>
      <c r="D3137" t="s">
        <v>13</v>
      </c>
      <c r="E3137">
        <v>42.336840899999999</v>
      </c>
      <c r="F3137">
        <v>-71.077022499999998</v>
      </c>
      <c r="G3137" t="s">
        <v>60</v>
      </c>
    </row>
    <row r="3138" spans="1:7" x14ac:dyDescent="0.25">
      <c r="A3138">
        <v>1510713</v>
      </c>
      <c r="B3138" t="s">
        <v>67</v>
      </c>
      <c r="C3138">
        <v>14</v>
      </c>
      <c r="D3138" t="s">
        <v>8</v>
      </c>
      <c r="E3138">
        <v>42.851975500000002</v>
      </c>
      <c r="F3138">
        <v>-71.195862099999999</v>
      </c>
      <c r="G3138" t="s">
        <v>47</v>
      </c>
    </row>
    <row r="3139" spans="1:7" x14ac:dyDescent="0.25">
      <c r="A3139">
        <v>1512283</v>
      </c>
      <c r="B3139" t="s">
        <v>67</v>
      </c>
      <c r="C3139">
        <v>12</v>
      </c>
      <c r="D3139" t="s">
        <v>13</v>
      </c>
      <c r="E3139">
        <v>42.895232</v>
      </c>
      <c r="F3139">
        <v>-70.884781000000004</v>
      </c>
      <c r="G3139" t="s">
        <v>47</v>
      </c>
    </row>
    <row r="3140" spans="1:7" x14ac:dyDescent="0.25">
      <c r="A3140">
        <v>1525769</v>
      </c>
      <c r="B3140" t="s">
        <v>67</v>
      </c>
      <c r="C3140">
        <v>13</v>
      </c>
      <c r="D3140" t="s">
        <v>13</v>
      </c>
      <c r="E3140">
        <v>42.650784700000003</v>
      </c>
      <c r="F3140">
        <v>-71.314994400000003</v>
      </c>
      <c r="G3140" t="s">
        <v>10</v>
      </c>
    </row>
    <row r="3141" spans="1:7" x14ac:dyDescent="0.25">
      <c r="A3141">
        <v>5078625</v>
      </c>
      <c r="B3141" t="s">
        <v>67</v>
      </c>
      <c r="C3141">
        <v>18.72</v>
      </c>
      <c r="D3141" t="s">
        <v>13</v>
      </c>
      <c r="E3141">
        <v>42.707289000000003</v>
      </c>
      <c r="F3141">
        <v>-71.197095000000004</v>
      </c>
      <c r="G3141" t="s">
        <v>21</v>
      </c>
    </row>
    <row r="3142" spans="1:7" x14ac:dyDescent="0.25">
      <c r="A3142">
        <v>5315649</v>
      </c>
      <c r="B3142" t="s">
        <v>67</v>
      </c>
      <c r="C3142">
        <v>25</v>
      </c>
      <c r="D3142" t="s">
        <v>13</v>
      </c>
      <c r="E3142">
        <v>42.361759999999997</v>
      </c>
      <c r="F3142">
        <v>-71.064166999999998</v>
      </c>
      <c r="G3142" t="s">
        <v>45</v>
      </c>
    </row>
    <row r="3143" spans="1:7" x14ac:dyDescent="0.25">
      <c r="A3143">
        <v>5319597</v>
      </c>
      <c r="B3143" t="s">
        <v>67</v>
      </c>
      <c r="C3143">
        <v>13.95</v>
      </c>
      <c r="D3143" t="s">
        <v>13</v>
      </c>
      <c r="E3143">
        <v>42.524715999999998</v>
      </c>
      <c r="F3143">
        <v>-71.102755999999999</v>
      </c>
      <c r="G3143" t="s">
        <v>33</v>
      </c>
    </row>
    <row r="3144" spans="1:7" x14ac:dyDescent="0.25">
      <c r="A3144">
        <v>5342727</v>
      </c>
      <c r="B3144" t="s">
        <v>67</v>
      </c>
      <c r="C3144">
        <v>15</v>
      </c>
      <c r="D3144" t="s">
        <v>8</v>
      </c>
      <c r="E3144">
        <v>42.547558000000002</v>
      </c>
      <c r="F3144">
        <v>-71.470080999999993</v>
      </c>
      <c r="G3144" t="s">
        <v>26</v>
      </c>
    </row>
    <row r="3145" spans="1:7" x14ac:dyDescent="0.25">
      <c r="A3145">
        <v>5515230</v>
      </c>
      <c r="B3145" t="s">
        <v>67</v>
      </c>
      <c r="C3145">
        <v>7.33</v>
      </c>
      <c r="D3145" t="s">
        <v>8</v>
      </c>
      <c r="E3145">
        <v>42.782440000000001</v>
      </c>
      <c r="F3145">
        <v>-71.224778000000001</v>
      </c>
      <c r="G3145" t="s">
        <v>47</v>
      </c>
    </row>
    <row r="3146" spans="1:7" x14ac:dyDescent="0.25">
      <c r="A3146">
        <v>5623376</v>
      </c>
      <c r="B3146" t="s">
        <v>67</v>
      </c>
      <c r="C3146">
        <v>15</v>
      </c>
      <c r="D3146" t="s">
        <v>13</v>
      </c>
      <c r="E3146">
        <v>42.494228800000002</v>
      </c>
      <c r="F3146">
        <v>-71.415780900000001</v>
      </c>
      <c r="G3146" t="s">
        <v>26</v>
      </c>
    </row>
    <row r="3147" spans="1:7" x14ac:dyDescent="0.25">
      <c r="A3147">
        <v>5687234</v>
      </c>
      <c r="B3147" t="s">
        <v>67</v>
      </c>
      <c r="C3147">
        <v>12</v>
      </c>
      <c r="D3147" t="s">
        <v>8</v>
      </c>
      <c r="E3147">
        <v>43.200227400000003</v>
      </c>
      <c r="F3147">
        <v>-70.876800000000003</v>
      </c>
      <c r="G3147" t="s">
        <v>51</v>
      </c>
    </row>
    <row r="3148" spans="1:7" x14ac:dyDescent="0.25">
      <c r="A3148">
        <v>5687236</v>
      </c>
      <c r="B3148" t="s">
        <v>67</v>
      </c>
      <c r="C3148">
        <v>13.53</v>
      </c>
      <c r="D3148" t="s">
        <v>8</v>
      </c>
      <c r="E3148">
        <v>43.221192700000003</v>
      </c>
      <c r="F3148">
        <v>-70.887435300000007</v>
      </c>
      <c r="G3148" t="s">
        <v>51</v>
      </c>
    </row>
    <row r="3149" spans="1:7" x14ac:dyDescent="0.25">
      <c r="A3149">
        <v>5736196</v>
      </c>
      <c r="B3149" t="s">
        <v>67</v>
      </c>
      <c r="C3149">
        <v>19</v>
      </c>
      <c r="D3149" t="s">
        <v>8</v>
      </c>
      <c r="E3149">
        <v>42.076339300000001</v>
      </c>
      <c r="F3149">
        <v>-71.403789200000006</v>
      </c>
      <c r="G3149" t="s">
        <v>36</v>
      </c>
    </row>
    <row r="3150" spans="1:7" x14ac:dyDescent="0.25">
      <c r="A3150">
        <v>5784678</v>
      </c>
      <c r="B3150" t="s">
        <v>67</v>
      </c>
      <c r="C3150">
        <v>13.6</v>
      </c>
      <c r="D3150" t="s">
        <v>8</v>
      </c>
      <c r="E3150">
        <v>43.039627199999998</v>
      </c>
      <c r="F3150">
        <v>-70.829379200000005</v>
      </c>
      <c r="G3150" t="s">
        <v>47</v>
      </c>
    </row>
    <row r="3151" spans="1:7" x14ac:dyDescent="0.25">
      <c r="A3151">
        <v>5812986</v>
      </c>
      <c r="B3151" t="s">
        <v>67</v>
      </c>
      <c r="C3151">
        <v>18</v>
      </c>
      <c r="D3151" t="s">
        <v>8</v>
      </c>
      <c r="E3151">
        <v>42.250534899999998</v>
      </c>
      <c r="F3151">
        <v>-71.429693799999995</v>
      </c>
      <c r="G3151" t="s">
        <v>17</v>
      </c>
    </row>
    <row r="3152" spans="1:7" x14ac:dyDescent="0.25">
      <c r="A3152">
        <v>5861085</v>
      </c>
      <c r="B3152" t="s">
        <v>67</v>
      </c>
      <c r="C3152">
        <v>25</v>
      </c>
      <c r="D3152" t="s">
        <v>8</v>
      </c>
      <c r="E3152">
        <v>42.339542799999997</v>
      </c>
      <c r="F3152">
        <v>-71.036184199999994</v>
      </c>
      <c r="G3152" t="s">
        <v>44</v>
      </c>
    </row>
    <row r="3153" spans="1:7" x14ac:dyDescent="0.25">
      <c r="A3153">
        <v>5973213</v>
      </c>
      <c r="B3153" t="s">
        <v>67</v>
      </c>
      <c r="C3153">
        <v>10.58</v>
      </c>
      <c r="D3153" t="s">
        <v>13</v>
      </c>
      <c r="E3153">
        <v>42.724731400000003</v>
      </c>
      <c r="F3153">
        <v>-71.159868399999993</v>
      </c>
      <c r="G3153" t="s">
        <v>21</v>
      </c>
    </row>
    <row r="3154" spans="1:7" x14ac:dyDescent="0.25">
      <c r="A3154">
        <v>5978069</v>
      </c>
      <c r="B3154" t="s">
        <v>67</v>
      </c>
      <c r="C3154">
        <v>11</v>
      </c>
      <c r="D3154" t="s">
        <v>11</v>
      </c>
      <c r="E3154">
        <v>42.555861999999998</v>
      </c>
      <c r="F3154">
        <v>-70.878107</v>
      </c>
      <c r="G3154" t="s">
        <v>20</v>
      </c>
    </row>
    <row r="3155" spans="1:7" x14ac:dyDescent="0.25">
      <c r="A3155">
        <v>6026635</v>
      </c>
      <c r="B3155" t="s">
        <v>67</v>
      </c>
      <c r="C3155">
        <v>11.36</v>
      </c>
      <c r="D3155" t="s">
        <v>13</v>
      </c>
      <c r="E3155">
        <v>42.844029900000002</v>
      </c>
      <c r="F3155">
        <v>-70.885466199999996</v>
      </c>
      <c r="G3155" t="s">
        <v>23</v>
      </c>
    </row>
    <row r="3156" spans="1:7" x14ac:dyDescent="0.25">
      <c r="A3156">
        <v>6137228</v>
      </c>
      <c r="B3156" t="s">
        <v>67</v>
      </c>
      <c r="C3156">
        <v>12</v>
      </c>
      <c r="D3156" t="s">
        <v>8</v>
      </c>
      <c r="E3156">
        <v>43.400227200000003</v>
      </c>
      <c r="F3156">
        <v>-71.002066499999998</v>
      </c>
      <c r="G3156" t="s">
        <v>51</v>
      </c>
    </row>
    <row r="3157" spans="1:7" x14ac:dyDescent="0.25">
      <c r="A3157">
        <v>9055</v>
      </c>
      <c r="B3157" t="s">
        <v>68</v>
      </c>
      <c r="C3157">
        <v>21.565000000000001</v>
      </c>
      <c r="D3157" t="s">
        <v>13</v>
      </c>
      <c r="E3157">
        <v>42.555296400000003</v>
      </c>
      <c r="F3157">
        <v>-70.938003499999994</v>
      </c>
      <c r="G3157" t="s">
        <v>20</v>
      </c>
    </row>
    <row r="3158" spans="1:7" x14ac:dyDescent="0.25">
      <c r="A3158">
        <v>9196</v>
      </c>
      <c r="B3158" t="s">
        <v>68</v>
      </c>
      <c r="C3158">
        <v>18.5</v>
      </c>
      <c r="D3158" t="s">
        <v>11</v>
      </c>
      <c r="E3158">
        <v>42.340983700000002</v>
      </c>
      <c r="F3158">
        <v>-71.583082099999999</v>
      </c>
      <c r="G3158" t="s">
        <v>12</v>
      </c>
    </row>
    <row r="3159" spans="1:7" x14ac:dyDescent="0.25">
      <c r="A3159">
        <v>9304</v>
      </c>
      <c r="B3159" t="s">
        <v>68</v>
      </c>
      <c r="C3159">
        <v>7.7</v>
      </c>
      <c r="D3159" t="s">
        <v>8</v>
      </c>
      <c r="E3159">
        <v>42.3764483</v>
      </c>
      <c r="F3159">
        <v>-71.240408099999996</v>
      </c>
      <c r="G3159" t="s">
        <v>16</v>
      </c>
    </row>
    <row r="3160" spans="1:7" x14ac:dyDescent="0.25">
      <c r="A3160">
        <v>9337</v>
      </c>
      <c r="B3160" t="s">
        <v>68</v>
      </c>
      <c r="C3160">
        <v>13.333333</v>
      </c>
      <c r="D3160" t="s">
        <v>8</v>
      </c>
      <c r="E3160">
        <v>42.426467000000002</v>
      </c>
      <c r="F3160">
        <v>-71.077894999999998</v>
      </c>
      <c r="G3160" t="s">
        <v>32</v>
      </c>
    </row>
    <row r="3161" spans="1:7" x14ac:dyDescent="0.25">
      <c r="A3161">
        <v>9934</v>
      </c>
      <c r="B3161" t="s">
        <v>68</v>
      </c>
      <c r="C3161">
        <v>34</v>
      </c>
      <c r="D3161" t="s">
        <v>11</v>
      </c>
      <c r="E3161">
        <v>42.355612399999998</v>
      </c>
      <c r="F3161">
        <v>-71.057580900000005</v>
      </c>
      <c r="G3161" t="s">
        <v>15</v>
      </c>
    </row>
    <row r="3162" spans="1:7" x14ac:dyDescent="0.25">
      <c r="A3162">
        <v>9982</v>
      </c>
      <c r="B3162" t="s">
        <v>68</v>
      </c>
      <c r="C3162">
        <v>9.5</v>
      </c>
      <c r="D3162" t="s">
        <v>8</v>
      </c>
      <c r="E3162">
        <v>42.391997600000003</v>
      </c>
      <c r="F3162">
        <v>-71.035940699999998</v>
      </c>
      <c r="G3162" t="s">
        <v>46</v>
      </c>
    </row>
    <row r="3163" spans="1:7" x14ac:dyDescent="0.25">
      <c r="A3163">
        <v>41718</v>
      </c>
      <c r="B3163" t="s">
        <v>68</v>
      </c>
      <c r="C3163">
        <v>24.75</v>
      </c>
      <c r="D3163" t="s">
        <v>13</v>
      </c>
      <c r="E3163">
        <v>42.368423</v>
      </c>
      <c r="F3163">
        <v>-71.101378999999994</v>
      </c>
      <c r="G3163" t="s">
        <v>34</v>
      </c>
    </row>
    <row r="3164" spans="1:7" x14ac:dyDescent="0.25">
      <c r="A3164">
        <v>49094</v>
      </c>
      <c r="B3164" t="s">
        <v>68</v>
      </c>
      <c r="C3164">
        <v>12</v>
      </c>
      <c r="D3164" t="s">
        <v>8</v>
      </c>
      <c r="E3164">
        <v>42.376446999999999</v>
      </c>
      <c r="F3164">
        <v>-71.237256799999997</v>
      </c>
      <c r="G3164" t="s">
        <v>16</v>
      </c>
    </row>
    <row r="3165" spans="1:7" x14ac:dyDescent="0.25">
      <c r="A3165">
        <v>49325</v>
      </c>
      <c r="B3165" t="s">
        <v>68</v>
      </c>
      <c r="C3165">
        <v>14.5</v>
      </c>
      <c r="D3165" t="s">
        <v>8</v>
      </c>
      <c r="E3165">
        <v>42.272804999999998</v>
      </c>
      <c r="F3165">
        <v>-71.023900999999995</v>
      </c>
      <c r="G3165" t="s">
        <v>35</v>
      </c>
    </row>
    <row r="3166" spans="1:7" x14ac:dyDescent="0.25">
      <c r="A3166">
        <v>49400</v>
      </c>
      <c r="B3166" t="s">
        <v>68</v>
      </c>
      <c r="C3166">
        <v>25</v>
      </c>
      <c r="D3166" t="s">
        <v>8</v>
      </c>
      <c r="E3166">
        <v>42.363909</v>
      </c>
      <c r="F3166">
        <v>-71.051494000000005</v>
      </c>
      <c r="G3166" t="s">
        <v>43</v>
      </c>
    </row>
    <row r="3167" spans="1:7" x14ac:dyDescent="0.25">
      <c r="A3167">
        <v>49468</v>
      </c>
      <c r="B3167" t="s">
        <v>68</v>
      </c>
      <c r="C3167">
        <v>22</v>
      </c>
      <c r="D3167" t="s">
        <v>13</v>
      </c>
      <c r="E3167">
        <v>42.337004499999999</v>
      </c>
      <c r="F3167">
        <v>-71.047359999999998</v>
      </c>
      <c r="G3167" t="s">
        <v>57</v>
      </c>
    </row>
    <row r="3168" spans="1:7" x14ac:dyDescent="0.25">
      <c r="A3168">
        <v>96945</v>
      </c>
      <c r="B3168" t="s">
        <v>68</v>
      </c>
      <c r="C3168">
        <v>28</v>
      </c>
      <c r="D3168" t="s">
        <v>11</v>
      </c>
      <c r="E3168">
        <v>42.357621000000002</v>
      </c>
      <c r="F3168">
        <v>-71.185428999999999</v>
      </c>
      <c r="G3168" t="s">
        <v>31</v>
      </c>
    </row>
    <row r="3169" spans="1:7" x14ac:dyDescent="0.25">
      <c r="A3169">
        <v>111149</v>
      </c>
      <c r="B3169" t="s">
        <v>68</v>
      </c>
      <c r="C3169">
        <v>28</v>
      </c>
      <c r="D3169" t="s">
        <v>11</v>
      </c>
      <c r="E3169">
        <v>42.489798299999997</v>
      </c>
      <c r="F3169">
        <v>-71.197493800000004</v>
      </c>
      <c r="G3169" t="s">
        <v>27</v>
      </c>
    </row>
    <row r="3170" spans="1:7" x14ac:dyDescent="0.25">
      <c r="A3170">
        <v>116652</v>
      </c>
      <c r="B3170" t="s">
        <v>68</v>
      </c>
      <c r="C3170">
        <v>14.95</v>
      </c>
      <c r="D3170" t="s">
        <v>13</v>
      </c>
      <c r="E3170">
        <v>42.161106099999998</v>
      </c>
      <c r="F3170">
        <v>-71.199573299999997</v>
      </c>
      <c r="G3170" t="s">
        <v>14</v>
      </c>
    </row>
    <row r="3171" spans="1:7" x14ac:dyDescent="0.25">
      <c r="A3171">
        <v>122270</v>
      </c>
      <c r="B3171" t="s">
        <v>68</v>
      </c>
      <c r="C3171">
        <v>19.579999999999998</v>
      </c>
      <c r="D3171" t="s">
        <v>8</v>
      </c>
      <c r="E3171">
        <v>42.657841400000002</v>
      </c>
      <c r="F3171">
        <v>-71.105750900000004</v>
      </c>
      <c r="G3171" t="s">
        <v>21</v>
      </c>
    </row>
    <row r="3172" spans="1:7" x14ac:dyDescent="0.25">
      <c r="A3172">
        <v>212968</v>
      </c>
      <c r="B3172" t="s">
        <v>68</v>
      </c>
      <c r="C3172">
        <v>14.95</v>
      </c>
      <c r="D3172" t="s">
        <v>13</v>
      </c>
      <c r="E3172">
        <v>42.561018500000003</v>
      </c>
      <c r="F3172">
        <v>-70.887318399999998</v>
      </c>
      <c r="G3172" t="s">
        <v>20</v>
      </c>
    </row>
    <row r="3173" spans="1:7" x14ac:dyDescent="0.25">
      <c r="A3173">
        <v>213008</v>
      </c>
      <c r="B3173" t="s">
        <v>68</v>
      </c>
      <c r="C3173">
        <v>16</v>
      </c>
      <c r="D3173" t="s">
        <v>8</v>
      </c>
      <c r="E3173">
        <v>42.549358099999999</v>
      </c>
      <c r="F3173">
        <v>-70.945151800000005</v>
      </c>
      <c r="G3173" t="s">
        <v>20</v>
      </c>
    </row>
    <row r="3174" spans="1:7" x14ac:dyDescent="0.25">
      <c r="A3174">
        <v>213025</v>
      </c>
      <c r="B3174" t="s">
        <v>68</v>
      </c>
      <c r="C3174">
        <v>17.5</v>
      </c>
      <c r="D3174" t="s">
        <v>8</v>
      </c>
      <c r="E3174">
        <v>42.673208000000002</v>
      </c>
      <c r="F3174">
        <v>-71.126750000000001</v>
      </c>
      <c r="G3174" t="s">
        <v>21</v>
      </c>
    </row>
    <row r="3175" spans="1:7" x14ac:dyDescent="0.25">
      <c r="A3175">
        <v>213093</v>
      </c>
      <c r="B3175" t="s">
        <v>68</v>
      </c>
      <c r="C3175">
        <v>15.378571000000001</v>
      </c>
      <c r="D3175" t="s">
        <v>11</v>
      </c>
      <c r="E3175">
        <v>42.559736299999997</v>
      </c>
      <c r="F3175">
        <v>-70.886179100000007</v>
      </c>
      <c r="G3175" t="s">
        <v>20</v>
      </c>
    </row>
    <row r="3176" spans="1:7" x14ac:dyDescent="0.25">
      <c r="A3176">
        <v>213113</v>
      </c>
      <c r="B3176" t="s">
        <v>68</v>
      </c>
      <c r="C3176">
        <v>16</v>
      </c>
      <c r="D3176" t="s">
        <v>11</v>
      </c>
      <c r="E3176">
        <v>42.564224799999998</v>
      </c>
      <c r="F3176">
        <v>-70.989104600000005</v>
      </c>
      <c r="G3176" t="s">
        <v>20</v>
      </c>
    </row>
    <row r="3177" spans="1:7" x14ac:dyDescent="0.25">
      <c r="A3177">
        <v>213140</v>
      </c>
      <c r="B3177" t="s">
        <v>68</v>
      </c>
      <c r="C3177">
        <v>19.45</v>
      </c>
      <c r="D3177" t="s">
        <v>11</v>
      </c>
      <c r="E3177">
        <v>42.555880600000002</v>
      </c>
      <c r="F3177">
        <v>-70.882638999999998</v>
      </c>
      <c r="G3177" t="s">
        <v>20</v>
      </c>
    </row>
    <row r="3178" spans="1:7" x14ac:dyDescent="0.25">
      <c r="A3178">
        <v>213175</v>
      </c>
      <c r="B3178" t="s">
        <v>68</v>
      </c>
      <c r="C3178">
        <v>16.95</v>
      </c>
      <c r="D3178" t="s">
        <v>13</v>
      </c>
      <c r="E3178">
        <v>42.627284500000002</v>
      </c>
      <c r="F3178">
        <v>-71.158136999999996</v>
      </c>
      <c r="G3178" t="s">
        <v>21</v>
      </c>
    </row>
    <row r="3179" spans="1:7" x14ac:dyDescent="0.25">
      <c r="A3179">
        <v>213210</v>
      </c>
      <c r="B3179" t="s">
        <v>68</v>
      </c>
      <c r="C3179">
        <v>12.17</v>
      </c>
      <c r="D3179" t="s">
        <v>8</v>
      </c>
      <c r="E3179">
        <v>42.595316199999999</v>
      </c>
      <c r="F3179">
        <v>-71.016286399999998</v>
      </c>
      <c r="G3179" t="s">
        <v>21</v>
      </c>
    </row>
    <row r="3180" spans="1:7" x14ac:dyDescent="0.25">
      <c r="A3180">
        <v>213687</v>
      </c>
      <c r="B3180" t="s">
        <v>68</v>
      </c>
      <c r="C3180">
        <v>18</v>
      </c>
      <c r="D3180" t="s">
        <v>13</v>
      </c>
      <c r="E3180">
        <v>42.509319400000003</v>
      </c>
      <c r="F3180">
        <v>-71.013268800000006</v>
      </c>
      <c r="G3180" t="s">
        <v>22</v>
      </c>
    </row>
    <row r="3181" spans="1:7" x14ac:dyDescent="0.25">
      <c r="A3181">
        <v>213741</v>
      </c>
      <c r="B3181" t="s">
        <v>68</v>
      </c>
      <c r="C3181">
        <v>18.5</v>
      </c>
      <c r="D3181" t="s">
        <v>13</v>
      </c>
      <c r="E3181">
        <v>42.817383300000003</v>
      </c>
      <c r="F3181">
        <v>-70.881088500000004</v>
      </c>
      <c r="G3181" t="s">
        <v>23</v>
      </c>
    </row>
    <row r="3182" spans="1:7" x14ac:dyDescent="0.25">
      <c r="A3182">
        <v>213775</v>
      </c>
      <c r="B3182" t="s">
        <v>68</v>
      </c>
      <c r="C3182">
        <v>17.5</v>
      </c>
      <c r="D3182" t="s">
        <v>13</v>
      </c>
      <c r="E3182">
        <v>42.673724</v>
      </c>
      <c r="F3182">
        <v>-71.127391000000003</v>
      </c>
      <c r="G3182" t="s">
        <v>21</v>
      </c>
    </row>
    <row r="3183" spans="1:7" x14ac:dyDescent="0.25">
      <c r="A3183">
        <v>213779</v>
      </c>
      <c r="B3183" t="s">
        <v>68</v>
      </c>
      <c r="C3183">
        <v>12</v>
      </c>
      <c r="D3183" t="s">
        <v>13</v>
      </c>
      <c r="E3183">
        <v>42.642166000000003</v>
      </c>
      <c r="F3183">
        <v>-71.083113999999995</v>
      </c>
      <c r="G3183" t="s">
        <v>21</v>
      </c>
    </row>
    <row r="3184" spans="1:7" x14ac:dyDescent="0.25">
      <c r="A3184">
        <v>213878</v>
      </c>
      <c r="B3184" t="s">
        <v>68</v>
      </c>
      <c r="C3184">
        <v>15</v>
      </c>
      <c r="D3184" t="s">
        <v>8</v>
      </c>
      <c r="E3184">
        <v>42.522282599999997</v>
      </c>
      <c r="F3184">
        <v>-70.894852099999994</v>
      </c>
      <c r="G3184" t="s">
        <v>24</v>
      </c>
    </row>
    <row r="3185" spans="1:7" x14ac:dyDescent="0.25">
      <c r="A3185">
        <v>213913</v>
      </c>
      <c r="B3185" t="s">
        <v>68</v>
      </c>
      <c r="C3185">
        <v>14.4</v>
      </c>
      <c r="D3185" t="s">
        <v>13</v>
      </c>
      <c r="E3185">
        <v>42.519280000000002</v>
      </c>
      <c r="F3185">
        <v>-70.893700999999993</v>
      </c>
      <c r="G3185" t="s">
        <v>24</v>
      </c>
    </row>
    <row r="3186" spans="1:7" x14ac:dyDescent="0.25">
      <c r="A3186">
        <v>214244</v>
      </c>
      <c r="B3186" t="s">
        <v>68</v>
      </c>
      <c r="C3186">
        <v>16.5</v>
      </c>
      <c r="D3186" t="s">
        <v>11</v>
      </c>
      <c r="E3186">
        <v>42.521771800000003</v>
      </c>
      <c r="F3186">
        <v>-71.422014300000001</v>
      </c>
      <c r="G3186" t="s">
        <v>26</v>
      </c>
    </row>
    <row r="3187" spans="1:7" x14ac:dyDescent="0.25">
      <c r="A3187">
        <v>214247</v>
      </c>
      <c r="B3187" t="s">
        <v>68</v>
      </c>
      <c r="C3187">
        <v>26</v>
      </c>
      <c r="D3187" t="s">
        <v>11</v>
      </c>
      <c r="E3187">
        <v>42.521456700000002</v>
      </c>
      <c r="F3187">
        <v>-71.041790500000005</v>
      </c>
      <c r="G3187" t="s">
        <v>22</v>
      </c>
    </row>
    <row r="3188" spans="1:7" x14ac:dyDescent="0.25">
      <c r="A3188">
        <v>214269</v>
      </c>
      <c r="B3188" t="s">
        <v>68</v>
      </c>
      <c r="C3188">
        <v>18.5</v>
      </c>
      <c r="D3188" t="s">
        <v>11</v>
      </c>
      <c r="E3188">
        <v>42.361167500000001</v>
      </c>
      <c r="F3188">
        <v>-71.601065700000007</v>
      </c>
      <c r="G3188" t="s">
        <v>12</v>
      </c>
    </row>
    <row r="3189" spans="1:7" x14ac:dyDescent="0.25">
      <c r="A3189">
        <v>214270</v>
      </c>
      <c r="B3189" t="s">
        <v>68</v>
      </c>
      <c r="C3189">
        <v>29.5</v>
      </c>
      <c r="D3189" t="s">
        <v>11</v>
      </c>
      <c r="E3189">
        <v>42.405729800000003</v>
      </c>
      <c r="F3189">
        <v>-71.255746500000001</v>
      </c>
      <c r="G3189" t="s">
        <v>16</v>
      </c>
    </row>
    <row r="3190" spans="1:7" x14ac:dyDescent="0.25">
      <c r="A3190">
        <v>214272</v>
      </c>
      <c r="B3190" t="s">
        <v>68</v>
      </c>
      <c r="C3190">
        <v>12</v>
      </c>
      <c r="D3190" t="s">
        <v>11</v>
      </c>
      <c r="E3190">
        <v>42.612333999999997</v>
      </c>
      <c r="F3190">
        <v>-71.317331999999993</v>
      </c>
      <c r="G3190" t="s">
        <v>10</v>
      </c>
    </row>
    <row r="3191" spans="1:7" x14ac:dyDescent="0.25">
      <c r="A3191">
        <v>214300</v>
      </c>
      <c r="B3191" t="s">
        <v>68</v>
      </c>
      <c r="C3191">
        <v>25.5</v>
      </c>
      <c r="D3191" t="s">
        <v>11</v>
      </c>
      <c r="E3191">
        <v>42.303632</v>
      </c>
      <c r="F3191">
        <v>-71.377115000000003</v>
      </c>
      <c r="G3191" t="s">
        <v>25</v>
      </c>
    </row>
    <row r="3192" spans="1:7" x14ac:dyDescent="0.25">
      <c r="A3192">
        <v>214326</v>
      </c>
      <c r="B3192" t="s">
        <v>68</v>
      </c>
      <c r="C3192">
        <v>19.283332999999999</v>
      </c>
      <c r="D3192" t="s">
        <v>13</v>
      </c>
      <c r="E3192">
        <v>42.505205599999996</v>
      </c>
      <c r="F3192">
        <v>-71.127061800000007</v>
      </c>
      <c r="G3192" t="s">
        <v>27</v>
      </c>
    </row>
    <row r="3193" spans="1:7" x14ac:dyDescent="0.25">
      <c r="A3193">
        <v>214375</v>
      </c>
      <c r="B3193" t="s">
        <v>68</v>
      </c>
      <c r="C3193">
        <v>19</v>
      </c>
      <c r="D3193" t="s">
        <v>8</v>
      </c>
      <c r="E3193">
        <v>42.4163</v>
      </c>
      <c r="F3193">
        <v>-71.154589999999999</v>
      </c>
      <c r="G3193" t="s">
        <v>28</v>
      </c>
    </row>
    <row r="3194" spans="1:7" x14ac:dyDescent="0.25">
      <c r="A3194">
        <v>214381</v>
      </c>
      <c r="B3194" t="s">
        <v>68</v>
      </c>
      <c r="C3194">
        <v>18</v>
      </c>
      <c r="D3194" t="s">
        <v>13</v>
      </c>
      <c r="E3194">
        <v>42.494317199999998</v>
      </c>
      <c r="F3194">
        <v>-71.194899599999999</v>
      </c>
      <c r="G3194" t="s">
        <v>27</v>
      </c>
    </row>
    <row r="3195" spans="1:7" x14ac:dyDescent="0.25">
      <c r="A3195">
        <v>214448</v>
      </c>
      <c r="B3195" t="s">
        <v>68</v>
      </c>
      <c r="C3195">
        <v>16.5</v>
      </c>
      <c r="D3195" t="s">
        <v>13</v>
      </c>
      <c r="E3195">
        <v>42.5225936</v>
      </c>
      <c r="F3195">
        <v>-71.4301289</v>
      </c>
      <c r="G3195" t="s">
        <v>26</v>
      </c>
    </row>
    <row r="3196" spans="1:7" x14ac:dyDescent="0.25">
      <c r="A3196">
        <v>214489</v>
      </c>
      <c r="B3196" t="s">
        <v>68</v>
      </c>
      <c r="C3196">
        <v>18</v>
      </c>
      <c r="D3196" t="s">
        <v>13</v>
      </c>
      <c r="E3196">
        <v>42.3128885</v>
      </c>
      <c r="F3196">
        <v>-71.337591700000004</v>
      </c>
      <c r="G3196" t="s">
        <v>25</v>
      </c>
    </row>
    <row r="3197" spans="1:7" x14ac:dyDescent="0.25">
      <c r="A3197">
        <v>214538</v>
      </c>
      <c r="B3197" t="s">
        <v>68</v>
      </c>
      <c r="C3197">
        <v>38.5</v>
      </c>
      <c r="D3197" t="s">
        <v>13</v>
      </c>
      <c r="E3197">
        <v>42.328419500000003</v>
      </c>
      <c r="F3197">
        <v>-71.255288399999998</v>
      </c>
      <c r="G3197" t="s">
        <v>31</v>
      </c>
    </row>
    <row r="3198" spans="1:7" x14ac:dyDescent="0.25">
      <c r="A3198">
        <v>214568</v>
      </c>
      <c r="B3198" t="s">
        <v>68</v>
      </c>
      <c r="C3198">
        <v>40</v>
      </c>
      <c r="D3198" t="s">
        <v>11</v>
      </c>
      <c r="E3198">
        <v>42.365505900000002</v>
      </c>
      <c r="F3198">
        <v>-71.092647600000006</v>
      </c>
      <c r="G3198" t="s">
        <v>19</v>
      </c>
    </row>
    <row r="3199" spans="1:7" x14ac:dyDescent="0.25">
      <c r="A3199">
        <v>214569</v>
      </c>
      <c r="B3199" t="s">
        <v>68</v>
      </c>
      <c r="C3199">
        <v>17.5</v>
      </c>
      <c r="D3199" t="s">
        <v>13</v>
      </c>
      <c r="E3199">
        <v>42.362341999999998</v>
      </c>
      <c r="F3199">
        <v>-71.602200999999994</v>
      </c>
      <c r="G3199" t="s">
        <v>12</v>
      </c>
    </row>
    <row r="3200" spans="1:7" x14ac:dyDescent="0.25">
      <c r="A3200">
        <v>214571</v>
      </c>
      <c r="B3200" t="s">
        <v>68</v>
      </c>
      <c r="C3200">
        <v>17.649999999999999</v>
      </c>
      <c r="D3200" t="s">
        <v>13</v>
      </c>
      <c r="E3200">
        <v>42.495415999999999</v>
      </c>
      <c r="F3200">
        <v>-71.128848000000005</v>
      </c>
      <c r="G3200" t="s">
        <v>27</v>
      </c>
    </row>
    <row r="3201" spans="1:7" x14ac:dyDescent="0.25">
      <c r="A3201">
        <v>214573</v>
      </c>
      <c r="B3201" t="s">
        <v>68</v>
      </c>
      <c r="C3201">
        <v>18.5</v>
      </c>
      <c r="D3201" t="s">
        <v>13</v>
      </c>
      <c r="E3201">
        <v>42.520936499999998</v>
      </c>
      <c r="F3201">
        <v>-71.0491514</v>
      </c>
      <c r="G3201" t="s">
        <v>22</v>
      </c>
    </row>
    <row r="3202" spans="1:7" x14ac:dyDescent="0.25">
      <c r="A3202">
        <v>214586</v>
      </c>
      <c r="B3202" t="s">
        <v>68</v>
      </c>
      <c r="C3202">
        <v>22.35</v>
      </c>
      <c r="D3202" t="s">
        <v>13</v>
      </c>
      <c r="E3202">
        <v>42.49729</v>
      </c>
      <c r="F3202">
        <v>-71.194785999999993</v>
      </c>
      <c r="G3202" t="s">
        <v>27</v>
      </c>
    </row>
    <row r="3203" spans="1:7" x14ac:dyDescent="0.25">
      <c r="A3203">
        <v>214621</v>
      </c>
      <c r="B3203" t="s">
        <v>68</v>
      </c>
      <c r="C3203">
        <v>21</v>
      </c>
      <c r="D3203" t="s">
        <v>11</v>
      </c>
      <c r="E3203">
        <v>42.481192999999998</v>
      </c>
      <c r="F3203">
        <v>-71.111666999999997</v>
      </c>
      <c r="G3203" t="s">
        <v>9</v>
      </c>
    </row>
    <row r="3204" spans="1:7" x14ac:dyDescent="0.25">
      <c r="A3204">
        <v>214696</v>
      </c>
      <c r="B3204" t="s">
        <v>68</v>
      </c>
      <c r="C3204">
        <v>17.45</v>
      </c>
      <c r="D3204" t="s">
        <v>13</v>
      </c>
      <c r="E3204">
        <v>42.496133999999998</v>
      </c>
      <c r="F3204">
        <v>-71.1258014</v>
      </c>
      <c r="G3204" t="s">
        <v>27</v>
      </c>
    </row>
    <row r="3205" spans="1:7" x14ac:dyDescent="0.25">
      <c r="A3205">
        <v>214733</v>
      </c>
      <c r="B3205" t="s">
        <v>68</v>
      </c>
      <c r="C3205">
        <v>12</v>
      </c>
      <c r="D3205" t="s">
        <v>13</v>
      </c>
      <c r="E3205">
        <v>42.446263000000002</v>
      </c>
      <c r="F3205">
        <v>-71.425860999999998</v>
      </c>
      <c r="G3205" t="s">
        <v>26</v>
      </c>
    </row>
    <row r="3206" spans="1:7" x14ac:dyDescent="0.25">
      <c r="A3206">
        <v>214756</v>
      </c>
      <c r="B3206" t="s">
        <v>68</v>
      </c>
      <c r="C3206">
        <v>25</v>
      </c>
      <c r="D3206" t="s">
        <v>13</v>
      </c>
      <c r="E3206">
        <v>42.389704999999999</v>
      </c>
      <c r="F3206">
        <v>-71.263238999999999</v>
      </c>
      <c r="G3206" t="s">
        <v>16</v>
      </c>
    </row>
    <row r="3207" spans="1:7" x14ac:dyDescent="0.25">
      <c r="A3207">
        <v>214829</v>
      </c>
      <c r="B3207" t="s">
        <v>68</v>
      </c>
      <c r="C3207">
        <v>10.8</v>
      </c>
      <c r="D3207" t="s">
        <v>13</v>
      </c>
      <c r="E3207">
        <v>42.386121000000003</v>
      </c>
      <c r="F3207">
        <v>-71.266254000000004</v>
      </c>
      <c r="G3207" t="s">
        <v>16</v>
      </c>
    </row>
    <row r="3208" spans="1:7" x14ac:dyDescent="0.25">
      <c r="A3208">
        <v>214835</v>
      </c>
      <c r="B3208" t="s">
        <v>68</v>
      </c>
      <c r="C3208">
        <v>19.760000000000002</v>
      </c>
      <c r="D3208" t="s">
        <v>8</v>
      </c>
      <c r="E3208">
        <v>42.36195</v>
      </c>
      <c r="F3208">
        <v>-71.414643999999996</v>
      </c>
      <c r="G3208" t="s">
        <v>26</v>
      </c>
    </row>
    <row r="3209" spans="1:7" x14ac:dyDescent="0.25">
      <c r="A3209">
        <v>214859</v>
      </c>
      <c r="B3209" t="s">
        <v>68</v>
      </c>
      <c r="C3209">
        <v>14.95</v>
      </c>
      <c r="D3209" t="s">
        <v>13</v>
      </c>
      <c r="E3209">
        <v>42.4968146</v>
      </c>
      <c r="F3209">
        <v>-71.126284499999997</v>
      </c>
      <c r="G3209" t="s">
        <v>27</v>
      </c>
    </row>
    <row r="3210" spans="1:7" x14ac:dyDescent="0.25">
      <c r="A3210">
        <v>214939</v>
      </c>
      <c r="B3210" t="s">
        <v>68</v>
      </c>
      <c r="C3210">
        <v>21</v>
      </c>
      <c r="D3210" t="s">
        <v>13</v>
      </c>
      <c r="E3210">
        <v>42.366907599999998</v>
      </c>
      <c r="F3210">
        <v>-71.0896209</v>
      </c>
      <c r="G3210" t="s">
        <v>19</v>
      </c>
    </row>
    <row r="3211" spans="1:7" x14ac:dyDescent="0.25">
      <c r="A3211">
        <v>214969</v>
      </c>
      <c r="B3211" t="s">
        <v>68</v>
      </c>
      <c r="C3211">
        <v>28</v>
      </c>
      <c r="D3211" t="s">
        <v>13</v>
      </c>
      <c r="E3211">
        <v>42.365552000000001</v>
      </c>
      <c r="F3211">
        <v>-71.104467</v>
      </c>
      <c r="G3211" t="s">
        <v>34</v>
      </c>
    </row>
    <row r="3212" spans="1:7" x14ac:dyDescent="0.25">
      <c r="A3212">
        <v>214980</v>
      </c>
      <c r="B3212" t="s">
        <v>68</v>
      </c>
      <c r="C3212">
        <v>27.5</v>
      </c>
      <c r="D3212" t="s">
        <v>11</v>
      </c>
      <c r="E3212">
        <v>42.299322600000004</v>
      </c>
      <c r="F3212">
        <v>-71.401567400000005</v>
      </c>
      <c r="G3212" t="s">
        <v>25</v>
      </c>
    </row>
    <row r="3213" spans="1:7" x14ac:dyDescent="0.25">
      <c r="A3213">
        <v>215021</v>
      </c>
      <c r="B3213" t="s">
        <v>68</v>
      </c>
      <c r="C3213">
        <v>35</v>
      </c>
      <c r="D3213" t="s">
        <v>13</v>
      </c>
      <c r="E3213">
        <v>42.393143999999999</v>
      </c>
      <c r="F3213">
        <v>-71.255617999999998</v>
      </c>
      <c r="G3213" t="s">
        <v>16</v>
      </c>
    </row>
    <row r="3214" spans="1:7" x14ac:dyDescent="0.25">
      <c r="A3214">
        <v>215040</v>
      </c>
      <c r="B3214" t="s">
        <v>68</v>
      </c>
      <c r="C3214">
        <v>35</v>
      </c>
      <c r="D3214" t="s">
        <v>11</v>
      </c>
      <c r="E3214">
        <v>42.361190700000002</v>
      </c>
      <c r="F3214">
        <v>-71.258117900000002</v>
      </c>
      <c r="G3214" t="s">
        <v>16</v>
      </c>
    </row>
    <row r="3215" spans="1:7" x14ac:dyDescent="0.25">
      <c r="A3215">
        <v>215098</v>
      </c>
      <c r="B3215" t="s">
        <v>68</v>
      </c>
      <c r="C3215">
        <v>18.5</v>
      </c>
      <c r="D3215" t="s">
        <v>13</v>
      </c>
      <c r="E3215">
        <v>42.645153000000001</v>
      </c>
      <c r="F3215">
        <v>-71.235567000000003</v>
      </c>
      <c r="G3215" t="s">
        <v>10</v>
      </c>
    </row>
    <row r="3216" spans="1:7" x14ac:dyDescent="0.25">
      <c r="A3216">
        <v>215129</v>
      </c>
      <c r="B3216" t="s">
        <v>68</v>
      </c>
      <c r="C3216">
        <v>16.283332999999999</v>
      </c>
      <c r="D3216" t="s">
        <v>13</v>
      </c>
      <c r="E3216">
        <v>42.495776999999997</v>
      </c>
      <c r="F3216">
        <v>-71.127502000000007</v>
      </c>
      <c r="G3216" t="s">
        <v>27</v>
      </c>
    </row>
    <row r="3217" spans="1:7" x14ac:dyDescent="0.25">
      <c r="A3217">
        <v>215166</v>
      </c>
      <c r="B3217" t="s">
        <v>68</v>
      </c>
      <c r="C3217">
        <v>27</v>
      </c>
      <c r="D3217" t="s">
        <v>11</v>
      </c>
      <c r="E3217">
        <v>42.523976500000003</v>
      </c>
      <c r="F3217">
        <v>-71.041166500000003</v>
      </c>
      <c r="G3217" t="s">
        <v>22</v>
      </c>
    </row>
    <row r="3218" spans="1:7" x14ac:dyDescent="0.25">
      <c r="A3218">
        <v>215249</v>
      </c>
      <c r="B3218" t="s">
        <v>68</v>
      </c>
      <c r="C3218">
        <v>18</v>
      </c>
      <c r="D3218" t="s">
        <v>13</v>
      </c>
      <c r="E3218">
        <v>42.508383100000003</v>
      </c>
      <c r="F3218">
        <v>-71.242548499999998</v>
      </c>
      <c r="G3218" t="s">
        <v>10</v>
      </c>
    </row>
    <row r="3219" spans="1:7" x14ac:dyDescent="0.25">
      <c r="A3219">
        <v>215298</v>
      </c>
      <c r="B3219" t="s">
        <v>68</v>
      </c>
      <c r="C3219">
        <v>18</v>
      </c>
      <c r="D3219" t="s">
        <v>13</v>
      </c>
      <c r="E3219">
        <v>42.5077061</v>
      </c>
      <c r="F3219">
        <v>-71.242204599999994</v>
      </c>
      <c r="G3219" t="s">
        <v>10</v>
      </c>
    </row>
    <row r="3220" spans="1:7" x14ac:dyDescent="0.25">
      <c r="A3220">
        <v>215310</v>
      </c>
      <c r="B3220" t="s">
        <v>68</v>
      </c>
      <c r="C3220">
        <v>20</v>
      </c>
      <c r="D3220" t="s">
        <v>8</v>
      </c>
      <c r="E3220">
        <v>42.313516999999997</v>
      </c>
      <c r="F3220">
        <v>-71.341808</v>
      </c>
      <c r="G3220" t="s">
        <v>25</v>
      </c>
    </row>
    <row r="3221" spans="1:7" x14ac:dyDescent="0.25">
      <c r="A3221">
        <v>215344</v>
      </c>
      <c r="B3221" t="s">
        <v>68</v>
      </c>
      <c r="C3221">
        <v>12</v>
      </c>
      <c r="D3221" t="s">
        <v>13</v>
      </c>
      <c r="E3221">
        <v>42.546437699999998</v>
      </c>
      <c r="F3221">
        <v>-71.281660599999995</v>
      </c>
      <c r="G3221" t="s">
        <v>10</v>
      </c>
    </row>
    <row r="3222" spans="1:7" x14ac:dyDescent="0.25">
      <c r="A3222">
        <v>215366</v>
      </c>
      <c r="B3222" t="s">
        <v>68</v>
      </c>
      <c r="C3222">
        <v>20.5</v>
      </c>
      <c r="D3222" t="s">
        <v>13</v>
      </c>
      <c r="E3222">
        <v>42.312084200000001</v>
      </c>
      <c r="F3222">
        <v>-71.392284500000002</v>
      </c>
      <c r="G3222" t="s">
        <v>25</v>
      </c>
    </row>
    <row r="3223" spans="1:7" x14ac:dyDescent="0.25">
      <c r="A3223">
        <v>215380</v>
      </c>
      <c r="B3223" t="s">
        <v>68</v>
      </c>
      <c r="C3223">
        <v>27</v>
      </c>
      <c r="D3223" t="s">
        <v>13</v>
      </c>
      <c r="E3223">
        <v>42.366025999999998</v>
      </c>
      <c r="F3223">
        <v>-71.104001999999994</v>
      </c>
      <c r="G3223" t="s">
        <v>34</v>
      </c>
    </row>
    <row r="3224" spans="1:7" x14ac:dyDescent="0.25">
      <c r="A3224">
        <v>215387</v>
      </c>
      <c r="B3224" t="s">
        <v>68</v>
      </c>
      <c r="C3224">
        <v>39</v>
      </c>
      <c r="D3224" t="s">
        <v>13</v>
      </c>
      <c r="E3224">
        <v>42.374032</v>
      </c>
      <c r="F3224">
        <v>-71.1191587</v>
      </c>
      <c r="G3224" t="s">
        <v>34</v>
      </c>
    </row>
    <row r="3225" spans="1:7" x14ac:dyDescent="0.25">
      <c r="A3225">
        <v>215397</v>
      </c>
      <c r="B3225" t="s">
        <v>68</v>
      </c>
      <c r="C3225">
        <v>38</v>
      </c>
      <c r="D3225" t="s">
        <v>11</v>
      </c>
      <c r="E3225">
        <v>42.367315400000003</v>
      </c>
      <c r="F3225">
        <v>-71.090106899999995</v>
      </c>
      <c r="G3225" t="s">
        <v>19</v>
      </c>
    </row>
    <row r="3226" spans="1:7" x14ac:dyDescent="0.25">
      <c r="A3226">
        <v>215406</v>
      </c>
      <c r="B3226" t="s">
        <v>68</v>
      </c>
      <c r="C3226">
        <v>12</v>
      </c>
      <c r="D3226" t="s">
        <v>11</v>
      </c>
      <c r="E3226">
        <v>42.611452999999997</v>
      </c>
      <c r="F3226">
        <v>-71.317583999999997</v>
      </c>
      <c r="G3226" t="s">
        <v>10</v>
      </c>
    </row>
    <row r="3227" spans="1:7" x14ac:dyDescent="0.25">
      <c r="A3227">
        <v>215415</v>
      </c>
      <c r="B3227" t="s">
        <v>68</v>
      </c>
      <c r="C3227">
        <v>20</v>
      </c>
      <c r="D3227" t="s">
        <v>13</v>
      </c>
      <c r="E3227">
        <v>42.340409000000001</v>
      </c>
      <c r="F3227">
        <v>-71.578396999999995</v>
      </c>
      <c r="G3227" t="s">
        <v>12</v>
      </c>
    </row>
    <row r="3228" spans="1:7" x14ac:dyDescent="0.25">
      <c r="A3228">
        <v>215477</v>
      </c>
      <c r="B3228" t="s">
        <v>68</v>
      </c>
      <c r="C3228">
        <v>26.8</v>
      </c>
      <c r="D3228" t="s">
        <v>8</v>
      </c>
      <c r="E3228">
        <v>42.364967</v>
      </c>
      <c r="F3228">
        <v>-71.103525000000005</v>
      </c>
      <c r="G3228" t="s">
        <v>34</v>
      </c>
    </row>
    <row r="3229" spans="1:7" x14ac:dyDescent="0.25">
      <c r="A3229">
        <v>215531</v>
      </c>
      <c r="B3229" t="s">
        <v>68</v>
      </c>
      <c r="C3229">
        <v>34.5</v>
      </c>
      <c r="D3229" t="s">
        <v>11</v>
      </c>
      <c r="E3229">
        <v>42.407038999999997</v>
      </c>
      <c r="F3229">
        <v>-71.255391000000003</v>
      </c>
      <c r="G3229" t="s">
        <v>16</v>
      </c>
    </row>
    <row r="3230" spans="1:7" x14ac:dyDescent="0.25">
      <c r="A3230">
        <v>215533</v>
      </c>
      <c r="B3230" t="s">
        <v>68</v>
      </c>
      <c r="C3230">
        <v>19.5</v>
      </c>
      <c r="D3230" t="s">
        <v>13</v>
      </c>
      <c r="E3230">
        <v>42.5891266</v>
      </c>
      <c r="F3230">
        <v>-71.154394600000003</v>
      </c>
      <c r="G3230" t="s">
        <v>33</v>
      </c>
    </row>
    <row r="3231" spans="1:7" x14ac:dyDescent="0.25">
      <c r="A3231">
        <v>215552</v>
      </c>
      <c r="B3231" t="s">
        <v>68</v>
      </c>
      <c r="C3231">
        <v>21.283332999999999</v>
      </c>
      <c r="D3231" t="s">
        <v>11</v>
      </c>
      <c r="E3231">
        <v>42.479951999999997</v>
      </c>
      <c r="F3231">
        <v>-71.111838000000006</v>
      </c>
      <c r="G3231" t="s">
        <v>9</v>
      </c>
    </row>
    <row r="3232" spans="1:7" x14ac:dyDescent="0.25">
      <c r="A3232">
        <v>215578</v>
      </c>
      <c r="B3232" t="s">
        <v>68</v>
      </c>
      <c r="C3232">
        <v>18.95</v>
      </c>
      <c r="D3232" t="s">
        <v>11</v>
      </c>
      <c r="E3232">
        <v>42.506414800000002</v>
      </c>
      <c r="F3232">
        <v>-71.134640300000001</v>
      </c>
      <c r="G3232" t="s">
        <v>27</v>
      </c>
    </row>
    <row r="3233" spans="1:7" x14ac:dyDescent="0.25">
      <c r="A3233">
        <v>215593</v>
      </c>
      <c r="B3233" t="s">
        <v>68</v>
      </c>
      <c r="C3233">
        <v>20</v>
      </c>
      <c r="D3233" t="s">
        <v>13</v>
      </c>
      <c r="E3233">
        <v>42.282712600000004</v>
      </c>
      <c r="F3233">
        <v>-71.384140599999995</v>
      </c>
      <c r="G3233" t="s">
        <v>25</v>
      </c>
    </row>
    <row r="3234" spans="1:7" x14ac:dyDescent="0.25">
      <c r="A3234">
        <v>215599</v>
      </c>
      <c r="B3234" t="s">
        <v>68</v>
      </c>
      <c r="C3234">
        <v>24.95</v>
      </c>
      <c r="D3234" t="s">
        <v>13</v>
      </c>
      <c r="E3234">
        <v>42.395220999999999</v>
      </c>
      <c r="F3234">
        <v>-71.256186</v>
      </c>
      <c r="G3234" t="s">
        <v>16</v>
      </c>
    </row>
    <row r="3235" spans="1:7" x14ac:dyDescent="0.25">
      <c r="A3235">
        <v>215638</v>
      </c>
      <c r="B3235" t="s">
        <v>68</v>
      </c>
      <c r="C3235">
        <v>15</v>
      </c>
      <c r="D3235" t="s">
        <v>8</v>
      </c>
      <c r="E3235">
        <v>42.313009999999998</v>
      </c>
      <c r="F3235">
        <v>-71.340423999999999</v>
      </c>
      <c r="G3235" t="s">
        <v>25</v>
      </c>
    </row>
    <row r="3236" spans="1:7" x14ac:dyDescent="0.25">
      <c r="A3236">
        <v>215640</v>
      </c>
      <c r="B3236" t="s">
        <v>68</v>
      </c>
      <c r="C3236">
        <v>12.95</v>
      </c>
      <c r="D3236" t="s">
        <v>13</v>
      </c>
      <c r="E3236">
        <v>42.559989700000003</v>
      </c>
      <c r="F3236">
        <v>-71.433066999999994</v>
      </c>
      <c r="G3236" t="s">
        <v>10</v>
      </c>
    </row>
    <row r="3237" spans="1:7" x14ac:dyDescent="0.25">
      <c r="A3237">
        <v>215645</v>
      </c>
      <c r="B3237" t="s">
        <v>68</v>
      </c>
      <c r="C3237">
        <v>29.8</v>
      </c>
      <c r="D3237" t="s">
        <v>11</v>
      </c>
      <c r="E3237">
        <v>42.356859</v>
      </c>
      <c r="F3237">
        <v>-71.185879</v>
      </c>
      <c r="G3237" t="s">
        <v>31</v>
      </c>
    </row>
    <row r="3238" spans="1:7" x14ac:dyDescent="0.25">
      <c r="A3238">
        <v>215686</v>
      </c>
      <c r="B3238" t="s">
        <v>68</v>
      </c>
      <c r="C3238">
        <v>29</v>
      </c>
      <c r="D3238" t="s">
        <v>11</v>
      </c>
      <c r="E3238">
        <v>42.310068999999999</v>
      </c>
      <c r="F3238">
        <v>-71.215102000000002</v>
      </c>
      <c r="G3238" t="s">
        <v>31</v>
      </c>
    </row>
    <row r="3239" spans="1:7" x14ac:dyDescent="0.25">
      <c r="A3239">
        <v>215701</v>
      </c>
      <c r="B3239" t="s">
        <v>68</v>
      </c>
      <c r="C3239">
        <v>28</v>
      </c>
      <c r="D3239" t="s">
        <v>11</v>
      </c>
      <c r="E3239">
        <v>42.390459</v>
      </c>
      <c r="F3239">
        <v>-71.263052999999999</v>
      </c>
      <c r="G3239" t="s">
        <v>16</v>
      </c>
    </row>
    <row r="3240" spans="1:7" x14ac:dyDescent="0.25">
      <c r="A3240">
        <v>215809</v>
      </c>
      <c r="B3240" t="s">
        <v>68</v>
      </c>
      <c r="C3240">
        <v>12.95</v>
      </c>
      <c r="D3240" t="s">
        <v>8</v>
      </c>
      <c r="E3240">
        <v>42.545213500000003</v>
      </c>
      <c r="F3240">
        <v>-71.473763300000002</v>
      </c>
      <c r="G3240" t="s">
        <v>26</v>
      </c>
    </row>
    <row r="3241" spans="1:7" x14ac:dyDescent="0.25">
      <c r="A3241">
        <v>215829</v>
      </c>
      <c r="B3241" t="s">
        <v>68</v>
      </c>
      <c r="C3241">
        <v>12</v>
      </c>
      <c r="D3241" t="s">
        <v>8</v>
      </c>
      <c r="E3241">
        <v>42.639933999999997</v>
      </c>
      <c r="F3241">
        <v>-71.383736999999996</v>
      </c>
      <c r="G3241" t="s">
        <v>10</v>
      </c>
    </row>
    <row r="3242" spans="1:7" x14ac:dyDescent="0.25">
      <c r="A3242">
        <v>215943</v>
      </c>
      <c r="B3242" t="s">
        <v>68</v>
      </c>
      <c r="C3242">
        <v>22.5</v>
      </c>
      <c r="D3242" t="s">
        <v>11</v>
      </c>
      <c r="E3242">
        <v>42.362347700000001</v>
      </c>
      <c r="F3242">
        <v>-71.596143400000003</v>
      </c>
      <c r="G3242" t="s">
        <v>12</v>
      </c>
    </row>
    <row r="3243" spans="1:7" x14ac:dyDescent="0.25">
      <c r="A3243">
        <v>215976</v>
      </c>
      <c r="B3243" t="s">
        <v>68</v>
      </c>
      <c r="C3243">
        <v>20</v>
      </c>
      <c r="D3243" t="s">
        <v>8</v>
      </c>
      <c r="E3243">
        <v>42.364444599999999</v>
      </c>
      <c r="F3243">
        <v>-71.180314600000003</v>
      </c>
      <c r="G3243" t="s">
        <v>16</v>
      </c>
    </row>
    <row r="3244" spans="1:7" x14ac:dyDescent="0.25">
      <c r="A3244">
        <v>216224</v>
      </c>
      <c r="B3244" t="s">
        <v>68</v>
      </c>
      <c r="C3244">
        <v>14.85</v>
      </c>
      <c r="D3244" t="s">
        <v>8</v>
      </c>
      <c r="E3244">
        <v>42.2830303</v>
      </c>
      <c r="F3244">
        <v>-71.420348799999999</v>
      </c>
      <c r="G3244" t="s">
        <v>25</v>
      </c>
    </row>
    <row r="3245" spans="1:7" x14ac:dyDescent="0.25">
      <c r="A3245">
        <v>216258</v>
      </c>
      <c r="B3245" t="s">
        <v>68</v>
      </c>
      <c r="C3245">
        <v>22</v>
      </c>
      <c r="D3245" t="s">
        <v>8</v>
      </c>
      <c r="E3245">
        <v>42.328695099999997</v>
      </c>
      <c r="F3245">
        <v>-71.194981299999995</v>
      </c>
      <c r="G3245" t="s">
        <v>31</v>
      </c>
    </row>
    <row r="3246" spans="1:7" x14ac:dyDescent="0.25">
      <c r="A3246">
        <v>216265</v>
      </c>
      <c r="B3246" t="s">
        <v>68</v>
      </c>
      <c r="C3246">
        <v>11</v>
      </c>
      <c r="D3246" t="s">
        <v>13</v>
      </c>
      <c r="E3246">
        <v>42.6651387</v>
      </c>
      <c r="F3246">
        <v>-71.421515799999995</v>
      </c>
      <c r="G3246" t="s">
        <v>58</v>
      </c>
    </row>
    <row r="3247" spans="1:7" x14ac:dyDescent="0.25">
      <c r="A3247">
        <v>216446</v>
      </c>
      <c r="B3247" t="s">
        <v>68</v>
      </c>
      <c r="C3247">
        <v>14.95</v>
      </c>
      <c r="D3247" t="s">
        <v>11</v>
      </c>
      <c r="E3247">
        <v>42.430760900000003</v>
      </c>
      <c r="F3247">
        <v>-71.454278599999995</v>
      </c>
      <c r="G3247" t="s">
        <v>26</v>
      </c>
    </row>
    <row r="3248" spans="1:7" x14ac:dyDescent="0.25">
      <c r="A3248">
        <v>216451</v>
      </c>
      <c r="B3248" t="s">
        <v>68</v>
      </c>
      <c r="C3248">
        <v>14.95</v>
      </c>
      <c r="D3248" t="s">
        <v>11</v>
      </c>
      <c r="E3248">
        <v>42.430920899999997</v>
      </c>
      <c r="F3248">
        <v>-71.455866900000004</v>
      </c>
      <c r="G3248" t="s">
        <v>26</v>
      </c>
    </row>
    <row r="3249" spans="1:7" x14ac:dyDescent="0.25">
      <c r="A3249">
        <v>216501</v>
      </c>
      <c r="B3249" t="s">
        <v>68</v>
      </c>
      <c r="C3249">
        <v>12</v>
      </c>
      <c r="D3249" t="s">
        <v>8</v>
      </c>
      <c r="E3249">
        <v>42.275918300000001</v>
      </c>
      <c r="F3249">
        <v>-71.426288999999997</v>
      </c>
      <c r="G3249" t="s">
        <v>25</v>
      </c>
    </row>
    <row r="3250" spans="1:7" x14ac:dyDescent="0.25">
      <c r="A3250">
        <v>216518</v>
      </c>
      <c r="B3250" t="s">
        <v>68</v>
      </c>
      <c r="C3250">
        <v>16.989999999999998</v>
      </c>
      <c r="D3250" t="s">
        <v>8</v>
      </c>
      <c r="E3250">
        <v>42.416634899999998</v>
      </c>
      <c r="F3250">
        <v>-71.1562682</v>
      </c>
      <c r="G3250" t="s">
        <v>28</v>
      </c>
    </row>
    <row r="3251" spans="1:7" x14ac:dyDescent="0.25">
      <c r="A3251">
        <v>216531</v>
      </c>
      <c r="B3251" t="s">
        <v>68</v>
      </c>
      <c r="C3251">
        <v>16.5</v>
      </c>
      <c r="D3251" t="s">
        <v>13</v>
      </c>
      <c r="E3251">
        <v>42.497290300000003</v>
      </c>
      <c r="F3251">
        <v>-71.416309299999995</v>
      </c>
      <c r="G3251" t="s">
        <v>26</v>
      </c>
    </row>
    <row r="3252" spans="1:7" x14ac:dyDescent="0.25">
      <c r="A3252">
        <v>216533</v>
      </c>
      <c r="B3252" t="s">
        <v>68</v>
      </c>
      <c r="C3252">
        <v>16.75</v>
      </c>
      <c r="D3252" t="s">
        <v>13</v>
      </c>
      <c r="E3252">
        <v>42.475012700000001</v>
      </c>
      <c r="F3252">
        <v>-71.451805899999997</v>
      </c>
      <c r="G3252" t="s">
        <v>26</v>
      </c>
    </row>
    <row r="3253" spans="1:7" x14ac:dyDescent="0.25">
      <c r="A3253">
        <v>216576</v>
      </c>
      <c r="B3253" t="s">
        <v>68</v>
      </c>
      <c r="C3253">
        <v>16</v>
      </c>
      <c r="D3253" t="s">
        <v>13</v>
      </c>
      <c r="E3253">
        <v>42.596719999999998</v>
      </c>
      <c r="F3253">
        <v>-71.119854700000005</v>
      </c>
      <c r="G3253" t="s">
        <v>33</v>
      </c>
    </row>
    <row r="3254" spans="1:7" x14ac:dyDescent="0.25">
      <c r="A3254">
        <v>216670</v>
      </c>
      <c r="B3254" t="s">
        <v>68</v>
      </c>
      <c r="C3254">
        <v>16</v>
      </c>
      <c r="D3254" t="s">
        <v>13</v>
      </c>
      <c r="E3254">
        <v>42.387017999999998</v>
      </c>
      <c r="F3254">
        <v>-71.190229000000002</v>
      </c>
      <c r="G3254" t="s">
        <v>28</v>
      </c>
    </row>
    <row r="3255" spans="1:7" x14ac:dyDescent="0.25">
      <c r="A3255">
        <v>216673</v>
      </c>
      <c r="B3255" t="s">
        <v>68</v>
      </c>
      <c r="C3255">
        <v>23</v>
      </c>
      <c r="D3255" t="s">
        <v>13</v>
      </c>
      <c r="E3255">
        <v>42.395591400000001</v>
      </c>
      <c r="F3255">
        <v>-71.173275599999997</v>
      </c>
      <c r="G3255" t="s">
        <v>28</v>
      </c>
    </row>
    <row r="3256" spans="1:7" x14ac:dyDescent="0.25">
      <c r="A3256">
        <v>216977</v>
      </c>
      <c r="B3256" t="s">
        <v>68</v>
      </c>
      <c r="C3256">
        <v>35</v>
      </c>
      <c r="D3256" t="s">
        <v>13</v>
      </c>
      <c r="E3256">
        <v>42.363496699999999</v>
      </c>
      <c r="F3256">
        <v>-71.113996099999994</v>
      </c>
      <c r="G3256" t="s">
        <v>34</v>
      </c>
    </row>
    <row r="3257" spans="1:7" x14ac:dyDescent="0.25">
      <c r="A3257">
        <v>216980</v>
      </c>
      <c r="B3257" t="s">
        <v>68</v>
      </c>
      <c r="C3257">
        <v>25</v>
      </c>
      <c r="D3257" t="s">
        <v>8</v>
      </c>
      <c r="E3257">
        <v>42.366618799999998</v>
      </c>
      <c r="F3257">
        <v>-71.094743800000003</v>
      </c>
      <c r="G3257" t="s">
        <v>34</v>
      </c>
    </row>
    <row r="3258" spans="1:7" x14ac:dyDescent="0.25">
      <c r="A3258">
        <v>217002</v>
      </c>
      <c r="B3258" t="s">
        <v>68</v>
      </c>
      <c r="C3258">
        <v>45</v>
      </c>
      <c r="D3258" t="s">
        <v>13</v>
      </c>
      <c r="E3258">
        <v>42.372870800000001</v>
      </c>
      <c r="F3258">
        <v>-71.119237499999997</v>
      </c>
      <c r="G3258" t="s">
        <v>34</v>
      </c>
    </row>
    <row r="3259" spans="1:7" x14ac:dyDescent="0.25">
      <c r="A3259">
        <v>217058</v>
      </c>
      <c r="B3259" t="s">
        <v>68</v>
      </c>
      <c r="C3259">
        <v>18</v>
      </c>
      <c r="D3259" t="s">
        <v>13</v>
      </c>
      <c r="E3259">
        <v>42.365853000000001</v>
      </c>
      <c r="F3259">
        <v>-71.102107000000004</v>
      </c>
      <c r="G3259" t="s">
        <v>34</v>
      </c>
    </row>
    <row r="3260" spans="1:7" x14ac:dyDescent="0.25">
      <c r="A3260">
        <v>217106</v>
      </c>
      <c r="B3260" t="s">
        <v>68</v>
      </c>
      <c r="C3260">
        <v>25</v>
      </c>
      <c r="D3260" t="s">
        <v>13</v>
      </c>
      <c r="E3260">
        <v>42.372704499999998</v>
      </c>
      <c r="F3260">
        <v>-71.119718399999996</v>
      </c>
      <c r="G3260" t="s">
        <v>34</v>
      </c>
    </row>
    <row r="3261" spans="1:7" x14ac:dyDescent="0.25">
      <c r="A3261">
        <v>217176</v>
      </c>
      <c r="B3261" t="s">
        <v>68</v>
      </c>
      <c r="C3261">
        <v>13.5</v>
      </c>
      <c r="D3261" t="s">
        <v>13</v>
      </c>
      <c r="E3261">
        <v>42.635160200000001</v>
      </c>
      <c r="F3261">
        <v>-71.380386400000006</v>
      </c>
      <c r="G3261" t="s">
        <v>10</v>
      </c>
    </row>
    <row r="3262" spans="1:7" x14ac:dyDescent="0.25">
      <c r="A3262">
        <v>217274</v>
      </c>
      <c r="B3262" t="s">
        <v>68</v>
      </c>
      <c r="C3262">
        <v>17.5</v>
      </c>
      <c r="D3262" t="s">
        <v>8</v>
      </c>
      <c r="E3262">
        <v>42.297263600000001</v>
      </c>
      <c r="F3262">
        <v>-71.432432899999995</v>
      </c>
      <c r="G3262" t="s">
        <v>25</v>
      </c>
    </row>
    <row r="3263" spans="1:7" x14ac:dyDescent="0.25">
      <c r="A3263">
        <v>217435</v>
      </c>
      <c r="B3263" t="s">
        <v>68</v>
      </c>
      <c r="C3263">
        <v>22</v>
      </c>
      <c r="D3263" t="s">
        <v>13</v>
      </c>
      <c r="E3263">
        <v>42.4485198</v>
      </c>
      <c r="F3263">
        <v>-71.199360400000003</v>
      </c>
      <c r="G3263" t="s">
        <v>28</v>
      </c>
    </row>
    <row r="3264" spans="1:7" x14ac:dyDescent="0.25">
      <c r="A3264">
        <v>217471</v>
      </c>
      <c r="B3264" t="s">
        <v>68</v>
      </c>
      <c r="C3264">
        <v>12</v>
      </c>
      <c r="D3264" t="s">
        <v>13</v>
      </c>
      <c r="E3264">
        <v>42.645437999999999</v>
      </c>
      <c r="F3264">
        <v>-71.309290000000004</v>
      </c>
      <c r="G3264" t="s">
        <v>10</v>
      </c>
    </row>
    <row r="3265" spans="1:7" x14ac:dyDescent="0.25">
      <c r="A3265">
        <v>217664</v>
      </c>
      <c r="B3265" t="s">
        <v>68</v>
      </c>
      <c r="C3265">
        <v>18</v>
      </c>
      <c r="D3265" t="s">
        <v>13</v>
      </c>
      <c r="E3265">
        <v>42.405892799999997</v>
      </c>
      <c r="F3265">
        <v>-71.100950999999995</v>
      </c>
      <c r="G3265" t="s">
        <v>32</v>
      </c>
    </row>
    <row r="3266" spans="1:7" x14ac:dyDescent="0.25">
      <c r="A3266">
        <v>217748</v>
      </c>
      <c r="B3266" t="s">
        <v>68</v>
      </c>
      <c r="C3266">
        <v>23</v>
      </c>
      <c r="D3266" t="s">
        <v>13</v>
      </c>
      <c r="E3266">
        <v>42.362519200000001</v>
      </c>
      <c r="F3266">
        <v>-71.201405399999999</v>
      </c>
      <c r="G3266" t="s">
        <v>31</v>
      </c>
    </row>
    <row r="3267" spans="1:7" x14ac:dyDescent="0.25">
      <c r="A3267">
        <v>217809</v>
      </c>
      <c r="B3267" t="s">
        <v>68</v>
      </c>
      <c r="C3267">
        <v>23.666665999999999</v>
      </c>
      <c r="D3267" t="s">
        <v>13</v>
      </c>
      <c r="E3267">
        <v>42.272300399999999</v>
      </c>
      <c r="F3267">
        <v>-71.314960099999993</v>
      </c>
      <c r="G3267" t="s">
        <v>25</v>
      </c>
    </row>
    <row r="3268" spans="1:7" x14ac:dyDescent="0.25">
      <c r="A3268">
        <v>217913</v>
      </c>
      <c r="B3268" t="s">
        <v>68</v>
      </c>
      <c r="C3268">
        <v>12.92</v>
      </c>
      <c r="D3268" t="s">
        <v>8</v>
      </c>
      <c r="E3268">
        <v>42.515121999999998</v>
      </c>
      <c r="F3268">
        <v>-71.104191</v>
      </c>
      <c r="G3268" t="s">
        <v>33</v>
      </c>
    </row>
    <row r="3269" spans="1:7" x14ac:dyDescent="0.25">
      <c r="A3269">
        <v>217960</v>
      </c>
      <c r="B3269" t="s">
        <v>68</v>
      </c>
      <c r="C3269">
        <v>17</v>
      </c>
      <c r="D3269" t="s">
        <v>13</v>
      </c>
      <c r="E3269">
        <v>42.361817500000001</v>
      </c>
      <c r="F3269">
        <v>-71.414026699999994</v>
      </c>
      <c r="G3269" t="s">
        <v>26</v>
      </c>
    </row>
    <row r="3270" spans="1:7" x14ac:dyDescent="0.25">
      <c r="A3270">
        <v>217967</v>
      </c>
      <c r="B3270" t="s">
        <v>68</v>
      </c>
      <c r="C3270">
        <v>14</v>
      </c>
      <c r="D3270" t="s">
        <v>13</v>
      </c>
      <c r="E3270">
        <v>42.374344299999997</v>
      </c>
      <c r="F3270">
        <v>-71.087882399999998</v>
      </c>
      <c r="G3270" t="s">
        <v>29</v>
      </c>
    </row>
    <row r="3271" spans="1:7" x14ac:dyDescent="0.25">
      <c r="A3271">
        <v>217998</v>
      </c>
      <c r="B3271" t="s">
        <v>68</v>
      </c>
      <c r="C3271">
        <v>10</v>
      </c>
      <c r="D3271" t="s">
        <v>8</v>
      </c>
      <c r="E3271">
        <v>42.483479699999997</v>
      </c>
      <c r="F3271">
        <v>-71.100436000000002</v>
      </c>
      <c r="G3271" t="s">
        <v>9</v>
      </c>
    </row>
    <row r="3272" spans="1:7" x14ac:dyDescent="0.25">
      <c r="A3272">
        <v>218061</v>
      </c>
      <c r="B3272" t="s">
        <v>68</v>
      </c>
      <c r="C3272">
        <v>10</v>
      </c>
      <c r="D3272" t="s">
        <v>8</v>
      </c>
      <c r="E3272">
        <v>42.516273099999999</v>
      </c>
      <c r="F3272">
        <v>-71.047077900000005</v>
      </c>
      <c r="G3272" t="s">
        <v>22</v>
      </c>
    </row>
    <row r="3273" spans="1:7" x14ac:dyDescent="0.25">
      <c r="A3273">
        <v>218218</v>
      </c>
      <c r="B3273" t="s">
        <v>68</v>
      </c>
      <c r="C3273">
        <v>18</v>
      </c>
      <c r="D3273" t="s">
        <v>8</v>
      </c>
      <c r="E3273">
        <v>42.371247599999997</v>
      </c>
      <c r="F3273">
        <v>-71.236596000000006</v>
      </c>
      <c r="G3273" t="s">
        <v>31</v>
      </c>
    </row>
    <row r="3274" spans="1:7" x14ac:dyDescent="0.25">
      <c r="A3274">
        <v>218219</v>
      </c>
      <c r="B3274" t="s">
        <v>68</v>
      </c>
      <c r="C3274">
        <v>18.75</v>
      </c>
      <c r="D3274" t="s">
        <v>8</v>
      </c>
      <c r="E3274">
        <v>42.376559</v>
      </c>
      <c r="F3274">
        <v>-71.267854</v>
      </c>
      <c r="G3274" t="s">
        <v>16</v>
      </c>
    </row>
    <row r="3275" spans="1:7" x14ac:dyDescent="0.25">
      <c r="A3275">
        <v>218437</v>
      </c>
      <c r="B3275" t="s">
        <v>68</v>
      </c>
      <c r="C3275">
        <v>18.46</v>
      </c>
      <c r="D3275" t="s">
        <v>8</v>
      </c>
      <c r="E3275">
        <v>42.496254999999998</v>
      </c>
      <c r="F3275">
        <v>-71.124438999999995</v>
      </c>
      <c r="G3275" t="s">
        <v>27</v>
      </c>
    </row>
    <row r="3276" spans="1:7" x14ac:dyDescent="0.25">
      <c r="A3276">
        <v>218659</v>
      </c>
      <c r="B3276" t="s">
        <v>68</v>
      </c>
      <c r="C3276">
        <v>13.25</v>
      </c>
      <c r="D3276" t="s">
        <v>8</v>
      </c>
      <c r="E3276">
        <v>42.328240999999998</v>
      </c>
      <c r="F3276">
        <v>-71.403330999999994</v>
      </c>
      <c r="G3276" t="s">
        <v>25</v>
      </c>
    </row>
    <row r="3277" spans="1:7" x14ac:dyDescent="0.25">
      <c r="A3277">
        <v>218813</v>
      </c>
      <c r="B3277" t="s">
        <v>68</v>
      </c>
      <c r="C3277">
        <v>18.5</v>
      </c>
      <c r="D3277" t="s">
        <v>13</v>
      </c>
      <c r="E3277">
        <v>42.602775999999999</v>
      </c>
      <c r="F3277">
        <v>-71.350818000000004</v>
      </c>
      <c r="G3277" t="s">
        <v>10</v>
      </c>
    </row>
    <row r="3278" spans="1:7" x14ac:dyDescent="0.25">
      <c r="A3278">
        <v>218820</v>
      </c>
      <c r="B3278" t="s">
        <v>68</v>
      </c>
      <c r="C3278">
        <v>14</v>
      </c>
      <c r="D3278" t="s">
        <v>13</v>
      </c>
      <c r="E3278">
        <v>42.48854</v>
      </c>
      <c r="F3278">
        <v>-71.416259999999994</v>
      </c>
      <c r="G3278" t="s">
        <v>26</v>
      </c>
    </row>
    <row r="3279" spans="1:7" x14ac:dyDescent="0.25">
      <c r="A3279">
        <v>218906</v>
      </c>
      <c r="B3279" t="s">
        <v>68</v>
      </c>
      <c r="C3279">
        <v>15.95</v>
      </c>
      <c r="D3279" t="s">
        <v>13</v>
      </c>
      <c r="E3279">
        <v>42.430973100000003</v>
      </c>
      <c r="F3279">
        <v>-71.454188799999997</v>
      </c>
      <c r="G3279" t="s">
        <v>26</v>
      </c>
    </row>
    <row r="3280" spans="1:7" x14ac:dyDescent="0.25">
      <c r="A3280">
        <v>219021</v>
      </c>
      <c r="B3280" t="s">
        <v>68</v>
      </c>
      <c r="C3280">
        <v>33.5</v>
      </c>
      <c r="D3280" t="s">
        <v>11</v>
      </c>
      <c r="E3280">
        <v>42.474963000000002</v>
      </c>
      <c r="F3280">
        <v>-71.216451000000006</v>
      </c>
      <c r="G3280" t="s">
        <v>27</v>
      </c>
    </row>
    <row r="3281" spans="1:7" x14ac:dyDescent="0.25">
      <c r="A3281">
        <v>219063</v>
      </c>
      <c r="B3281" t="s">
        <v>68</v>
      </c>
      <c r="C3281">
        <v>12.57</v>
      </c>
      <c r="D3281" t="s">
        <v>13</v>
      </c>
      <c r="E3281">
        <v>42.638758000000003</v>
      </c>
      <c r="F3281">
        <v>-71.314158000000006</v>
      </c>
      <c r="G3281" t="s">
        <v>10</v>
      </c>
    </row>
    <row r="3282" spans="1:7" x14ac:dyDescent="0.25">
      <c r="A3282">
        <v>219116</v>
      </c>
      <c r="B3282" t="s">
        <v>68</v>
      </c>
      <c r="C3282">
        <v>24</v>
      </c>
      <c r="D3282" t="s">
        <v>11</v>
      </c>
      <c r="E3282">
        <v>42.227707000000002</v>
      </c>
      <c r="F3282">
        <v>-71.025598799999997</v>
      </c>
      <c r="G3282" t="s">
        <v>35</v>
      </c>
    </row>
    <row r="3283" spans="1:7" x14ac:dyDescent="0.25">
      <c r="A3283">
        <v>219120</v>
      </c>
      <c r="B3283" t="s">
        <v>68</v>
      </c>
      <c r="C3283">
        <v>24</v>
      </c>
      <c r="D3283" t="s">
        <v>11</v>
      </c>
      <c r="E3283">
        <v>42.212168699999999</v>
      </c>
      <c r="F3283">
        <v>-71.150307799999993</v>
      </c>
      <c r="G3283" t="s">
        <v>14</v>
      </c>
    </row>
    <row r="3284" spans="1:7" x14ac:dyDescent="0.25">
      <c r="A3284">
        <v>219122</v>
      </c>
      <c r="B3284" t="s">
        <v>68</v>
      </c>
      <c r="C3284">
        <v>23</v>
      </c>
      <c r="D3284" t="s">
        <v>13</v>
      </c>
      <c r="E3284">
        <v>42.243840800000001</v>
      </c>
      <c r="F3284">
        <v>-71.024575400000003</v>
      </c>
      <c r="G3284" t="s">
        <v>35</v>
      </c>
    </row>
    <row r="3285" spans="1:7" x14ac:dyDescent="0.25">
      <c r="A3285">
        <v>219143</v>
      </c>
      <c r="B3285" t="s">
        <v>68</v>
      </c>
      <c r="C3285">
        <v>18</v>
      </c>
      <c r="D3285" t="s">
        <v>11</v>
      </c>
      <c r="E3285">
        <v>42.204481999999999</v>
      </c>
      <c r="F3285">
        <v>-71.051805999999999</v>
      </c>
      <c r="G3285" t="s">
        <v>49</v>
      </c>
    </row>
    <row r="3286" spans="1:7" x14ac:dyDescent="0.25">
      <c r="A3286">
        <v>219148</v>
      </c>
      <c r="B3286" t="s">
        <v>68</v>
      </c>
      <c r="C3286">
        <v>21.75</v>
      </c>
      <c r="D3286" t="s">
        <v>8</v>
      </c>
      <c r="E3286">
        <v>42.220950799999997</v>
      </c>
      <c r="F3286">
        <v>-71.0333009</v>
      </c>
      <c r="G3286" t="s">
        <v>35</v>
      </c>
    </row>
    <row r="3287" spans="1:7" x14ac:dyDescent="0.25">
      <c r="A3287">
        <v>219151</v>
      </c>
      <c r="B3287" t="s">
        <v>68</v>
      </c>
      <c r="C3287">
        <v>24.5</v>
      </c>
      <c r="D3287" t="s">
        <v>11</v>
      </c>
      <c r="E3287">
        <v>42.228937000000002</v>
      </c>
      <c r="F3287">
        <v>-71.027480999999995</v>
      </c>
      <c r="G3287" t="s">
        <v>35</v>
      </c>
    </row>
    <row r="3288" spans="1:7" x14ac:dyDescent="0.25">
      <c r="A3288">
        <v>219153</v>
      </c>
      <c r="B3288" t="s">
        <v>68</v>
      </c>
      <c r="C3288">
        <v>24.5</v>
      </c>
      <c r="D3288" t="s">
        <v>11</v>
      </c>
      <c r="E3288">
        <v>42.231436000000002</v>
      </c>
      <c r="F3288">
        <v>-71.014344800000003</v>
      </c>
      <c r="G3288" t="s">
        <v>35</v>
      </c>
    </row>
    <row r="3289" spans="1:7" x14ac:dyDescent="0.25">
      <c r="A3289">
        <v>219313</v>
      </c>
      <c r="B3289" t="s">
        <v>68</v>
      </c>
      <c r="C3289">
        <v>24</v>
      </c>
      <c r="D3289" t="s">
        <v>8</v>
      </c>
      <c r="E3289">
        <v>42.316085899999997</v>
      </c>
      <c r="F3289">
        <v>-71.244754099999994</v>
      </c>
      <c r="G3289" t="s">
        <v>37</v>
      </c>
    </row>
    <row r="3290" spans="1:7" x14ac:dyDescent="0.25">
      <c r="A3290">
        <v>219322</v>
      </c>
      <c r="B3290" t="s">
        <v>68</v>
      </c>
      <c r="C3290">
        <v>19.5</v>
      </c>
      <c r="D3290" t="s">
        <v>13</v>
      </c>
      <c r="E3290">
        <v>42.091650799999996</v>
      </c>
      <c r="F3290">
        <v>-71.426320200000006</v>
      </c>
      <c r="G3290" t="s">
        <v>36</v>
      </c>
    </row>
    <row r="3291" spans="1:7" x14ac:dyDescent="0.25">
      <c r="A3291">
        <v>219336</v>
      </c>
      <c r="B3291" t="s">
        <v>68</v>
      </c>
      <c r="C3291">
        <v>38</v>
      </c>
      <c r="D3291" t="s">
        <v>13</v>
      </c>
      <c r="E3291">
        <v>42.324715500000003</v>
      </c>
      <c r="F3291">
        <v>-71.252573100000006</v>
      </c>
      <c r="G3291" t="s">
        <v>37</v>
      </c>
    </row>
    <row r="3292" spans="1:7" x14ac:dyDescent="0.25">
      <c r="A3292">
        <v>219338</v>
      </c>
      <c r="B3292" t="s">
        <v>68</v>
      </c>
      <c r="C3292">
        <v>29</v>
      </c>
      <c r="D3292" t="s">
        <v>13</v>
      </c>
      <c r="E3292">
        <v>42.324991900000001</v>
      </c>
      <c r="F3292">
        <v>-71.252262900000005</v>
      </c>
      <c r="G3292" t="s">
        <v>37</v>
      </c>
    </row>
    <row r="3293" spans="1:7" x14ac:dyDescent="0.25">
      <c r="A3293">
        <v>219381</v>
      </c>
      <c r="B3293" t="s">
        <v>68</v>
      </c>
      <c r="C3293">
        <v>29.5</v>
      </c>
      <c r="D3293" t="s">
        <v>13</v>
      </c>
      <c r="E3293">
        <v>42.3164576</v>
      </c>
      <c r="F3293">
        <v>-71.245225199999993</v>
      </c>
      <c r="G3293" t="s">
        <v>37</v>
      </c>
    </row>
    <row r="3294" spans="1:7" x14ac:dyDescent="0.25">
      <c r="A3294">
        <v>219424</v>
      </c>
      <c r="B3294" t="s">
        <v>68</v>
      </c>
      <c r="C3294">
        <v>23</v>
      </c>
      <c r="D3294" t="s">
        <v>11</v>
      </c>
      <c r="E3294">
        <v>42.225343500000001</v>
      </c>
      <c r="F3294">
        <v>-71.027244600000003</v>
      </c>
      <c r="G3294" t="s">
        <v>35</v>
      </c>
    </row>
    <row r="3295" spans="1:7" x14ac:dyDescent="0.25">
      <c r="A3295">
        <v>219431</v>
      </c>
      <c r="B3295" t="s">
        <v>68</v>
      </c>
      <c r="C3295">
        <v>23</v>
      </c>
      <c r="D3295" t="s">
        <v>11</v>
      </c>
      <c r="E3295">
        <v>42.227514999999997</v>
      </c>
      <c r="F3295">
        <v>-71.032661000000004</v>
      </c>
      <c r="G3295" t="s">
        <v>35</v>
      </c>
    </row>
    <row r="3296" spans="1:7" x14ac:dyDescent="0.25">
      <c r="A3296">
        <v>219438</v>
      </c>
      <c r="B3296" t="s">
        <v>68</v>
      </c>
      <c r="C3296">
        <v>35</v>
      </c>
      <c r="D3296" t="s">
        <v>11</v>
      </c>
      <c r="E3296">
        <v>42.3046705</v>
      </c>
      <c r="F3296">
        <v>-71.228611599999994</v>
      </c>
      <c r="G3296" t="s">
        <v>37</v>
      </c>
    </row>
    <row r="3297" spans="1:7" x14ac:dyDescent="0.25">
      <c r="A3297">
        <v>219465</v>
      </c>
      <c r="B3297" t="s">
        <v>68</v>
      </c>
      <c r="C3297">
        <v>32</v>
      </c>
      <c r="D3297" t="s">
        <v>13</v>
      </c>
      <c r="E3297">
        <v>42.324508000000002</v>
      </c>
      <c r="F3297">
        <v>-71.260660200000004</v>
      </c>
      <c r="G3297" t="s">
        <v>37</v>
      </c>
    </row>
    <row r="3298" spans="1:7" x14ac:dyDescent="0.25">
      <c r="A3298">
        <v>219468</v>
      </c>
      <c r="B3298" t="s">
        <v>68</v>
      </c>
      <c r="C3298">
        <v>23</v>
      </c>
      <c r="D3298" t="s">
        <v>11</v>
      </c>
      <c r="E3298">
        <v>42.227777600000003</v>
      </c>
      <c r="F3298">
        <v>-71.027661300000005</v>
      </c>
      <c r="G3298" t="s">
        <v>35</v>
      </c>
    </row>
    <row r="3299" spans="1:7" x14ac:dyDescent="0.25">
      <c r="A3299">
        <v>219471</v>
      </c>
      <c r="B3299" t="s">
        <v>68</v>
      </c>
      <c r="C3299">
        <v>21</v>
      </c>
      <c r="D3299" t="s">
        <v>11</v>
      </c>
      <c r="E3299">
        <v>42.211487200000001</v>
      </c>
      <c r="F3299">
        <v>-70.999975300000003</v>
      </c>
      <c r="G3299" t="s">
        <v>35</v>
      </c>
    </row>
    <row r="3300" spans="1:7" x14ac:dyDescent="0.25">
      <c r="A3300">
        <v>219490</v>
      </c>
      <c r="B3300" t="s">
        <v>68</v>
      </c>
      <c r="C3300">
        <v>16</v>
      </c>
      <c r="D3300" t="s">
        <v>13</v>
      </c>
      <c r="E3300">
        <v>42.217874600000002</v>
      </c>
      <c r="F3300">
        <v>-71.041580499999995</v>
      </c>
      <c r="G3300" t="s">
        <v>35</v>
      </c>
    </row>
    <row r="3301" spans="1:7" x14ac:dyDescent="0.25">
      <c r="A3301">
        <v>219547</v>
      </c>
      <c r="B3301" t="s">
        <v>68</v>
      </c>
      <c r="C3301">
        <v>32</v>
      </c>
      <c r="D3301" t="s">
        <v>13</v>
      </c>
      <c r="E3301">
        <v>42.304906099999997</v>
      </c>
      <c r="F3301">
        <v>-71.220459399999996</v>
      </c>
      <c r="G3301" t="s">
        <v>37</v>
      </c>
    </row>
    <row r="3302" spans="1:7" x14ac:dyDescent="0.25">
      <c r="A3302">
        <v>219565</v>
      </c>
      <c r="B3302" t="s">
        <v>68</v>
      </c>
      <c r="C3302">
        <v>12</v>
      </c>
      <c r="D3302" t="s">
        <v>13</v>
      </c>
      <c r="E3302">
        <v>42.2006309</v>
      </c>
      <c r="F3302">
        <v>-71.162324400000003</v>
      </c>
      <c r="G3302" t="s">
        <v>14</v>
      </c>
    </row>
    <row r="3303" spans="1:7" x14ac:dyDescent="0.25">
      <c r="A3303">
        <v>219570</v>
      </c>
      <c r="B3303" t="s">
        <v>68</v>
      </c>
      <c r="C3303">
        <v>18</v>
      </c>
      <c r="D3303" t="s">
        <v>13</v>
      </c>
      <c r="E3303">
        <v>42.116563999999997</v>
      </c>
      <c r="F3303">
        <v>-71.236331000000007</v>
      </c>
      <c r="G3303" t="s">
        <v>36</v>
      </c>
    </row>
    <row r="3304" spans="1:7" x14ac:dyDescent="0.25">
      <c r="A3304">
        <v>219709</v>
      </c>
      <c r="B3304" t="s">
        <v>68</v>
      </c>
      <c r="C3304">
        <v>16</v>
      </c>
      <c r="D3304" t="s">
        <v>8</v>
      </c>
      <c r="E3304">
        <v>42.106152999999999</v>
      </c>
      <c r="F3304">
        <v>-71.249408299999999</v>
      </c>
      <c r="G3304" t="s">
        <v>36</v>
      </c>
    </row>
    <row r="3305" spans="1:7" x14ac:dyDescent="0.25">
      <c r="A3305">
        <v>219743</v>
      </c>
      <c r="B3305" t="s">
        <v>68</v>
      </c>
      <c r="C3305">
        <v>20</v>
      </c>
      <c r="D3305" t="s">
        <v>8</v>
      </c>
      <c r="E3305">
        <v>42.352769299999999</v>
      </c>
      <c r="F3305">
        <v>-71.1269329</v>
      </c>
      <c r="G3305" t="s">
        <v>41</v>
      </c>
    </row>
    <row r="3306" spans="1:7" x14ac:dyDescent="0.25">
      <c r="A3306">
        <v>219977</v>
      </c>
      <c r="B3306" t="s">
        <v>68</v>
      </c>
      <c r="C3306">
        <v>16</v>
      </c>
      <c r="D3306" t="s">
        <v>11</v>
      </c>
      <c r="E3306">
        <v>42.344588999999999</v>
      </c>
      <c r="F3306">
        <v>-71.111047999999997</v>
      </c>
      <c r="G3306" t="s">
        <v>31</v>
      </c>
    </row>
    <row r="3307" spans="1:7" x14ac:dyDescent="0.25">
      <c r="A3307">
        <v>220123</v>
      </c>
      <c r="B3307" t="s">
        <v>68</v>
      </c>
      <c r="C3307">
        <v>17</v>
      </c>
      <c r="D3307" t="s">
        <v>8</v>
      </c>
      <c r="E3307">
        <v>42.246409900000003</v>
      </c>
      <c r="F3307">
        <v>-71.172738899999999</v>
      </c>
      <c r="G3307" t="s">
        <v>14</v>
      </c>
    </row>
    <row r="3308" spans="1:7" x14ac:dyDescent="0.25">
      <c r="A3308">
        <v>220226</v>
      </c>
      <c r="B3308" t="s">
        <v>68</v>
      </c>
      <c r="C3308">
        <v>24</v>
      </c>
      <c r="D3308" t="s">
        <v>13</v>
      </c>
      <c r="E3308">
        <v>42.2800516</v>
      </c>
      <c r="F3308">
        <v>-71.237689799999998</v>
      </c>
      <c r="G3308" t="s">
        <v>37</v>
      </c>
    </row>
    <row r="3309" spans="1:7" x14ac:dyDescent="0.25">
      <c r="A3309">
        <v>220396</v>
      </c>
      <c r="B3309" t="s">
        <v>68</v>
      </c>
      <c r="C3309">
        <v>17</v>
      </c>
      <c r="D3309" t="s">
        <v>13</v>
      </c>
      <c r="E3309">
        <v>42.272629799999997</v>
      </c>
      <c r="F3309">
        <v>-71.026466499999998</v>
      </c>
      <c r="G3309" t="s">
        <v>35</v>
      </c>
    </row>
    <row r="3310" spans="1:7" x14ac:dyDescent="0.25">
      <c r="A3310">
        <v>220630</v>
      </c>
      <c r="B3310" t="s">
        <v>68</v>
      </c>
      <c r="C3310">
        <v>16</v>
      </c>
      <c r="D3310" t="s">
        <v>8</v>
      </c>
      <c r="E3310">
        <v>42.192931999999999</v>
      </c>
      <c r="F3310">
        <v>-70.931950000000001</v>
      </c>
      <c r="G3310" t="s">
        <v>18</v>
      </c>
    </row>
    <row r="3311" spans="1:7" x14ac:dyDescent="0.25">
      <c r="A3311">
        <v>221127</v>
      </c>
      <c r="B3311" t="s">
        <v>68</v>
      </c>
      <c r="C3311">
        <v>19</v>
      </c>
      <c r="D3311" t="s">
        <v>13</v>
      </c>
      <c r="E3311">
        <v>41.877080800000002</v>
      </c>
      <c r="F3311">
        <v>-70.923473999999999</v>
      </c>
      <c r="G3311" t="s">
        <v>38</v>
      </c>
    </row>
    <row r="3312" spans="1:7" x14ac:dyDescent="0.25">
      <c r="A3312">
        <v>221172</v>
      </c>
      <c r="B3312" t="s">
        <v>68</v>
      </c>
      <c r="C3312">
        <v>13.24</v>
      </c>
      <c r="D3312" t="s">
        <v>8</v>
      </c>
      <c r="E3312">
        <v>42.158432400000002</v>
      </c>
      <c r="F3312">
        <v>-70.907451300000005</v>
      </c>
      <c r="G3312" t="s">
        <v>18</v>
      </c>
    </row>
    <row r="3313" spans="1:7" x14ac:dyDescent="0.25">
      <c r="A3313">
        <v>221302</v>
      </c>
      <c r="B3313" t="s">
        <v>68</v>
      </c>
      <c r="C3313">
        <v>16</v>
      </c>
      <c r="D3313" t="s">
        <v>11</v>
      </c>
      <c r="E3313">
        <v>43.087473000000003</v>
      </c>
      <c r="F3313">
        <v>-70.809639000000004</v>
      </c>
      <c r="G3313" t="s">
        <v>47</v>
      </c>
    </row>
    <row r="3314" spans="1:7" x14ac:dyDescent="0.25">
      <c r="A3314">
        <v>222125</v>
      </c>
      <c r="B3314" t="s">
        <v>68</v>
      </c>
      <c r="C3314">
        <v>28.5</v>
      </c>
      <c r="D3314" t="s">
        <v>11</v>
      </c>
      <c r="E3314">
        <v>42.364154800000001</v>
      </c>
      <c r="F3314">
        <v>-71.063022200000006</v>
      </c>
      <c r="G3314" t="s">
        <v>45</v>
      </c>
    </row>
    <row r="3315" spans="1:7" x14ac:dyDescent="0.25">
      <c r="A3315">
        <v>222137</v>
      </c>
      <c r="B3315" t="s">
        <v>68</v>
      </c>
      <c r="C3315">
        <v>20</v>
      </c>
      <c r="D3315" t="s">
        <v>8</v>
      </c>
      <c r="E3315">
        <v>42.346663999999997</v>
      </c>
      <c r="F3315">
        <v>-71.065524999999994</v>
      </c>
      <c r="G3315" t="s">
        <v>60</v>
      </c>
    </row>
    <row r="3316" spans="1:7" x14ac:dyDescent="0.25">
      <c r="A3316">
        <v>222138</v>
      </c>
      <c r="B3316" t="s">
        <v>68</v>
      </c>
      <c r="C3316">
        <v>30</v>
      </c>
      <c r="D3316" t="s">
        <v>13</v>
      </c>
      <c r="E3316">
        <v>42.365181999999997</v>
      </c>
      <c r="F3316">
        <v>-71.061213800000004</v>
      </c>
      <c r="G3316" t="s">
        <v>45</v>
      </c>
    </row>
    <row r="3317" spans="1:7" x14ac:dyDescent="0.25">
      <c r="A3317">
        <v>222162</v>
      </c>
      <c r="B3317" t="s">
        <v>68</v>
      </c>
      <c r="C3317">
        <v>19</v>
      </c>
      <c r="D3317" t="s">
        <v>13</v>
      </c>
      <c r="E3317">
        <v>42.357825599999998</v>
      </c>
      <c r="F3317">
        <v>-71.137181999999996</v>
      </c>
      <c r="G3317" t="s">
        <v>41</v>
      </c>
    </row>
    <row r="3318" spans="1:7" x14ac:dyDescent="0.25">
      <c r="A3318">
        <v>222176</v>
      </c>
      <c r="B3318" t="s">
        <v>68</v>
      </c>
      <c r="C3318">
        <v>26</v>
      </c>
      <c r="D3318" t="s">
        <v>13</v>
      </c>
      <c r="E3318">
        <v>42.357258000000002</v>
      </c>
      <c r="F3318">
        <v>-71.057962500000002</v>
      </c>
      <c r="G3318" t="s">
        <v>15</v>
      </c>
    </row>
    <row r="3319" spans="1:7" x14ac:dyDescent="0.25">
      <c r="A3319">
        <v>222204</v>
      </c>
      <c r="B3319" t="s">
        <v>68</v>
      </c>
      <c r="C3319">
        <v>18</v>
      </c>
      <c r="D3319" t="s">
        <v>8</v>
      </c>
      <c r="E3319">
        <v>42.342869399999998</v>
      </c>
      <c r="F3319">
        <v>-71.084163599999997</v>
      </c>
      <c r="G3319" t="s">
        <v>39</v>
      </c>
    </row>
    <row r="3320" spans="1:7" x14ac:dyDescent="0.25">
      <c r="A3320">
        <v>222230</v>
      </c>
      <c r="B3320" t="s">
        <v>68</v>
      </c>
      <c r="C3320">
        <v>38</v>
      </c>
      <c r="D3320" t="s">
        <v>11</v>
      </c>
      <c r="E3320">
        <v>42.354070999999998</v>
      </c>
      <c r="F3320">
        <v>-71.059184000000002</v>
      </c>
      <c r="G3320" t="s">
        <v>15</v>
      </c>
    </row>
    <row r="3321" spans="1:7" x14ac:dyDescent="0.25">
      <c r="A3321">
        <v>222256</v>
      </c>
      <c r="B3321" t="s">
        <v>68</v>
      </c>
      <c r="C3321">
        <v>38.5</v>
      </c>
      <c r="D3321" t="s">
        <v>11</v>
      </c>
      <c r="E3321">
        <v>42.35501</v>
      </c>
      <c r="F3321">
        <v>-71.061301999999998</v>
      </c>
      <c r="G3321" t="s">
        <v>15</v>
      </c>
    </row>
    <row r="3322" spans="1:7" x14ac:dyDescent="0.25">
      <c r="A3322">
        <v>222310</v>
      </c>
      <c r="B3322" t="s">
        <v>68</v>
      </c>
      <c r="C3322">
        <v>30</v>
      </c>
      <c r="D3322" t="s">
        <v>13</v>
      </c>
      <c r="E3322">
        <v>42.358445000000003</v>
      </c>
      <c r="F3322">
        <v>-71.061644999999999</v>
      </c>
      <c r="G3322" t="s">
        <v>15</v>
      </c>
    </row>
    <row r="3323" spans="1:7" x14ac:dyDescent="0.25">
      <c r="A3323">
        <v>222333</v>
      </c>
      <c r="B3323" t="s">
        <v>68</v>
      </c>
      <c r="C3323">
        <v>28</v>
      </c>
      <c r="D3323" t="s">
        <v>11</v>
      </c>
      <c r="E3323">
        <v>42.384754000000001</v>
      </c>
      <c r="F3323">
        <v>-71.071470700000006</v>
      </c>
      <c r="G3323" t="s">
        <v>40</v>
      </c>
    </row>
    <row r="3324" spans="1:7" x14ac:dyDescent="0.25">
      <c r="A3324">
        <v>222356</v>
      </c>
      <c r="B3324" t="s">
        <v>68</v>
      </c>
      <c r="C3324">
        <v>55</v>
      </c>
      <c r="D3324" t="s">
        <v>11</v>
      </c>
      <c r="E3324">
        <v>42.352630400000002</v>
      </c>
      <c r="F3324">
        <v>-71.053479999999993</v>
      </c>
      <c r="G3324" t="s">
        <v>15</v>
      </c>
    </row>
    <row r="3325" spans="1:7" x14ac:dyDescent="0.25">
      <c r="A3325">
        <v>222375</v>
      </c>
      <c r="B3325" t="s">
        <v>68</v>
      </c>
      <c r="C3325">
        <v>33</v>
      </c>
      <c r="D3325" t="s">
        <v>13</v>
      </c>
      <c r="E3325">
        <v>42.351689</v>
      </c>
      <c r="F3325">
        <v>-71.072492999999994</v>
      </c>
      <c r="G3325" t="s">
        <v>39</v>
      </c>
    </row>
    <row r="3326" spans="1:7" x14ac:dyDescent="0.25">
      <c r="A3326">
        <v>222481</v>
      </c>
      <c r="B3326" t="s">
        <v>68</v>
      </c>
      <c r="C3326">
        <v>35</v>
      </c>
      <c r="D3326" t="s">
        <v>13</v>
      </c>
      <c r="E3326">
        <v>42.364021000000001</v>
      </c>
      <c r="F3326">
        <v>-71.059743999999995</v>
      </c>
      <c r="G3326" t="s">
        <v>45</v>
      </c>
    </row>
    <row r="3327" spans="1:7" x14ac:dyDescent="0.25">
      <c r="A3327">
        <v>222623</v>
      </c>
      <c r="B3327" t="s">
        <v>68</v>
      </c>
      <c r="C3327">
        <v>12</v>
      </c>
      <c r="D3327" t="s">
        <v>13</v>
      </c>
      <c r="E3327">
        <v>42.333335599999998</v>
      </c>
      <c r="F3327">
        <v>-71.055682700000006</v>
      </c>
      <c r="G3327" t="s">
        <v>57</v>
      </c>
    </row>
    <row r="3328" spans="1:7" x14ac:dyDescent="0.25">
      <c r="A3328">
        <v>222652</v>
      </c>
      <c r="B3328" t="s">
        <v>68</v>
      </c>
      <c r="C3328">
        <v>10</v>
      </c>
      <c r="D3328" t="s">
        <v>8</v>
      </c>
      <c r="E3328">
        <v>42.382816099999999</v>
      </c>
      <c r="F3328">
        <v>-71.035689500000004</v>
      </c>
      <c r="G3328" t="s">
        <v>40</v>
      </c>
    </row>
    <row r="3329" spans="1:7" x14ac:dyDescent="0.25">
      <c r="A3329">
        <v>222725</v>
      </c>
      <c r="B3329" t="s">
        <v>68</v>
      </c>
      <c r="C3329">
        <v>27</v>
      </c>
      <c r="D3329" t="s">
        <v>13</v>
      </c>
      <c r="E3329">
        <v>42.349972000000001</v>
      </c>
      <c r="F3329">
        <v>-71.057213000000004</v>
      </c>
      <c r="G3329" t="s">
        <v>42</v>
      </c>
    </row>
    <row r="3330" spans="1:7" x14ac:dyDescent="0.25">
      <c r="A3330">
        <v>222856</v>
      </c>
      <c r="B3330" t="s">
        <v>68</v>
      </c>
      <c r="C3330">
        <v>24</v>
      </c>
      <c r="D3330" t="s">
        <v>13</v>
      </c>
      <c r="E3330">
        <v>42.354084999999998</v>
      </c>
      <c r="F3330">
        <v>-71.058209000000005</v>
      </c>
      <c r="G3330" t="s">
        <v>15</v>
      </c>
    </row>
    <row r="3331" spans="1:7" x14ac:dyDescent="0.25">
      <c r="A3331">
        <v>222857</v>
      </c>
      <c r="B3331" t="s">
        <v>68</v>
      </c>
      <c r="C3331">
        <v>24</v>
      </c>
      <c r="D3331" t="s">
        <v>13</v>
      </c>
      <c r="E3331">
        <v>42.3657678</v>
      </c>
      <c r="F3331">
        <v>-71.058114500000002</v>
      </c>
      <c r="G3331" t="s">
        <v>43</v>
      </c>
    </row>
    <row r="3332" spans="1:7" x14ac:dyDescent="0.25">
      <c r="A3332">
        <v>222870</v>
      </c>
      <c r="B3332" t="s">
        <v>68</v>
      </c>
      <c r="C3332">
        <v>38.4</v>
      </c>
      <c r="D3332" t="s">
        <v>13</v>
      </c>
      <c r="E3332">
        <v>42.351373000000002</v>
      </c>
      <c r="F3332">
        <v>-71.078372999999999</v>
      </c>
      <c r="G3332" t="s">
        <v>39</v>
      </c>
    </row>
    <row r="3333" spans="1:7" x14ac:dyDescent="0.25">
      <c r="A3333">
        <v>222961</v>
      </c>
      <c r="B3333" t="s">
        <v>68</v>
      </c>
      <c r="C3333">
        <v>39</v>
      </c>
      <c r="D3333" t="s">
        <v>13</v>
      </c>
      <c r="E3333">
        <v>42.351053999999998</v>
      </c>
      <c r="F3333">
        <v>-71.077527000000003</v>
      </c>
      <c r="G3333" t="s">
        <v>39</v>
      </c>
    </row>
    <row r="3334" spans="1:7" x14ac:dyDescent="0.25">
      <c r="A3334">
        <v>223030</v>
      </c>
      <c r="B3334" t="s">
        <v>68</v>
      </c>
      <c r="C3334">
        <v>36</v>
      </c>
      <c r="D3334" t="s">
        <v>13</v>
      </c>
      <c r="E3334">
        <v>42.352710000000002</v>
      </c>
      <c r="F3334">
        <v>-71.071656000000004</v>
      </c>
      <c r="G3334" t="s">
        <v>39</v>
      </c>
    </row>
    <row r="3335" spans="1:7" x14ac:dyDescent="0.25">
      <c r="A3335">
        <v>223031</v>
      </c>
      <c r="B3335" t="s">
        <v>68</v>
      </c>
      <c r="C3335">
        <v>27</v>
      </c>
      <c r="D3335" t="s">
        <v>8</v>
      </c>
      <c r="E3335">
        <v>42.350680599999997</v>
      </c>
      <c r="F3335">
        <v>-71.058258600000002</v>
      </c>
      <c r="G3335" t="s">
        <v>42</v>
      </c>
    </row>
    <row r="3336" spans="1:7" x14ac:dyDescent="0.25">
      <c r="A3336">
        <v>223066</v>
      </c>
      <c r="B3336" t="s">
        <v>68</v>
      </c>
      <c r="C3336">
        <v>39</v>
      </c>
      <c r="D3336" t="s">
        <v>13</v>
      </c>
      <c r="E3336">
        <v>42.352182999999997</v>
      </c>
      <c r="F3336">
        <v>-71.071931000000006</v>
      </c>
      <c r="G3336" t="s">
        <v>39</v>
      </c>
    </row>
    <row r="3337" spans="1:7" x14ac:dyDescent="0.25">
      <c r="A3337">
        <v>223163</v>
      </c>
      <c r="B3337" t="s">
        <v>68</v>
      </c>
      <c r="C3337">
        <v>36</v>
      </c>
      <c r="D3337" t="s">
        <v>13</v>
      </c>
      <c r="E3337">
        <v>42.349510000000002</v>
      </c>
      <c r="F3337">
        <v>-71.081822000000003</v>
      </c>
      <c r="G3337" t="s">
        <v>39</v>
      </c>
    </row>
    <row r="3338" spans="1:7" x14ac:dyDescent="0.25">
      <c r="A3338">
        <v>223617</v>
      </c>
      <c r="B3338" t="s">
        <v>68</v>
      </c>
      <c r="C3338">
        <v>15</v>
      </c>
      <c r="D3338" t="s">
        <v>13</v>
      </c>
      <c r="E3338">
        <v>42.357482400000002</v>
      </c>
      <c r="F3338">
        <v>-71.129558500000002</v>
      </c>
      <c r="G3338" t="s">
        <v>41</v>
      </c>
    </row>
    <row r="3339" spans="1:7" x14ac:dyDescent="0.25">
      <c r="A3339">
        <v>351223</v>
      </c>
      <c r="B3339" t="s">
        <v>68</v>
      </c>
      <c r="C3339">
        <v>33</v>
      </c>
      <c r="D3339" t="s">
        <v>13</v>
      </c>
      <c r="E3339">
        <v>42.326692399999999</v>
      </c>
      <c r="F3339">
        <v>-71.197267999999994</v>
      </c>
      <c r="G3339" t="s">
        <v>31</v>
      </c>
    </row>
    <row r="3340" spans="1:7" x14ac:dyDescent="0.25">
      <c r="A3340">
        <v>359378</v>
      </c>
      <c r="B3340" t="s">
        <v>68</v>
      </c>
      <c r="C3340">
        <v>17</v>
      </c>
      <c r="D3340" t="s">
        <v>8</v>
      </c>
      <c r="E3340">
        <v>42.282814999999999</v>
      </c>
      <c r="F3340">
        <v>-71.414918</v>
      </c>
      <c r="G3340" t="s">
        <v>25</v>
      </c>
    </row>
    <row r="3341" spans="1:7" x14ac:dyDescent="0.25">
      <c r="A3341">
        <v>361268</v>
      </c>
      <c r="B3341" t="s">
        <v>68</v>
      </c>
      <c r="C3341">
        <v>17.5</v>
      </c>
      <c r="D3341" t="s">
        <v>8</v>
      </c>
      <c r="E3341">
        <v>42.562280999999999</v>
      </c>
      <c r="F3341">
        <v>-70.939758999999995</v>
      </c>
      <c r="G3341" t="s">
        <v>20</v>
      </c>
    </row>
    <row r="3342" spans="1:7" x14ac:dyDescent="0.25">
      <c r="A3342">
        <v>364029</v>
      </c>
      <c r="B3342" t="s">
        <v>68</v>
      </c>
      <c r="C3342">
        <v>15</v>
      </c>
      <c r="D3342" t="s">
        <v>8</v>
      </c>
      <c r="E3342">
        <v>42.170715999999999</v>
      </c>
      <c r="F3342">
        <v>-71.046835999999999</v>
      </c>
      <c r="G3342" t="s">
        <v>49</v>
      </c>
    </row>
    <row r="3343" spans="1:7" x14ac:dyDescent="0.25">
      <c r="A3343">
        <v>365687</v>
      </c>
      <c r="B3343" t="s">
        <v>68</v>
      </c>
      <c r="C3343">
        <v>12</v>
      </c>
      <c r="D3343" t="s">
        <v>8</v>
      </c>
      <c r="E3343">
        <v>42.597259700000002</v>
      </c>
      <c r="F3343">
        <v>-70.9601282</v>
      </c>
      <c r="G3343" t="s">
        <v>20</v>
      </c>
    </row>
    <row r="3344" spans="1:7" x14ac:dyDescent="0.25">
      <c r="A3344">
        <v>390339</v>
      </c>
      <c r="B3344" t="s">
        <v>68</v>
      </c>
      <c r="C3344">
        <v>7.2</v>
      </c>
      <c r="D3344" t="s">
        <v>8</v>
      </c>
      <c r="E3344">
        <v>42.488095000000001</v>
      </c>
      <c r="F3344">
        <v>-71.131140000000002</v>
      </c>
      <c r="G3344" t="s">
        <v>27</v>
      </c>
    </row>
    <row r="3345" spans="1:7" x14ac:dyDescent="0.25">
      <c r="A3345">
        <v>431183</v>
      </c>
      <c r="B3345" t="s">
        <v>68</v>
      </c>
      <c r="C3345">
        <v>26</v>
      </c>
      <c r="D3345" t="s">
        <v>13</v>
      </c>
      <c r="E3345">
        <v>42.362609200000001</v>
      </c>
      <c r="F3345">
        <v>-71.143063699999999</v>
      </c>
      <c r="G3345" t="s">
        <v>41</v>
      </c>
    </row>
    <row r="3346" spans="1:7" x14ac:dyDescent="0.25">
      <c r="A3346">
        <v>502010</v>
      </c>
      <c r="B3346" t="s">
        <v>68</v>
      </c>
      <c r="C3346">
        <v>13.635</v>
      </c>
      <c r="D3346" t="s">
        <v>8</v>
      </c>
      <c r="E3346">
        <v>42.583803899999999</v>
      </c>
      <c r="F3346">
        <v>-71.294651999999999</v>
      </c>
      <c r="G3346" t="s">
        <v>10</v>
      </c>
    </row>
    <row r="3347" spans="1:7" x14ac:dyDescent="0.25">
      <c r="A3347">
        <v>517420</v>
      </c>
      <c r="B3347" t="s">
        <v>68</v>
      </c>
      <c r="C3347">
        <v>16</v>
      </c>
      <c r="D3347" t="s">
        <v>13</v>
      </c>
      <c r="E3347">
        <v>42.427985</v>
      </c>
      <c r="F3347">
        <v>-71.074408000000005</v>
      </c>
      <c r="G3347" t="s">
        <v>32</v>
      </c>
    </row>
    <row r="3348" spans="1:7" x14ac:dyDescent="0.25">
      <c r="A3348">
        <v>521677</v>
      </c>
      <c r="B3348" t="s">
        <v>68</v>
      </c>
      <c r="C3348">
        <v>21</v>
      </c>
      <c r="D3348" t="s">
        <v>13</v>
      </c>
      <c r="E3348">
        <v>42.6312292</v>
      </c>
      <c r="F3348">
        <v>-71.270262099999997</v>
      </c>
      <c r="G3348" t="s">
        <v>10</v>
      </c>
    </row>
    <row r="3349" spans="1:7" x14ac:dyDescent="0.25">
      <c r="A3349">
        <v>521848</v>
      </c>
      <c r="B3349" t="s">
        <v>68</v>
      </c>
      <c r="C3349">
        <v>15.5</v>
      </c>
      <c r="D3349" t="s">
        <v>8</v>
      </c>
      <c r="E3349">
        <v>42.525134600000001</v>
      </c>
      <c r="F3349">
        <v>-70.998061699999994</v>
      </c>
      <c r="G3349" t="s">
        <v>24</v>
      </c>
    </row>
    <row r="3350" spans="1:7" x14ac:dyDescent="0.25">
      <c r="A3350">
        <v>526310</v>
      </c>
      <c r="B3350" t="s">
        <v>68</v>
      </c>
      <c r="C3350">
        <v>14.75</v>
      </c>
      <c r="D3350" t="s">
        <v>8</v>
      </c>
      <c r="E3350">
        <v>42.3024597</v>
      </c>
      <c r="F3350">
        <v>-71.405166600000001</v>
      </c>
      <c r="G3350" t="s">
        <v>25</v>
      </c>
    </row>
    <row r="3351" spans="1:7" x14ac:dyDescent="0.25">
      <c r="A3351">
        <v>578874</v>
      </c>
      <c r="B3351" t="s">
        <v>68</v>
      </c>
      <c r="C3351">
        <v>14</v>
      </c>
      <c r="D3351" t="s">
        <v>13</v>
      </c>
      <c r="E3351">
        <v>42.368289099999998</v>
      </c>
      <c r="F3351">
        <v>-71.205167500000002</v>
      </c>
      <c r="G3351" t="s">
        <v>16</v>
      </c>
    </row>
    <row r="3352" spans="1:7" x14ac:dyDescent="0.25">
      <c r="A3352">
        <v>594224</v>
      </c>
      <c r="B3352" t="s">
        <v>68</v>
      </c>
      <c r="C3352">
        <v>11</v>
      </c>
      <c r="D3352" t="s">
        <v>8</v>
      </c>
      <c r="E3352">
        <v>42.254564999999999</v>
      </c>
      <c r="F3352">
        <v>-71.468656999999993</v>
      </c>
      <c r="G3352" t="s">
        <v>17</v>
      </c>
    </row>
    <row r="3353" spans="1:7" x14ac:dyDescent="0.25">
      <c r="A3353">
        <v>608965</v>
      </c>
      <c r="B3353" t="s">
        <v>68</v>
      </c>
      <c r="C3353">
        <v>18</v>
      </c>
      <c r="D3353" t="s">
        <v>8</v>
      </c>
      <c r="E3353">
        <v>42.247003999999997</v>
      </c>
      <c r="F3353">
        <v>-71.000214</v>
      </c>
      <c r="G3353" t="s">
        <v>35</v>
      </c>
    </row>
    <row r="3354" spans="1:7" x14ac:dyDescent="0.25">
      <c r="A3354">
        <v>612638</v>
      </c>
      <c r="B3354" t="s">
        <v>68</v>
      </c>
      <c r="C3354">
        <v>18</v>
      </c>
      <c r="D3354" t="s">
        <v>8</v>
      </c>
      <c r="E3354">
        <v>42.356538</v>
      </c>
      <c r="F3354">
        <v>-71.060427000000004</v>
      </c>
      <c r="G3354" t="s">
        <v>15</v>
      </c>
    </row>
    <row r="3355" spans="1:7" x14ac:dyDescent="0.25">
      <c r="A3355">
        <v>612992</v>
      </c>
      <c r="B3355" t="s">
        <v>68</v>
      </c>
      <c r="C3355">
        <v>16</v>
      </c>
      <c r="D3355" t="s">
        <v>8</v>
      </c>
      <c r="E3355">
        <v>42.370586000000003</v>
      </c>
      <c r="F3355">
        <v>-71.038775000000001</v>
      </c>
      <c r="G3355" t="s">
        <v>40</v>
      </c>
    </row>
    <row r="3356" spans="1:7" x14ac:dyDescent="0.25">
      <c r="A3356">
        <v>619574</v>
      </c>
      <c r="B3356" t="s">
        <v>68</v>
      </c>
      <c r="C3356">
        <v>14.25</v>
      </c>
      <c r="D3356" t="s">
        <v>8</v>
      </c>
      <c r="E3356">
        <v>42.173684199999997</v>
      </c>
      <c r="F3356">
        <v>-70.949976000000007</v>
      </c>
      <c r="G3356" t="s">
        <v>18</v>
      </c>
    </row>
    <row r="3357" spans="1:7" x14ac:dyDescent="0.25">
      <c r="A3357">
        <v>619714</v>
      </c>
      <c r="B3357" t="s">
        <v>68</v>
      </c>
      <c r="C3357">
        <v>15</v>
      </c>
      <c r="D3357" t="s">
        <v>13</v>
      </c>
      <c r="E3357">
        <v>42.465907999999999</v>
      </c>
      <c r="F3357">
        <v>-71.178855999999996</v>
      </c>
      <c r="G3357" t="s">
        <v>27</v>
      </c>
    </row>
    <row r="3358" spans="1:7" x14ac:dyDescent="0.25">
      <c r="A3358">
        <v>619738</v>
      </c>
      <c r="B3358" t="s">
        <v>68</v>
      </c>
      <c r="C3358">
        <v>22</v>
      </c>
      <c r="D3358" t="s">
        <v>13</v>
      </c>
      <c r="E3358">
        <v>42.306917200000001</v>
      </c>
      <c r="F3358">
        <v>-71.361937100000006</v>
      </c>
      <c r="G3358" t="s">
        <v>25</v>
      </c>
    </row>
    <row r="3359" spans="1:7" x14ac:dyDescent="0.25">
      <c r="A3359">
        <v>622849</v>
      </c>
      <c r="B3359" t="s">
        <v>68</v>
      </c>
      <c r="C3359">
        <v>17</v>
      </c>
      <c r="D3359" t="s">
        <v>8</v>
      </c>
      <c r="E3359">
        <v>43.079825100000001</v>
      </c>
      <c r="F3359">
        <v>-70.761780200000004</v>
      </c>
      <c r="G3359" t="s">
        <v>47</v>
      </c>
    </row>
    <row r="3360" spans="1:7" x14ac:dyDescent="0.25">
      <c r="A3360">
        <v>633303</v>
      </c>
      <c r="B3360" t="s">
        <v>68</v>
      </c>
      <c r="C3360">
        <v>26</v>
      </c>
      <c r="D3360" t="s">
        <v>8</v>
      </c>
      <c r="E3360">
        <v>42.355552400000001</v>
      </c>
      <c r="F3360">
        <v>-71.0587053</v>
      </c>
      <c r="G3360" t="s">
        <v>15</v>
      </c>
    </row>
    <row r="3361" spans="1:7" x14ac:dyDescent="0.25">
      <c r="A3361">
        <v>634891</v>
      </c>
      <c r="B3361" t="s">
        <v>68</v>
      </c>
      <c r="C3361">
        <v>10.52</v>
      </c>
      <c r="D3361" t="s">
        <v>13</v>
      </c>
      <c r="E3361">
        <v>42.705685899999999</v>
      </c>
      <c r="F3361">
        <v>-71.152977300000003</v>
      </c>
      <c r="G3361" t="s">
        <v>21</v>
      </c>
    </row>
    <row r="3362" spans="1:7" x14ac:dyDescent="0.25">
      <c r="A3362">
        <v>648642</v>
      </c>
      <c r="B3362" t="s">
        <v>68</v>
      </c>
      <c r="C3362">
        <v>16</v>
      </c>
      <c r="D3362" t="s">
        <v>13</v>
      </c>
      <c r="E3362">
        <v>42.774845499999998</v>
      </c>
      <c r="F3362">
        <v>-71.249178999999998</v>
      </c>
      <c r="G3362" t="s">
        <v>47</v>
      </c>
    </row>
    <row r="3363" spans="1:7" x14ac:dyDescent="0.25">
      <c r="A3363">
        <v>650725</v>
      </c>
      <c r="B3363" t="s">
        <v>68</v>
      </c>
      <c r="C3363">
        <v>21</v>
      </c>
      <c r="D3363" t="s">
        <v>13</v>
      </c>
      <c r="E3363">
        <v>42.249889000000003</v>
      </c>
      <c r="F3363">
        <v>-70.998219000000006</v>
      </c>
      <c r="G3363" t="s">
        <v>35</v>
      </c>
    </row>
    <row r="3364" spans="1:7" x14ac:dyDescent="0.25">
      <c r="A3364">
        <v>659018</v>
      </c>
      <c r="B3364" t="s">
        <v>68</v>
      </c>
      <c r="C3364">
        <v>12</v>
      </c>
      <c r="D3364" t="s">
        <v>13</v>
      </c>
      <c r="E3364">
        <v>42.8051174</v>
      </c>
      <c r="F3364">
        <v>-71.262626400000002</v>
      </c>
      <c r="G3364" t="s">
        <v>47</v>
      </c>
    </row>
    <row r="3365" spans="1:7" x14ac:dyDescent="0.25">
      <c r="A3365">
        <v>662104</v>
      </c>
      <c r="B3365" t="s">
        <v>68</v>
      </c>
      <c r="C3365">
        <v>18.75</v>
      </c>
      <c r="D3365" t="s">
        <v>13</v>
      </c>
      <c r="E3365">
        <v>43.077921000000003</v>
      </c>
      <c r="F3365">
        <v>-70.755345000000005</v>
      </c>
      <c r="G3365" t="s">
        <v>47</v>
      </c>
    </row>
    <row r="3366" spans="1:7" x14ac:dyDescent="0.25">
      <c r="A3366">
        <v>662752</v>
      </c>
      <c r="B3366" t="s">
        <v>68</v>
      </c>
      <c r="C3366">
        <v>15</v>
      </c>
      <c r="D3366" t="s">
        <v>13</v>
      </c>
      <c r="E3366">
        <v>42.651442000000003</v>
      </c>
      <c r="F3366">
        <v>-70.934561000000002</v>
      </c>
      <c r="G3366" t="s">
        <v>23</v>
      </c>
    </row>
    <row r="3367" spans="1:7" x14ac:dyDescent="0.25">
      <c r="A3367">
        <v>669927</v>
      </c>
      <c r="B3367" t="s">
        <v>68</v>
      </c>
      <c r="C3367">
        <v>9</v>
      </c>
      <c r="D3367" t="s">
        <v>13</v>
      </c>
      <c r="E3367">
        <v>42.8548355</v>
      </c>
      <c r="F3367">
        <v>-71.097607199999999</v>
      </c>
      <c r="G3367" t="s">
        <v>47</v>
      </c>
    </row>
    <row r="3368" spans="1:7" x14ac:dyDescent="0.25">
      <c r="A3368">
        <v>674676</v>
      </c>
      <c r="B3368" t="s">
        <v>68</v>
      </c>
      <c r="C3368">
        <v>15</v>
      </c>
      <c r="D3368" t="s">
        <v>8</v>
      </c>
      <c r="E3368">
        <v>42.376581000000002</v>
      </c>
      <c r="F3368">
        <v>-71.238301000000007</v>
      </c>
      <c r="G3368" t="s">
        <v>16</v>
      </c>
    </row>
    <row r="3369" spans="1:7" x14ac:dyDescent="0.25">
      <c r="A3369">
        <v>676456</v>
      </c>
      <c r="B3369" t="s">
        <v>68</v>
      </c>
      <c r="C3369">
        <v>19.95</v>
      </c>
      <c r="D3369" t="s">
        <v>11</v>
      </c>
      <c r="E3369">
        <v>42.5621875</v>
      </c>
      <c r="F3369">
        <v>-70.889541600000001</v>
      </c>
      <c r="G3369" t="s">
        <v>20</v>
      </c>
    </row>
    <row r="3370" spans="1:7" x14ac:dyDescent="0.25">
      <c r="A3370">
        <v>688647</v>
      </c>
      <c r="B3370" t="s">
        <v>68</v>
      </c>
      <c r="C3370">
        <v>10</v>
      </c>
      <c r="D3370" t="s">
        <v>13</v>
      </c>
      <c r="E3370">
        <v>41.875163000000001</v>
      </c>
      <c r="F3370">
        <v>-70.946289899999996</v>
      </c>
      <c r="G3370" t="s">
        <v>38</v>
      </c>
    </row>
    <row r="3371" spans="1:7" x14ac:dyDescent="0.25">
      <c r="A3371">
        <v>689118</v>
      </c>
      <c r="B3371" t="s">
        <v>68</v>
      </c>
      <c r="C3371">
        <v>10.71</v>
      </c>
      <c r="D3371" t="s">
        <v>8</v>
      </c>
      <c r="E3371">
        <v>42.953304000000003</v>
      </c>
      <c r="F3371">
        <v>-70.832228999999998</v>
      </c>
      <c r="G3371" t="s">
        <v>47</v>
      </c>
    </row>
    <row r="3372" spans="1:7" x14ac:dyDescent="0.25">
      <c r="A3372">
        <v>691120</v>
      </c>
      <c r="B3372" t="s">
        <v>68</v>
      </c>
      <c r="C3372">
        <v>24</v>
      </c>
      <c r="D3372" t="s">
        <v>8</v>
      </c>
      <c r="E3372">
        <v>42.367322999999999</v>
      </c>
      <c r="F3372">
        <v>-71.183606999999995</v>
      </c>
      <c r="G3372" t="s">
        <v>16</v>
      </c>
    </row>
    <row r="3373" spans="1:7" x14ac:dyDescent="0.25">
      <c r="A3373">
        <v>694003</v>
      </c>
      <c r="B3373" t="s">
        <v>68</v>
      </c>
      <c r="C3373">
        <v>12</v>
      </c>
      <c r="D3373" t="s">
        <v>13</v>
      </c>
      <c r="E3373">
        <v>42.115144999999998</v>
      </c>
      <c r="F3373">
        <v>-70.831693000000001</v>
      </c>
      <c r="G3373" t="s">
        <v>18</v>
      </c>
    </row>
    <row r="3374" spans="1:7" x14ac:dyDescent="0.25">
      <c r="A3374">
        <v>707085</v>
      </c>
      <c r="B3374" t="s">
        <v>68</v>
      </c>
      <c r="C3374">
        <v>27</v>
      </c>
      <c r="D3374" t="s">
        <v>13</v>
      </c>
      <c r="E3374">
        <v>42.800409999999999</v>
      </c>
      <c r="F3374">
        <v>-70.876652000000007</v>
      </c>
      <c r="G3374" t="s">
        <v>23</v>
      </c>
    </row>
    <row r="3375" spans="1:7" x14ac:dyDescent="0.25">
      <c r="A3375">
        <v>712986</v>
      </c>
      <c r="B3375" t="s">
        <v>68</v>
      </c>
      <c r="C3375">
        <v>16</v>
      </c>
      <c r="D3375" t="s">
        <v>8</v>
      </c>
      <c r="E3375">
        <v>42.521048499999999</v>
      </c>
      <c r="F3375">
        <v>-70.895889400000002</v>
      </c>
      <c r="G3375" t="s">
        <v>24</v>
      </c>
    </row>
    <row r="3376" spans="1:7" x14ac:dyDescent="0.25">
      <c r="A3376">
        <v>722427</v>
      </c>
      <c r="B3376" t="s">
        <v>68</v>
      </c>
      <c r="C3376">
        <v>15</v>
      </c>
      <c r="D3376" t="s">
        <v>13</v>
      </c>
      <c r="E3376">
        <v>42.370799599999998</v>
      </c>
      <c r="F3376">
        <v>-71.155552700000001</v>
      </c>
      <c r="G3376" t="s">
        <v>16</v>
      </c>
    </row>
    <row r="3377" spans="1:7" x14ac:dyDescent="0.25">
      <c r="A3377">
        <v>746307</v>
      </c>
      <c r="B3377" t="s">
        <v>68</v>
      </c>
      <c r="C3377">
        <v>17</v>
      </c>
      <c r="D3377" t="s">
        <v>13</v>
      </c>
      <c r="E3377">
        <v>42.183320000000002</v>
      </c>
      <c r="F3377">
        <v>-70.972414000000001</v>
      </c>
      <c r="G3377" t="s">
        <v>18</v>
      </c>
    </row>
    <row r="3378" spans="1:7" x14ac:dyDescent="0.25">
      <c r="A3378">
        <v>765134</v>
      </c>
      <c r="B3378" t="s">
        <v>68</v>
      </c>
      <c r="C3378">
        <v>18</v>
      </c>
      <c r="D3378" t="s">
        <v>13</v>
      </c>
      <c r="E3378">
        <v>42.568185</v>
      </c>
      <c r="F3378">
        <v>-70.976151999999999</v>
      </c>
      <c r="G3378" t="s">
        <v>20</v>
      </c>
    </row>
    <row r="3379" spans="1:7" x14ac:dyDescent="0.25">
      <c r="A3379">
        <v>771816</v>
      </c>
      <c r="B3379" t="s">
        <v>68</v>
      </c>
      <c r="C3379">
        <v>8</v>
      </c>
      <c r="D3379" t="s">
        <v>13</v>
      </c>
      <c r="E3379">
        <v>42.663563199999999</v>
      </c>
      <c r="F3379">
        <v>-70.929892300000006</v>
      </c>
      <c r="G3379" t="s">
        <v>23</v>
      </c>
    </row>
    <row r="3380" spans="1:7" x14ac:dyDescent="0.25">
      <c r="A3380">
        <v>836118</v>
      </c>
      <c r="B3380" t="s">
        <v>68</v>
      </c>
      <c r="C3380">
        <v>18.600000000000001</v>
      </c>
      <c r="D3380" t="s">
        <v>13</v>
      </c>
      <c r="E3380">
        <v>42.3406235</v>
      </c>
      <c r="F3380">
        <v>-71.120607300000003</v>
      </c>
      <c r="G3380" t="s">
        <v>31</v>
      </c>
    </row>
    <row r="3381" spans="1:7" x14ac:dyDescent="0.25">
      <c r="A3381">
        <v>846927</v>
      </c>
      <c r="B3381" t="s">
        <v>68</v>
      </c>
      <c r="C3381">
        <v>17</v>
      </c>
      <c r="D3381" t="s">
        <v>8</v>
      </c>
      <c r="E3381">
        <v>42.285163500000003</v>
      </c>
      <c r="F3381">
        <v>-71.235974499999998</v>
      </c>
      <c r="G3381" t="s">
        <v>37</v>
      </c>
    </row>
    <row r="3382" spans="1:7" x14ac:dyDescent="0.25">
      <c r="A3382">
        <v>883348</v>
      </c>
      <c r="B3382" t="s">
        <v>68</v>
      </c>
      <c r="C3382">
        <v>25</v>
      </c>
      <c r="D3382" t="s">
        <v>13</v>
      </c>
      <c r="E3382">
        <v>42.348597499999997</v>
      </c>
      <c r="F3382">
        <v>-71.093158399999993</v>
      </c>
      <c r="G3382" t="s">
        <v>41</v>
      </c>
    </row>
    <row r="3383" spans="1:7" x14ac:dyDescent="0.25">
      <c r="A3383">
        <v>884803</v>
      </c>
      <c r="B3383" t="s">
        <v>68</v>
      </c>
      <c r="C3383">
        <v>15</v>
      </c>
      <c r="D3383" t="s">
        <v>8</v>
      </c>
      <c r="E3383">
        <v>41.715428099999997</v>
      </c>
      <c r="F3383">
        <v>-70.7692768</v>
      </c>
      <c r="G3383" t="s">
        <v>38</v>
      </c>
    </row>
    <row r="3384" spans="1:7" x14ac:dyDescent="0.25">
      <c r="A3384">
        <v>894274</v>
      </c>
      <c r="B3384" t="s">
        <v>68</v>
      </c>
      <c r="C3384">
        <v>10.74</v>
      </c>
      <c r="D3384" t="s">
        <v>13</v>
      </c>
      <c r="E3384">
        <v>42.564855700000003</v>
      </c>
      <c r="F3384">
        <v>-71.425108800000004</v>
      </c>
      <c r="G3384" t="s">
        <v>10</v>
      </c>
    </row>
    <row r="3385" spans="1:7" x14ac:dyDescent="0.25">
      <c r="A3385">
        <v>921011</v>
      </c>
      <c r="B3385" t="s">
        <v>68</v>
      </c>
      <c r="C3385">
        <v>26</v>
      </c>
      <c r="D3385" t="s">
        <v>13</v>
      </c>
      <c r="E3385">
        <v>42.459277999999998</v>
      </c>
      <c r="F3385">
        <v>-71.351635999999999</v>
      </c>
      <c r="G3385" t="s">
        <v>26</v>
      </c>
    </row>
    <row r="3386" spans="1:7" x14ac:dyDescent="0.25">
      <c r="A3386">
        <v>932675</v>
      </c>
      <c r="B3386" t="s">
        <v>68</v>
      </c>
      <c r="C3386">
        <v>12.3</v>
      </c>
      <c r="D3386" t="s">
        <v>13</v>
      </c>
      <c r="E3386">
        <v>42.376157999999997</v>
      </c>
      <c r="F3386">
        <v>-71.208679099999998</v>
      </c>
      <c r="G3386" t="s">
        <v>16</v>
      </c>
    </row>
    <row r="3387" spans="1:7" x14ac:dyDescent="0.25">
      <c r="A3387">
        <v>1147563</v>
      </c>
      <c r="B3387" t="s">
        <v>68</v>
      </c>
      <c r="C3387">
        <v>11</v>
      </c>
      <c r="D3387" t="s">
        <v>8</v>
      </c>
      <c r="E3387">
        <v>42.612037999999998</v>
      </c>
      <c r="F3387">
        <v>-71.332612999999995</v>
      </c>
      <c r="G3387" t="s">
        <v>10</v>
      </c>
    </row>
    <row r="3388" spans="1:7" x14ac:dyDescent="0.25">
      <c r="A3388">
        <v>1150349</v>
      </c>
      <c r="B3388" t="s">
        <v>68</v>
      </c>
      <c r="C3388">
        <v>9.4700000000000006</v>
      </c>
      <c r="D3388" t="s">
        <v>13</v>
      </c>
      <c r="E3388">
        <v>42.011760000000002</v>
      </c>
      <c r="F3388">
        <v>-71.049773999999999</v>
      </c>
      <c r="G3388" t="s">
        <v>52</v>
      </c>
    </row>
    <row r="3389" spans="1:7" x14ac:dyDescent="0.25">
      <c r="A3389">
        <v>1153061</v>
      </c>
      <c r="B3389" t="s">
        <v>68</v>
      </c>
      <c r="C3389">
        <v>23.706665999999998</v>
      </c>
      <c r="D3389" t="s">
        <v>8</v>
      </c>
      <c r="E3389">
        <v>42.403249500000001</v>
      </c>
      <c r="F3389">
        <v>-71.1386878</v>
      </c>
      <c r="G3389" t="s">
        <v>28</v>
      </c>
    </row>
    <row r="3390" spans="1:7" x14ac:dyDescent="0.25">
      <c r="A3390">
        <v>1173684</v>
      </c>
      <c r="B3390" t="s">
        <v>68</v>
      </c>
      <c r="C3390">
        <v>19</v>
      </c>
      <c r="D3390" t="s">
        <v>8</v>
      </c>
      <c r="E3390">
        <v>42.301627699999997</v>
      </c>
      <c r="F3390">
        <v>-71.352187400000005</v>
      </c>
      <c r="G3390" t="s">
        <v>25</v>
      </c>
    </row>
    <row r="3391" spans="1:7" x14ac:dyDescent="0.25">
      <c r="A3391">
        <v>1312686</v>
      </c>
      <c r="B3391" t="s">
        <v>68</v>
      </c>
      <c r="C3391">
        <v>30</v>
      </c>
      <c r="D3391" t="s">
        <v>8</v>
      </c>
      <c r="E3391">
        <v>42.344685800000001</v>
      </c>
      <c r="F3391">
        <v>-71.110605100000001</v>
      </c>
      <c r="G3391" t="s">
        <v>31</v>
      </c>
    </row>
    <row r="3392" spans="1:7" x14ac:dyDescent="0.25">
      <c r="A3392">
        <v>1324369</v>
      </c>
      <c r="B3392" t="s">
        <v>68</v>
      </c>
      <c r="C3392">
        <v>25</v>
      </c>
      <c r="D3392" t="s">
        <v>13</v>
      </c>
      <c r="E3392">
        <v>42.328784800000001</v>
      </c>
      <c r="F3392">
        <v>-71.082072600000004</v>
      </c>
      <c r="G3392" t="s">
        <v>50</v>
      </c>
    </row>
    <row r="3393" spans="1:7" x14ac:dyDescent="0.25">
      <c r="A3393">
        <v>1414324</v>
      </c>
      <c r="B3393" t="s">
        <v>68</v>
      </c>
      <c r="C3393">
        <v>17.77</v>
      </c>
      <c r="D3393" t="s">
        <v>8</v>
      </c>
      <c r="E3393">
        <v>43.054510999999998</v>
      </c>
      <c r="F3393">
        <v>-70.773983999999999</v>
      </c>
      <c r="G3393" t="s">
        <v>47</v>
      </c>
    </row>
    <row r="3394" spans="1:7" x14ac:dyDescent="0.25">
      <c r="A3394">
        <v>1442622</v>
      </c>
      <c r="B3394" t="s">
        <v>68</v>
      </c>
      <c r="C3394">
        <v>19</v>
      </c>
      <c r="D3394" t="s">
        <v>8</v>
      </c>
      <c r="E3394">
        <v>42.398375600000001</v>
      </c>
      <c r="F3394">
        <v>-71.131898300000003</v>
      </c>
      <c r="G3394" t="s">
        <v>30</v>
      </c>
    </row>
    <row r="3395" spans="1:7" x14ac:dyDescent="0.25">
      <c r="A3395">
        <v>1458553</v>
      </c>
      <c r="B3395" t="s">
        <v>68</v>
      </c>
      <c r="C3395">
        <v>25</v>
      </c>
      <c r="D3395" t="s">
        <v>8</v>
      </c>
      <c r="E3395">
        <v>42.329932700000001</v>
      </c>
      <c r="F3395">
        <v>-71.084077500000006</v>
      </c>
      <c r="G3395" t="s">
        <v>50</v>
      </c>
    </row>
    <row r="3396" spans="1:7" x14ac:dyDescent="0.25">
      <c r="A3396">
        <v>1480301</v>
      </c>
      <c r="B3396" t="s">
        <v>68</v>
      </c>
      <c r="C3396">
        <v>20</v>
      </c>
      <c r="D3396" t="s">
        <v>8</v>
      </c>
      <c r="E3396">
        <v>42.411377000000002</v>
      </c>
      <c r="F3396">
        <v>-71.147851000000003</v>
      </c>
      <c r="G3396" t="s">
        <v>28</v>
      </c>
    </row>
    <row r="3397" spans="1:7" x14ac:dyDescent="0.25">
      <c r="A3397">
        <v>1503881</v>
      </c>
      <c r="B3397" t="s">
        <v>68</v>
      </c>
      <c r="C3397">
        <v>40</v>
      </c>
      <c r="D3397" t="s">
        <v>8</v>
      </c>
      <c r="E3397">
        <v>42.308646000000003</v>
      </c>
      <c r="F3397">
        <v>-71.277778999999995</v>
      </c>
      <c r="G3397" t="s">
        <v>37</v>
      </c>
    </row>
    <row r="3398" spans="1:7" x14ac:dyDescent="0.25">
      <c r="A3398">
        <v>1544298</v>
      </c>
      <c r="B3398" t="s">
        <v>68</v>
      </c>
      <c r="C3398">
        <v>15</v>
      </c>
      <c r="D3398" t="s">
        <v>13</v>
      </c>
      <c r="E3398">
        <v>42.626185800000002</v>
      </c>
      <c r="F3398">
        <v>-71.417597999999998</v>
      </c>
      <c r="G3398" t="s">
        <v>58</v>
      </c>
    </row>
    <row r="3399" spans="1:7" x14ac:dyDescent="0.25">
      <c r="A3399">
        <v>1563875</v>
      </c>
      <c r="B3399" t="s">
        <v>68</v>
      </c>
      <c r="C3399">
        <v>12</v>
      </c>
      <c r="D3399" t="s">
        <v>8</v>
      </c>
      <c r="E3399">
        <v>42.514929799999997</v>
      </c>
      <c r="F3399">
        <v>-70.900711900000005</v>
      </c>
      <c r="G3399" t="s">
        <v>24</v>
      </c>
    </row>
    <row r="3400" spans="1:7" x14ac:dyDescent="0.25">
      <c r="A3400">
        <v>4685199</v>
      </c>
      <c r="B3400" t="s">
        <v>68</v>
      </c>
      <c r="C3400">
        <v>35</v>
      </c>
      <c r="D3400" t="s">
        <v>13</v>
      </c>
      <c r="E3400">
        <v>42.346055300000003</v>
      </c>
      <c r="F3400">
        <v>-71.078671499999999</v>
      </c>
      <c r="G3400" t="s">
        <v>39</v>
      </c>
    </row>
    <row r="3401" spans="1:7" x14ac:dyDescent="0.25">
      <c r="A3401">
        <v>5043020</v>
      </c>
      <c r="B3401" t="s">
        <v>68</v>
      </c>
      <c r="C3401">
        <v>9.9499999999999993</v>
      </c>
      <c r="D3401" t="s">
        <v>13</v>
      </c>
      <c r="E3401">
        <v>43.041091999999999</v>
      </c>
      <c r="F3401">
        <v>-71.188818999999995</v>
      </c>
      <c r="G3401" t="s">
        <v>47</v>
      </c>
    </row>
    <row r="3402" spans="1:7" x14ac:dyDescent="0.25">
      <c r="A3402">
        <v>5329336</v>
      </c>
      <c r="B3402" t="s">
        <v>68</v>
      </c>
      <c r="C3402">
        <v>11</v>
      </c>
      <c r="D3402" t="s">
        <v>13</v>
      </c>
      <c r="E3402">
        <v>43.192347099999999</v>
      </c>
      <c r="F3402">
        <v>-71.149686599999995</v>
      </c>
      <c r="G3402" t="s">
        <v>47</v>
      </c>
    </row>
    <row r="3403" spans="1:7" x14ac:dyDescent="0.25">
      <c r="A3403">
        <v>5345688</v>
      </c>
      <c r="B3403" t="s">
        <v>68</v>
      </c>
      <c r="C3403">
        <v>25</v>
      </c>
      <c r="D3403" t="s">
        <v>13</v>
      </c>
      <c r="E3403">
        <v>42.454988999999998</v>
      </c>
      <c r="F3403">
        <v>-71.375113999999996</v>
      </c>
      <c r="G3403" t="s">
        <v>26</v>
      </c>
    </row>
    <row r="3404" spans="1:7" x14ac:dyDescent="0.25">
      <c r="A3404">
        <v>5546171</v>
      </c>
      <c r="B3404" t="s">
        <v>68</v>
      </c>
      <c r="C3404">
        <v>22.5</v>
      </c>
      <c r="D3404" t="s">
        <v>8</v>
      </c>
      <c r="E3404">
        <v>42.249639999999999</v>
      </c>
      <c r="F3404">
        <v>-70.999112999999994</v>
      </c>
      <c r="G3404" t="s">
        <v>35</v>
      </c>
    </row>
    <row r="3405" spans="1:7" x14ac:dyDescent="0.25">
      <c r="A3405">
        <v>5696178</v>
      </c>
      <c r="B3405" t="s">
        <v>68</v>
      </c>
      <c r="C3405">
        <v>15.04</v>
      </c>
      <c r="D3405" t="s">
        <v>8</v>
      </c>
      <c r="E3405">
        <v>42.783085999999997</v>
      </c>
      <c r="F3405">
        <v>-71.217476000000005</v>
      </c>
      <c r="G3405" t="s">
        <v>47</v>
      </c>
    </row>
    <row r="3406" spans="1:7" x14ac:dyDescent="0.25">
      <c r="A3406">
        <v>5735858</v>
      </c>
      <c r="B3406" t="s">
        <v>68</v>
      </c>
      <c r="C3406">
        <v>12</v>
      </c>
      <c r="D3406" t="s">
        <v>13</v>
      </c>
      <c r="E3406">
        <v>41.865464899999999</v>
      </c>
      <c r="F3406">
        <v>-70.952609899999999</v>
      </c>
      <c r="G3406" t="s">
        <v>38</v>
      </c>
    </row>
    <row r="3407" spans="1:7" x14ac:dyDescent="0.25">
      <c r="A3407">
        <v>5772828</v>
      </c>
      <c r="B3407" t="s">
        <v>68</v>
      </c>
      <c r="C3407">
        <v>13</v>
      </c>
      <c r="D3407" t="s">
        <v>8</v>
      </c>
      <c r="E3407">
        <v>42.278991699999999</v>
      </c>
      <c r="F3407">
        <v>-71.409542999999999</v>
      </c>
      <c r="G3407" t="s">
        <v>25</v>
      </c>
    </row>
    <row r="3408" spans="1:7" x14ac:dyDescent="0.25">
      <c r="A3408">
        <v>5898862</v>
      </c>
      <c r="B3408" t="s">
        <v>68</v>
      </c>
      <c r="C3408">
        <v>52.63</v>
      </c>
      <c r="D3408" t="s">
        <v>13</v>
      </c>
      <c r="E3408">
        <v>42.505325999999997</v>
      </c>
      <c r="F3408">
        <v>-70.850110000000001</v>
      </c>
      <c r="G3408" t="s">
        <v>24</v>
      </c>
    </row>
    <row r="3409" spans="1:7" x14ac:dyDescent="0.25">
      <c r="A3409">
        <v>5953117</v>
      </c>
      <c r="B3409" t="s">
        <v>68</v>
      </c>
      <c r="C3409">
        <v>20</v>
      </c>
      <c r="D3409" t="s">
        <v>8</v>
      </c>
      <c r="E3409">
        <v>42.295345400000002</v>
      </c>
      <c r="F3409">
        <v>-71.294415700000002</v>
      </c>
      <c r="G3409" t="s">
        <v>37</v>
      </c>
    </row>
    <row r="3410" spans="1:7" x14ac:dyDescent="0.25">
      <c r="A3410">
        <v>5981128</v>
      </c>
      <c r="B3410" t="s">
        <v>68</v>
      </c>
      <c r="C3410">
        <v>14</v>
      </c>
      <c r="D3410" t="s">
        <v>8</v>
      </c>
      <c r="E3410">
        <v>42.2081576</v>
      </c>
      <c r="F3410">
        <v>-70.958450600000006</v>
      </c>
      <c r="G3410" t="s">
        <v>18</v>
      </c>
    </row>
    <row r="3411" spans="1:7" x14ac:dyDescent="0.25">
      <c r="A3411">
        <v>6013946</v>
      </c>
      <c r="B3411" t="s">
        <v>68</v>
      </c>
      <c r="C3411">
        <v>15</v>
      </c>
      <c r="D3411" t="s">
        <v>11</v>
      </c>
      <c r="E3411">
        <v>42.378070999999998</v>
      </c>
      <c r="F3411">
        <v>-71.028836999999996</v>
      </c>
      <c r="G3411" t="s">
        <v>40</v>
      </c>
    </row>
    <row r="3412" spans="1:7" x14ac:dyDescent="0.25">
      <c r="A3412">
        <v>6068168</v>
      </c>
      <c r="B3412" t="s">
        <v>68</v>
      </c>
      <c r="C3412">
        <v>13.16</v>
      </c>
      <c r="D3412" t="s">
        <v>8</v>
      </c>
      <c r="E3412">
        <v>42.150247</v>
      </c>
      <c r="F3412">
        <v>-71.413773000000006</v>
      </c>
      <c r="G3412" t="s">
        <v>36</v>
      </c>
    </row>
    <row r="3413" spans="1:7" x14ac:dyDescent="0.25">
      <c r="A3413">
        <v>6187333</v>
      </c>
      <c r="B3413" t="s">
        <v>68</v>
      </c>
      <c r="C3413">
        <v>20</v>
      </c>
      <c r="D3413" t="s">
        <v>13</v>
      </c>
      <c r="E3413">
        <v>42.587555999999999</v>
      </c>
      <c r="F3413">
        <v>-71.010508000000002</v>
      </c>
      <c r="G3413" t="s">
        <v>20</v>
      </c>
    </row>
    <row r="3414" spans="1:7" x14ac:dyDescent="0.25">
      <c r="A3414">
        <v>6238951</v>
      </c>
      <c r="B3414" t="s">
        <v>68</v>
      </c>
      <c r="C3414">
        <v>10</v>
      </c>
      <c r="D3414" t="s">
        <v>8</v>
      </c>
      <c r="E3414">
        <v>42.3248386</v>
      </c>
      <c r="F3414">
        <v>-71.064166499999999</v>
      </c>
      <c r="G3414" t="s">
        <v>50</v>
      </c>
    </row>
    <row r="3415" spans="1:7" x14ac:dyDescent="0.25">
      <c r="A3415">
        <v>6285795</v>
      </c>
      <c r="B3415" t="s">
        <v>68</v>
      </c>
      <c r="C3415">
        <v>30</v>
      </c>
      <c r="D3415" t="s">
        <v>13</v>
      </c>
      <c r="E3415">
        <v>42.36159</v>
      </c>
      <c r="F3415">
        <v>-71.049098000000001</v>
      </c>
      <c r="G3415" t="s">
        <v>43</v>
      </c>
    </row>
    <row r="3416" spans="1:7" x14ac:dyDescent="0.25">
      <c r="A3416">
        <v>6323175</v>
      </c>
      <c r="B3416" t="s">
        <v>68</v>
      </c>
      <c r="C3416">
        <v>20</v>
      </c>
      <c r="D3416" t="s">
        <v>8</v>
      </c>
      <c r="E3416">
        <v>42.299880999999999</v>
      </c>
      <c r="F3416">
        <v>-71.231301000000002</v>
      </c>
      <c r="G3416" t="s">
        <v>37</v>
      </c>
    </row>
    <row r="3417" spans="1:7" x14ac:dyDescent="0.25">
      <c r="A3417">
        <v>9055</v>
      </c>
      <c r="B3417" t="s">
        <v>69</v>
      </c>
      <c r="C3417">
        <v>17.86</v>
      </c>
      <c r="D3417" t="s">
        <v>13</v>
      </c>
      <c r="E3417">
        <v>42.555296400000003</v>
      </c>
      <c r="F3417">
        <v>-70.938003499999994</v>
      </c>
      <c r="G3417" t="s">
        <v>20</v>
      </c>
    </row>
    <row r="3418" spans="1:7" x14ac:dyDescent="0.25">
      <c r="A3418">
        <v>9058</v>
      </c>
      <c r="B3418" t="s">
        <v>69</v>
      </c>
      <c r="C3418">
        <v>13.5</v>
      </c>
      <c r="D3418" t="s">
        <v>8</v>
      </c>
      <c r="E3418">
        <v>42.586584999999999</v>
      </c>
      <c r="F3418">
        <v>-70.970741000000004</v>
      </c>
      <c r="G3418" t="s">
        <v>20</v>
      </c>
    </row>
    <row r="3419" spans="1:7" x14ac:dyDescent="0.25">
      <c r="A3419">
        <v>9183</v>
      </c>
      <c r="B3419" t="s">
        <v>69</v>
      </c>
      <c r="C3419">
        <v>24</v>
      </c>
      <c r="D3419" t="s">
        <v>13</v>
      </c>
      <c r="E3419">
        <v>42.367901199999999</v>
      </c>
      <c r="F3419">
        <v>-71.107485100000005</v>
      </c>
      <c r="G3419" t="s">
        <v>34</v>
      </c>
    </row>
    <row r="3420" spans="1:7" x14ac:dyDescent="0.25">
      <c r="A3420">
        <v>9250</v>
      </c>
      <c r="B3420" t="s">
        <v>69</v>
      </c>
      <c r="C3420">
        <v>15</v>
      </c>
      <c r="D3420" t="s">
        <v>13</v>
      </c>
      <c r="E3420">
        <v>42.486648600000002</v>
      </c>
      <c r="F3420">
        <v>-71.416038099999994</v>
      </c>
      <c r="G3420" t="s">
        <v>26</v>
      </c>
    </row>
    <row r="3421" spans="1:7" x14ac:dyDescent="0.25">
      <c r="A3421">
        <v>9337</v>
      </c>
      <c r="B3421" t="s">
        <v>69</v>
      </c>
      <c r="C3421">
        <v>14</v>
      </c>
      <c r="D3421" t="s">
        <v>8</v>
      </c>
      <c r="E3421">
        <v>42.426467000000002</v>
      </c>
      <c r="F3421">
        <v>-71.077894999999998</v>
      </c>
      <c r="G3421" t="s">
        <v>32</v>
      </c>
    </row>
    <row r="3422" spans="1:7" x14ac:dyDescent="0.25">
      <c r="A3422">
        <v>9368</v>
      </c>
      <c r="B3422" t="s">
        <v>69</v>
      </c>
      <c r="C3422">
        <v>21</v>
      </c>
      <c r="D3422" t="s">
        <v>11</v>
      </c>
      <c r="E3422">
        <v>42.320396000000002</v>
      </c>
      <c r="F3422">
        <v>-71.585905999999994</v>
      </c>
      <c r="G3422" t="s">
        <v>12</v>
      </c>
    </row>
    <row r="3423" spans="1:7" x14ac:dyDescent="0.25">
      <c r="A3423">
        <v>49352</v>
      </c>
      <c r="B3423" t="s">
        <v>69</v>
      </c>
      <c r="C3423">
        <v>14.886666</v>
      </c>
      <c r="D3423" t="s">
        <v>13</v>
      </c>
      <c r="E3423">
        <v>42.865191699999997</v>
      </c>
      <c r="F3423">
        <v>-71.350374500000001</v>
      </c>
      <c r="G3423" t="s">
        <v>47</v>
      </c>
    </row>
    <row r="3424" spans="1:7" x14ac:dyDescent="0.25">
      <c r="A3424">
        <v>49478</v>
      </c>
      <c r="B3424" t="s">
        <v>69</v>
      </c>
      <c r="C3424">
        <v>25</v>
      </c>
      <c r="D3424" t="s">
        <v>8</v>
      </c>
      <c r="E3424">
        <v>42.351386400000003</v>
      </c>
      <c r="F3424">
        <v>-71.058104</v>
      </c>
      <c r="G3424" t="s">
        <v>42</v>
      </c>
    </row>
    <row r="3425" spans="1:7" x14ac:dyDescent="0.25">
      <c r="A3425">
        <v>52356</v>
      </c>
      <c r="B3425" t="s">
        <v>69</v>
      </c>
      <c r="C3425">
        <v>23.5</v>
      </c>
      <c r="D3425" t="s">
        <v>11</v>
      </c>
      <c r="E3425">
        <v>42.030027500000003</v>
      </c>
      <c r="F3425">
        <v>-71.249600900000004</v>
      </c>
      <c r="G3425" t="s">
        <v>36</v>
      </c>
    </row>
    <row r="3426" spans="1:7" x14ac:dyDescent="0.25">
      <c r="A3426">
        <v>52672</v>
      </c>
      <c r="B3426" t="s">
        <v>69</v>
      </c>
      <c r="C3426">
        <v>21</v>
      </c>
      <c r="D3426" t="s">
        <v>13</v>
      </c>
      <c r="E3426">
        <v>42.373525600000001</v>
      </c>
      <c r="F3426">
        <v>-71.093434200000004</v>
      </c>
      <c r="G3426" t="s">
        <v>34</v>
      </c>
    </row>
    <row r="3427" spans="1:7" x14ac:dyDescent="0.25">
      <c r="A3427">
        <v>53694</v>
      </c>
      <c r="B3427" t="s">
        <v>69</v>
      </c>
      <c r="C3427">
        <v>55</v>
      </c>
      <c r="D3427" t="s">
        <v>11</v>
      </c>
      <c r="E3427">
        <v>42.362256600000002</v>
      </c>
      <c r="F3427">
        <v>-71.0797989</v>
      </c>
      <c r="G3427" t="s">
        <v>19</v>
      </c>
    </row>
    <row r="3428" spans="1:7" x14ac:dyDescent="0.25">
      <c r="A3428">
        <v>96945</v>
      </c>
      <c r="B3428" t="s">
        <v>69</v>
      </c>
      <c r="C3428">
        <v>28</v>
      </c>
      <c r="D3428" t="s">
        <v>11</v>
      </c>
      <c r="E3428">
        <v>42.357621000000002</v>
      </c>
      <c r="F3428">
        <v>-71.185428999999999</v>
      </c>
      <c r="G3428" t="s">
        <v>31</v>
      </c>
    </row>
    <row r="3429" spans="1:7" x14ac:dyDescent="0.25">
      <c r="A3429">
        <v>122254</v>
      </c>
      <c r="B3429" t="s">
        <v>69</v>
      </c>
      <c r="C3429">
        <v>10.91</v>
      </c>
      <c r="D3429" t="s">
        <v>8</v>
      </c>
      <c r="E3429">
        <v>42.657815499999998</v>
      </c>
      <c r="F3429">
        <v>-71.106516600000006</v>
      </c>
      <c r="G3429" t="s">
        <v>21</v>
      </c>
    </row>
    <row r="3430" spans="1:7" x14ac:dyDescent="0.25">
      <c r="A3430">
        <v>212975</v>
      </c>
      <c r="B3430" t="s">
        <v>69</v>
      </c>
      <c r="C3430">
        <v>9.9499999999999993</v>
      </c>
      <c r="D3430" t="s">
        <v>11</v>
      </c>
      <c r="E3430">
        <v>42.470316400000002</v>
      </c>
      <c r="F3430">
        <v>-71.026118600000004</v>
      </c>
      <c r="G3430" t="s">
        <v>9</v>
      </c>
    </row>
    <row r="3431" spans="1:7" x14ac:dyDescent="0.25">
      <c r="A3431">
        <v>213025</v>
      </c>
      <c r="B3431" t="s">
        <v>69</v>
      </c>
      <c r="C3431">
        <v>17.5</v>
      </c>
      <c r="D3431" t="s">
        <v>8</v>
      </c>
      <c r="E3431">
        <v>42.673208000000002</v>
      </c>
      <c r="F3431">
        <v>-71.126750000000001</v>
      </c>
      <c r="G3431" t="s">
        <v>21</v>
      </c>
    </row>
    <row r="3432" spans="1:7" x14ac:dyDescent="0.25">
      <c r="A3432">
        <v>213038</v>
      </c>
      <c r="B3432" t="s">
        <v>69</v>
      </c>
      <c r="C3432">
        <v>20</v>
      </c>
      <c r="D3432" t="s">
        <v>11</v>
      </c>
      <c r="E3432">
        <v>42.563901799999996</v>
      </c>
      <c r="F3432">
        <v>-70.983452400000004</v>
      </c>
      <c r="G3432" t="s">
        <v>20</v>
      </c>
    </row>
    <row r="3433" spans="1:7" x14ac:dyDescent="0.25">
      <c r="A3433">
        <v>213041</v>
      </c>
      <c r="B3433" t="s">
        <v>69</v>
      </c>
      <c r="C3433">
        <v>18.399999999999999</v>
      </c>
      <c r="D3433" t="s">
        <v>8</v>
      </c>
      <c r="E3433">
        <v>42.463987000000003</v>
      </c>
      <c r="F3433">
        <v>-70.951137000000003</v>
      </c>
      <c r="G3433" t="s">
        <v>9</v>
      </c>
    </row>
    <row r="3434" spans="1:7" x14ac:dyDescent="0.25">
      <c r="A3434">
        <v>213093</v>
      </c>
      <c r="B3434" t="s">
        <v>69</v>
      </c>
      <c r="C3434">
        <v>17.2</v>
      </c>
      <c r="D3434" t="s">
        <v>11</v>
      </c>
      <c r="E3434">
        <v>42.559736299999997</v>
      </c>
      <c r="F3434">
        <v>-70.886179100000007</v>
      </c>
      <c r="G3434" t="s">
        <v>20</v>
      </c>
    </row>
    <row r="3435" spans="1:7" x14ac:dyDescent="0.25">
      <c r="A3435">
        <v>214207</v>
      </c>
      <c r="B3435" t="s">
        <v>69</v>
      </c>
      <c r="C3435">
        <v>21</v>
      </c>
      <c r="D3435" t="s">
        <v>11</v>
      </c>
      <c r="E3435">
        <v>42.614490099999998</v>
      </c>
      <c r="F3435">
        <v>-71.324567900000005</v>
      </c>
      <c r="G3435" t="s">
        <v>10</v>
      </c>
    </row>
    <row r="3436" spans="1:7" x14ac:dyDescent="0.25">
      <c r="A3436">
        <v>214247</v>
      </c>
      <c r="B3436" t="s">
        <v>69</v>
      </c>
      <c r="C3436">
        <v>26</v>
      </c>
      <c r="D3436" t="s">
        <v>11</v>
      </c>
      <c r="E3436">
        <v>42.521456700000002</v>
      </c>
      <c r="F3436">
        <v>-71.041790500000005</v>
      </c>
      <c r="G3436" t="s">
        <v>22</v>
      </c>
    </row>
    <row r="3437" spans="1:7" x14ac:dyDescent="0.25">
      <c r="A3437">
        <v>214248</v>
      </c>
      <c r="B3437" t="s">
        <v>69</v>
      </c>
      <c r="C3437">
        <v>21.5</v>
      </c>
      <c r="D3437" t="s">
        <v>13</v>
      </c>
      <c r="E3437">
        <v>42.308483000000003</v>
      </c>
      <c r="F3437">
        <v>-71.381227899999999</v>
      </c>
      <c r="G3437" t="s">
        <v>25</v>
      </c>
    </row>
    <row r="3438" spans="1:7" x14ac:dyDescent="0.25">
      <c r="A3438">
        <v>214269</v>
      </c>
      <c r="B3438" t="s">
        <v>69</v>
      </c>
      <c r="C3438">
        <v>18.5</v>
      </c>
      <c r="D3438" t="s">
        <v>11</v>
      </c>
      <c r="E3438">
        <v>42.361167500000001</v>
      </c>
      <c r="F3438">
        <v>-71.601065700000007</v>
      </c>
      <c r="G3438" t="s">
        <v>12</v>
      </c>
    </row>
    <row r="3439" spans="1:7" x14ac:dyDescent="0.25">
      <c r="A3439">
        <v>214270</v>
      </c>
      <c r="B3439" t="s">
        <v>69</v>
      </c>
      <c r="C3439">
        <v>30</v>
      </c>
      <c r="D3439" t="s">
        <v>11</v>
      </c>
      <c r="E3439">
        <v>42.405729800000003</v>
      </c>
      <c r="F3439">
        <v>-71.255746500000001</v>
      </c>
      <c r="G3439" t="s">
        <v>16</v>
      </c>
    </row>
    <row r="3440" spans="1:7" x14ac:dyDescent="0.25">
      <c r="A3440">
        <v>214349</v>
      </c>
      <c r="B3440" t="s">
        <v>69</v>
      </c>
      <c r="C3440">
        <v>11</v>
      </c>
      <c r="D3440" t="s">
        <v>13</v>
      </c>
      <c r="E3440">
        <v>42.560287600000002</v>
      </c>
      <c r="F3440">
        <v>-71.434794600000004</v>
      </c>
      <c r="G3440" t="s">
        <v>10</v>
      </c>
    </row>
    <row r="3441" spans="1:7" x14ac:dyDescent="0.25">
      <c r="A3441">
        <v>214416</v>
      </c>
      <c r="B3441" t="s">
        <v>69</v>
      </c>
      <c r="C3441">
        <v>17.5</v>
      </c>
      <c r="D3441" t="s">
        <v>13</v>
      </c>
      <c r="E3441">
        <v>42.3870364</v>
      </c>
      <c r="F3441">
        <v>-71.199200500000003</v>
      </c>
      <c r="G3441" t="s">
        <v>16</v>
      </c>
    </row>
    <row r="3442" spans="1:7" x14ac:dyDescent="0.25">
      <c r="A3442">
        <v>214515</v>
      </c>
      <c r="B3442" t="s">
        <v>69</v>
      </c>
      <c r="C3442">
        <v>19</v>
      </c>
      <c r="D3442" t="s">
        <v>13</v>
      </c>
      <c r="E3442">
        <v>42.298229599999999</v>
      </c>
      <c r="F3442">
        <v>-71.415387100000004</v>
      </c>
      <c r="G3442" t="s">
        <v>25</v>
      </c>
    </row>
    <row r="3443" spans="1:7" x14ac:dyDescent="0.25">
      <c r="A3443">
        <v>214562</v>
      </c>
      <c r="B3443" t="s">
        <v>69</v>
      </c>
      <c r="C3443">
        <v>25</v>
      </c>
      <c r="D3443" t="s">
        <v>13</v>
      </c>
      <c r="E3443">
        <v>42.354793100000002</v>
      </c>
      <c r="F3443">
        <v>-71.199856600000004</v>
      </c>
      <c r="G3443" t="s">
        <v>31</v>
      </c>
    </row>
    <row r="3444" spans="1:7" x14ac:dyDescent="0.25">
      <c r="A3444">
        <v>214646</v>
      </c>
      <c r="B3444" t="s">
        <v>69</v>
      </c>
      <c r="C3444">
        <v>19.5</v>
      </c>
      <c r="D3444" t="s">
        <v>8</v>
      </c>
      <c r="E3444">
        <v>42.398265700000003</v>
      </c>
      <c r="F3444">
        <v>-71.253204600000004</v>
      </c>
      <c r="G3444" t="s">
        <v>16</v>
      </c>
    </row>
    <row r="3445" spans="1:7" x14ac:dyDescent="0.25">
      <c r="A3445">
        <v>214706</v>
      </c>
      <c r="B3445" t="s">
        <v>69</v>
      </c>
      <c r="C3445">
        <v>20</v>
      </c>
      <c r="D3445" t="s">
        <v>13</v>
      </c>
      <c r="E3445">
        <v>42.390842900000003</v>
      </c>
      <c r="F3445">
        <v>-71.082147899999995</v>
      </c>
      <c r="G3445" t="s">
        <v>29</v>
      </c>
    </row>
    <row r="3446" spans="1:7" x14ac:dyDescent="0.25">
      <c r="A3446">
        <v>214715</v>
      </c>
      <c r="B3446" t="s">
        <v>69</v>
      </c>
      <c r="C3446">
        <v>25</v>
      </c>
      <c r="D3446" t="s">
        <v>13</v>
      </c>
      <c r="E3446">
        <v>42.369934999999998</v>
      </c>
      <c r="F3446">
        <v>-71.079627000000002</v>
      </c>
      <c r="G3446" t="s">
        <v>19</v>
      </c>
    </row>
    <row r="3447" spans="1:7" x14ac:dyDescent="0.25">
      <c r="A3447">
        <v>214738</v>
      </c>
      <c r="B3447" t="s">
        <v>69</v>
      </c>
      <c r="C3447">
        <v>18.5</v>
      </c>
      <c r="D3447" t="s">
        <v>13</v>
      </c>
      <c r="E3447">
        <v>42.298053899999999</v>
      </c>
      <c r="F3447">
        <v>-71.484357900000006</v>
      </c>
      <c r="G3447" t="s">
        <v>25</v>
      </c>
    </row>
    <row r="3448" spans="1:7" x14ac:dyDescent="0.25">
      <c r="A3448">
        <v>214781</v>
      </c>
      <c r="B3448" t="s">
        <v>69</v>
      </c>
      <c r="C3448">
        <v>17</v>
      </c>
      <c r="D3448" t="s">
        <v>13</v>
      </c>
      <c r="E3448">
        <v>42.515917600000002</v>
      </c>
      <c r="F3448">
        <v>-71.087266600000007</v>
      </c>
      <c r="G3448" t="s">
        <v>22</v>
      </c>
    </row>
    <row r="3449" spans="1:7" x14ac:dyDescent="0.25">
      <c r="A3449">
        <v>214789</v>
      </c>
      <c r="B3449" t="s">
        <v>69</v>
      </c>
      <c r="C3449">
        <v>21.5</v>
      </c>
      <c r="D3449" t="s">
        <v>11</v>
      </c>
      <c r="E3449">
        <v>42.337083999999997</v>
      </c>
      <c r="F3449">
        <v>-71.594967999999994</v>
      </c>
      <c r="G3449" t="s">
        <v>12</v>
      </c>
    </row>
    <row r="3450" spans="1:7" x14ac:dyDescent="0.25">
      <c r="A3450">
        <v>214820</v>
      </c>
      <c r="B3450" t="s">
        <v>69</v>
      </c>
      <c r="C3450">
        <v>27.5</v>
      </c>
      <c r="D3450" t="s">
        <v>13</v>
      </c>
      <c r="E3450">
        <v>42.3998378</v>
      </c>
      <c r="F3450">
        <v>-71.2530663</v>
      </c>
      <c r="G3450" t="s">
        <v>16</v>
      </c>
    </row>
    <row r="3451" spans="1:7" x14ac:dyDescent="0.25">
      <c r="A3451">
        <v>214829</v>
      </c>
      <c r="B3451" t="s">
        <v>69</v>
      </c>
      <c r="C3451">
        <v>23.25</v>
      </c>
      <c r="D3451" t="s">
        <v>13</v>
      </c>
      <c r="E3451">
        <v>42.386121000000003</v>
      </c>
      <c r="F3451">
        <v>-71.266254000000004</v>
      </c>
      <c r="G3451" t="s">
        <v>16</v>
      </c>
    </row>
    <row r="3452" spans="1:7" x14ac:dyDescent="0.25">
      <c r="A3452">
        <v>214922</v>
      </c>
      <c r="B3452" t="s">
        <v>69</v>
      </c>
      <c r="C3452">
        <v>17</v>
      </c>
      <c r="D3452" t="s">
        <v>13</v>
      </c>
      <c r="E3452">
        <v>42.485253200000002</v>
      </c>
      <c r="F3452">
        <v>-71.277788200000003</v>
      </c>
      <c r="G3452" t="s">
        <v>26</v>
      </c>
    </row>
    <row r="3453" spans="1:7" x14ac:dyDescent="0.25">
      <c r="A3453">
        <v>214958</v>
      </c>
      <c r="B3453" t="s">
        <v>69</v>
      </c>
      <c r="C3453">
        <v>20</v>
      </c>
      <c r="D3453" t="s">
        <v>13</v>
      </c>
      <c r="E3453">
        <v>42.3592662</v>
      </c>
      <c r="F3453">
        <v>-71.243859999999998</v>
      </c>
      <c r="G3453" t="s">
        <v>31</v>
      </c>
    </row>
    <row r="3454" spans="1:7" x14ac:dyDescent="0.25">
      <c r="A3454">
        <v>215162</v>
      </c>
      <c r="B3454" t="s">
        <v>69</v>
      </c>
      <c r="C3454">
        <v>45</v>
      </c>
      <c r="D3454" t="s">
        <v>11</v>
      </c>
      <c r="E3454">
        <v>42.369707499999997</v>
      </c>
      <c r="F3454">
        <v>-71.077918499999996</v>
      </c>
      <c r="G3454" t="s">
        <v>19</v>
      </c>
    </row>
    <row r="3455" spans="1:7" x14ac:dyDescent="0.25">
      <c r="A3455">
        <v>215166</v>
      </c>
      <c r="B3455" t="s">
        <v>69</v>
      </c>
      <c r="C3455">
        <v>27</v>
      </c>
      <c r="D3455" t="s">
        <v>11</v>
      </c>
      <c r="E3455">
        <v>42.523976500000003</v>
      </c>
      <c r="F3455">
        <v>-71.041166500000003</v>
      </c>
      <c r="G3455" t="s">
        <v>22</v>
      </c>
    </row>
    <row r="3456" spans="1:7" x14ac:dyDescent="0.25">
      <c r="A3456">
        <v>215205</v>
      </c>
      <c r="B3456" t="s">
        <v>69</v>
      </c>
      <c r="C3456">
        <v>34</v>
      </c>
      <c r="D3456" t="s">
        <v>11</v>
      </c>
      <c r="E3456">
        <v>42.391523999999997</v>
      </c>
      <c r="F3456">
        <v>-71.123090000000005</v>
      </c>
      <c r="G3456" t="s">
        <v>30</v>
      </c>
    </row>
    <row r="3457" spans="1:7" x14ac:dyDescent="0.25">
      <c r="A3457">
        <v>215279</v>
      </c>
      <c r="B3457" t="s">
        <v>69</v>
      </c>
      <c r="C3457">
        <v>12</v>
      </c>
      <c r="D3457" t="s">
        <v>13</v>
      </c>
      <c r="E3457">
        <v>42.543386400000003</v>
      </c>
      <c r="F3457">
        <v>-71.279799100000005</v>
      </c>
      <c r="G3457" t="s">
        <v>10</v>
      </c>
    </row>
    <row r="3458" spans="1:7" x14ac:dyDescent="0.25">
      <c r="A3458">
        <v>215290</v>
      </c>
      <c r="B3458" t="s">
        <v>69</v>
      </c>
      <c r="C3458">
        <v>12</v>
      </c>
      <c r="D3458" t="s">
        <v>8</v>
      </c>
      <c r="E3458">
        <v>42.497453200000002</v>
      </c>
      <c r="F3458">
        <v>-71.223015399999994</v>
      </c>
      <c r="G3458" t="s">
        <v>27</v>
      </c>
    </row>
    <row r="3459" spans="1:7" x14ac:dyDescent="0.25">
      <c r="A3459">
        <v>215298</v>
      </c>
      <c r="B3459" t="s">
        <v>69</v>
      </c>
      <c r="C3459">
        <v>18</v>
      </c>
      <c r="D3459" t="s">
        <v>13</v>
      </c>
      <c r="E3459">
        <v>42.5077061</v>
      </c>
      <c r="F3459">
        <v>-71.242204599999994</v>
      </c>
      <c r="G3459" t="s">
        <v>10</v>
      </c>
    </row>
    <row r="3460" spans="1:7" x14ac:dyDescent="0.25">
      <c r="A3460">
        <v>215365</v>
      </c>
      <c r="B3460" t="s">
        <v>69</v>
      </c>
      <c r="C3460">
        <v>16.95</v>
      </c>
      <c r="D3460" t="s">
        <v>11</v>
      </c>
      <c r="E3460">
        <v>42.339267999999997</v>
      </c>
      <c r="F3460">
        <v>-71.590551000000005</v>
      </c>
      <c r="G3460" t="s">
        <v>12</v>
      </c>
    </row>
    <row r="3461" spans="1:7" x14ac:dyDescent="0.25">
      <c r="A3461">
        <v>215380</v>
      </c>
      <c r="B3461" t="s">
        <v>69</v>
      </c>
      <c r="C3461">
        <v>27</v>
      </c>
      <c r="D3461" t="s">
        <v>13</v>
      </c>
      <c r="E3461">
        <v>42.366025999999998</v>
      </c>
      <c r="F3461">
        <v>-71.104001999999994</v>
      </c>
      <c r="G3461" t="s">
        <v>34</v>
      </c>
    </row>
    <row r="3462" spans="1:7" x14ac:dyDescent="0.25">
      <c r="A3462">
        <v>215449</v>
      </c>
      <c r="B3462" t="s">
        <v>69</v>
      </c>
      <c r="C3462">
        <v>65</v>
      </c>
      <c r="D3462" t="s">
        <v>11</v>
      </c>
      <c r="E3462">
        <v>42.3626772</v>
      </c>
      <c r="F3462">
        <v>-71.085002500000002</v>
      </c>
      <c r="G3462" t="s">
        <v>19</v>
      </c>
    </row>
    <row r="3463" spans="1:7" x14ac:dyDescent="0.25">
      <c r="A3463">
        <v>215477</v>
      </c>
      <c r="B3463" t="s">
        <v>69</v>
      </c>
      <c r="C3463">
        <v>9</v>
      </c>
      <c r="D3463" t="s">
        <v>8</v>
      </c>
      <c r="E3463">
        <v>42.364967</v>
      </c>
      <c r="F3463">
        <v>-71.103525000000005</v>
      </c>
      <c r="G3463" t="s">
        <v>34</v>
      </c>
    </row>
    <row r="3464" spans="1:7" x14ac:dyDescent="0.25">
      <c r="A3464">
        <v>215525</v>
      </c>
      <c r="B3464" t="s">
        <v>69</v>
      </c>
      <c r="C3464">
        <v>38</v>
      </c>
      <c r="D3464" t="s">
        <v>13</v>
      </c>
      <c r="E3464">
        <v>42.404792999999998</v>
      </c>
      <c r="F3464">
        <v>-71.253056000000001</v>
      </c>
      <c r="G3464" t="s">
        <v>16</v>
      </c>
    </row>
    <row r="3465" spans="1:7" x14ac:dyDescent="0.25">
      <c r="A3465">
        <v>215526</v>
      </c>
      <c r="B3465" t="s">
        <v>69</v>
      </c>
      <c r="C3465">
        <v>25</v>
      </c>
      <c r="D3465" t="s">
        <v>11</v>
      </c>
      <c r="E3465">
        <v>42.5227231</v>
      </c>
      <c r="F3465">
        <v>-71.047030100000001</v>
      </c>
      <c r="G3465" t="s">
        <v>22</v>
      </c>
    </row>
    <row r="3466" spans="1:7" x14ac:dyDescent="0.25">
      <c r="A3466">
        <v>215599</v>
      </c>
      <c r="B3466" t="s">
        <v>69</v>
      </c>
      <c r="C3466">
        <v>26</v>
      </c>
      <c r="D3466" t="s">
        <v>13</v>
      </c>
      <c r="E3466">
        <v>42.395220999999999</v>
      </c>
      <c r="F3466">
        <v>-71.256186</v>
      </c>
      <c r="G3466" t="s">
        <v>16</v>
      </c>
    </row>
    <row r="3467" spans="1:7" x14ac:dyDescent="0.25">
      <c r="A3467">
        <v>215612</v>
      </c>
      <c r="B3467" t="s">
        <v>69</v>
      </c>
      <c r="C3467">
        <v>20</v>
      </c>
      <c r="D3467" t="s">
        <v>13</v>
      </c>
      <c r="E3467">
        <v>42.368315000000003</v>
      </c>
      <c r="F3467">
        <v>-71.199005999999997</v>
      </c>
      <c r="G3467" t="s">
        <v>16</v>
      </c>
    </row>
    <row r="3468" spans="1:7" x14ac:dyDescent="0.25">
      <c r="A3468">
        <v>215619</v>
      </c>
      <c r="B3468" t="s">
        <v>69</v>
      </c>
      <c r="C3468">
        <v>20</v>
      </c>
      <c r="D3468" t="s">
        <v>8</v>
      </c>
      <c r="E3468">
        <v>42.398105399999999</v>
      </c>
      <c r="F3468">
        <v>-71.252982000000003</v>
      </c>
      <c r="G3468" t="s">
        <v>16</v>
      </c>
    </row>
    <row r="3469" spans="1:7" x14ac:dyDescent="0.25">
      <c r="A3469">
        <v>215640</v>
      </c>
      <c r="B3469" t="s">
        <v>69</v>
      </c>
      <c r="C3469">
        <v>12.95</v>
      </c>
      <c r="D3469" t="s">
        <v>13</v>
      </c>
      <c r="E3469">
        <v>42.559989700000003</v>
      </c>
      <c r="F3469">
        <v>-71.433066999999994</v>
      </c>
      <c r="G3469" t="s">
        <v>10</v>
      </c>
    </row>
    <row r="3470" spans="1:7" x14ac:dyDescent="0.25">
      <c r="A3470">
        <v>215677</v>
      </c>
      <c r="B3470" t="s">
        <v>69</v>
      </c>
      <c r="C3470">
        <v>29</v>
      </c>
      <c r="D3470" t="s">
        <v>13</v>
      </c>
      <c r="E3470">
        <v>42.389899999999997</v>
      </c>
      <c r="F3470">
        <v>-71.257524000000004</v>
      </c>
      <c r="G3470" t="s">
        <v>16</v>
      </c>
    </row>
    <row r="3471" spans="1:7" x14ac:dyDescent="0.25">
      <c r="A3471">
        <v>215691</v>
      </c>
      <c r="B3471" t="s">
        <v>69</v>
      </c>
      <c r="C3471">
        <v>12</v>
      </c>
      <c r="D3471" t="s">
        <v>8</v>
      </c>
      <c r="E3471">
        <v>42.312568900000002</v>
      </c>
      <c r="F3471">
        <v>-71.3368179</v>
      </c>
      <c r="G3471" t="s">
        <v>25</v>
      </c>
    </row>
    <row r="3472" spans="1:7" x14ac:dyDescent="0.25">
      <c r="A3472">
        <v>215704</v>
      </c>
      <c r="B3472" t="s">
        <v>69</v>
      </c>
      <c r="C3472">
        <v>18.5</v>
      </c>
      <c r="D3472" t="s">
        <v>13</v>
      </c>
      <c r="E3472">
        <v>42.646009399999997</v>
      </c>
      <c r="F3472">
        <v>-71.234433999999993</v>
      </c>
      <c r="G3472" t="s">
        <v>10</v>
      </c>
    </row>
    <row r="3473" spans="1:7" x14ac:dyDescent="0.25">
      <c r="A3473">
        <v>215728</v>
      </c>
      <c r="B3473" t="s">
        <v>69</v>
      </c>
      <c r="C3473">
        <v>26.5</v>
      </c>
      <c r="D3473" t="s">
        <v>11</v>
      </c>
      <c r="E3473">
        <v>42.510542399999999</v>
      </c>
      <c r="F3473">
        <v>-71.248049600000002</v>
      </c>
      <c r="G3473" t="s">
        <v>10</v>
      </c>
    </row>
    <row r="3474" spans="1:7" x14ac:dyDescent="0.25">
      <c r="A3474">
        <v>215742</v>
      </c>
      <c r="B3474" t="s">
        <v>69</v>
      </c>
      <c r="C3474">
        <v>23</v>
      </c>
      <c r="D3474" t="s">
        <v>13</v>
      </c>
      <c r="E3474">
        <v>42.351010199999997</v>
      </c>
      <c r="F3474">
        <v>-71.2064448</v>
      </c>
      <c r="G3474" t="s">
        <v>31</v>
      </c>
    </row>
    <row r="3475" spans="1:7" x14ac:dyDescent="0.25">
      <c r="A3475">
        <v>215900</v>
      </c>
      <c r="B3475" t="s">
        <v>69</v>
      </c>
      <c r="C3475">
        <v>15</v>
      </c>
      <c r="D3475" t="s">
        <v>8</v>
      </c>
      <c r="E3475">
        <v>42.432874699999999</v>
      </c>
      <c r="F3475">
        <v>-71.486264300000002</v>
      </c>
      <c r="G3475" t="s">
        <v>26</v>
      </c>
    </row>
    <row r="3476" spans="1:7" x14ac:dyDescent="0.25">
      <c r="A3476">
        <v>216235</v>
      </c>
      <c r="B3476" t="s">
        <v>69</v>
      </c>
      <c r="C3476">
        <v>20</v>
      </c>
      <c r="D3476" t="s">
        <v>13</v>
      </c>
      <c r="E3476">
        <v>42.405427000000003</v>
      </c>
      <c r="F3476">
        <v>-71.056529999999995</v>
      </c>
      <c r="G3476" t="s">
        <v>29</v>
      </c>
    </row>
    <row r="3477" spans="1:7" x14ac:dyDescent="0.25">
      <c r="A3477">
        <v>216329</v>
      </c>
      <c r="B3477" t="s">
        <v>69</v>
      </c>
      <c r="C3477">
        <v>32.5</v>
      </c>
      <c r="D3477" t="s">
        <v>13</v>
      </c>
      <c r="E3477">
        <v>42.3974045</v>
      </c>
      <c r="F3477">
        <v>-71.123741600000002</v>
      </c>
      <c r="G3477" t="s">
        <v>29</v>
      </c>
    </row>
    <row r="3478" spans="1:7" x14ac:dyDescent="0.25">
      <c r="A3478">
        <v>216518</v>
      </c>
      <c r="B3478" t="s">
        <v>69</v>
      </c>
      <c r="C3478">
        <v>24.55</v>
      </c>
      <c r="D3478" t="s">
        <v>8</v>
      </c>
      <c r="E3478">
        <v>42.416634899999998</v>
      </c>
      <c r="F3478">
        <v>-71.1562682</v>
      </c>
      <c r="G3478" t="s">
        <v>28</v>
      </c>
    </row>
    <row r="3479" spans="1:7" x14ac:dyDescent="0.25">
      <c r="A3479">
        <v>216673</v>
      </c>
      <c r="B3479" t="s">
        <v>69</v>
      </c>
      <c r="C3479">
        <v>23</v>
      </c>
      <c r="D3479" t="s">
        <v>13</v>
      </c>
      <c r="E3479">
        <v>42.395591400000001</v>
      </c>
      <c r="F3479">
        <v>-71.173275599999997</v>
      </c>
      <c r="G3479" t="s">
        <v>28</v>
      </c>
    </row>
    <row r="3480" spans="1:7" x14ac:dyDescent="0.25">
      <c r="A3480">
        <v>216793</v>
      </c>
      <c r="B3480" t="s">
        <v>69</v>
      </c>
      <c r="C3480">
        <v>17.5</v>
      </c>
      <c r="D3480" t="s">
        <v>13</v>
      </c>
      <c r="E3480">
        <v>42.373871700000002</v>
      </c>
      <c r="F3480">
        <v>-71.100690400000005</v>
      </c>
      <c r="G3480" t="s">
        <v>34</v>
      </c>
    </row>
    <row r="3481" spans="1:7" x14ac:dyDescent="0.25">
      <c r="A3481">
        <v>216980</v>
      </c>
      <c r="B3481" t="s">
        <v>69</v>
      </c>
      <c r="C3481">
        <v>25</v>
      </c>
      <c r="D3481" t="s">
        <v>8</v>
      </c>
      <c r="E3481">
        <v>42.366618799999998</v>
      </c>
      <c r="F3481">
        <v>-71.094743800000003</v>
      </c>
      <c r="G3481" t="s">
        <v>34</v>
      </c>
    </row>
    <row r="3482" spans="1:7" x14ac:dyDescent="0.25">
      <c r="A3482">
        <v>217208</v>
      </c>
      <c r="B3482" t="s">
        <v>69</v>
      </c>
      <c r="C3482">
        <v>23</v>
      </c>
      <c r="D3482" t="s">
        <v>8</v>
      </c>
      <c r="E3482">
        <v>42.455213399999998</v>
      </c>
      <c r="F3482">
        <v>-71.377116999999998</v>
      </c>
      <c r="G3482" t="s">
        <v>26</v>
      </c>
    </row>
    <row r="3483" spans="1:7" x14ac:dyDescent="0.25">
      <c r="A3483">
        <v>217447</v>
      </c>
      <c r="B3483" t="s">
        <v>69</v>
      </c>
      <c r="C3483">
        <v>22</v>
      </c>
      <c r="D3483" t="s">
        <v>8</v>
      </c>
      <c r="E3483">
        <v>42.4024061</v>
      </c>
      <c r="F3483">
        <v>-71.137616699999995</v>
      </c>
      <c r="G3483" t="s">
        <v>28</v>
      </c>
    </row>
    <row r="3484" spans="1:7" x14ac:dyDescent="0.25">
      <c r="A3484">
        <v>217482</v>
      </c>
      <c r="B3484" t="s">
        <v>69</v>
      </c>
      <c r="C3484">
        <v>14</v>
      </c>
      <c r="D3484" t="s">
        <v>13</v>
      </c>
      <c r="E3484">
        <v>42.649444299999999</v>
      </c>
      <c r="F3484">
        <v>-71.316360500000002</v>
      </c>
      <c r="G3484" t="s">
        <v>10</v>
      </c>
    </row>
    <row r="3485" spans="1:7" x14ac:dyDescent="0.25">
      <c r="A3485">
        <v>217847</v>
      </c>
      <c r="B3485" t="s">
        <v>69</v>
      </c>
      <c r="C3485">
        <v>15</v>
      </c>
      <c r="D3485" t="s">
        <v>8</v>
      </c>
      <c r="E3485">
        <v>42.309828799999998</v>
      </c>
      <c r="F3485">
        <v>-71.220386199999993</v>
      </c>
      <c r="G3485" t="s">
        <v>31</v>
      </c>
    </row>
    <row r="3486" spans="1:7" x14ac:dyDescent="0.25">
      <c r="A3486">
        <v>217848</v>
      </c>
      <c r="B3486" t="s">
        <v>69</v>
      </c>
      <c r="C3486">
        <v>17.5</v>
      </c>
      <c r="D3486" t="s">
        <v>13</v>
      </c>
      <c r="E3486">
        <v>42.359546700000003</v>
      </c>
      <c r="F3486">
        <v>-71.203380199999998</v>
      </c>
      <c r="G3486" t="s">
        <v>31</v>
      </c>
    </row>
    <row r="3487" spans="1:7" x14ac:dyDescent="0.25">
      <c r="A3487">
        <v>217851</v>
      </c>
      <c r="B3487" t="s">
        <v>69</v>
      </c>
      <c r="C3487">
        <v>21</v>
      </c>
      <c r="D3487" t="s">
        <v>13</v>
      </c>
      <c r="E3487">
        <v>42.328210599999998</v>
      </c>
      <c r="F3487">
        <v>-71.195916999999994</v>
      </c>
      <c r="G3487" t="s">
        <v>31</v>
      </c>
    </row>
    <row r="3488" spans="1:7" x14ac:dyDescent="0.25">
      <c r="A3488">
        <v>217967</v>
      </c>
      <c r="B3488" t="s">
        <v>69</v>
      </c>
      <c r="C3488">
        <v>14.5</v>
      </c>
      <c r="D3488" t="s">
        <v>13</v>
      </c>
      <c r="E3488">
        <v>42.374344299999997</v>
      </c>
      <c r="F3488">
        <v>-71.087882399999998</v>
      </c>
      <c r="G3488" t="s">
        <v>29</v>
      </c>
    </row>
    <row r="3489" spans="1:7" x14ac:dyDescent="0.25">
      <c r="A3489">
        <v>218168</v>
      </c>
      <c r="B3489" t="s">
        <v>69</v>
      </c>
      <c r="C3489">
        <v>17</v>
      </c>
      <c r="D3489" t="s">
        <v>13</v>
      </c>
      <c r="E3489">
        <v>42.515338100000001</v>
      </c>
      <c r="F3489">
        <v>-71.086183599999998</v>
      </c>
      <c r="G3489" t="s">
        <v>22</v>
      </c>
    </row>
    <row r="3490" spans="1:7" x14ac:dyDescent="0.25">
      <c r="A3490">
        <v>218183</v>
      </c>
      <c r="B3490" t="s">
        <v>69</v>
      </c>
      <c r="C3490">
        <v>17</v>
      </c>
      <c r="D3490" t="s">
        <v>13</v>
      </c>
      <c r="E3490">
        <v>42.514622600000003</v>
      </c>
      <c r="F3490">
        <v>-71.085240900000002</v>
      </c>
      <c r="G3490" t="s">
        <v>22</v>
      </c>
    </row>
    <row r="3491" spans="1:7" x14ac:dyDescent="0.25">
      <c r="A3491">
        <v>218190</v>
      </c>
      <c r="B3491" t="s">
        <v>69</v>
      </c>
      <c r="C3491">
        <v>20</v>
      </c>
      <c r="D3491" t="s">
        <v>8</v>
      </c>
      <c r="E3491">
        <v>42.504447300000002</v>
      </c>
      <c r="F3491">
        <v>-71.076965400000006</v>
      </c>
      <c r="G3491" t="s">
        <v>22</v>
      </c>
    </row>
    <row r="3492" spans="1:7" x14ac:dyDescent="0.25">
      <c r="A3492">
        <v>218317</v>
      </c>
      <c r="B3492" t="s">
        <v>69</v>
      </c>
      <c r="C3492">
        <v>18.87</v>
      </c>
      <c r="D3492" t="s">
        <v>8</v>
      </c>
      <c r="E3492">
        <v>42.555678999999998</v>
      </c>
      <c r="F3492">
        <v>-71.445695999999998</v>
      </c>
      <c r="G3492" t="s">
        <v>10</v>
      </c>
    </row>
    <row r="3493" spans="1:7" x14ac:dyDescent="0.25">
      <c r="A3493">
        <v>218328</v>
      </c>
      <c r="B3493" t="s">
        <v>69</v>
      </c>
      <c r="C3493">
        <v>7.32</v>
      </c>
      <c r="D3493" t="s">
        <v>8</v>
      </c>
      <c r="E3493">
        <v>42.579024699999998</v>
      </c>
      <c r="F3493">
        <v>-71.396882500000004</v>
      </c>
      <c r="G3493" t="s">
        <v>10</v>
      </c>
    </row>
    <row r="3494" spans="1:7" x14ac:dyDescent="0.25">
      <c r="A3494">
        <v>219021</v>
      </c>
      <c r="B3494" t="s">
        <v>69</v>
      </c>
      <c r="C3494">
        <v>33.5</v>
      </c>
      <c r="D3494" t="s">
        <v>11</v>
      </c>
      <c r="E3494">
        <v>42.474963000000002</v>
      </c>
      <c r="F3494">
        <v>-71.216451000000006</v>
      </c>
      <c r="G3494" t="s">
        <v>27</v>
      </c>
    </row>
    <row r="3495" spans="1:7" x14ac:dyDescent="0.25">
      <c r="A3495">
        <v>219084</v>
      </c>
      <c r="B3495" t="s">
        <v>69</v>
      </c>
      <c r="C3495">
        <v>18</v>
      </c>
      <c r="D3495" t="s">
        <v>13</v>
      </c>
      <c r="E3495">
        <v>42.074758099999997</v>
      </c>
      <c r="F3495">
        <v>-71.418735600000005</v>
      </c>
      <c r="G3495" t="s">
        <v>36</v>
      </c>
    </row>
    <row r="3496" spans="1:7" x14ac:dyDescent="0.25">
      <c r="A3496">
        <v>219116</v>
      </c>
      <c r="B3496" t="s">
        <v>69</v>
      </c>
      <c r="C3496">
        <v>24</v>
      </c>
      <c r="D3496" t="s">
        <v>11</v>
      </c>
      <c r="E3496">
        <v>42.227707000000002</v>
      </c>
      <c r="F3496">
        <v>-71.025598799999997</v>
      </c>
      <c r="G3496" t="s">
        <v>35</v>
      </c>
    </row>
    <row r="3497" spans="1:7" x14ac:dyDescent="0.25">
      <c r="A3497">
        <v>219143</v>
      </c>
      <c r="B3497" t="s">
        <v>69</v>
      </c>
      <c r="C3497">
        <v>18</v>
      </c>
      <c r="D3497" t="s">
        <v>11</v>
      </c>
      <c r="E3497">
        <v>42.204481999999999</v>
      </c>
      <c r="F3497">
        <v>-71.051805999999999</v>
      </c>
      <c r="G3497" t="s">
        <v>49</v>
      </c>
    </row>
    <row r="3498" spans="1:7" x14ac:dyDescent="0.25">
      <c r="A3498">
        <v>219148</v>
      </c>
      <c r="B3498" t="s">
        <v>69</v>
      </c>
      <c r="C3498">
        <v>20.75</v>
      </c>
      <c r="D3498" t="s">
        <v>8</v>
      </c>
      <c r="E3498">
        <v>42.220950799999997</v>
      </c>
      <c r="F3498">
        <v>-71.0333009</v>
      </c>
      <c r="G3498" t="s">
        <v>35</v>
      </c>
    </row>
    <row r="3499" spans="1:7" x14ac:dyDescent="0.25">
      <c r="A3499">
        <v>219151</v>
      </c>
      <c r="B3499" t="s">
        <v>69</v>
      </c>
      <c r="C3499">
        <v>24.5</v>
      </c>
      <c r="D3499" t="s">
        <v>11</v>
      </c>
      <c r="E3499">
        <v>42.228937000000002</v>
      </c>
      <c r="F3499">
        <v>-71.027480999999995</v>
      </c>
      <c r="G3499" t="s">
        <v>35</v>
      </c>
    </row>
    <row r="3500" spans="1:7" x14ac:dyDescent="0.25">
      <c r="A3500">
        <v>219190</v>
      </c>
      <c r="B3500" t="s">
        <v>69</v>
      </c>
      <c r="C3500">
        <v>17</v>
      </c>
      <c r="D3500" t="s">
        <v>13</v>
      </c>
      <c r="E3500">
        <v>42.211133199999999</v>
      </c>
      <c r="F3500">
        <v>-71.185237999999998</v>
      </c>
      <c r="G3500" t="s">
        <v>14</v>
      </c>
    </row>
    <row r="3501" spans="1:7" x14ac:dyDescent="0.25">
      <c r="A3501">
        <v>219298</v>
      </c>
      <c r="B3501" t="s">
        <v>69</v>
      </c>
      <c r="C3501">
        <v>21</v>
      </c>
      <c r="D3501" t="s">
        <v>11</v>
      </c>
      <c r="E3501">
        <v>42.210571199999997</v>
      </c>
      <c r="F3501">
        <v>-71.000070399999998</v>
      </c>
      <c r="G3501" t="s">
        <v>35</v>
      </c>
    </row>
    <row r="3502" spans="1:7" x14ac:dyDescent="0.25">
      <c r="A3502">
        <v>219304</v>
      </c>
      <c r="B3502" t="s">
        <v>69</v>
      </c>
      <c r="C3502">
        <v>22</v>
      </c>
      <c r="D3502" t="s">
        <v>11</v>
      </c>
      <c r="E3502">
        <v>42.176693899999997</v>
      </c>
      <c r="F3502">
        <v>-71.190764400000006</v>
      </c>
      <c r="G3502" t="s">
        <v>14</v>
      </c>
    </row>
    <row r="3503" spans="1:7" x14ac:dyDescent="0.25">
      <c r="A3503">
        <v>219313</v>
      </c>
      <c r="B3503" t="s">
        <v>69</v>
      </c>
      <c r="C3503">
        <v>27</v>
      </c>
      <c r="D3503" t="s">
        <v>8</v>
      </c>
      <c r="E3503">
        <v>42.316085899999997</v>
      </c>
      <c r="F3503">
        <v>-71.244754099999994</v>
      </c>
      <c r="G3503" t="s">
        <v>37</v>
      </c>
    </row>
    <row r="3504" spans="1:7" x14ac:dyDescent="0.25">
      <c r="A3504">
        <v>219315</v>
      </c>
      <c r="B3504" t="s">
        <v>69</v>
      </c>
      <c r="C3504">
        <v>18</v>
      </c>
      <c r="D3504" t="s">
        <v>13</v>
      </c>
      <c r="E3504">
        <v>42.218943000000003</v>
      </c>
      <c r="F3504">
        <v>-71.002786999999998</v>
      </c>
      <c r="G3504" t="s">
        <v>35</v>
      </c>
    </row>
    <row r="3505" spans="1:7" x14ac:dyDescent="0.25">
      <c r="A3505">
        <v>219337</v>
      </c>
      <c r="B3505" t="s">
        <v>69</v>
      </c>
      <c r="C3505">
        <v>21.5</v>
      </c>
      <c r="D3505" t="s">
        <v>11</v>
      </c>
      <c r="E3505">
        <v>42.043414200000001</v>
      </c>
      <c r="F3505">
        <v>-71.235165600000002</v>
      </c>
      <c r="G3505" t="s">
        <v>36</v>
      </c>
    </row>
    <row r="3506" spans="1:7" x14ac:dyDescent="0.25">
      <c r="A3506">
        <v>219381</v>
      </c>
      <c r="B3506" t="s">
        <v>69</v>
      </c>
      <c r="C3506">
        <v>29.5</v>
      </c>
      <c r="D3506" t="s">
        <v>13</v>
      </c>
      <c r="E3506">
        <v>42.3164576</v>
      </c>
      <c r="F3506">
        <v>-71.245225199999993</v>
      </c>
      <c r="G3506" t="s">
        <v>37</v>
      </c>
    </row>
    <row r="3507" spans="1:7" x14ac:dyDescent="0.25">
      <c r="A3507">
        <v>219383</v>
      </c>
      <c r="B3507" t="s">
        <v>69</v>
      </c>
      <c r="C3507">
        <v>11.75</v>
      </c>
      <c r="D3507" t="s">
        <v>13</v>
      </c>
      <c r="E3507">
        <v>42.185841400000001</v>
      </c>
      <c r="F3507">
        <v>-71.177077800000006</v>
      </c>
      <c r="G3507" t="s">
        <v>14</v>
      </c>
    </row>
    <row r="3508" spans="1:7" x14ac:dyDescent="0.25">
      <c r="A3508">
        <v>219429</v>
      </c>
      <c r="B3508" t="s">
        <v>69</v>
      </c>
      <c r="C3508">
        <v>26</v>
      </c>
      <c r="D3508" t="s">
        <v>13</v>
      </c>
      <c r="E3508">
        <v>42.304509600000003</v>
      </c>
      <c r="F3508">
        <v>-71.316258300000001</v>
      </c>
      <c r="G3508" t="s">
        <v>37</v>
      </c>
    </row>
    <row r="3509" spans="1:7" x14ac:dyDescent="0.25">
      <c r="A3509">
        <v>219468</v>
      </c>
      <c r="B3509" t="s">
        <v>69</v>
      </c>
      <c r="C3509">
        <v>23</v>
      </c>
      <c r="D3509" t="s">
        <v>11</v>
      </c>
      <c r="E3509">
        <v>42.227777600000003</v>
      </c>
      <c r="F3509">
        <v>-71.027661300000005</v>
      </c>
      <c r="G3509" t="s">
        <v>35</v>
      </c>
    </row>
    <row r="3510" spans="1:7" x14ac:dyDescent="0.25">
      <c r="A3510">
        <v>219471</v>
      </c>
      <c r="B3510" t="s">
        <v>69</v>
      </c>
      <c r="C3510">
        <v>21</v>
      </c>
      <c r="D3510" t="s">
        <v>11</v>
      </c>
      <c r="E3510">
        <v>42.211487200000001</v>
      </c>
      <c r="F3510">
        <v>-70.999975300000003</v>
      </c>
      <c r="G3510" t="s">
        <v>35</v>
      </c>
    </row>
    <row r="3511" spans="1:7" x14ac:dyDescent="0.25">
      <c r="A3511">
        <v>219496</v>
      </c>
      <c r="B3511" t="s">
        <v>69</v>
      </c>
      <c r="C3511">
        <v>20</v>
      </c>
      <c r="D3511" t="s">
        <v>8</v>
      </c>
      <c r="E3511">
        <v>42.223284700000001</v>
      </c>
      <c r="F3511">
        <v>-71.036408399999999</v>
      </c>
      <c r="G3511" t="s">
        <v>35</v>
      </c>
    </row>
    <row r="3512" spans="1:7" x14ac:dyDescent="0.25">
      <c r="A3512">
        <v>219520</v>
      </c>
      <c r="B3512" t="s">
        <v>69</v>
      </c>
      <c r="C3512">
        <v>21</v>
      </c>
      <c r="D3512" t="s">
        <v>13</v>
      </c>
      <c r="E3512">
        <v>42.089956000000001</v>
      </c>
      <c r="F3512">
        <v>-71.424173999999994</v>
      </c>
      <c r="G3512" t="s">
        <v>36</v>
      </c>
    </row>
    <row r="3513" spans="1:7" x14ac:dyDescent="0.25">
      <c r="A3513">
        <v>219528</v>
      </c>
      <c r="B3513" t="s">
        <v>69</v>
      </c>
      <c r="C3513">
        <v>35</v>
      </c>
      <c r="D3513" t="s">
        <v>13</v>
      </c>
      <c r="E3513">
        <v>42.323646099999998</v>
      </c>
      <c r="F3513">
        <v>-71.258863300000002</v>
      </c>
      <c r="G3513" t="s">
        <v>37</v>
      </c>
    </row>
    <row r="3514" spans="1:7" x14ac:dyDescent="0.25">
      <c r="A3514">
        <v>219604</v>
      </c>
      <c r="B3514" t="s">
        <v>69</v>
      </c>
      <c r="C3514">
        <v>21.5</v>
      </c>
      <c r="D3514" t="s">
        <v>8</v>
      </c>
      <c r="E3514">
        <v>42.305307499999998</v>
      </c>
      <c r="F3514">
        <v>-71.228956199999999</v>
      </c>
      <c r="G3514" t="s">
        <v>37</v>
      </c>
    </row>
    <row r="3515" spans="1:7" x14ac:dyDescent="0.25">
      <c r="A3515">
        <v>219618</v>
      </c>
      <c r="B3515" t="s">
        <v>69</v>
      </c>
      <c r="C3515">
        <v>27</v>
      </c>
      <c r="D3515" t="s">
        <v>13</v>
      </c>
      <c r="E3515">
        <v>42.326203700000001</v>
      </c>
      <c r="F3515">
        <v>-71.2604173</v>
      </c>
      <c r="G3515" t="s">
        <v>37</v>
      </c>
    </row>
    <row r="3516" spans="1:7" x14ac:dyDescent="0.25">
      <c r="A3516">
        <v>219640</v>
      </c>
      <c r="B3516" t="s">
        <v>69</v>
      </c>
      <c r="C3516">
        <v>20</v>
      </c>
      <c r="D3516" t="s">
        <v>13</v>
      </c>
      <c r="E3516">
        <v>42.292225899999998</v>
      </c>
      <c r="F3516">
        <v>-71.236842100000004</v>
      </c>
      <c r="G3516" t="s">
        <v>37</v>
      </c>
    </row>
    <row r="3517" spans="1:7" x14ac:dyDescent="0.25">
      <c r="A3517">
        <v>219774</v>
      </c>
      <c r="B3517" t="s">
        <v>69</v>
      </c>
      <c r="C3517">
        <v>12</v>
      </c>
      <c r="D3517" t="s">
        <v>8</v>
      </c>
      <c r="E3517">
        <v>42.196826000000001</v>
      </c>
      <c r="F3517">
        <v>-71.003574</v>
      </c>
      <c r="G3517" t="s">
        <v>35</v>
      </c>
    </row>
    <row r="3518" spans="1:7" x14ac:dyDescent="0.25">
      <c r="A3518">
        <v>219832</v>
      </c>
      <c r="B3518" t="s">
        <v>69</v>
      </c>
      <c r="C3518">
        <v>30</v>
      </c>
      <c r="D3518" t="s">
        <v>13</v>
      </c>
      <c r="E3518">
        <v>42.241805300000003</v>
      </c>
      <c r="F3518">
        <v>-70.889193599999999</v>
      </c>
      <c r="G3518" t="s">
        <v>18</v>
      </c>
    </row>
    <row r="3519" spans="1:7" x14ac:dyDescent="0.25">
      <c r="A3519">
        <v>219948</v>
      </c>
      <c r="B3519" t="s">
        <v>69</v>
      </c>
      <c r="C3519">
        <v>20.75</v>
      </c>
      <c r="D3519" t="s">
        <v>8</v>
      </c>
      <c r="E3519">
        <v>42.219726899999998</v>
      </c>
      <c r="F3519">
        <v>-71.0347206</v>
      </c>
      <c r="G3519" t="s">
        <v>35</v>
      </c>
    </row>
    <row r="3520" spans="1:7" x14ac:dyDescent="0.25">
      <c r="A3520">
        <v>220015</v>
      </c>
      <c r="B3520" t="s">
        <v>69</v>
      </c>
      <c r="C3520">
        <v>27.73</v>
      </c>
      <c r="D3520" t="s">
        <v>8</v>
      </c>
      <c r="E3520">
        <v>42.221921999999999</v>
      </c>
      <c r="F3520">
        <v>-70.802505999999994</v>
      </c>
      <c r="G3520" t="s">
        <v>18</v>
      </c>
    </row>
    <row r="3521" spans="1:7" x14ac:dyDescent="0.25">
      <c r="A3521">
        <v>220123</v>
      </c>
      <c r="B3521" t="s">
        <v>69</v>
      </c>
      <c r="C3521">
        <v>17</v>
      </c>
      <c r="D3521" t="s">
        <v>8</v>
      </c>
      <c r="E3521">
        <v>42.246409900000003</v>
      </c>
      <c r="F3521">
        <v>-71.172738899999999</v>
      </c>
      <c r="G3521" t="s">
        <v>14</v>
      </c>
    </row>
    <row r="3522" spans="1:7" x14ac:dyDescent="0.25">
      <c r="A3522">
        <v>220124</v>
      </c>
      <c r="B3522" t="s">
        <v>69</v>
      </c>
      <c r="C3522">
        <v>16</v>
      </c>
      <c r="D3522" t="s">
        <v>13</v>
      </c>
      <c r="E3522">
        <v>42.243516700000001</v>
      </c>
      <c r="F3522">
        <v>-71.172483600000007</v>
      </c>
      <c r="G3522" t="s">
        <v>14</v>
      </c>
    </row>
    <row r="3523" spans="1:7" x14ac:dyDescent="0.25">
      <c r="A3523">
        <v>220229</v>
      </c>
      <c r="B3523" t="s">
        <v>69</v>
      </c>
      <c r="C3523">
        <v>28</v>
      </c>
      <c r="D3523" t="s">
        <v>11</v>
      </c>
      <c r="E3523">
        <v>42.299084700000002</v>
      </c>
      <c r="F3523">
        <v>-71.220565699999995</v>
      </c>
      <c r="G3523" t="s">
        <v>37</v>
      </c>
    </row>
    <row r="3524" spans="1:7" x14ac:dyDescent="0.25">
      <c r="A3524">
        <v>220237</v>
      </c>
      <c r="B3524" t="s">
        <v>69</v>
      </c>
      <c r="C3524">
        <v>23</v>
      </c>
      <c r="D3524" t="s">
        <v>13</v>
      </c>
      <c r="E3524">
        <v>42.306138300000001</v>
      </c>
      <c r="F3524">
        <v>-71.219359400000002</v>
      </c>
      <c r="G3524" t="s">
        <v>37</v>
      </c>
    </row>
    <row r="3525" spans="1:7" x14ac:dyDescent="0.25">
      <c r="A3525">
        <v>220580</v>
      </c>
      <c r="B3525" t="s">
        <v>69</v>
      </c>
      <c r="C3525">
        <v>16</v>
      </c>
      <c r="D3525" t="s">
        <v>8</v>
      </c>
      <c r="E3525">
        <v>42.315361500000002</v>
      </c>
      <c r="F3525">
        <v>-71.244739899999999</v>
      </c>
      <c r="G3525" t="s">
        <v>37</v>
      </c>
    </row>
    <row r="3526" spans="1:7" x14ac:dyDescent="0.25">
      <c r="A3526">
        <v>221219</v>
      </c>
      <c r="B3526" t="s">
        <v>69</v>
      </c>
      <c r="C3526">
        <v>20</v>
      </c>
      <c r="D3526" t="s">
        <v>11</v>
      </c>
      <c r="E3526">
        <v>42.160243399999999</v>
      </c>
      <c r="F3526">
        <v>-70.880468699999994</v>
      </c>
      <c r="G3526" t="s">
        <v>18</v>
      </c>
    </row>
    <row r="3527" spans="1:7" x14ac:dyDescent="0.25">
      <c r="A3527">
        <v>222064</v>
      </c>
      <c r="B3527" t="s">
        <v>69</v>
      </c>
      <c r="C3527">
        <v>44</v>
      </c>
      <c r="D3527" t="s">
        <v>11</v>
      </c>
      <c r="E3527">
        <v>42.356249900000002</v>
      </c>
      <c r="F3527">
        <v>-71.056406199999998</v>
      </c>
      <c r="G3527" t="s">
        <v>15</v>
      </c>
    </row>
    <row r="3528" spans="1:7" x14ac:dyDescent="0.25">
      <c r="A3528">
        <v>222093</v>
      </c>
      <c r="B3528" t="s">
        <v>69</v>
      </c>
      <c r="C3528">
        <v>32</v>
      </c>
      <c r="D3528" t="s">
        <v>13</v>
      </c>
      <c r="E3528">
        <v>42.358007399999998</v>
      </c>
      <c r="F3528">
        <v>-71.061564000000004</v>
      </c>
      <c r="G3528" t="s">
        <v>15</v>
      </c>
    </row>
    <row r="3529" spans="1:7" x14ac:dyDescent="0.25">
      <c r="A3529">
        <v>222127</v>
      </c>
      <c r="B3529" t="s">
        <v>69</v>
      </c>
      <c r="C3529">
        <v>45</v>
      </c>
      <c r="D3529" t="s">
        <v>11</v>
      </c>
      <c r="E3529">
        <v>42.356954399999999</v>
      </c>
      <c r="F3529">
        <v>-71.053968999999995</v>
      </c>
      <c r="G3529" t="s">
        <v>15</v>
      </c>
    </row>
    <row r="3530" spans="1:7" x14ac:dyDescent="0.25">
      <c r="A3530">
        <v>222139</v>
      </c>
      <c r="B3530" t="s">
        <v>69</v>
      </c>
      <c r="C3530">
        <v>32</v>
      </c>
      <c r="D3530" t="s">
        <v>13</v>
      </c>
      <c r="E3530">
        <v>42.353850999999999</v>
      </c>
      <c r="F3530">
        <v>-71.058654399999995</v>
      </c>
      <c r="G3530" t="s">
        <v>15</v>
      </c>
    </row>
    <row r="3531" spans="1:7" x14ac:dyDescent="0.25">
      <c r="A3531">
        <v>222148</v>
      </c>
      <c r="B3531" t="s">
        <v>69</v>
      </c>
      <c r="C3531">
        <v>58</v>
      </c>
      <c r="D3531" t="s">
        <v>11</v>
      </c>
      <c r="E3531">
        <v>42.349755999999999</v>
      </c>
      <c r="F3531">
        <v>-71.079213999999993</v>
      </c>
      <c r="G3531" t="s">
        <v>39</v>
      </c>
    </row>
    <row r="3532" spans="1:7" x14ac:dyDescent="0.25">
      <c r="A3532">
        <v>222165</v>
      </c>
      <c r="B3532" t="s">
        <v>69</v>
      </c>
      <c r="C3532">
        <v>40</v>
      </c>
      <c r="D3532" t="s">
        <v>13</v>
      </c>
      <c r="E3532">
        <v>42.357998799999997</v>
      </c>
      <c r="F3532">
        <v>-71.056019599999999</v>
      </c>
      <c r="G3532" t="s">
        <v>15</v>
      </c>
    </row>
    <row r="3533" spans="1:7" x14ac:dyDescent="0.25">
      <c r="A3533">
        <v>222195</v>
      </c>
      <c r="B3533" t="s">
        <v>69</v>
      </c>
      <c r="C3533">
        <v>25.71</v>
      </c>
      <c r="D3533" t="s">
        <v>8</v>
      </c>
      <c r="E3533">
        <v>42.353433000000003</v>
      </c>
      <c r="F3533">
        <v>-71.059539999999998</v>
      </c>
      <c r="G3533" t="s">
        <v>15</v>
      </c>
    </row>
    <row r="3534" spans="1:7" x14ac:dyDescent="0.25">
      <c r="A3534">
        <v>222199</v>
      </c>
      <c r="B3534" t="s">
        <v>69</v>
      </c>
      <c r="C3534">
        <v>34.285713999999999</v>
      </c>
      <c r="D3534" t="s">
        <v>13</v>
      </c>
      <c r="E3534">
        <v>42.345174399999998</v>
      </c>
      <c r="F3534">
        <v>-71.041861400000002</v>
      </c>
      <c r="G3534" t="s">
        <v>44</v>
      </c>
    </row>
    <row r="3535" spans="1:7" x14ac:dyDescent="0.25">
      <c r="A3535">
        <v>222209</v>
      </c>
      <c r="B3535" t="s">
        <v>69</v>
      </c>
      <c r="C3535">
        <v>36</v>
      </c>
      <c r="D3535" t="s">
        <v>11</v>
      </c>
      <c r="E3535">
        <v>42.357776899999998</v>
      </c>
      <c r="F3535">
        <v>-71.059128400000006</v>
      </c>
      <c r="G3535" t="s">
        <v>15</v>
      </c>
    </row>
    <row r="3536" spans="1:7" x14ac:dyDescent="0.25">
      <c r="A3536">
        <v>222215</v>
      </c>
      <c r="B3536" t="s">
        <v>69</v>
      </c>
      <c r="C3536">
        <v>39</v>
      </c>
      <c r="D3536" t="s">
        <v>13</v>
      </c>
      <c r="E3536">
        <v>42.352409000000002</v>
      </c>
      <c r="F3536">
        <v>-71.071155000000005</v>
      </c>
      <c r="G3536" t="s">
        <v>39</v>
      </c>
    </row>
    <row r="3537" spans="1:7" x14ac:dyDescent="0.25">
      <c r="A3537">
        <v>222232</v>
      </c>
      <c r="B3537" t="s">
        <v>69</v>
      </c>
      <c r="C3537">
        <v>31</v>
      </c>
      <c r="D3537" t="s">
        <v>13</v>
      </c>
      <c r="E3537">
        <v>42.364162999999998</v>
      </c>
      <c r="F3537">
        <v>-71.059914000000006</v>
      </c>
      <c r="G3537" t="s">
        <v>45</v>
      </c>
    </row>
    <row r="3538" spans="1:7" x14ac:dyDescent="0.25">
      <c r="A3538">
        <v>222263</v>
      </c>
      <c r="B3538" t="s">
        <v>69</v>
      </c>
      <c r="C3538">
        <v>45</v>
      </c>
      <c r="D3538" t="s">
        <v>11</v>
      </c>
      <c r="E3538">
        <v>42.357343399999998</v>
      </c>
      <c r="F3538">
        <v>-71.055364699999998</v>
      </c>
      <c r="G3538" t="s">
        <v>15</v>
      </c>
    </row>
    <row r="3539" spans="1:7" x14ac:dyDescent="0.25">
      <c r="A3539">
        <v>222310</v>
      </c>
      <c r="B3539" t="s">
        <v>69</v>
      </c>
      <c r="C3539">
        <v>32</v>
      </c>
      <c r="D3539" t="s">
        <v>13</v>
      </c>
      <c r="E3539">
        <v>42.358445000000003</v>
      </c>
      <c r="F3539">
        <v>-71.061644999999999</v>
      </c>
      <c r="G3539" t="s">
        <v>15</v>
      </c>
    </row>
    <row r="3540" spans="1:7" x14ac:dyDescent="0.25">
      <c r="A3540">
        <v>222312</v>
      </c>
      <c r="B3540" t="s">
        <v>69</v>
      </c>
      <c r="C3540">
        <v>30</v>
      </c>
      <c r="D3540" t="s">
        <v>13</v>
      </c>
      <c r="E3540">
        <v>42.364477000000001</v>
      </c>
      <c r="F3540">
        <v>-71.062101999999996</v>
      </c>
      <c r="G3540" t="s">
        <v>45</v>
      </c>
    </row>
    <row r="3541" spans="1:7" x14ac:dyDescent="0.25">
      <c r="A3541">
        <v>222313</v>
      </c>
      <c r="B3541" t="s">
        <v>69</v>
      </c>
      <c r="C3541">
        <v>30.5</v>
      </c>
      <c r="D3541" t="s">
        <v>13</v>
      </c>
      <c r="E3541">
        <v>42.364767000000001</v>
      </c>
      <c r="F3541">
        <v>-71.062002000000007</v>
      </c>
      <c r="G3541" t="s">
        <v>45</v>
      </c>
    </row>
    <row r="3542" spans="1:7" x14ac:dyDescent="0.25">
      <c r="A3542">
        <v>222335</v>
      </c>
      <c r="B3542" t="s">
        <v>69</v>
      </c>
      <c r="C3542">
        <v>29</v>
      </c>
      <c r="D3542" t="s">
        <v>13</v>
      </c>
      <c r="E3542">
        <v>42.366032199999999</v>
      </c>
      <c r="F3542">
        <v>-71.058732399999997</v>
      </c>
      <c r="G3542" t="s">
        <v>43</v>
      </c>
    </row>
    <row r="3543" spans="1:7" x14ac:dyDescent="0.25">
      <c r="A3543">
        <v>222336</v>
      </c>
      <c r="B3543" t="s">
        <v>69</v>
      </c>
      <c r="C3543">
        <v>40.5</v>
      </c>
      <c r="D3543" t="s">
        <v>11</v>
      </c>
      <c r="E3543">
        <v>42.358058800000002</v>
      </c>
      <c r="F3543">
        <v>-71.052660000000003</v>
      </c>
      <c r="G3543" t="s">
        <v>15</v>
      </c>
    </row>
    <row r="3544" spans="1:7" x14ac:dyDescent="0.25">
      <c r="A3544">
        <v>222350</v>
      </c>
      <c r="B3544" t="s">
        <v>69</v>
      </c>
      <c r="C3544">
        <v>38</v>
      </c>
      <c r="D3544" t="s">
        <v>13</v>
      </c>
      <c r="E3544">
        <v>42.346732000000003</v>
      </c>
      <c r="F3544">
        <v>-71.049721500000004</v>
      </c>
      <c r="G3544" t="s">
        <v>44</v>
      </c>
    </row>
    <row r="3545" spans="1:7" x14ac:dyDescent="0.25">
      <c r="A3545">
        <v>222405</v>
      </c>
      <c r="B3545" t="s">
        <v>69</v>
      </c>
      <c r="C3545">
        <v>45</v>
      </c>
      <c r="D3545" t="s">
        <v>13</v>
      </c>
      <c r="E3545">
        <v>42.3530479</v>
      </c>
      <c r="F3545">
        <v>-71.0609757</v>
      </c>
      <c r="G3545" t="s">
        <v>42</v>
      </c>
    </row>
    <row r="3546" spans="1:7" x14ac:dyDescent="0.25">
      <c r="A3546">
        <v>222407</v>
      </c>
      <c r="B3546" t="s">
        <v>69</v>
      </c>
      <c r="C3546">
        <v>36.333333000000003</v>
      </c>
      <c r="D3546" t="s">
        <v>13</v>
      </c>
      <c r="E3546">
        <v>42.351984999999999</v>
      </c>
      <c r="F3546">
        <v>-71.048452999999995</v>
      </c>
      <c r="G3546" t="s">
        <v>44</v>
      </c>
    </row>
    <row r="3547" spans="1:7" x14ac:dyDescent="0.25">
      <c r="A3547">
        <v>222532</v>
      </c>
      <c r="B3547" t="s">
        <v>69</v>
      </c>
      <c r="C3547">
        <v>58</v>
      </c>
      <c r="D3547" t="s">
        <v>13</v>
      </c>
      <c r="E3547">
        <v>42.348640799999998</v>
      </c>
      <c r="F3547">
        <v>-71.091141100000002</v>
      </c>
      <c r="G3547" t="s">
        <v>41</v>
      </c>
    </row>
    <row r="3548" spans="1:7" x14ac:dyDescent="0.25">
      <c r="A3548">
        <v>222544</v>
      </c>
      <c r="B3548" t="s">
        <v>69</v>
      </c>
      <c r="C3548">
        <v>12</v>
      </c>
      <c r="D3548" t="s">
        <v>8</v>
      </c>
      <c r="E3548">
        <v>42.338854300000001</v>
      </c>
      <c r="F3548">
        <v>-71.067792800000007</v>
      </c>
      <c r="G3548" t="s">
        <v>60</v>
      </c>
    </row>
    <row r="3549" spans="1:7" x14ac:dyDescent="0.25">
      <c r="A3549">
        <v>222725</v>
      </c>
      <c r="B3549" t="s">
        <v>69</v>
      </c>
      <c r="C3549">
        <v>27</v>
      </c>
      <c r="D3549" t="s">
        <v>13</v>
      </c>
      <c r="E3549">
        <v>42.349972000000001</v>
      </c>
      <c r="F3549">
        <v>-71.057213000000004</v>
      </c>
      <c r="G3549" t="s">
        <v>42</v>
      </c>
    </row>
    <row r="3550" spans="1:7" x14ac:dyDescent="0.25">
      <c r="A3550">
        <v>222831</v>
      </c>
      <c r="B3550" t="s">
        <v>69</v>
      </c>
      <c r="C3550">
        <v>40</v>
      </c>
      <c r="D3550" t="s">
        <v>8</v>
      </c>
      <c r="E3550">
        <v>42.352058900000003</v>
      </c>
      <c r="F3550">
        <v>-71.074464899999995</v>
      </c>
      <c r="G3550" t="s">
        <v>39</v>
      </c>
    </row>
    <row r="3551" spans="1:7" x14ac:dyDescent="0.25">
      <c r="A3551">
        <v>222863</v>
      </c>
      <c r="B3551" t="s">
        <v>69</v>
      </c>
      <c r="C3551">
        <v>18</v>
      </c>
      <c r="D3551" t="s">
        <v>13</v>
      </c>
      <c r="E3551">
        <v>42.351019000000001</v>
      </c>
      <c r="F3551">
        <v>-71.058178999999996</v>
      </c>
      <c r="G3551" t="s">
        <v>42</v>
      </c>
    </row>
    <row r="3552" spans="1:7" x14ac:dyDescent="0.25">
      <c r="A3552">
        <v>222873</v>
      </c>
      <c r="B3552" t="s">
        <v>69</v>
      </c>
      <c r="C3552">
        <v>29</v>
      </c>
      <c r="D3552" t="s">
        <v>13</v>
      </c>
      <c r="E3552">
        <v>42.350070000000002</v>
      </c>
      <c r="F3552">
        <v>-71.057169000000002</v>
      </c>
      <c r="G3552" t="s">
        <v>42</v>
      </c>
    </row>
    <row r="3553" spans="1:7" x14ac:dyDescent="0.25">
      <c r="A3553">
        <v>349962</v>
      </c>
      <c r="B3553" t="s">
        <v>69</v>
      </c>
      <c r="C3553">
        <v>12</v>
      </c>
      <c r="D3553" t="s">
        <v>13</v>
      </c>
      <c r="E3553">
        <v>42.123758899999999</v>
      </c>
      <c r="F3553">
        <v>-71.101338600000005</v>
      </c>
      <c r="G3553" t="s">
        <v>36</v>
      </c>
    </row>
    <row r="3554" spans="1:7" x14ac:dyDescent="0.25">
      <c r="A3554">
        <v>352462</v>
      </c>
      <c r="B3554" t="s">
        <v>69</v>
      </c>
      <c r="C3554">
        <v>48</v>
      </c>
      <c r="D3554" t="s">
        <v>8</v>
      </c>
      <c r="E3554">
        <v>42.350292000000003</v>
      </c>
      <c r="F3554">
        <v>-71.079054999999997</v>
      </c>
      <c r="G3554" t="s">
        <v>39</v>
      </c>
    </row>
    <row r="3555" spans="1:7" x14ac:dyDescent="0.25">
      <c r="A3555">
        <v>391691</v>
      </c>
      <c r="B3555" t="s">
        <v>69</v>
      </c>
      <c r="C3555">
        <v>16.5</v>
      </c>
      <c r="D3555" t="s">
        <v>13</v>
      </c>
      <c r="E3555">
        <v>42.574928</v>
      </c>
      <c r="F3555">
        <v>-71.405196000000004</v>
      </c>
      <c r="G3555" t="s">
        <v>10</v>
      </c>
    </row>
    <row r="3556" spans="1:7" x14ac:dyDescent="0.25">
      <c r="A3556">
        <v>392481</v>
      </c>
      <c r="B3556" t="s">
        <v>69</v>
      </c>
      <c r="C3556">
        <v>23</v>
      </c>
      <c r="D3556" t="s">
        <v>13</v>
      </c>
      <c r="E3556">
        <v>42.441733999999997</v>
      </c>
      <c r="F3556">
        <v>-71.424361000000005</v>
      </c>
      <c r="G3556" t="s">
        <v>26</v>
      </c>
    </row>
    <row r="3557" spans="1:7" x14ac:dyDescent="0.25">
      <c r="A3557">
        <v>517420</v>
      </c>
      <c r="B3557" t="s">
        <v>69</v>
      </c>
      <c r="C3557">
        <v>16</v>
      </c>
      <c r="D3557" t="s">
        <v>13</v>
      </c>
      <c r="E3557">
        <v>42.427985</v>
      </c>
      <c r="F3557">
        <v>-71.074408000000005</v>
      </c>
      <c r="G3557" t="s">
        <v>32</v>
      </c>
    </row>
    <row r="3558" spans="1:7" x14ac:dyDescent="0.25">
      <c r="A3558">
        <v>521677</v>
      </c>
      <c r="B3558" t="s">
        <v>69</v>
      </c>
      <c r="C3558">
        <v>22</v>
      </c>
      <c r="D3558" t="s">
        <v>13</v>
      </c>
      <c r="E3558">
        <v>42.6312292</v>
      </c>
      <c r="F3558">
        <v>-71.270262099999997</v>
      </c>
      <c r="G3558" t="s">
        <v>10</v>
      </c>
    </row>
    <row r="3559" spans="1:7" x14ac:dyDescent="0.25">
      <c r="A3559">
        <v>530077</v>
      </c>
      <c r="B3559" t="s">
        <v>69</v>
      </c>
      <c r="C3559">
        <v>65</v>
      </c>
      <c r="D3559" t="s">
        <v>11</v>
      </c>
      <c r="E3559">
        <v>42.363392699999999</v>
      </c>
      <c r="F3559">
        <v>-71.091644700000003</v>
      </c>
      <c r="G3559" t="s">
        <v>19</v>
      </c>
    </row>
    <row r="3560" spans="1:7" x14ac:dyDescent="0.25">
      <c r="A3560">
        <v>612638</v>
      </c>
      <c r="B3560" t="s">
        <v>69</v>
      </c>
      <c r="C3560">
        <v>20</v>
      </c>
      <c r="D3560" t="s">
        <v>8</v>
      </c>
      <c r="E3560">
        <v>42.356538</v>
      </c>
      <c r="F3560">
        <v>-71.060427000000004</v>
      </c>
      <c r="G3560" t="s">
        <v>15</v>
      </c>
    </row>
    <row r="3561" spans="1:7" x14ac:dyDescent="0.25">
      <c r="A3561">
        <v>617487</v>
      </c>
      <c r="B3561" t="s">
        <v>69</v>
      </c>
      <c r="C3561">
        <v>16.8</v>
      </c>
      <c r="D3561" t="s">
        <v>8</v>
      </c>
      <c r="E3561">
        <v>42.582642</v>
      </c>
      <c r="F3561">
        <v>-71.005191999999994</v>
      </c>
      <c r="G3561" t="s">
        <v>20</v>
      </c>
    </row>
    <row r="3562" spans="1:7" x14ac:dyDescent="0.25">
      <c r="A3562">
        <v>620039</v>
      </c>
      <c r="B3562" t="s">
        <v>69</v>
      </c>
      <c r="C3562">
        <v>13.756665999999999</v>
      </c>
      <c r="D3562" t="s">
        <v>13</v>
      </c>
      <c r="E3562">
        <v>42.869377</v>
      </c>
      <c r="F3562">
        <v>-71.351719000000003</v>
      </c>
      <c r="G3562" t="s">
        <v>47</v>
      </c>
    </row>
    <row r="3563" spans="1:7" x14ac:dyDescent="0.25">
      <c r="A3563">
        <v>622849</v>
      </c>
      <c r="B3563" t="s">
        <v>69</v>
      </c>
      <c r="C3563">
        <v>17</v>
      </c>
      <c r="D3563" t="s">
        <v>8</v>
      </c>
      <c r="E3563">
        <v>43.079825100000001</v>
      </c>
      <c r="F3563">
        <v>-70.761780200000004</v>
      </c>
      <c r="G3563" t="s">
        <v>47</v>
      </c>
    </row>
    <row r="3564" spans="1:7" x14ac:dyDescent="0.25">
      <c r="A3564">
        <v>624708</v>
      </c>
      <c r="B3564" t="s">
        <v>69</v>
      </c>
      <c r="C3564">
        <v>25</v>
      </c>
      <c r="D3564" t="s">
        <v>13</v>
      </c>
      <c r="E3564">
        <v>42.365600100000002</v>
      </c>
      <c r="F3564">
        <v>-71.077423499999995</v>
      </c>
      <c r="G3564" t="s">
        <v>19</v>
      </c>
    </row>
    <row r="3565" spans="1:7" x14ac:dyDescent="0.25">
      <c r="A3565">
        <v>639265</v>
      </c>
      <c r="B3565" t="s">
        <v>69</v>
      </c>
      <c r="C3565">
        <v>23</v>
      </c>
      <c r="D3565" t="s">
        <v>13</v>
      </c>
      <c r="E3565">
        <v>42.361380199999999</v>
      </c>
      <c r="F3565">
        <v>-71.115464599999996</v>
      </c>
      <c r="G3565" t="s">
        <v>34</v>
      </c>
    </row>
    <row r="3566" spans="1:7" x14ac:dyDescent="0.25">
      <c r="A3566">
        <v>665164</v>
      </c>
      <c r="B3566" t="s">
        <v>69</v>
      </c>
      <c r="C3566">
        <v>18</v>
      </c>
      <c r="D3566" t="s">
        <v>13</v>
      </c>
      <c r="E3566">
        <v>43.055335999999997</v>
      </c>
      <c r="F3566">
        <v>-70.799066999999994</v>
      </c>
      <c r="G3566" t="s">
        <v>47</v>
      </c>
    </row>
    <row r="3567" spans="1:7" x14ac:dyDescent="0.25">
      <c r="A3567">
        <v>677044</v>
      </c>
      <c r="B3567" t="s">
        <v>69</v>
      </c>
      <c r="C3567">
        <v>19</v>
      </c>
      <c r="D3567" t="s">
        <v>11</v>
      </c>
      <c r="E3567">
        <v>42.336005800000002</v>
      </c>
      <c r="F3567">
        <v>-71.541630900000001</v>
      </c>
      <c r="G3567" t="s">
        <v>12</v>
      </c>
    </row>
    <row r="3568" spans="1:7" x14ac:dyDescent="0.25">
      <c r="A3568">
        <v>689118</v>
      </c>
      <c r="B3568" t="s">
        <v>69</v>
      </c>
      <c r="C3568">
        <v>8.6</v>
      </c>
      <c r="D3568" t="s">
        <v>8</v>
      </c>
      <c r="E3568">
        <v>42.953304000000003</v>
      </c>
      <c r="F3568">
        <v>-70.832228999999998</v>
      </c>
      <c r="G3568" t="s">
        <v>47</v>
      </c>
    </row>
    <row r="3569" spans="1:7" x14ac:dyDescent="0.25">
      <c r="A3569">
        <v>693962</v>
      </c>
      <c r="B3569" t="s">
        <v>69</v>
      </c>
      <c r="C3569">
        <v>14.18</v>
      </c>
      <c r="D3569" t="s">
        <v>8</v>
      </c>
      <c r="E3569">
        <v>42.520886099999998</v>
      </c>
      <c r="F3569">
        <v>-70.889003099999996</v>
      </c>
      <c r="G3569" t="s">
        <v>24</v>
      </c>
    </row>
    <row r="3570" spans="1:7" x14ac:dyDescent="0.25">
      <c r="A3570">
        <v>736826</v>
      </c>
      <c r="B3570" t="s">
        <v>69</v>
      </c>
      <c r="C3570">
        <v>29</v>
      </c>
      <c r="D3570" t="s">
        <v>13</v>
      </c>
      <c r="E3570">
        <v>43.078389999999999</v>
      </c>
      <c r="F3570">
        <v>-70.753883000000002</v>
      </c>
      <c r="G3570" t="s">
        <v>47</v>
      </c>
    </row>
    <row r="3571" spans="1:7" x14ac:dyDescent="0.25">
      <c r="A3571">
        <v>753783</v>
      </c>
      <c r="B3571" t="s">
        <v>69</v>
      </c>
      <c r="C3571">
        <v>8</v>
      </c>
      <c r="D3571" t="s">
        <v>13</v>
      </c>
      <c r="E3571">
        <v>42.522944299999999</v>
      </c>
      <c r="F3571">
        <v>-71.146926199999996</v>
      </c>
      <c r="G3571" t="s">
        <v>27</v>
      </c>
    </row>
    <row r="3572" spans="1:7" x14ac:dyDescent="0.25">
      <c r="A3572">
        <v>765134</v>
      </c>
      <c r="B3572" t="s">
        <v>69</v>
      </c>
      <c r="C3572">
        <v>18</v>
      </c>
      <c r="D3572" t="s">
        <v>13</v>
      </c>
      <c r="E3572">
        <v>42.568185</v>
      </c>
      <c r="F3572">
        <v>-70.976151999999999</v>
      </c>
      <c r="G3572" t="s">
        <v>20</v>
      </c>
    </row>
    <row r="3573" spans="1:7" x14ac:dyDescent="0.25">
      <c r="A3573">
        <v>784244</v>
      </c>
      <c r="B3573" t="s">
        <v>69</v>
      </c>
      <c r="C3573">
        <v>17</v>
      </c>
      <c r="D3573" t="s">
        <v>13</v>
      </c>
      <c r="E3573">
        <v>42.091088999999997</v>
      </c>
      <c r="F3573">
        <v>-71.423056000000003</v>
      </c>
      <c r="G3573" t="s">
        <v>36</v>
      </c>
    </row>
    <row r="3574" spans="1:7" x14ac:dyDescent="0.25">
      <c r="A3574">
        <v>797794</v>
      </c>
      <c r="B3574" t="s">
        <v>69</v>
      </c>
      <c r="C3574">
        <v>14.94</v>
      </c>
      <c r="D3574" t="s">
        <v>8</v>
      </c>
      <c r="E3574">
        <v>43.047260999999999</v>
      </c>
      <c r="F3574">
        <v>-70.775468000000004</v>
      </c>
      <c r="G3574" t="s">
        <v>47</v>
      </c>
    </row>
    <row r="3575" spans="1:7" x14ac:dyDescent="0.25">
      <c r="A3575">
        <v>799983</v>
      </c>
      <c r="B3575" t="s">
        <v>69</v>
      </c>
      <c r="C3575">
        <v>17</v>
      </c>
      <c r="D3575" t="s">
        <v>13</v>
      </c>
      <c r="E3575">
        <v>42.978971000000001</v>
      </c>
      <c r="F3575">
        <v>-70.920895000000002</v>
      </c>
      <c r="G3575" t="s">
        <v>47</v>
      </c>
    </row>
    <row r="3576" spans="1:7" x14ac:dyDescent="0.25">
      <c r="A3576">
        <v>800295</v>
      </c>
      <c r="B3576" t="s">
        <v>69</v>
      </c>
      <c r="C3576">
        <v>21.025714000000001</v>
      </c>
      <c r="D3576" t="s">
        <v>13</v>
      </c>
      <c r="E3576">
        <v>42.865639999999999</v>
      </c>
      <c r="F3576">
        <v>-71.350879000000006</v>
      </c>
      <c r="G3576" t="s">
        <v>47</v>
      </c>
    </row>
    <row r="3577" spans="1:7" x14ac:dyDescent="0.25">
      <c r="A3577">
        <v>814078</v>
      </c>
      <c r="B3577" t="s">
        <v>69</v>
      </c>
      <c r="C3577">
        <v>13.75</v>
      </c>
      <c r="D3577" t="s">
        <v>13</v>
      </c>
      <c r="E3577">
        <v>42.283493999999997</v>
      </c>
      <c r="F3577">
        <v>-71.373311000000001</v>
      </c>
      <c r="G3577" t="s">
        <v>25</v>
      </c>
    </row>
    <row r="3578" spans="1:7" x14ac:dyDescent="0.25">
      <c r="A3578">
        <v>883348</v>
      </c>
      <c r="B3578" t="s">
        <v>69</v>
      </c>
      <c r="C3578">
        <v>52.17</v>
      </c>
      <c r="D3578" t="s">
        <v>13</v>
      </c>
      <c r="E3578">
        <v>42.348597499999997</v>
      </c>
      <c r="F3578">
        <v>-71.093158399999993</v>
      </c>
      <c r="G3578" t="s">
        <v>41</v>
      </c>
    </row>
    <row r="3579" spans="1:7" x14ac:dyDescent="0.25">
      <c r="A3579">
        <v>884834</v>
      </c>
      <c r="B3579" t="s">
        <v>69</v>
      </c>
      <c r="C3579">
        <v>16.16</v>
      </c>
      <c r="D3579" t="s">
        <v>13</v>
      </c>
      <c r="E3579">
        <v>42.426817999999997</v>
      </c>
      <c r="F3579">
        <v>-71.066687000000002</v>
      </c>
      <c r="G3579" t="s">
        <v>32</v>
      </c>
    </row>
    <row r="3580" spans="1:7" x14ac:dyDescent="0.25">
      <c r="A3580">
        <v>887465</v>
      </c>
      <c r="B3580" t="s">
        <v>69</v>
      </c>
      <c r="C3580">
        <v>18.5</v>
      </c>
      <c r="D3580" t="s">
        <v>13</v>
      </c>
      <c r="E3580">
        <v>42.773235200000002</v>
      </c>
      <c r="F3580">
        <v>-71.244574799999995</v>
      </c>
      <c r="G3580" t="s">
        <v>47</v>
      </c>
    </row>
    <row r="3581" spans="1:7" x14ac:dyDescent="0.25">
      <c r="A3581">
        <v>894274</v>
      </c>
      <c r="B3581" t="s">
        <v>69</v>
      </c>
      <c r="C3581">
        <v>12.95</v>
      </c>
      <c r="D3581" t="s">
        <v>13</v>
      </c>
      <c r="E3581">
        <v>42.564855700000003</v>
      </c>
      <c r="F3581">
        <v>-71.425108800000004</v>
      </c>
      <c r="G3581" t="s">
        <v>10</v>
      </c>
    </row>
    <row r="3582" spans="1:7" x14ac:dyDescent="0.25">
      <c r="A3582">
        <v>1056532</v>
      </c>
      <c r="B3582" t="s">
        <v>69</v>
      </c>
      <c r="C3582">
        <v>11.4</v>
      </c>
      <c r="D3582" t="s">
        <v>8</v>
      </c>
      <c r="E3582">
        <v>42.414107199999997</v>
      </c>
      <c r="F3582">
        <v>-71.106934800000005</v>
      </c>
      <c r="G3582" t="s">
        <v>32</v>
      </c>
    </row>
    <row r="3583" spans="1:7" x14ac:dyDescent="0.25">
      <c r="A3583">
        <v>1152448</v>
      </c>
      <c r="B3583" t="s">
        <v>69</v>
      </c>
      <c r="C3583">
        <v>12</v>
      </c>
      <c r="D3583" t="s">
        <v>13</v>
      </c>
      <c r="E3583">
        <v>41.831679000000001</v>
      </c>
      <c r="F3583">
        <v>-70.750425199999995</v>
      </c>
      <c r="G3583" t="s">
        <v>52</v>
      </c>
    </row>
    <row r="3584" spans="1:7" x14ac:dyDescent="0.25">
      <c r="A3584">
        <v>1252559</v>
      </c>
      <c r="B3584" t="s">
        <v>69</v>
      </c>
      <c r="C3584">
        <v>25</v>
      </c>
      <c r="D3584" t="s">
        <v>13</v>
      </c>
      <c r="E3584">
        <v>42.588455000000003</v>
      </c>
      <c r="F3584">
        <v>-71.010935000000003</v>
      </c>
      <c r="G3584" t="s">
        <v>20</v>
      </c>
    </row>
    <row r="3585" spans="1:7" x14ac:dyDescent="0.25">
      <c r="A3585">
        <v>1326977</v>
      </c>
      <c r="B3585" t="s">
        <v>69</v>
      </c>
      <c r="C3585">
        <v>12</v>
      </c>
      <c r="D3585" t="s">
        <v>8</v>
      </c>
      <c r="E3585">
        <v>42.782451999999999</v>
      </c>
      <c r="F3585">
        <v>-71.224480999999997</v>
      </c>
      <c r="G3585" t="s">
        <v>47</v>
      </c>
    </row>
    <row r="3586" spans="1:7" x14ac:dyDescent="0.25">
      <c r="A3586">
        <v>1343657</v>
      </c>
      <c r="B3586" t="s">
        <v>69</v>
      </c>
      <c r="C3586">
        <v>12</v>
      </c>
      <c r="D3586" t="s">
        <v>13</v>
      </c>
      <c r="E3586">
        <v>43.304583000000001</v>
      </c>
      <c r="F3586">
        <v>-70.975592000000006</v>
      </c>
      <c r="G3586" t="s">
        <v>51</v>
      </c>
    </row>
    <row r="3587" spans="1:7" x14ac:dyDescent="0.25">
      <c r="A3587">
        <v>1414833</v>
      </c>
      <c r="B3587" t="s">
        <v>69</v>
      </c>
      <c r="C3587">
        <v>18.75</v>
      </c>
      <c r="D3587" t="s">
        <v>8</v>
      </c>
      <c r="E3587">
        <v>43.076937999999998</v>
      </c>
      <c r="F3587">
        <v>-70.761731999999995</v>
      </c>
      <c r="G3587" t="s">
        <v>47</v>
      </c>
    </row>
    <row r="3588" spans="1:7" x14ac:dyDescent="0.25">
      <c r="A3588">
        <v>1442622</v>
      </c>
      <c r="B3588" t="s">
        <v>69</v>
      </c>
      <c r="C3588">
        <v>24.434999999999999</v>
      </c>
      <c r="D3588" t="s">
        <v>8</v>
      </c>
      <c r="E3588">
        <v>42.398375600000001</v>
      </c>
      <c r="F3588">
        <v>-71.131898300000003</v>
      </c>
      <c r="G3588" t="s">
        <v>30</v>
      </c>
    </row>
    <row r="3589" spans="1:7" x14ac:dyDescent="0.25">
      <c r="A3589">
        <v>1457791</v>
      </c>
      <c r="B3589" t="s">
        <v>69</v>
      </c>
      <c r="C3589">
        <v>20</v>
      </c>
      <c r="D3589" t="s">
        <v>13</v>
      </c>
      <c r="E3589">
        <v>42.314919000000003</v>
      </c>
      <c r="F3589">
        <v>-71.103840000000005</v>
      </c>
      <c r="G3589" t="s">
        <v>50</v>
      </c>
    </row>
    <row r="3590" spans="1:7" x14ac:dyDescent="0.25">
      <c r="A3590">
        <v>1509927</v>
      </c>
      <c r="B3590" t="s">
        <v>69</v>
      </c>
      <c r="C3590">
        <v>16</v>
      </c>
      <c r="D3590" t="s">
        <v>11</v>
      </c>
      <c r="E3590">
        <v>42.775739399999999</v>
      </c>
      <c r="F3590">
        <v>-71.247259200000002</v>
      </c>
      <c r="G3590" t="s">
        <v>47</v>
      </c>
    </row>
    <row r="3591" spans="1:7" x14ac:dyDescent="0.25">
      <c r="A3591">
        <v>1533819</v>
      </c>
      <c r="B3591" t="s">
        <v>69</v>
      </c>
      <c r="C3591">
        <v>22</v>
      </c>
      <c r="D3591" t="s">
        <v>8</v>
      </c>
      <c r="E3591">
        <v>42.161735999999998</v>
      </c>
      <c r="F3591">
        <v>-70.863650000000007</v>
      </c>
      <c r="G3591" t="s">
        <v>18</v>
      </c>
    </row>
    <row r="3592" spans="1:7" x14ac:dyDescent="0.25">
      <c r="A3592">
        <v>1543424</v>
      </c>
      <c r="B3592" t="s">
        <v>69</v>
      </c>
      <c r="C3592">
        <v>22.5</v>
      </c>
      <c r="D3592" t="s">
        <v>8</v>
      </c>
      <c r="E3592">
        <v>41.916553</v>
      </c>
      <c r="F3592">
        <v>-70.803358000000003</v>
      </c>
      <c r="G3592" t="s">
        <v>52</v>
      </c>
    </row>
    <row r="3593" spans="1:7" x14ac:dyDescent="0.25">
      <c r="A3593">
        <v>1543975</v>
      </c>
      <c r="B3593" t="s">
        <v>69</v>
      </c>
      <c r="C3593">
        <v>20</v>
      </c>
      <c r="D3593" t="s">
        <v>8</v>
      </c>
      <c r="E3593">
        <v>42.339807</v>
      </c>
      <c r="F3593">
        <v>-71.135267999999996</v>
      </c>
      <c r="G3593" t="s">
        <v>31</v>
      </c>
    </row>
    <row r="3594" spans="1:7" x14ac:dyDescent="0.25">
      <c r="A3594">
        <v>1544298</v>
      </c>
      <c r="B3594" t="s">
        <v>69</v>
      </c>
      <c r="C3594">
        <v>15</v>
      </c>
      <c r="D3594" t="s">
        <v>13</v>
      </c>
      <c r="E3594">
        <v>42.626185800000002</v>
      </c>
      <c r="F3594">
        <v>-71.417597999999998</v>
      </c>
      <c r="G3594" t="s">
        <v>58</v>
      </c>
    </row>
    <row r="3595" spans="1:7" x14ac:dyDescent="0.25">
      <c r="A3595">
        <v>1562363</v>
      </c>
      <c r="B3595" t="s">
        <v>69</v>
      </c>
      <c r="C3595">
        <v>10</v>
      </c>
      <c r="D3595" t="s">
        <v>8</v>
      </c>
      <c r="E3595">
        <v>42.860270999999997</v>
      </c>
      <c r="F3595">
        <v>-71.354140400000006</v>
      </c>
      <c r="G3595" t="s">
        <v>47</v>
      </c>
    </row>
    <row r="3596" spans="1:7" x14ac:dyDescent="0.25">
      <c r="A3596">
        <v>1563875</v>
      </c>
      <c r="B3596" t="s">
        <v>69</v>
      </c>
      <c r="C3596">
        <v>12</v>
      </c>
      <c r="D3596" t="s">
        <v>8</v>
      </c>
      <c r="E3596">
        <v>42.514929799999997</v>
      </c>
      <c r="F3596">
        <v>-70.900711900000005</v>
      </c>
      <c r="G3596" t="s">
        <v>24</v>
      </c>
    </row>
    <row r="3597" spans="1:7" x14ac:dyDescent="0.25">
      <c r="A3597">
        <v>1564033</v>
      </c>
      <c r="B3597" t="s">
        <v>69</v>
      </c>
      <c r="C3597">
        <v>12</v>
      </c>
      <c r="D3597" t="s">
        <v>13</v>
      </c>
      <c r="E3597">
        <v>42.834558000000001</v>
      </c>
      <c r="F3597">
        <v>-71.257733999999999</v>
      </c>
      <c r="G3597" t="s">
        <v>47</v>
      </c>
    </row>
    <row r="3598" spans="1:7" x14ac:dyDescent="0.25">
      <c r="A3598">
        <v>4104887</v>
      </c>
      <c r="B3598" t="s">
        <v>69</v>
      </c>
      <c r="C3598">
        <v>26</v>
      </c>
      <c r="D3598" t="s">
        <v>8</v>
      </c>
      <c r="E3598">
        <v>42.357566200000001</v>
      </c>
      <c r="F3598">
        <v>-71.1880022</v>
      </c>
      <c r="G3598" t="s">
        <v>31</v>
      </c>
    </row>
    <row r="3599" spans="1:7" x14ac:dyDescent="0.25">
      <c r="A3599">
        <v>4121152</v>
      </c>
      <c r="B3599" t="s">
        <v>69</v>
      </c>
      <c r="C3599">
        <v>9.23</v>
      </c>
      <c r="D3599" t="s">
        <v>8</v>
      </c>
      <c r="E3599">
        <v>42.387130499999998</v>
      </c>
      <c r="F3599">
        <v>-71.081045599999996</v>
      </c>
      <c r="G3599" t="s">
        <v>29</v>
      </c>
    </row>
    <row r="3600" spans="1:7" x14ac:dyDescent="0.25">
      <c r="A3600">
        <v>5058973</v>
      </c>
      <c r="B3600" t="s">
        <v>69</v>
      </c>
      <c r="C3600">
        <v>12</v>
      </c>
      <c r="D3600" t="s">
        <v>8</v>
      </c>
      <c r="E3600">
        <v>42.520767499999998</v>
      </c>
      <c r="F3600">
        <v>-71.103716199999994</v>
      </c>
      <c r="G3600" t="s">
        <v>33</v>
      </c>
    </row>
    <row r="3601" spans="1:7" x14ac:dyDescent="0.25">
      <c r="A3601">
        <v>5316566</v>
      </c>
      <c r="B3601" t="s">
        <v>69</v>
      </c>
      <c r="C3601">
        <v>16</v>
      </c>
      <c r="D3601" t="s">
        <v>13</v>
      </c>
      <c r="E3601">
        <v>42.676783</v>
      </c>
      <c r="F3601">
        <v>-71.306365999999997</v>
      </c>
      <c r="G3601" t="s">
        <v>58</v>
      </c>
    </row>
    <row r="3602" spans="1:7" x14ac:dyDescent="0.25">
      <c r="A3602">
        <v>5347433</v>
      </c>
      <c r="B3602" t="s">
        <v>69</v>
      </c>
      <c r="C3602">
        <v>10</v>
      </c>
      <c r="D3602" t="s">
        <v>13</v>
      </c>
      <c r="E3602">
        <v>42.4011548</v>
      </c>
      <c r="F3602">
        <v>-71.097763200000003</v>
      </c>
      <c r="G3602" t="s">
        <v>32</v>
      </c>
    </row>
    <row r="3603" spans="1:7" x14ac:dyDescent="0.25">
      <c r="A3603">
        <v>5601833</v>
      </c>
      <c r="B3603" t="s">
        <v>69</v>
      </c>
      <c r="C3603">
        <v>16</v>
      </c>
      <c r="D3603" t="s">
        <v>13</v>
      </c>
      <c r="E3603">
        <v>42.148410300000002</v>
      </c>
      <c r="F3603">
        <v>-71.104129499999999</v>
      </c>
      <c r="G3603" t="s">
        <v>49</v>
      </c>
    </row>
    <row r="3604" spans="1:7" x14ac:dyDescent="0.25">
      <c r="A3604">
        <v>5681468</v>
      </c>
      <c r="B3604" t="s">
        <v>69</v>
      </c>
      <c r="C3604">
        <v>19.350000000000001</v>
      </c>
      <c r="D3604" t="s">
        <v>13</v>
      </c>
      <c r="E3604">
        <v>43.077058000000001</v>
      </c>
      <c r="F3604">
        <v>-70.757582999999997</v>
      </c>
      <c r="G3604" t="s">
        <v>47</v>
      </c>
    </row>
    <row r="3605" spans="1:7" x14ac:dyDescent="0.25">
      <c r="A3605">
        <v>5687236</v>
      </c>
      <c r="B3605" t="s">
        <v>69</v>
      </c>
      <c r="C3605">
        <v>11.62</v>
      </c>
      <c r="D3605" t="s">
        <v>8</v>
      </c>
      <c r="E3605">
        <v>43.221192700000003</v>
      </c>
      <c r="F3605">
        <v>-70.887435300000007</v>
      </c>
      <c r="G3605" t="s">
        <v>51</v>
      </c>
    </row>
    <row r="3606" spans="1:7" x14ac:dyDescent="0.25">
      <c r="A3606">
        <v>5734955</v>
      </c>
      <c r="B3606" t="s">
        <v>69</v>
      </c>
      <c r="C3606">
        <v>11.5</v>
      </c>
      <c r="D3606" t="s">
        <v>8</v>
      </c>
      <c r="E3606">
        <v>41.870640299999998</v>
      </c>
      <c r="F3606">
        <v>-70.931630299999995</v>
      </c>
      <c r="G3606" t="s">
        <v>38</v>
      </c>
    </row>
    <row r="3607" spans="1:7" x14ac:dyDescent="0.25">
      <c r="A3607">
        <v>6253782</v>
      </c>
      <c r="B3607" t="s">
        <v>69</v>
      </c>
      <c r="C3607">
        <v>11.07</v>
      </c>
      <c r="D3607" t="s">
        <v>13</v>
      </c>
      <c r="E3607">
        <v>42.569294900000003</v>
      </c>
      <c r="F3607">
        <v>-71.109625600000001</v>
      </c>
      <c r="G3607" t="s">
        <v>33</v>
      </c>
    </row>
    <row r="3608" spans="1:7" x14ac:dyDescent="0.25">
      <c r="A3608">
        <v>6266305</v>
      </c>
      <c r="B3608" t="s">
        <v>69</v>
      </c>
      <c r="C3608">
        <v>25</v>
      </c>
      <c r="D3608" t="s">
        <v>8</v>
      </c>
      <c r="E3608">
        <v>42.1723438</v>
      </c>
      <c r="F3608">
        <v>-70.879884300000001</v>
      </c>
      <c r="G3608" t="s">
        <v>18</v>
      </c>
    </row>
    <row r="3609" spans="1:7" x14ac:dyDescent="0.25">
      <c r="A3609">
        <v>6306475</v>
      </c>
      <c r="B3609" t="s">
        <v>69</v>
      </c>
      <c r="C3609">
        <v>22</v>
      </c>
      <c r="D3609" t="s">
        <v>11</v>
      </c>
      <c r="E3609">
        <v>42.395960000000002</v>
      </c>
      <c r="F3609">
        <v>-71.122580999999997</v>
      </c>
      <c r="G3609" t="s">
        <v>29</v>
      </c>
    </row>
    <row r="3610" spans="1:7" x14ac:dyDescent="0.25">
      <c r="A3610">
        <v>6348238</v>
      </c>
      <c r="B3610" t="s">
        <v>69</v>
      </c>
      <c r="C3610">
        <v>12.66</v>
      </c>
      <c r="D3610" t="s">
        <v>8</v>
      </c>
      <c r="E3610">
        <v>42.567064999999999</v>
      </c>
      <c r="F3610">
        <v>-71.108780999999993</v>
      </c>
      <c r="G3610" t="s">
        <v>33</v>
      </c>
    </row>
    <row r="3611" spans="1:7" x14ac:dyDescent="0.25">
      <c r="A3611">
        <v>6426905</v>
      </c>
      <c r="B3611" t="s">
        <v>69</v>
      </c>
      <c r="C3611">
        <v>10.9</v>
      </c>
      <c r="D3611" t="s">
        <v>13</v>
      </c>
      <c r="E3611">
        <v>42.664315000000002</v>
      </c>
      <c r="F3611">
        <v>-71.313100000000006</v>
      </c>
      <c r="G3611" t="s">
        <v>58</v>
      </c>
    </row>
    <row r="3612" spans="1:7" x14ac:dyDescent="0.25">
      <c r="A3612">
        <v>6453531</v>
      </c>
      <c r="B3612" t="s">
        <v>69</v>
      </c>
      <c r="C3612">
        <v>19.75</v>
      </c>
      <c r="D3612" t="s">
        <v>13</v>
      </c>
      <c r="E3612">
        <v>42.223133500000003</v>
      </c>
      <c r="F3612">
        <v>-71.034542500000001</v>
      </c>
      <c r="G3612" t="s">
        <v>35</v>
      </c>
    </row>
    <row r="3613" spans="1:7" x14ac:dyDescent="0.25">
      <c r="A3613">
        <v>9304</v>
      </c>
      <c r="B3613" t="s">
        <v>70</v>
      </c>
      <c r="C3613">
        <v>12.75</v>
      </c>
      <c r="D3613" t="s">
        <v>8</v>
      </c>
      <c r="E3613">
        <v>42.3764483</v>
      </c>
      <c r="F3613">
        <v>-71.240408099999996</v>
      </c>
      <c r="G3613" t="s">
        <v>16</v>
      </c>
    </row>
    <row r="3614" spans="1:7" x14ac:dyDescent="0.25">
      <c r="A3614">
        <v>9402</v>
      </c>
      <c r="B3614" t="s">
        <v>70</v>
      </c>
      <c r="C3614">
        <v>15.5</v>
      </c>
      <c r="D3614" t="s">
        <v>13</v>
      </c>
      <c r="E3614">
        <v>42.276922999999996</v>
      </c>
      <c r="F3614">
        <v>-71.413854000000001</v>
      </c>
      <c r="G3614" t="s">
        <v>25</v>
      </c>
    </row>
    <row r="3615" spans="1:7" x14ac:dyDescent="0.25">
      <c r="A3615">
        <v>9529</v>
      </c>
      <c r="B3615" t="s">
        <v>70</v>
      </c>
      <c r="C3615">
        <v>22</v>
      </c>
      <c r="D3615" t="s">
        <v>11</v>
      </c>
      <c r="E3615">
        <v>42.234532399999999</v>
      </c>
      <c r="F3615">
        <v>-71.014957100000004</v>
      </c>
      <c r="G3615" t="s">
        <v>35</v>
      </c>
    </row>
    <row r="3616" spans="1:7" x14ac:dyDescent="0.25">
      <c r="A3616">
        <v>9934</v>
      </c>
      <c r="B3616" t="s">
        <v>70</v>
      </c>
      <c r="C3616">
        <v>34</v>
      </c>
      <c r="D3616" t="s">
        <v>13</v>
      </c>
      <c r="E3616">
        <v>42.355612399999998</v>
      </c>
      <c r="F3616">
        <v>-71.057580900000005</v>
      </c>
      <c r="G3616" t="s">
        <v>15</v>
      </c>
    </row>
    <row r="3617" spans="1:7" x14ac:dyDescent="0.25">
      <c r="A3617">
        <v>9940</v>
      </c>
      <c r="B3617" t="s">
        <v>70</v>
      </c>
      <c r="C3617">
        <v>45</v>
      </c>
      <c r="D3617" t="s">
        <v>11</v>
      </c>
      <c r="E3617">
        <v>42.354175900000001</v>
      </c>
      <c r="F3617">
        <v>-71.055759300000005</v>
      </c>
      <c r="G3617" t="s">
        <v>15</v>
      </c>
    </row>
    <row r="3618" spans="1:7" x14ac:dyDescent="0.25">
      <c r="A3618">
        <v>9943</v>
      </c>
      <c r="B3618" t="s">
        <v>70</v>
      </c>
      <c r="C3618">
        <v>36</v>
      </c>
      <c r="D3618" t="s">
        <v>13</v>
      </c>
      <c r="E3618">
        <v>42.359107999999999</v>
      </c>
      <c r="F3618">
        <v>-71.053020000000004</v>
      </c>
      <c r="G3618" t="s">
        <v>15</v>
      </c>
    </row>
    <row r="3619" spans="1:7" x14ac:dyDescent="0.25">
      <c r="A3619">
        <v>9982</v>
      </c>
      <c r="B3619" t="s">
        <v>70</v>
      </c>
      <c r="C3619">
        <v>30</v>
      </c>
      <c r="D3619" t="s">
        <v>8</v>
      </c>
      <c r="E3619">
        <v>42.391997600000003</v>
      </c>
      <c r="F3619">
        <v>-71.035940699999998</v>
      </c>
      <c r="G3619" t="s">
        <v>46</v>
      </c>
    </row>
    <row r="3620" spans="1:7" x14ac:dyDescent="0.25">
      <c r="A3620">
        <v>47998</v>
      </c>
      <c r="B3620" t="s">
        <v>70</v>
      </c>
      <c r="C3620">
        <v>19</v>
      </c>
      <c r="D3620" t="s">
        <v>8</v>
      </c>
      <c r="E3620">
        <v>42.384439999999998</v>
      </c>
      <c r="F3620">
        <v>-71.091937000000001</v>
      </c>
      <c r="G3620" t="s">
        <v>29</v>
      </c>
    </row>
    <row r="3621" spans="1:7" x14ac:dyDescent="0.25">
      <c r="A3621">
        <v>49075</v>
      </c>
      <c r="B3621" t="s">
        <v>70</v>
      </c>
      <c r="C3621">
        <v>14.5</v>
      </c>
      <c r="D3621" t="s">
        <v>8</v>
      </c>
      <c r="E3621">
        <v>42.595697800000003</v>
      </c>
      <c r="F3621">
        <v>-71.351510899999994</v>
      </c>
      <c r="G3621" t="s">
        <v>10</v>
      </c>
    </row>
    <row r="3622" spans="1:7" x14ac:dyDescent="0.25">
      <c r="A3622">
        <v>49120</v>
      </c>
      <c r="B3622" t="s">
        <v>70</v>
      </c>
      <c r="C3622">
        <v>12</v>
      </c>
      <c r="D3622" t="s">
        <v>8</v>
      </c>
      <c r="E3622">
        <v>42.641627</v>
      </c>
      <c r="F3622">
        <v>-71.307232999999997</v>
      </c>
      <c r="G3622" t="s">
        <v>10</v>
      </c>
    </row>
    <row r="3623" spans="1:7" x14ac:dyDescent="0.25">
      <c r="A3623">
        <v>49337</v>
      </c>
      <c r="B3623" t="s">
        <v>70</v>
      </c>
      <c r="C3623">
        <v>9.2449999999999992</v>
      </c>
      <c r="D3623" t="s">
        <v>8</v>
      </c>
      <c r="E3623">
        <v>42.180143000000001</v>
      </c>
      <c r="F3623">
        <v>-70.913842000000002</v>
      </c>
      <c r="G3623" t="s">
        <v>18</v>
      </c>
    </row>
    <row r="3624" spans="1:7" x14ac:dyDescent="0.25">
      <c r="A3624">
        <v>49341</v>
      </c>
      <c r="B3624" t="s">
        <v>70</v>
      </c>
      <c r="C3624">
        <v>14.7</v>
      </c>
      <c r="D3624" t="s">
        <v>13</v>
      </c>
      <c r="E3624">
        <v>42.976973800000003</v>
      </c>
      <c r="F3624">
        <v>-70.917518700000002</v>
      </c>
      <c r="G3624" t="s">
        <v>47</v>
      </c>
    </row>
    <row r="3625" spans="1:7" x14ac:dyDescent="0.25">
      <c r="A3625">
        <v>51944</v>
      </c>
      <c r="B3625" t="s">
        <v>70</v>
      </c>
      <c r="C3625">
        <v>18.5</v>
      </c>
      <c r="D3625" t="s">
        <v>13</v>
      </c>
      <c r="E3625">
        <v>42.594099499999999</v>
      </c>
      <c r="F3625">
        <v>-71.320918000000006</v>
      </c>
      <c r="G3625" t="s">
        <v>10</v>
      </c>
    </row>
    <row r="3626" spans="1:7" x14ac:dyDescent="0.25">
      <c r="A3626">
        <v>52356</v>
      </c>
      <c r="B3626" t="s">
        <v>70</v>
      </c>
      <c r="C3626">
        <v>23.5</v>
      </c>
      <c r="D3626" t="s">
        <v>11</v>
      </c>
      <c r="E3626">
        <v>42.030027500000003</v>
      </c>
      <c r="F3626">
        <v>-71.249600900000004</v>
      </c>
      <c r="G3626" t="s">
        <v>36</v>
      </c>
    </row>
    <row r="3627" spans="1:7" x14ac:dyDescent="0.25">
      <c r="A3627">
        <v>53673</v>
      </c>
      <c r="B3627" t="s">
        <v>70</v>
      </c>
      <c r="C3627">
        <v>55</v>
      </c>
      <c r="D3627" t="s">
        <v>11</v>
      </c>
      <c r="E3627">
        <v>42.362381900000003</v>
      </c>
      <c r="F3627">
        <v>-71.081335499999994</v>
      </c>
      <c r="G3627" t="s">
        <v>19</v>
      </c>
    </row>
    <row r="3628" spans="1:7" x14ac:dyDescent="0.25">
      <c r="A3628">
        <v>53694</v>
      </c>
      <c r="B3628" t="s">
        <v>70</v>
      </c>
      <c r="C3628">
        <v>55</v>
      </c>
      <c r="D3628" t="s">
        <v>11</v>
      </c>
      <c r="E3628">
        <v>42.362256600000002</v>
      </c>
      <c r="F3628">
        <v>-71.0797989</v>
      </c>
      <c r="G3628" t="s">
        <v>19</v>
      </c>
    </row>
    <row r="3629" spans="1:7" x14ac:dyDescent="0.25">
      <c r="A3629">
        <v>56565</v>
      </c>
      <c r="B3629" t="s">
        <v>70</v>
      </c>
      <c r="C3629">
        <v>15</v>
      </c>
      <c r="D3629" t="s">
        <v>13</v>
      </c>
      <c r="E3629">
        <v>42.517023000000002</v>
      </c>
      <c r="F3629">
        <v>-71.103148000000004</v>
      </c>
      <c r="G3629" t="s">
        <v>33</v>
      </c>
    </row>
    <row r="3630" spans="1:7" x14ac:dyDescent="0.25">
      <c r="A3630">
        <v>59209</v>
      </c>
      <c r="B3630" t="s">
        <v>70</v>
      </c>
      <c r="C3630">
        <v>38</v>
      </c>
      <c r="D3630" t="s">
        <v>11</v>
      </c>
      <c r="E3630">
        <v>42.429358000000001</v>
      </c>
      <c r="F3630">
        <v>-71.255020000000002</v>
      </c>
      <c r="G3630" t="s">
        <v>28</v>
      </c>
    </row>
    <row r="3631" spans="1:7" x14ac:dyDescent="0.25">
      <c r="A3631">
        <v>83472</v>
      </c>
      <c r="B3631" t="s">
        <v>70</v>
      </c>
      <c r="C3631">
        <v>13.41</v>
      </c>
      <c r="D3631" t="s">
        <v>8</v>
      </c>
      <c r="E3631">
        <v>43.066825999999999</v>
      </c>
      <c r="F3631">
        <v>-70.776246</v>
      </c>
      <c r="G3631" t="s">
        <v>47</v>
      </c>
    </row>
    <row r="3632" spans="1:7" x14ac:dyDescent="0.25">
      <c r="A3632">
        <v>91419</v>
      </c>
      <c r="B3632" t="s">
        <v>70</v>
      </c>
      <c r="C3632">
        <v>14</v>
      </c>
      <c r="D3632" t="s">
        <v>8</v>
      </c>
      <c r="E3632">
        <v>42.523516999999998</v>
      </c>
      <c r="F3632">
        <v>-70.893820899999994</v>
      </c>
      <c r="G3632" t="s">
        <v>24</v>
      </c>
    </row>
    <row r="3633" spans="1:7" x14ac:dyDescent="0.25">
      <c r="A3633">
        <v>122272</v>
      </c>
      <c r="B3633" t="s">
        <v>70</v>
      </c>
      <c r="C3633">
        <v>10</v>
      </c>
      <c r="D3633" t="s">
        <v>8</v>
      </c>
      <c r="E3633">
        <v>42.6163363</v>
      </c>
      <c r="F3633">
        <v>-70.650435599999994</v>
      </c>
      <c r="G3633" t="s">
        <v>55</v>
      </c>
    </row>
    <row r="3634" spans="1:7" x14ac:dyDescent="0.25">
      <c r="A3634">
        <v>212968</v>
      </c>
      <c r="B3634" t="s">
        <v>70</v>
      </c>
      <c r="C3634">
        <v>15.95</v>
      </c>
      <c r="D3634" t="s">
        <v>13</v>
      </c>
      <c r="E3634">
        <v>42.561018500000003</v>
      </c>
      <c r="F3634">
        <v>-70.887318399999998</v>
      </c>
      <c r="G3634" t="s">
        <v>20</v>
      </c>
    </row>
    <row r="3635" spans="1:7" x14ac:dyDescent="0.25">
      <c r="A3635">
        <v>213029</v>
      </c>
      <c r="B3635" t="s">
        <v>70</v>
      </c>
      <c r="C3635">
        <v>16.5</v>
      </c>
      <c r="D3635" t="s">
        <v>13</v>
      </c>
      <c r="E3635">
        <v>42.660750999999998</v>
      </c>
      <c r="F3635">
        <v>-71.107260999999994</v>
      </c>
      <c r="G3635" t="s">
        <v>21</v>
      </c>
    </row>
    <row r="3636" spans="1:7" x14ac:dyDescent="0.25">
      <c r="A3636">
        <v>213041</v>
      </c>
      <c r="B3636" t="s">
        <v>70</v>
      </c>
      <c r="C3636">
        <v>21.33</v>
      </c>
      <c r="D3636" t="s">
        <v>8</v>
      </c>
      <c r="E3636">
        <v>42.463987000000003</v>
      </c>
      <c r="F3636">
        <v>-70.951137000000003</v>
      </c>
      <c r="G3636" t="s">
        <v>9</v>
      </c>
    </row>
    <row r="3637" spans="1:7" x14ac:dyDescent="0.25">
      <c r="A3637">
        <v>213042</v>
      </c>
      <c r="B3637" t="s">
        <v>70</v>
      </c>
      <c r="C3637">
        <v>15</v>
      </c>
      <c r="D3637" t="s">
        <v>13</v>
      </c>
      <c r="E3637">
        <v>42.511892600000003</v>
      </c>
      <c r="F3637">
        <v>-71.0339429</v>
      </c>
      <c r="G3637" t="s">
        <v>22</v>
      </c>
    </row>
    <row r="3638" spans="1:7" x14ac:dyDescent="0.25">
      <c r="A3638">
        <v>213093</v>
      </c>
      <c r="B3638" t="s">
        <v>70</v>
      </c>
      <c r="C3638">
        <v>17.016666000000001</v>
      </c>
      <c r="D3638" t="s">
        <v>11</v>
      </c>
      <c r="E3638">
        <v>42.559736299999997</v>
      </c>
      <c r="F3638">
        <v>-70.886179100000007</v>
      </c>
      <c r="G3638" t="s">
        <v>20</v>
      </c>
    </row>
    <row r="3639" spans="1:7" x14ac:dyDescent="0.25">
      <c r="A3639">
        <v>213140</v>
      </c>
      <c r="B3639" t="s">
        <v>70</v>
      </c>
      <c r="C3639">
        <v>23.35</v>
      </c>
      <c r="D3639" t="s">
        <v>11</v>
      </c>
      <c r="E3639">
        <v>42.555880600000002</v>
      </c>
      <c r="F3639">
        <v>-70.882638999999998</v>
      </c>
      <c r="G3639" t="s">
        <v>20</v>
      </c>
    </row>
    <row r="3640" spans="1:7" x14ac:dyDescent="0.25">
      <c r="A3640">
        <v>213360</v>
      </c>
      <c r="B3640" t="s">
        <v>70</v>
      </c>
      <c r="C3640">
        <v>17</v>
      </c>
      <c r="D3640" t="s">
        <v>13</v>
      </c>
      <c r="E3640">
        <v>42.571888600000001</v>
      </c>
      <c r="F3640">
        <v>-70.882493800000006</v>
      </c>
      <c r="G3640" t="s">
        <v>20</v>
      </c>
    </row>
    <row r="3641" spans="1:7" x14ac:dyDescent="0.25">
      <c r="A3641">
        <v>213652</v>
      </c>
      <c r="B3641" t="s">
        <v>70</v>
      </c>
      <c r="C3641">
        <v>14</v>
      </c>
      <c r="D3641" t="s">
        <v>8</v>
      </c>
      <c r="E3641">
        <v>42.466711699999998</v>
      </c>
      <c r="F3641">
        <v>-70.941497999999996</v>
      </c>
      <c r="G3641" t="s">
        <v>9</v>
      </c>
    </row>
    <row r="3642" spans="1:7" x14ac:dyDescent="0.25">
      <c r="A3642">
        <v>213685</v>
      </c>
      <c r="B3642" t="s">
        <v>70</v>
      </c>
      <c r="C3642">
        <v>16.350000000000001</v>
      </c>
      <c r="D3642" t="s">
        <v>8</v>
      </c>
      <c r="E3642">
        <v>42.512138</v>
      </c>
      <c r="F3642">
        <v>-71.034943900000002</v>
      </c>
      <c r="G3642" t="s">
        <v>22</v>
      </c>
    </row>
    <row r="3643" spans="1:7" x14ac:dyDescent="0.25">
      <c r="A3643">
        <v>213779</v>
      </c>
      <c r="B3643" t="s">
        <v>70</v>
      </c>
      <c r="C3643">
        <v>12</v>
      </c>
      <c r="D3643" t="s">
        <v>13</v>
      </c>
      <c r="E3643">
        <v>42.642166000000003</v>
      </c>
      <c r="F3643">
        <v>-71.083113999999995</v>
      </c>
      <c r="G3643" t="s">
        <v>21</v>
      </c>
    </row>
    <row r="3644" spans="1:7" x14ac:dyDescent="0.25">
      <c r="A3644">
        <v>214207</v>
      </c>
      <c r="B3644" t="s">
        <v>70</v>
      </c>
      <c r="C3644">
        <v>21</v>
      </c>
      <c r="D3644" t="s">
        <v>11</v>
      </c>
      <c r="E3644">
        <v>42.614490099999998</v>
      </c>
      <c r="F3644">
        <v>-71.324567900000005</v>
      </c>
      <c r="G3644" t="s">
        <v>10</v>
      </c>
    </row>
    <row r="3645" spans="1:7" x14ac:dyDescent="0.25">
      <c r="A3645">
        <v>214244</v>
      </c>
      <c r="B3645" t="s">
        <v>70</v>
      </c>
      <c r="C3645">
        <v>16.5</v>
      </c>
      <c r="D3645" t="s">
        <v>11</v>
      </c>
      <c r="E3645">
        <v>42.521771800000003</v>
      </c>
      <c r="F3645">
        <v>-71.422014300000001</v>
      </c>
      <c r="G3645" t="s">
        <v>26</v>
      </c>
    </row>
    <row r="3646" spans="1:7" x14ac:dyDescent="0.25">
      <c r="A3646">
        <v>214247</v>
      </c>
      <c r="B3646" t="s">
        <v>70</v>
      </c>
      <c r="C3646">
        <v>26</v>
      </c>
      <c r="D3646" t="s">
        <v>11</v>
      </c>
      <c r="E3646">
        <v>42.521456700000002</v>
      </c>
      <c r="F3646">
        <v>-71.041790500000005</v>
      </c>
      <c r="G3646" t="s">
        <v>22</v>
      </c>
    </row>
    <row r="3647" spans="1:7" x14ac:dyDescent="0.25">
      <c r="A3647">
        <v>214257</v>
      </c>
      <c r="B3647" t="s">
        <v>70</v>
      </c>
      <c r="C3647">
        <v>18.5</v>
      </c>
      <c r="D3647" t="s">
        <v>13</v>
      </c>
      <c r="E3647">
        <v>42.589725399999999</v>
      </c>
      <c r="F3647">
        <v>-71.155628800000002</v>
      </c>
      <c r="G3647" t="s">
        <v>33</v>
      </c>
    </row>
    <row r="3648" spans="1:7" x14ac:dyDescent="0.25">
      <c r="A3648">
        <v>214270</v>
      </c>
      <c r="B3648" t="s">
        <v>70</v>
      </c>
      <c r="C3648">
        <v>30</v>
      </c>
      <c r="D3648" t="s">
        <v>11</v>
      </c>
      <c r="E3648">
        <v>42.405729800000003</v>
      </c>
      <c r="F3648">
        <v>-71.255746500000001</v>
      </c>
      <c r="G3648" t="s">
        <v>16</v>
      </c>
    </row>
    <row r="3649" spans="1:7" x14ac:dyDescent="0.25">
      <c r="A3649">
        <v>214300</v>
      </c>
      <c r="B3649" t="s">
        <v>70</v>
      </c>
      <c r="C3649">
        <v>26.75</v>
      </c>
      <c r="D3649" t="s">
        <v>11</v>
      </c>
      <c r="E3649">
        <v>42.303632</v>
      </c>
      <c r="F3649">
        <v>-71.377115000000003</v>
      </c>
      <c r="G3649" t="s">
        <v>25</v>
      </c>
    </row>
    <row r="3650" spans="1:7" x14ac:dyDescent="0.25">
      <c r="A3650">
        <v>214375</v>
      </c>
      <c r="B3650" t="s">
        <v>70</v>
      </c>
      <c r="C3650">
        <v>24</v>
      </c>
      <c r="D3650" t="s">
        <v>8</v>
      </c>
      <c r="E3650">
        <v>42.4163</v>
      </c>
      <c r="F3650">
        <v>-71.154589999999999</v>
      </c>
      <c r="G3650" t="s">
        <v>28</v>
      </c>
    </row>
    <row r="3651" spans="1:7" x14ac:dyDescent="0.25">
      <c r="A3651">
        <v>214403</v>
      </c>
      <c r="B3651" t="s">
        <v>70</v>
      </c>
      <c r="C3651">
        <v>27.5</v>
      </c>
      <c r="D3651" t="s">
        <v>13</v>
      </c>
      <c r="E3651">
        <v>42.396525699999998</v>
      </c>
      <c r="F3651">
        <v>-71.120558399999993</v>
      </c>
      <c r="G3651" t="s">
        <v>29</v>
      </c>
    </row>
    <row r="3652" spans="1:7" x14ac:dyDescent="0.25">
      <c r="A3652">
        <v>214416</v>
      </c>
      <c r="B3652" t="s">
        <v>70</v>
      </c>
      <c r="C3652">
        <v>17.5</v>
      </c>
      <c r="D3652" t="s">
        <v>13</v>
      </c>
      <c r="E3652">
        <v>42.3870364</v>
      </c>
      <c r="F3652">
        <v>-71.199200500000003</v>
      </c>
      <c r="G3652" t="s">
        <v>16</v>
      </c>
    </row>
    <row r="3653" spans="1:7" x14ac:dyDescent="0.25">
      <c r="A3653">
        <v>214421</v>
      </c>
      <c r="B3653" t="s">
        <v>70</v>
      </c>
      <c r="C3653">
        <v>19.5</v>
      </c>
      <c r="D3653" t="s">
        <v>13</v>
      </c>
      <c r="E3653">
        <v>42.297419599999998</v>
      </c>
      <c r="F3653">
        <v>-71.421291999999994</v>
      </c>
      <c r="G3653" t="s">
        <v>25</v>
      </c>
    </row>
    <row r="3654" spans="1:7" x14ac:dyDescent="0.25">
      <c r="A3654">
        <v>214428</v>
      </c>
      <c r="B3654" t="s">
        <v>70</v>
      </c>
      <c r="C3654">
        <v>16.5</v>
      </c>
      <c r="D3654" t="s">
        <v>13</v>
      </c>
      <c r="E3654">
        <v>42.524676399999997</v>
      </c>
      <c r="F3654">
        <v>-71.429591700000003</v>
      </c>
      <c r="G3654" t="s">
        <v>26</v>
      </c>
    </row>
    <row r="3655" spans="1:7" x14ac:dyDescent="0.25">
      <c r="A3655">
        <v>214447</v>
      </c>
      <c r="B3655" t="s">
        <v>70</v>
      </c>
      <c r="C3655">
        <v>25</v>
      </c>
      <c r="D3655" t="s">
        <v>13</v>
      </c>
      <c r="E3655">
        <v>42.452725999999998</v>
      </c>
      <c r="F3655">
        <v>-71.234493000000001</v>
      </c>
      <c r="G3655" t="s">
        <v>28</v>
      </c>
    </row>
    <row r="3656" spans="1:7" x14ac:dyDescent="0.25">
      <c r="A3656">
        <v>214448</v>
      </c>
      <c r="B3656" t="s">
        <v>70</v>
      </c>
      <c r="C3656">
        <v>16.5</v>
      </c>
      <c r="D3656" t="s">
        <v>13</v>
      </c>
      <c r="E3656">
        <v>42.5225936</v>
      </c>
      <c r="F3656">
        <v>-71.4301289</v>
      </c>
      <c r="G3656" t="s">
        <v>26</v>
      </c>
    </row>
    <row r="3657" spans="1:7" x14ac:dyDescent="0.25">
      <c r="A3657">
        <v>214505</v>
      </c>
      <c r="B3657" t="s">
        <v>70</v>
      </c>
      <c r="C3657">
        <v>17.75</v>
      </c>
      <c r="D3657" t="s">
        <v>13</v>
      </c>
      <c r="E3657">
        <v>42.479224000000002</v>
      </c>
      <c r="F3657">
        <v>-71.204131200000006</v>
      </c>
      <c r="G3657" t="s">
        <v>27</v>
      </c>
    </row>
    <row r="3658" spans="1:7" x14ac:dyDescent="0.25">
      <c r="A3658">
        <v>214555</v>
      </c>
      <c r="B3658" t="s">
        <v>70</v>
      </c>
      <c r="C3658">
        <v>32</v>
      </c>
      <c r="D3658" t="s">
        <v>11</v>
      </c>
      <c r="E3658">
        <v>42.400413999999998</v>
      </c>
      <c r="F3658">
        <v>-71.255384000000006</v>
      </c>
      <c r="G3658" t="s">
        <v>16</v>
      </c>
    </row>
    <row r="3659" spans="1:7" x14ac:dyDescent="0.25">
      <c r="A3659">
        <v>214573</v>
      </c>
      <c r="B3659" t="s">
        <v>70</v>
      </c>
      <c r="C3659">
        <v>18.5</v>
      </c>
      <c r="D3659" t="s">
        <v>13</v>
      </c>
      <c r="E3659">
        <v>42.520936499999998</v>
      </c>
      <c r="F3659">
        <v>-71.0491514</v>
      </c>
      <c r="G3659" t="s">
        <v>22</v>
      </c>
    </row>
    <row r="3660" spans="1:7" x14ac:dyDescent="0.25">
      <c r="A3660">
        <v>214635</v>
      </c>
      <c r="B3660" t="s">
        <v>70</v>
      </c>
      <c r="C3660">
        <v>22</v>
      </c>
      <c r="D3660" t="s">
        <v>8</v>
      </c>
      <c r="E3660">
        <v>42.369335999999997</v>
      </c>
      <c r="F3660">
        <v>-71.078693000000001</v>
      </c>
      <c r="G3660" t="s">
        <v>19</v>
      </c>
    </row>
    <row r="3661" spans="1:7" x14ac:dyDescent="0.25">
      <c r="A3661">
        <v>214639</v>
      </c>
      <c r="B3661" t="s">
        <v>70</v>
      </c>
      <c r="C3661">
        <v>17</v>
      </c>
      <c r="D3661" t="s">
        <v>13</v>
      </c>
      <c r="E3661">
        <v>42.501420400000001</v>
      </c>
      <c r="F3661">
        <v>-71.236692399999995</v>
      </c>
      <c r="G3661" t="s">
        <v>10</v>
      </c>
    </row>
    <row r="3662" spans="1:7" x14ac:dyDescent="0.25">
      <c r="A3662">
        <v>214706</v>
      </c>
      <c r="B3662" t="s">
        <v>70</v>
      </c>
      <c r="C3662">
        <v>20.333333</v>
      </c>
      <c r="D3662" t="s">
        <v>13</v>
      </c>
      <c r="E3662">
        <v>42.390842900000003</v>
      </c>
      <c r="F3662">
        <v>-71.082147899999995</v>
      </c>
      <c r="G3662" t="s">
        <v>29</v>
      </c>
    </row>
    <row r="3663" spans="1:7" x14ac:dyDescent="0.25">
      <c r="A3663">
        <v>214730</v>
      </c>
      <c r="B3663" t="s">
        <v>70</v>
      </c>
      <c r="C3663">
        <v>65</v>
      </c>
      <c r="D3663" t="s">
        <v>11</v>
      </c>
      <c r="E3663">
        <v>42.363354999999999</v>
      </c>
      <c r="F3663">
        <v>-71.090987999999996</v>
      </c>
      <c r="G3663" t="s">
        <v>19</v>
      </c>
    </row>
    <row r="3664" spans="1:7" x14ac:dyDescent="0.25">
      <c r="A3664">
        <v>214771</v>
      </c>
      <c r="B3664" t="s">
        <v>70</v>
      </c>
      <c r="C3664">
        <v>23</v>
      </c>
      <c r="D3664" t="s">
        <v>13</v>
      </c>
      <c r="E3664">
        <v>42.501533100000003</v>
      </c>
      <c r="F3664">
        <v>-71.156814400000002</v>
      </c>
      <c r="G3664" t="s">
        <v>27</v>
      </c>
    </row>
    <row r="3665" spans="1:7" x14ac:dyDescent="0.25">
      <c r="A3665">
        <v>214789</v>
      </c>
      <c r="B3665" t="s">
        <v>70</v>
      </c>
      <c r="C3665">
        <v>21.5</v>
      </c>
      <c r="D3665" t="s">
        <v>11</v>
      </c>
      <c r="E3665">
        <v>42.337083999999997</v>
      </c>
      <c r="F3665">
        <v>-71.594967999999994</v>
      </c>
      <c r="G3665" t="s">
        <v>12</v>
      </c>
    </row>
    <row r="3666" spans="1:7" x14ac:dyDescent="0.25">
      <c r="A3666">
        <v>214796</v>
      </c>
      <c r="B3666" t="s">
        <v>70</v>
      </c>
      <c r="C3666">
        <v>24</v>
      </c>
      <c r="D3666" t="s">
        <v>13</v>
      </c>
      <c r="E3666">
        <v>42.4136965</v>
      </c>
      <c r="F3666">
        <v>-71.231957899999998</v>
      </c>
      <c r="G3666" t="s">
        <v>28</v>
      </c>
    </row>
    <row r="3667" spans="1:7" x14ac:dyDescent="0.25">
      <c r="A3667">
        <v>214803</v>
      </c>
      <c r="B3667" t="s">
        <v>70</v>
      </c>
      <c r="C3667">
        <v>30</v>
      </c>
      <c r="D3667" t="s">
        <v>8</v>
      </c>
      <c r="E3667">
        <v>42.295697099999998</v>
      </c>
      <c r="F3667">
        <v>-71.201685499999996</v>
      </c>
      <c r="G3667" t="s">
        <v>31</v>
      </c>
    </row>
    <row r="3668" spans="1:7" x14ac:dyDescent="0.25">
      <c r="A3668">
        <v>214804</v>
      </c>
      <c r="B3668" t="s">
        <v>70</v>
      </c>
      <c r="C3668">
        <v>16.5</v>
      </c>
      <c r="D3668" t="s">
        <v>11</v>
      </c>
      <c r="E3668">
        <v>42.524886199999997</v>
      </c>
      <c r="F3668">
        <v>-71.430744799999999</v>
      </c>
      <c r="G3668" t="s">
        <v>26</v>
      </c>
    </row>
    <row r="3669" spans="1:7" x14ac:dyDescent="0.25">
      <c r="A3669">
        <v>214820</v>
      </c>
      <c r="B3669" t="s">
        <v>70</v>
      </c>
      <c r="C3669">
        <v>27.5</v>
      </c>
      <c r="D3669" t="s">
        <v>13</v>
      </c>
      <c r="E3669">
        <v>42.3998378</v>
      </c>
      <c r="F3669">
        <v>-71.2530663</v>
      </c>
      <c r="G3669" t="s">
        <v>16</v>
      </c>
    </row>
    <row r="3670" spans="1:7" x14ac:dyDescent="0.25">
      <c r="A3670">
        <v>214859</v>
      </c>
      <c r="B3670" t="s">
        <v>70</v>
      </c>
      <c r="C3670">
        <v>17.95</v>
      </c>
      <c r="D3670" t="s">
        <v>13</v>
      </c>
      <c r="E3670">
        <v>42.4968146</v>
      </c>
      <c r="F3670">
        <v>-71.126284499999997</v>
      </c>
      <c r="G3670" t="s">
        <v>27</v>
      </c>
    </row>
    <row r="3671" spans="1:7" x14ac:dyDescent="0.25">
      <c r="A3671">
        <v>214895</v>
      </c>
      <c r="B3671" t="s">
        <v>70</v>
      </c>
      <c r="C3671">
        <v>22</v>
      </c>
      <c r="D3671" t="s">
        <v>13</v>
      </c>
      <c r="E3671">
        <v>42.346986000000001</v>
      </c>
      <c r="F3671">
        <v>-71.243295000000003</v>
      </c>
      <c r="G3671" t="s">
        <v>31</v>
      </c>
    </row>
    <row r="3672" spans="1:7" x14ac:dyDescent="0.25">
      <c r="A3672">
        <v>215162</v>
      </c>
      <c r="B3672" t="s">
        <v>70</v>
      </c>
      <c r="C3672">
        <v>45</v>
      </c>
      <c r="D3672" t="s">
        <v>11</v>
      </c>
      <c r="E3672">
        <v>42.369707499999997</v>
      </c>
      <c r="F3672">
        <v>-71.077918499999996</v>
      </c>
      <c r="G3672" t="s">
        <v>19</v>
      </c>
    </row>
    <row r="3673" spans="1:7" x14ac:dyDescent="0.25">
      <c r="A3673">
        <v>215166</v>
      </c>
      <c r="B3673" t="s">
        <v>70</v>
      </c>
      <c r="C3673">
        <v>27</v>
      </c>
      <c r="D3673" t="s">
        <v>11</v>
      </c>
      <c r="E3673">
        <v>42.523976500000003</v>
      </c>
      <c r="F3673">
        <v>-71.041166500000003</v>
      </c>
      <c r="G3673" t="s">
        <v>22</v>
      </c>
    </row>
    <row r="3674" spans="1:7" x14ac:dyDescent="0.25">
      <c r="A3674">
        <v>215197</v>
      </c>
      <c r="B3674" t="s">
        <v>70</v>
      </c>
      <c r="C3674">
        <v>20</v>
      </c>
      <c r="D3674" t="s">
        <v>13</v>
      </c>
      <c r="E3674">
        <v>42.339869999999998</v>
      </c>
      <c r="F3674">
        <v>-71.579575000000006</v>
      </c>
      <c r="G3674" t="s">
        <v>12</v>
      </c>
    </row>
    <row r="3675" spans="1:7" x14ac:dyDescent="0.25">
      <c r="A3675">
        <v>215205</v>
      </c>
      <c r="B3675" t="s">
        <v>70</v>
      </c>
      <c r="C3675">
        <v>34</v>
      </c>
      <c r="D3675" t="s">
        <v>11</v>
      </c>
      <c r="E3675">
        <v>42.391523999999997</v>
      </c>
      <c r="F3675">
        <v>-71.123090000000005</v>
      </c>
      <c r="G3675" t="s">
        <v>30</v>
      </c>
    </row>
    <row r="3676" spans="1:7" x14ac:dyDescent="0.25">
      <c r="A3676">
        <v>215290</v>
      </c>
      <c r="B3676" t="s">
        <v>70</v>
      </c>
      <c r="C3676">
        <v>10</v>
      </c>
      <c r="D3676" t="s">
        <v>8</v>
      </c>
      <c r="E3676">
        <v>42.497453200000002</v>
      </c>
      <c r="F3676">
        <v>-71.223015399999994</v>
      </c>
      <c r="G3676" t="s">
        <v>27</v>
      </c>
    </row>
    <row r="3677" spans="1:7" x14ac:dyDescent="0.25">
      <c r="A3677">
        <v>215366</v>
      </c>
      <c r="B3677" t="s">
        <v>70</v>
      </c>
      <c r="C3677">
        <v>22.5</v>
      </c>
      <c r="D3677" t="s">
        <v>13</v>
      </c>
      <c r="E3677">
        <v>42.312084200000001</v>
      </c>
      <c r="F3677">
        <v>-71.392284500000002</v>
      </c>
      <c r="G3677" t="s">
        <v>25</v>
      </c>
    </row>
    <row r="3678" spans="1:7" x14ac:dyDescent="0.25">
      <c r="A3678">
        <v>215380</v>
      </c>
      <c r="B3678" t="s">
        <v>70</v>
      </c>
      <c r="C3678">
        <v>32</v>
      </c>
      <c r="D3678" t="s">
        <v>13</v>
      </c>
      <c r="E3678">
        <v>42.366025999999998</v>
      </c>
      <c r="F3678">
        <v>-71.104001999999994</v>
      </c>
      <c r="G3678" t="s">
        <v>34</v>
      </c>
    </row>
    <row r="3679" spans="1:7" x14ac:dyDescent="0.25">
      <c r="A3679">
        <v>215381</v>
      </c>
      <c r="B3679" t="s">
        <v>70</v>
      </c>
      <c r="C3679">
        <v>23</v>
      </c>
      <c r="D3679" t="s">
        <v>11</v>
      </c>
      <c r="E3679">
        <v>42.297522899999997</v>
      </c>
      <c r="F3679">
        <v>-71.482682499999996</v>
      </c>
      <c r="G3679" t="s">
        <v>25</v>
      </c>
    </row>
    <row r="3680" spans="1:7" x14ac:dyDescent="0.25">
      <c r="A3680">
        <v>215384</v>
      </c>
      <c r="B3680" t="s">
        <v>70</v>
      </c>
      <c r="C3680">
        <v>30</v>
      </c>
      <c r="D3680" t="s">
        <v>11</v>
      </c>
      <c r="E3680">
        <v>42.472150499999998</v>
      </c>
      <c r="F3680">
        <v>-71.248268699999997</v>
      </c>
      <c r="G3680" t="s">
        <v>28</v>
      </c>
    </row>
    <row r="3681" spans="1:7" x14ac:dyDescent="0.25">
      <c r="A3681">
        <v>215395</v>
      </c>
      <c r="B3681" t="s">
        <v>70</v>
      </c>
      <c r="C3681">
        <v>17</v>
      </c>
      <c r="D3681" t="s">
        <v>13</v>
      </c>
      <c r="E3681">
        <v>42.333817000000003</v>
      </c>
      <c r="F3681">
        <v>-71.572784999999996</v>
      </c>
      <c r="G3681" t="s">
        <v>12</v>
      </c>
    </row>
    <row r="3682" spans="1:7" x14ac:dyDescent="0.25">
      <c r="A3682">
        <v>215397</v>
      </c>
      <c r="B3682" t="s">
        <v>70</v>
      </c>
      <c r="C3682">
        <v>38</v>
      </c>
      <c r="D3682" t="s">
        <v>11</v>
      </c>
      <c r="E3682">
        <v>42.367315400000003</v>
      </c>
      <c r="F3682">
        <v>-71.090106899999995</v>
      </c>
      <c r="G3682" t="s">
        <v>19</v>
      </c>
    </row>
    <row r="3683" spans="1:7" x14ac:dyDescent="0.25">
      <c r="A3683">
        <v>215407</v>
      </c>
      <c r="B3683" t="s">
        <v>70</v>
      </c>
      <c r="C3683">
        <v>25</v>
      </c>
      <c r="D3683" t="s">
        <v>11</v>
      </c>
      <c r="E3683">
        <v>42.444691800000001</v>
      </c>
      <c r="F3683">
        <v>-71.263895099999999</v>
      </c>
      <c r="G3683" t="s">
        <v>28</v>
      </c>
    </row>
    <row r="3684" spans="1:7" x14ac:dyDescent="0.25">
      <c r="A3684">
        <v>215437</v>
      </c>
      <c r="B3684" t="s">
        <v>70</v>
      </c>
      <c r="C3684">
        <v>17.5</v>
      </c>
      <c r="D3684" t="s">
        <v>13</v>
      </c>
      <c r="E3684">
        <v>42.377591099999997</v>
      </c>
      <c r="F3684">
        <v>-71.561205099999995</v>
      </c>
      <c r="G3684" t="s">
        <v>26</v>
      </c>
    </row>
    <row r="3685" spans="1:7" x14ac:dyDescent="0.25">
      <c r="A3685">
        <v>215455</v>
      </c>
      <c r="B3685" t="s">
        <v>70</v>
      </c>
      <c r="C3685">
        <v>18.25</v>
      </c>
      <c r="D3685" t="s">
        <v>13</v>
      </c>
      <c r="E3685">
        <v>42.548613000000003</v>
      </c>
      <c r="F3685">
        <v>-71.483411700000005</v>
      </c>
      <c r="G3685" t="s">
        <v>26</v>
      </c>
    </row>
    <row r="3686" spans="1:7" x14ac:dyDescent="0.25">
      <c r="A3686">
        <v>215477</v>
      </c>
      <c r="B3686" t="s">
        <v>70</v>
      </c>
      <c r="C3686">
        <v>28</v>
      </c>
      <c r="D3686" t="s">
        <v>8</v>
      </c>
      <c r="E3686">
        <v>42.364967</v>
      </c>
      <c r="F3686">
        <v>-71.103525000000005</v>
      </c>
      <c r="G3686" t="s">
        <v>34</v>
      </c>
    </row>
    <row r="3687" spans="1:7" x14ac:dyDescent="0.25">
      <c r="A3687">
        <v>215493</v>
      </c>
      <c r="B3687" t="s">
        <v>70</v>
      </c>
      <c r="C3687">
        <v>24</v>
      </c>
      <c r="D3687" t="s">
        <v>11</v>
      </c>
      <c r="E3687">
        <v>42.312980400000001</v>
      </c>
      <c r="F3687">
        <v>-71.390741700000007</v>
      </c>
      <c r="G3687" t="s">
        <v>25</v>
      </c>
    </row>
    <row r="3688" spans="1:7" x14ac:dyDescent="0.25">
      <c r="A3688">
        <v>215593</v>
      </c>
      <c r="B3688" t="s">
        <v>70</v>
      </c>
      <c r="C3688">
        <v>19</v>
      </c>
      <c r="D3688" t="s">
        <v>13</v>
      </c>
      <c r="E3688">
        <v>42.282712600000004</v>
      </c>
      <c r="F3688">
        <v>-71.384140599999995</v>
      </c>
      <c r="G3688" t="s">
        <v>25</v>
      </c>
    </row>
    <row r="3689" spans="1:7" x14ac:dyDescent="0.25">
      <c r="A3689">
        <v>215623</v>
      </c>
      <c r="B3689" t="s">
        <v>70</v>
      </c>
      <c r="C3689">
        <v>26.5</v>
      </c>
      <c r="D3689" t="s">
        <v>8</v>
      </c>
      <c r="E3689">
        <v>42.348911700000002</v>
      </c>
      <c r="F3689">
        <v>-71.223711300000005</v>
      </c>
      <c r="G3689" t="s">
        <v>31</v>
      </c>
    </row>
    <row r="3690" spans="1:7" x14ac:dyDescent="0.25">
      <c r="A3690">
        <v>215646</v>
      </c>
      <c r="B3690" t="s">
        <v>70</v>
      </c>
      <c r="C3690">
        <v>21</v>
      </c>
      <c r="D3690" t="s">
        <v>13</v>
      </c>
      <c r="E3690">
        <v>42.328530100000002</v>
      </c>
      <c r="F3690">
        <v>-71.195474000000004</v>
      </c>
      <c r="G3690" t="s">
        <v>31</v>
      </c>
    </row>
    <row r="3691" spans="1:7" x14ac:dyDescent="0.25">
      <c r="A3691">
        <v>215649</v>
      </c>
      <c r="B3691" t="s">
        <v>70</v>
      </c>
      <c r="C3691">
        <v>29.5</v>
      </c>
      <c r="D3691" t="s">
        <v>13</v>
      </c>
      <c r="E3691">
        <v>42.388446000000002</v>
      </c>
      <c r="F3691">
        <v>-71.258369999999999</v>
      </c>
      <c r="G3691" t="s">
        <v>16</v>
      </c>
    </row>
    <row r="3692" spans="1:7" x14ac:dyDescent="0.25">
      <c r="A3692">
        <v>215686</v>
      </c>
      <c r="B3692" t="s">
        <v>70</v>
      </c>
      <c r="C3692">
        <v>29</v>
      </c>
      <c r="D3692" t="s">
        <v>11</v>
      </c>
      <c r="E3692">
        <v>42.310068999999999</v>
      </c>
      <c r="F3692">
        <v>-71.215102000000002</v>
      </c>
      <c r="G3692" t="s">
        <v>31</v>
      </c>
    </row>
    <row r="3693" spans="1:7" x14ac:dyDescent="0.25">
      <c r="A3693">
        <v>215718</v>
      </c>
      <c r="B3693" t="s">
        <v>70</v>
      </c>
      <c r="C3693">
        <v>15</v>
      </c>
      <c r="D3693" t="s">
        <v>11</v>
      </c>
      <c r="E3693">
        <v>42.349071000000002</v>
      </c>
      <c r="F3693">
        <v>-71.580280000000002</v>
      </c>
      <c r="G3693" t="s">
        <v>12</v>
      </c>
    </row>
    <row r="3694" spans="1:7" x14ac:dyDescent="0.25">
      <c r="A3694">
        <v>215723</v>
      </c>
      <c r="B3694" t="s">
        <v>70</v>
      </c>
      <c r="C3694">
        <v>17</v>
      </c>
      <c r="D3694" t="s">
        <v>13</v>
      </c>
      <c r="E3694">
        <v>42.461759800000003</v>
      </c>
      <c r="F3694">
        <v>-71.166681100000005</v>
      </c>
      <c r="G3694" t="s">
        <v>27</v>
      </c>
    </row>
    <row r="3695" spans="1:7" x14ac:dyDescent="0.25">
      <c r="A3695">
        <v>216001</v>
      </c>
      <c r="B3695" t="s">
        <v>70</v>
      </c>
      <c r="C3695">
        <v>14</v>
      </c>
      <c r="D3695" t="s">
        <v>8</v>
      </c>
      <c r="E3695">
        <v>42.645460999999997</v>
      </c>
      <c r="F3695">
        <v>-71.310069999999996</v>
      </c>
      <c r="G3695" t="s">
        <v>10</v>
      </c>
    </row>
    <row r="3696" spans="1:7" x14ac:dyDescent="0.25">
      <c r="A3696">
        <v>216028</v>
      </c>
      <c r="B3696" t="s">
        <v>70</v>
      </c>
      <c r="C3696">
        <v>12</v>
      </c>
      <c r="D3696" t="s">
        <v>13</v>
      </c>
      <c r="E3696">
        <v>42.582039000000002</v>
      </c>
      <c r="F3696">
        <v>-71.391161999999994</v>
      </c>
      <c r="G3696" t="s">
        <v>10</v>
      </c>
    </row>
    <row r="3697" spans="1:7" x14ac:dyDescent="0.25">
      <c r="A3697">
        <v>216467</v>
      </c>
      <c r="B3697" t="s">
        <v>70</v>
      </c>
      <c r="C3697">
        <v>15</v>
      </c>
      <c r="D3697" t="s">
        <v>13</v>
      </c>
      <c r="E3697">
        <v>42.478940999999999</v>
      </c>
      <c r="F3697">
        <v>-71.111035999999999</v>
      </c>
      <c r="G3697" t="s">
        <v>9</v>
      </c>
    </row>
    <row r="3698" spans="1:7" x14ac:dyDescent="0.25">
      <c r="A3698">
        <v>216493</v>
      </c>
      <c r="B3698" t="s">
        <v>70</v>
      </c>
      <c r="C3698">
        <v>23</v>
      </c>
      <c r="D3698" t="s">
        <v>11</v>
      </c>
      <c r="E3698">
        <v>42.536224199999999</v>
      </c>
      <c r="F3698">
        <v>-71.282791500000002</v>
      </c>
      <c r="G3698" t="s">
        <v>10</v>
      </c>
    </row>
    <row r="3699" spans="1:7" x14ac:dyDescent="0.25">
      <c r="A3699">
        <v>216518</v>
      </c>
      <c r="B3699" t="s">
        <v>70</v>
      </c>
      <c r="C3699">
        <v>14.67</v>
      </c>
      <c r="D3699" t="s">
        <v>8</v>
      </c>
      <c r="E3699">
        <v>42.416634899999998</v>
      </c>
      <c r="F3699">
        <v>-71.1562682</v>
      </c>
      <c r="G3699" t="s">
        <v>28</v>
      </c>
    </row>
    <row r="3700" spans="1:7" x14ac:dyDescent="0.25">
      <c r="A3700">
        <v>216531</v>
      </c>
      <c r="B3700" t="s">
        <v>70</v>
      </c>
      <c r="C3700">
        <v>17</v>
      </c>
      <c r="D3700" t="s">
        <v>13</v>
      </c>
      <c r="E3700">
        <v>42.497290300000003</v>
      </c>
      <c r="F3700">
        <v>-71.416309299999995</v>
      </c>
      <c r="G3700" t="s">
        <v>26</v>
      </c>
    </row>
    <row r="3701" spans="1:7" x14ac:dyDescent="0.25">
      <c r="A3701">
        <v>216667</v>
      </c>
      <c r="B3701" t="s">
        <v>70</v>
      </c>
      <c r="C3701">
        <v>21.81</v>
      </c>
      <c r="D3701" t="s">
        <v>8</v>
      </c>
      <c r="E3701">
        <v>42.379921400000001</v>
      </c>
      <c r="F3701">
        <v>-71.173902600000005</v>
      </c>
      <c r="G3701" t="s">
        <v>28</v>
      </c>
    </row>
    <row r="3702" spans="1:7" x14ac:dyDescent="0.25">
      <c r="A3702">
        <v>216703</v>
      </c>
      <c r="B3702" t="s">
        <v>70</v>
      </c>
      <c r="C3702">
        <v>9.9499999999999993</v>
      </c>
      <c r="D3702" t="s">
        <v>13</v>
      </c>
      <c r="E3702">
        <v>42.5439984</v>
      </c>
      <c r="F3702">
        <v>-71.253027099999997</v>
      </c>
      <c r="G3702" t="s">
        <v>10</v>
      </c>
    </row>
    <row r="3703" spans="1:7" x14ac:dyDescent="0.25">
      <c r="A3703">
        <v>216928</v>
      </c>
      <c r="B3703" t="s">
        <v>70</v>
      </c>
      <c r="C3703">
        <v>27</v>
      </c>
      <c r="D3703" t="s">
        <v>13</v>
      </c>
      <c r="E3703">
        <v>42.371169299999998</v>
      </c>
      <c r="F3703">
        <v>-71.115025700000004</v>
      </c>
      <c r="G3703" t="s">
        <v>34</v>
      </c>
    </row>
    <row r="3704" spans="1:7" x14ac:dyDescent="0.25">
      <c r="A3704">
        <v>217005</v>
      </c>
      <c r="B3704" t="s">
        <v>70</v>
      </c>
      <c r="C3704">
        <v>25</v>
      </c>
      <c r="D3704" t="s">
        <v>13</v>
      </c>
      <c r="E3704">
        <v>42.366115999999998</v>
      </c>
      <c r="F3704">
        <v>-71.10436</v>
      </c>
      <c r="G3704" t="s">
        <v>34</v>
      </c>
    </row>
    <row r="3705" spans="1:7" x14ac:dyDescent="0.25">
      <c r="A3705">
        <v>217418</v>
      </c>
      <c r="B3705" t="s">
        <v>70</v>
      </c>
      <c r="C3705">
        <v>25</v>
      </c>
      <c r="D3705" t="s">
        <v>13</v>
      </c>
      <c r="E3705">
        <v>42.446444399999997</v>
      </c>
      <c r="F3705">
        <v>-71.225912899999997</v>
      </c>
      <c r="G3705" t="s">
        <v>28</v>
      </c>
    </row>
    <row r="3706" spans="1:7" x14ac:dyDescent="0.25">
      <c r="A3706">
        <v>217435</v>
      </c>
      <c r="B3706" t="s">
        <v>70</v>
      </c>
      <c r="C3706">
        <v>17.329999999999998</v>
      </c>
      <c r="D3706" t="s">
        <v>13</v>
      </c>
      <c r="E3706">
        <v>42.4485198</v>
      </c>
      <c r="F3706">
        <v>-71.199360400000003</v>
      </c>
      <c r="G3706" t="s">
        <v>28</v>
      </c>
    </row>
    <row r="3707" spans="1:7" x14ac:dyDescent="0.25">
      <c r="A3707">
        <v>217444</v>
      </c>
      <c r="B3707" t="s">
        <v>70</v>
      </c>
      <c r="C3707">
        <v>21.625</v>
      </c>
      <c r="D3707" t="s">
        <v>8</v>
      </c>
      <c r="E3707">
        <v>42.461916000000002</v>
      </c>
      <c r="F3707">
        <v>-71.240077999999997</v>
      </c>
      <c r="G3707" t="s">
        <v>28</v>
      </c>
    </row>
    <row r="3708" spans="1:7" x14ac:dyDescent="0.25">
      <c r="A3708">
        <v>217663</v>
      </c>
      <c r="B3708" t="s">
        <v>70</v>
      </c>
      <c r="C3708">
        <v>12</v>
      </c>
      <c r="D3708" t="s">
        <v>8</v>
      </c>
      <c r="E3708">
        <v>42.339444999999998</v>
      </c>
      <c r="F3708">
        <v>-71.541757000000004</v>
      </c>
      <c r="G3708" t="s">
        <v>12</v>
      </c>
    </row>
    <row r="3709" spans="1:7" x14ac:dyDescent="0.25">
      <c r="A3709">
        <v>217728</v>
      </c>
      <c r="B3709" t="s">
        <v>70</v>
      </c>
      <c r="C3709">
        <v>17.5</v>
      </c>
      <c r="D3709" t="s">
        <v>8</v>
      </c>
      <c r="E3709">
        <v>42.307212399999997</v>
      </c>
      <c r="F3709">
        <v>-71.362081700000005</v>
      </c>
      <c r="G3709" t="s">
        <v>25</v>
      </c>
    </row>
    <row r="3710" spans="1:7" x14ac:dyDescent="0.25">
      <c r="A3710">
        <v>217764</v>
      </c>
      <c r="B3710" t="s">
        <v>70</v>
      </c>
      <c r="C3710">
        <v>14</v>
      </c>
      <c r="D3710" t="s">
        <v>8</v>
      </c>
      <c r="E3710">
        <v>42.351787899999998</v>
      </c>
      <c r="F3710">
        <v>-71.207804199999998</v>
      </c>
      <c r="G3710" t="s">
        <v>31</v>
      </c>
    </row>
    <row r="3711" spans="1:7" x14ac:dyDescent="0.25">
      <c r="A3711">
        <v>217919</v>
      </c>
      <c r="B3711" t="s">
        <v>70</v>
      </c>
      <c r="C3711">
        <v>23</v>
      </c>
      <c r="D3711" t="s">
        <v>8</v>
      </c>
      <c r="E3711">
        <v>42.523269300000003</v>
      </c>
      <c r="F3711">
        <v>-71.103671800000001</v>
      </c>
      <c r="G3711" t="s">
        <v>33</v>
      </c>
    </row>
    <row r="3712" spans="1:7" x14ac:dyDescent="0.25">
      <c r="A3712">
        <v>217967</v>
      </c>
      <c r="B3712" t="s">
        <v>70</v>
      </c>
      <c r="C3712">
        <v>14.5</v>
      </c>
      <c r="D3712" t="s">
        <v>13</v>
      </c>
      <c r="E3712">
        <v>42.374344299999997</v>
      </c>
      <c r="F3712">
        <v>-71.087882399999998</v>
      </c>
      <c r="G3712" t="s">
        <v>29</v>
      </c>
    </row>
    <row r="3713" spans="1:7" x14ac:dyDescent="0.25">
      <c r="A3713">
        <v>218241</v>
      </c>
      <c r="B3713" t="s">
        <v>70</v>
      </c>
      <c r="C3713">
        <v>25</v>
      </c>
      <c r="D3713" t="s">
        <v>13</v>
      </c>
      <c r="E3713">
        <v>42.395831000000001</v>
      </c>
      <c r="F3713">
        <v>-71.263546000000005</v>
      </c>
      <c r="G3713" t="s">
        <v>16</v>
      </c>
    </row>
    <row r="3714" spans="1:7" x14ac:dyDescent="0.25">
      <c r="A3714">
        <v>218291</v>
      </c>
      <c r="B3714" t="s">
        <v>70</v>
      </c>
      <c r="C3714">
        <v>14</v>
      </c>
      <c r="D3714" t="s">
        <v>8</v>
      </c>
      <c r="E3714">
        <v>42.361210200000002</v>
      </c>
      <c r="F3714">
        <v>-71.184438900000004</v>
      </c>
      <c r="G3714" t="s">
        <v>16</v>
      </c>
    </row>
    <row r="3715" spans="1:7" x14ac:dyDescent="0.25">
      <c r="A3715">
        <v>218300</v>
      </c>
      <c r="B3715" t="s">
        <v>70</v>
      </c>
      <c r="C3715">
        <v>16</v>
      </c>
      <c r="D3715" t="s">
        <v>13</v>
      </c>
      <c r="E3715">
        <v>42.364292300000002</v>
      </c>
      <c r="F3715">
        <v>-71.165807200000003</v>
      </c>
      <c r="G3715" t="s">
        <v>16</v>
      </c>
    </row>
    <row r="3716" spans="1:7" x14ac:dyDescent="0.25">
      <c r="A3716">
        <v>218324</v>
      </c>
      <c r="B3716" t="s">
        <v>70</v>
      </c>
      <c r="C3716">
        <v>14.5</v>
      </c>
      <c r="D3716" t="s">
        <v>13</v>
      </c>
      <c r="E3716">
        <v>42.574490400000002</v>
      </c>
      <c r="F3716">
        <v>-71.405938199999994</v>
      </c>
      <c r="G3716" t="s">
        <v>10</v>
      </c>
    </row>
    <row r="3717" spans="1:7" x14ac:dyDescent="0.25">
      <c r="A3717">
        <v>218368</v>
      </c>
      <c r="B3717" t="s">
        <v>70</v>
      </c>
      <c r="C3717">
        <v>23</v>
      </c>
      <c r="D3717" t="s">
        <v>11</v>
      </c>
      <c r="E3717">
        <v>42.586956100000002</v>
      </c>
      <c r="F3717">
        <v>-71.158330899999996</v>
      </c>
      <c r="G3717" t="s">
        <v>33</v>
      </c>
    </row>
    <row r="3718" spans="1:7" x14ac:dyDescent="0.25">
      <c r="A3718">
        <v>218572</v>
      </c>
      <c r="B3718" t="s">
        <v>70</v>
      </c>
      <c r="C3718">
        <v>14.02</v>
      </c>
      <c r="D3718" t="s">
        <v>8</v>
      </c>
      <c r="E3718">
        <v>42.6420356</v>
      </c>
      <c r="F3718">
        <v>-71.306766600000003</v>
      </c>
      <c r="G3718" t="s">
        <v>10</v>
      </c>
    </row>
    <row r="3719" spans="1:7" x14ac:dyDescent="0.25">
      <c r="A3719">
        <v>218583</v>
      </c>
      <c r="B3719" t="s">
        <v>70</v>
      </c>
      <c r="C3719">
        <v>16.75</v>
      </c>
      <c r="D3719" t="s">
        <v>13</v>
      </c>
      <c r="E3719">
        <v>42.642047400000003</v>
      </c>
      <c r="F3719">
        <v>-71.305624199999997</v>
      </c>
      <c r="G3719" t="s">
        <v>10</v>
      </c>
    </row>
    <row r="3720" spans="1:7" x14ac:dyDescent="0.25">
      <c r="A3720">
        <v>218671</v>
      </c>
      <c r="B3720" t="s">
        <v>70</v>
      </c>
      <c r="C3720">
        <v>18</v>
      </c>
      <c r="D3720" t="s">
        <v>8</v>
      </c>
      <c r="E3720">
        <v>42.352836699999997</v>
      </c>
      <c r="F3720">
        <v>-71.201997599999999</v>
      </c>
      <c r="G3720" t="s">
        <v>31</v>
      </c>
    </row>
    <row r="3721" spans="1:7" x14ac:dyDescent="0.25">
      <c r="A3721">
        <v>218720</v>
      </c>
      <c r="B3721" t="s">
        <v>70</v>
      </c>
      <c r="C3721">
        <v>12</v>
      </c>
      <c r="D3721" t="s">
        <v>13</v>
      </c>
      <c r="E3721">
        <v>42.371617000000001</v>
      </c>
      <c r="F3721">
        <v>-71.237863000000004</v>
      </c>
      <c r="G3721" t="s">
        <v>31</v>
      </c>
    </row>
    <row r="3722" spans="1:7" x14ac:dyDescent="0.25">
      <c r="A3722">
        <v>218930</v>
      </c>
      <c r="B3722" t="s">
        <v>70</v>
      </c>
      <c r="C3722">
        <v>21</v>
      </c>
      <c r="D3722" t="s">
        <v>11</v>
      </c>
      <c r="E3722">
        <v>42.321497000000001</v>
      </c>
      <c r="F3722">
        <v>-71.580275</v>
      </c>
      <c r="G3722" t="s">
        <v>12</v>
      </c>
    </row>
    <row r="3723" spans="1:7" x14ac:dyDescent="0.25">
      <c r="A3723">
        <v>219017</v>
      </c>
      <c r="B3723" t="s">
        <v>70</v>
      </c>
      <c r="C3723">
        <v>12</v>
      </c>
      <c r="D3723" t="s">
        <v>8</v>
      </c>
      <c r="E3723">
        <v>42.480395899999998</v>
      </c>
      <c r="F3723">
        <v>-71.151876400000006</v>
      </c>
      <c r="G3723" t="s">
        <v>27</v>
      </c>
    </row>
    <row r="3724" spans="1:7" x14ac:dyDescent="0.25">
      <c r="A3724">
        <v>219021</v>
      </c>
      <c r="B3724" t="s">
        <v>70</v>
      </c>
      <c r="C3724">
        <v>33.5</v>
      </c>
      <c r="D3724" t="s">
        <v>11</v>
      </c>
      <c r="E3724">
        <v>42.474963000000002</v>
      </c>
      <c r="F3724">
        <v>-71.216451000000006</v>
      </c>
      <c r="G3724" t="s">
        <v>27</v>
      </c>
    </row>
    <row r="3725" spans="1:7" x14ac:dyDescent="0.25">
      <c r="A3725">
        <v>219148</v>
      </c>
      <c r="B3725" t="s">
        <v>70</v>
      </c>
      <c r="C3725">
        <v>19.95</v>
      </c>
      <c r="D3725" t="s">
        <v>8</v>
      </c>
      <c r="E3725">
        <v>42.220950799999997</v>
      </c>
      <c r="F3725">
        <v>-71.0333009</v>
      </c>
      <c r="G3725" t="s">
        <v>35</v>
      </c>
    </row>
    <row r="3726" spans="1:7" x14ac:dyDescent="0.25">
      <c r="A3726">
        <v>219151</v>
      </c>
      <c r="B3726" t="s">
        <v>70</v>
      </c>
      <c r="C3726">
        <v>24.5</v>
      </c>
      <c r="D3726" t="s">
        <v>11</v>
      </c>
      <c r="E3726">
        <v>42.228937000000002</v>
      </c>
      <c r="F3726">
        <v>-71.027480999999995</v>
      </c>
      <c r="G3726" t="s">
        <v>35</v>
      </c>
    </row>
    <row r="3727" spans="1:7" x14ac:dyDescent="0.25">
      <c r="A3727">
        <v>219153</v>
      </c>
      <c r="B3727" t="s">
        <v>70</v>
      </c>
      <c r="C3727">
        <v>24.5</v>
      </c>
      <c r="D3727" t="s">
        <v>11</v>
      </c>
      <c r="E3727">
        <v>42.231436000000002</v>
      </c>
      <c r="F3727">
        <v>-71.014344800000003</v>
      </c>
      <c r="G3727" t="s">
        <v>35</v>
      </c>
    </row>
    <row r="3728" spans="1:7" x14ac:dyDescent="0.25">
      <c r="A3728">
        <v>219219</v>
      </c>
      <c r="B3728" t="s">
        <v>70</v>
      </c>
      <c r="C3728">
        <v>34</v>
      </c>
      <c r="D3728" t="s">
        <v>13</v>
      </c>
      <c r="E3728">
        <v>42.326005500000001</v>
      </c>
      <c r="F3728">
        <v>-71.2533052</v>
      </c>
      <c r="G3728" t="s">
        <v>37</v>
      </c>
    </row>
    <row r="3729" spans="1:7" x14ac:dyDescent="0.25">
      <c r="A3729">
        <v>219298</v>
      </c>
      <c r="B3729" t="s">
        <v>70</v>
      </c>
      <c r="C3729">
        <v>21</v>
      </c>
      <c r="D3729" t="s">
        <v>11</v>
      </c>
      <c r="E3729">
        <v>42.210571199999997</v>
      </c>
      <c r="F3729">
        <v>-71.000070399999998</v>
      </c>
      <c r="G3729" t="s">
        <v>35</v>
      </c>
    </row>
    <row r="3730" spans="1:7" x14ac:dyDescent="0.25">
      <c r="A3730">
        <v>219300</v>
      </c>
      <c r="B3730" t="s">
        <v>70</v>
      </c>
      <c r="C3730">
        <v>38</v>
      </c>
      <c r="D3730" t="s">
        <v>13</v>
      </c>
      <c r="E3730">
        <v>42.324756899999997</v>
      </c>
      <c r="F3730">
        <v>-71.2536889</v>
      </c>
      <c r="G3730" t="s">
        <v>37</v>
      </c>
    </row>
    <row r="3731" spans="1:7" x14ac:dyDescent="0.25">
      <c r="A3731">
        <v>219304</v>
      </c>
      <c r="B3731" t="s">
        <v>70</v>
      </c>
      <c r="C3731">
        <v>22</v>
      </c>
      <c r="D3731" t="s">
        <v>11</v>
      </c>
      <c r="E3731">
        <v>42.176693899999997</v>
      </c>
      <c r="F3731">
        <v>-71.190764400000006</v>
      </c>
      <c r="G3731" t="s">
        <v>14</v>
      </c>
    </row>
    <row r="3732" spans="1:7" x14ac:dyDescent="0.25">
      <c r="A3732">
        <v>219365</v>
      </c>
      <c r="B3732" t="s">
        <v>70</v>
      </c>
      <c r="C3732">
        <v>22.75</v>
      </c>
      <c r="D3732" t="s">
        <v>11</v>
      </c>
      <c r="E3732">
        <v>42.2173047</v>
      </c>
      <c r="F3732">
        <v>-71.023444499999997</v>
      </c>
      <c r="G3732" t="s">
        <v>35</v>
      </c>
    </row>
    <row r="3733" spans="1:7" x14ac:dyDescent="0.25">
      <c r="A3733">
        <v>219388</v>
      </c>
      <c r="B3733" t="s">
        <v>70</v>
      </c>
      <c r="C3733">
        <v>6.95</v>
      </c>
      <c r="D3733" t="s">
        <v>13</v>
      </c>
      <c r="E3733">
        <v>42.153123700000002</v>
      </c>
      <c r="F3733">
        <v>-71.104619700000001</v>
      </c>
      <c r="G3733" t="s">
        <v>49</v>
      </c>
    </row>
    <row r="3734" spans="1:7" x14ac:dyDescent="0.25">
      <c r="A3734">
        <v>219395</v>
      </c>
      <c r="B3734" t="s">
        <v>70</v>
      </c>
      <c r="C3734">
        <v>21.5</v>
      </c>
      <c r="D3734" t="s">
        <v>11</v>
      </c>
      <c r="E3734">
        <v>42.161802100000003</v>
      </c>
      <c r="F3734">
        <v>-71.201739000000003</v>
      </c>
      <c r="G3734" t="s">
        <v>14</v>
      </c>
    </row>
    <row r="3735" spans="1:7" x14ac:dyDescent="0.25">
      <c r="A3735">
        <v>219424</v>
      </c>
      <c r="B3735" t="s">
        <v>70</v>
      </c>
      <c r="C3735">
        <v>23</v>
      </c>
      <c r="D3735" t="s">
        <v>11</v>
      </c>
      <c r="E3735">
        <v>42.225343500000001</v>
      </c>
      <c r="F3735">
        <v>-71.027244600000003</v>
      </c>
      <c r="G3735" t="s">
        <v>35</v>
      </c>
    </row>
    <row r="3736" spans="1:7" x14ac:dyDescent="0.25">
      <c r="A3736">
        <v>219431</v>
      </c>
      <c r="B3736" t="s">
        <v>70</v>
      </c>
      <c r="C3736">
        <v>23</v>
      </c>
      <c r="D3736" t="s">
        <v>11</v>
      </c>
      <c r="E3736">
        <v>42.227514999999997</v>
      </c>
      <c r="F3736">
        <v>-71.032661000000004</v>
      </c>
      <c r="G3736" t="s">
        <v>35</v>
      </c>
    </row>
    <row r="3737" spans="1:7" x14ac:dyDescent="0.25">
      <c r="A3737">
        <v>219442</v>
      </c>
      <c r="B3737" t="s">
        <v>70</v>
      </c>
      <c r="C3737">
        <v>29</v>
      </c>
      <c r="D3737" t="s">
        <v>11</v>
      </c>
      <c r="E3737">
        <v>42.201564099999999</v>
      </c>
      <c r="F3737">
        <v>-71.160952499999993</v>
      </c>
      <c r="G3737" t="s">
        <v>14</v>
      </c>
    </row>
    <row r="3738" spans="1:7" x14ac:dyDescent="0.25">
      <c r="A3738">
        <v>219489</v>
      </c>
      <c r="B3738" t="s">
        <v>70</v>
      </c>
      <c r="C3738">
        <v>19.5</v>
      </c>
      <c r="D3738" t="s">
        <v>13</v>
      </c>
      <c r="E3738">
        <v>42.210133800000001</v>
      </c>
      <c r="F3738">
        <v>-71.021623700000006</v>
      </c>
      <c r="G3738" t="s">
        <v>35</v>
      </c>
    </row>
    <row r="3739" spans="1:7" x14ac:dyDescent="0.25">
      <c r="A3739">
        <v>219605</v>
      </c>
      <c r="B3739" t="s">
        <v>70</v>
      </c>
      <c r="C3739">
        <v>30</v>
      </c>
      <c r="D3739" t="s">
        <v>8</v>
      </c>
      <c r="E3739">
        <v>42.324176799999996</v>
      </c>
      <c r="F3739">
        <v>-71.261203100000003</v>
      </c>
      <c r="G3739" t="s">
        <v>37</v>
      </c>
    </row>
    <row r="3740" spans="1:7" x14ac:dyDescent="0.25">
      <c r="A3740">
        <v>219625</v>
      </c>
      <c r="B3740" t="s">
        <v>70</v>
      </c>
      <c r="C3740">
        <v>29</v>
      </c>
      <c r="D3740" t="s">
        <v>13</v>
      </c>
      <c r="E3740">
        <v>42.326133800000001</v>
      </c>
      <c r="F3740">
        <v>-71.252443400000004</v>
      </c>
      <c r="G3740" t="s">
        <v>37</v>
      </c>
    </row>
    <row r="3741" spans="1:7" x14ac:dyDescent="0.25">
      <c r="A3741">
        <v>219832</v>
      </c>
      <c r="B3741" t="s">
        <v>70</v>
      </c>
      <c r="C3741">
        <v>30</v>
      </c>
      <c r="D3741" t="s">
        <v>13</v>
      </c>
      <c r="E3741">
        <v>42.241805300000003</v>
      </c>
      <c r="F3741">
        <v>-70.889193599999999</v>
      </c>
      <c r="G3741" t="s">
        <v>18</v>
      </c>
    </row>
    <row r="3742" spans="1:7" x14ac:dyDescent="0.25">
      <c r="A3742">
        <v>219848</v>
      </c>
      <c r="B3742" t="s">
        <v>70</v>
      </c>
      <c r="C3742">
        <v>17.5</v>
      </c>
      <c r="D3742" t="s">
        <v>13</v>
      </c>
      <c r="E3742">
        <v>42.172331499999999</v>
      </c>
      <c r="F3742">
        <v>-71.194470899999999</v>
      </c>
      <c r="G3742" t="s">
        <v>14</v>
      </c>
    </row>
    <row r="3743" spans="1:7" x14ac:dyDescent="0.25">
      <c r="A3743">
        <v>219853</v>
      </c>
      <c r="B3743" t="s">
        <v>70</v>
      </c>
      <c r="C3743">
        <v>35</v>
      </c>
      <c r="D3743" t="s">
        <v>8</v>
      </c>
      <c r="E3743">
        <v>42.310266300000002</v>
      </c>
      <c r="F3743">
        <v>-71.276112900000001</v>
      </c>
      <c r="G3743" t="s">
        <v>37</v>
      </c>
    </row>
    <row r="3744" spans="1:7" x14ac:dyDescent="0.25">
      <c r="A3744">
        <v>219945</v>
      </c>
      <c r="B3744" t="s">
        <v>70</v>
      </c>
      <c r="C3744">
        <v>21</v>
      </c>
      <c r="D3744" t="s">
        <v>11</v>
      </c>
      <c r="E3744">
        <v>42.225279700000002</v>
      </c>
      <c r="F3744">
        <v>-71.030844599999995</v>
      </c>
      <c r="G3744" t="s">
        <v>35</v>
      </c>
    </row>
    <row r="3745" spans="1:7" x14ac:dyDescent="0.25">
      <c r="A3745">
        <v>219972</v>
      </c>
      <c r="B3745" t="s">
        <v>70</v>
      </c>
      <c r="C3745">
        <v>33</v>
      </c>
      <c r="D3745" t="s">
        <v>13</v>
      </c>
      <c r="E3745">
        <v>42.326065399999997</v>
      </c>
      <c r="F3745">
        <v>-71.148376099999993</v>
      </c>
      <c r="G3745" t="s">
        <v>31</v>
      </c>
    </row>
    <row r="3746" spans="1:7" x14ac:dyDescent="0.25">
      <c r="A3746">
        <v>219973</v>
      </c>
      <c r="B3746" t="s">
        <v>70</v>
      </c>
      <c r="C3746">
        <v>34</v>
      </c>
      <c r="D3746" t="s">
        <v>13</v>
      </c>
      <c r="E3746">
        <v>42.342458000000001</v>
      </c>
      <c r="F3746">
        <v>-71.118744500000005</v>
      </c>
      <c r="G3746" t="s">
        <v>31</v>
      </c>
    </row>
    <row r="3747" spans="1:7" x14ac:dyDescent="0.25">
      <c r="A3747">
        <v>220015</v>
      </c>
      <c r="B3747" t="s">
        <v>70</v>
      </c>
      <c r="C3747">
        <v>22</v>
      </c>
      <c r="D3747" t="s">
        <v>8</v>
      </c>
      <c r="E3747">
        <v>42.221921999999999</v>
      </c>
      <c r="F3747">
        <v>-70.802505999999994</v>
      </c>
      <c r="G3747" t="s">
        <v>18</v>
      </c>
    </row>
    <row r="3748" spans="1:7" x14ac:dyDescent="0.25">
      <c r="A3748">
        <v>220131</v>
      </c>
      <c r="B3748" t="s">
        <v>70</v>
      </c>
      <c r="C3748">
        <v>14.75</v>
      </c>
      <c r="D3748" t="s">
        <v>8</v>
      </c>
      <c r="E3748">
        <v>42.064308500000003</v>
      </c>
      <c r="F3748">
        <v>-71.247565300000005</v>
      </c>
      <c r="G3748" t="s">
        <v>36</v>
      </c>
    </row>
    <row r="3749" spans="1:7" x14ac:dyDescent="0.25">
      <c r="A3749">
        <v>220132</v>
      </c>
      <c r="B3749" t="s">
        <v>70</v>
      </c>
      <c r="C3749">
        <v>17.5</v>
      </c>
      <c r="D3749" t="s">
        <v>13</v>
      </c>
      <c r="E3749">
        <v>42.077948999999997</v>
      </c>
      <c r="F3749">
        <v>-71.282769000000002</v>
      </c>
      <c r="G3749" t="s">
        <v>36</v>
      </c>
    </row>
    <row r="3750" spans="1:7" x14ac:dyDescent="0.25">
      <c r="A3750">
        <v>220297</v>
      </c>
      <c r="B3750" t="s">
        <v>70</v>
      </c>
      <c r="C3750">
        <v>16.5</v>
      </c>
      <c r="D3750" t="s">
        <v>13</v>
      </c>
      <c r="E3750">
        <v>42.191133700000002</v>
      </c>
      <c r="F3750">
        <v>-71.204604200000006</v>
      </c>
      <c r="G3750" t="s">
        <v>14</v>
      </c>
    </row>
    <row r="3751" spans="1:7" x14ac:dyDescent="0.25">
      <c r="A3751">
        <v>220396</v>
      </c>
      <c r="B3751" t="s">
        <v>70</v>
      </c>
      <c r="C3751">
        <v>17</v>
      </c>
      <c r="D3751" t="s">
        <v>13</v>
      </c>
      <c r="E3751">
        <v>42.272629799999997</v>
      </c>
      <c r="F3751">
        <v>-71.026466499999998</v>
      </c>
      <c r="G3751" t="s">
        <v>35</v>
      </c>
    </row>
    <row r="3752" spans="1:7" x14ac:dyDescent="0.25">
      <c r="A3752">
        <v>220417</v>
      </c>
      <c r="B3752" t="s">
        <v>70</v>
      </c>
      <c r="C3752">
        <v>16.5</v>
      </c>
      <c r="D3752" t="s">
        <v>13</v>
      </c>
      <c r="E3752">
        <v>42.248702999999999</v>
      </c>
      <c r="F3752">
        <v>-71.001043999999993</v>
      </c>
      <c r="G3752" t="s">
        <v>35</v>
      </c>
    </row>
    <row r="3753" spans="1:7" x14ac:dyDescent="0.25">
      <c r="A3753">
        <v>220486</v>
      </c>
      <c r="B3753" t="s">
        <v>70</v>
      </c>
      <c r="C3753">
        <v>6.46</v>
      </c>
      <c r="D3753" t="s">
        <v>8</v>
      </c>
      <c r="E3753">
        <v>42.1546606</v>
      </c>
      <c r="F3753">
        <v>-71.074160000000006</v>
      </c>
      <c r="G3753" t="s">
        <v>49</v>
      </c>
    </row>
    <row r="3754" spans="1:7" x14ac:dyDescent="0.25">
      <c r="A3754">
        <v>220627</v>
      </c>
      <c r="B3754" t="s">
        <v>70</v>
      </c>
      <c r="C3754">
        <v>15.333333</v>
      </c>
      <c r="D3754" t="s">
        <v>13</v>
      </c>
      <c r="E3754">
        <v>42.201165000000003</v>
      </c>
      <c r="F3754">
        <v>-70.947412999999997</v>
      </c>
      <c r="G3754" t="s">
        <v>18</v>
      </c>
    </row>
    <row r="3755" spans="1:7" x14ac:dyDescent="0.25">
      <c r="A3755">
        <v>220630</v>
      </c>
      <c r="B3755" t="s">
        <v>70</v>
      </c>
      <c r="C3755">
        <v>12</v>
      </c>
      <c r="D3755" t="s">
        <v>8</v>
      </c>
      <c r="E3755">
        <v>42.192931999999999</v>
      </c>
      <c r="F3755">
        <v>-70.931950000000001</v>
      </c>
      <c r="G3755" t="s">
        <v>18</v>
      </c>
    </row>
    <row r="3756" spans="1:7" x14ac:dyDescent="0.25">
      <c r="A3756">
        <v>220779</v>
      </c>
      <c r="B3756" t="s">
        <v>70</v>
      </c>
      <c r="C3756">
        <v>32</v>
      </c>
      <c r="D3756" t="s">
        <v>11</v>
      </c>
      <c r="E3756">
        <v>42.297139000000001</v>
      </c>
      <c r="F3756">
        <v>-71.213268999999997</v>
      </c>
      <c r="G3756" t="s">
        <v>37</v>
      </c>
    </row>
    <row r="3757" spans="1:7" x14ac:dyDescent="0.25">
      <c r="A3757">
        <v>220980</v>
      </c>
      <c r="B3757" t="s">
        <v>70</v>
      </c>
      <c r="C3757">
        <v>21.666665999999999</v>
      </c>
      <c r="D3757" t="s">
        <v>13</v>
      </c>
      <c r="E3757">
        <v>41.965464400000002</v>
      </c>
      <c r="F3757">
        <v>-70.670497800000007</v>
      </c>
      <c r="G3757" t="s">
        <v>52</v>
      </c>
    </row>
    <row r="3758" spans="1:7" x14ac:dyDescent="0.25">
      <c r="A3758">
        <v>221155</v>
      </c>
      <c r="B3758" t="s">
        <v>70</v>
      </c>
      <c r="C3758">
        <v>22</v>
      </c>
      <c r="D3758" t="s">
        <v>13</v>
      </c>
      <c r="E3758">
        <v>42.169074000000002</v>
      </c>
      <c r="F3758">
        <v>-70.880942000000005</v>
      </c>
      <c r="G3758" t="s">
        <v>18</v>
      </c>
    </row>
    <row r="3759" spans="1:7" x14ac:dyDescent="0.25">
      <c r="A3759">
        <v>222071</v>
      </c>
      <c r="B3759" t="s">
        <v>70</v>
      </c>
      <c r="C3759">
        <v>28.5</v>
      </c>
      <c r="D3759" t="s">
        <v>13</v>
      </c>
      <c r="E3759">
        <v>42.358229000000001</v>
      </c>
      <c r="F3759">
        <v>-71.058672999999999</v>
      </c>
      <c r="G3759" t="s">
        <v>15</v>
      </c>
    </row>
    <row r="3760" spans="1:7" x14ac:dyDescent="0.25">
      <c r="A3760">
        <v>222089</v>
      </c>
      <c r="B3760" t="s">
        <v>70</v>
      </c>
      <c r="C3760">
        <v>33</v>
      </c>
      <c r="D3760" t="s">
        <v>11</v>
      </c>
      <c r="E3760">
        <v>42.353523199999998</v>
      </c>
      <c r="F3760">
        <v>-71.055796700000002</v>
      </c>
      <c r="G3760" t="s">
        <v>15</v>
      </c>
    </row>
    <row r="3761" spans="1:7" x14ac:dyDescent="0.25">
      <c r="A3761">
        <v>222093</v>
      </c>
      <c r="B3761" t="s">
        <v>70</v>
      </c>
      <c r="C3761">
        <v>32</v>
      </c>
      <c r="D3761" t="s">
        <v>13</v>
      </c>
      <c r="E3761">
        <v>42.358007399999998</v>
      </c>
      <c r="F3761">
        <v>-71.061564000000004</v>
      </c>
      <c r="G3761" t="s">
        <v>15</v>
      </c>
    </row>
    <row r="3762" spans="1:7" x14ac:dyDescent="0.25">
      <c r="A3762">
        <v>222138</v>
      </c>
      <c r="B3762" t="s">
        <v>70</v>
      </c>
      <c r="C3762">
        <v>30</v>
      </c>
      <c r="D3762" t="s">
        <v>13</v>
      </c>
      <c r="E3762">
        <v>42.365181999999997</v>
      </c>
      <c r="F3762">
        <v>-71.061213800000004</v>
      </c>
      <c r="G3762" t="s">
        <v>45</v>
      </c>
    </row>
    <row r="3763" spans="1:7" x14ac:dyDescent="0.25">
      <c r="A3763">
        <v>222151</v>
      </c>
      <c r="B3763" t="s">
        <v>70</v>
      </c>
      <c r="C3763">
        <v>25</v>
      </c>
      <c r="D3763" t="s">
        <v>13</v>
      </c>
      <c r="E3763">
        <v>42.364542</v>
      </c>
      <c r="F3763">
        <v>-71.061700999999999</v>
      </c>
      <c r="G3763" t="s">
        <v>45</v>
      </c>
    </row>
    <row r="3764" spans="1:7" x14ac:dyDescent="0.25">
      <c r="A3764">
        <v>222204</v>
      </c>
      <c r="B3764" t="s">
        <v>70</v>
      </c>
      <c r="C3764">
        <v>20</v>
      </c>
      <c r="D3764" t="s">
        <v>8</v>
      </c>
      <c r="E3764">
        <v>42.342869399999998</v>
      </c>
      <c r="F3764">
        <v>-71.084163599999997</v>
      </c>
      <c r="G3764" t="s">
        <v>39</v>
      </c>
    </row>
    <row r="3765" spans="1:7" x14ac:dyDescent="0.25">
      <c r="A3765">
        <v>222215</v>
      </c>
      <c r="B3765" t="s">
        <v>70</v>
      </c>
      <c r="C3765">
        <v>39</v>
      </c>
      <c r="D3765" t="s">
        <v>13</v>
      </c>
      <c r="E3765">
        <v>42.352409000000002</v>
      </c>
      <c r="F3765">
        <v>-71.071155000000005</v>
      </c>
      <c r="G3765" t="s">
        <v>39</v>
      </c>
    </row>
    <row r="3766" spans="1:7" x14ac:dyDescent="0.25">
      <c r="A3766">
        <v>222225</v>
      </c>
      <c r="B3766" t="s">
        <v>70</v>
      </c>
      <c r="C3766">
        <v>40</v>
      </c>
      <c r="D3766" t="s">
        <v>13</v>
      </c>
      <c r="E3766">
        <v>42.350374000000002</v>
      </c>
      <c r="F3766">
        <v>-71.076908000000003</v>
      </c>
      <c r="G3766" t="s">
        <v>39</v>
      </c>
    </row>
    <row r="3767" spans="1:7" x14ac:dyDescent="0.25">
      <c r="A3767">
        <v>222232</v>
      </c>
      <c r="B3767" t="s">
        <v>70</v>
      </c>
      <c r="C3767">
        <v>40</v>
      </c>
      <c r="D3767" t="s">
        <v>13</v>
      </c>
      <c r="E3767">
        <v>42.364162999999998</v>
      </c>
      <c r="F3767">
        <v>-71.059914000000006</v>
      </c>
      <c r="G3767" t="s">
        <v>45</v>
      </c>
    </row>
    <row r="3768" spans="1:7" x14ac:dyDescent="0.25">
      <c r="A3768">
        <v>222234</v>
      </c>
      <c r="B3768" t="s">
        <v>70</v>
      </c>
      <c r="C3768">
        <v>34</v>
      </c>
      <c r="D3768" t="s">
        <v>13</v>
      </c>
      <c r="E3768">
        <v>42.354944199999998</v>
      </c>
      <c r="F3768">
        <v>-71.058260500000003</v>
      </c>
      <c r="G3768" t="s">
        <v>15</v>
      </c>
    </row>
    <row r="3769" spans="1:7" x14ac:dyDescent="0.25">
      <c r="A3769">
        <v>222280</v>
      </c>
      <c r="B3769" t="s">
        <v>70</v>
      </c>
      <c r="C3769">
        <v>30.75</v>
      </c>
      <c r="D3769" t="s">
        <v>13</v>
      </c>
      <c r="E3769">
        <v>42.365656999999999</v>
      </c>
      <c r="F3769">
        <v>-71.058878399999998</v>
      </c>
      <c r="G3769" t="s">
        <v>43</v>
      </c>
    </row>
    <row r="3770" spans="1:7" x14ac:dyDescent="0.25">
      <c r="A3770">
        <v>222286</v>
      </c>
      <c r="B3770" t="s">
        <v>70</v>
      </c>
      <c r="C3770">
        <v>60</v>
      </c>
      <c r="D3770" t="s">
        <v>13</v>
      </c>
      <c r="E3770">
        <v>42.359541999999998</v>
      </c>
      <c r="F3770">
        <v>-71.058715000000007</v>
      </c>
      <c r="G3770" t="s">
        <v>15</v>
      </c>
    </row>
    <row r="3771" spans="1:7" x14ac:dyDescent="0.25">
      <c r="A3771">
        <v>222310</v>
      </c>
      <c r="B3771" t="s">
        <v>70</v>
      </c>
      <c r="C3771">
        <v>32</v>
      </c>
      <c r="D3771" t="s">
        <v>13</v>
      </c>
      <c r="E3771">
        <v>42.358445000000003</v>
      </c>
      <c r="F3771">
        <v>-71.061644999999999</v>
      </c>
      <c r="G3771" t="s">
        <v>15</v>
      </c>
    </row>
    <row r="3772" spans="1:7" x14ac:dyDescent="0.25">
      <c r="A3772">
        <v>222333</v>
      </c>
      <c r="B3772" t="s">
        <v>70</v>
      </c>
      <c r="C3772">
        <v>28</v>
      </c>
      <c r="D3772" t="s">
        <v>11</v>
      </c>
      <c r="E3772">
        <v>42.384754000000001</v>
      </c>
      <c r="F3772">
        <v>-71.071470700000006</v>
      </c>
      <c r="G3772" t="s">
        <v>40</v>
      </c>
    </row>
    <row r="3773" spans="1:7" x14ac:dyDescent="0.25">
      <c r="A3773">
        <v>222336</v>
      </c>
      <c r="B3773" t="s">
        <v>70</v>
      </c>
      <c r="C3773">
        <v>46</v>
      </c>
      <c r="D3773" t="s">
        <v>11</v>
      </c>
      <c r="E3773">
        <v>42.358058800000002</v>
      </c>
      <c r="F3773">
        <v>-71.052660000000003</v>
      </c>
      <c r="G3773" t="s">
        <v>15</v>
      </c>
    </row>
    <row r="3774" spans="1:7" x14ac:dyDescent="0.25">
      <c r="A3774">
        <v>222345</v>
      </c>
      <c r="B3774" t="s">
        <v>70</v>
      </c>
      <c r="C3774">
        <v>28.8</v>
      </c>
      <c r="D3774" t="s">
        <v>13</v>
      </c>
      <c r="E3774">
        <v>42.363866600000001</v>
      </c>
      <c r="F3774">
        <v>-71.061012700000006</v>
      </c>
      <c r="G3774" t="s">
        <v>45</v>
      </c>
    </row>
    <row r="3775" spans="1:7" x14ac:dyDescent="0.25">
      <c r="A3775">
        <v>222378</v>
      </c>
      <c r="B3775" t="s">
        <v>70</v>
      </c>
      <c r="C3775">
        <v>42</v>
      </c>
      <c r="D3775" t="s">
        <v>13</v>
      </c>
      <c r="E3775">
        <v>42.352570999999998</v>
      </c>
      <c r="F3775">
        <v>-71.048547999999997</v>
      </c>
      <c r="G3775" t="s">
        <v>44</v>
      </c>
    </row>
    <row r="3776" spans="1:7" x14ac:dyDescent="0.25">
      <c r="A3776">
        <v>222391</v>
      </c>
      <c r="B3776" t="s">
        <v>70</v>
      </c>
      <c r="C3776">
        <v>33</v>
      </c>
      <c r="D3776" t="s">
        <v>8</v>
      </c>
      <c r="E3776">
        <v>42.356211999999999</v>
      </c>
      <c r="F3776">
        <v>-71.060123000000004</v>
      </c>
      <c r="G3776" t="s">
        <v>15</v>
      </c>
    </row>
    <row r="3777" spans="1:7" x14ac:dyDescent="0.25">
      <c r="A3777">
        <v>222496</v>
      </c>
      <c r="B3777" t="s">
        <v>70</v>
      </c>
      <c r="C3777">
        <v>12</v>
      </c>
      <c r="D3777" t="s">
        <v>8</v>
      </c>
      <c r="E3777">
        <v>42.282958999999998</v>
      </c>
      <c r="F3777">
        <v>-71.054642000000001</v>
      </c>
      <c r="G3777" t="s">
        <v>50</v>
      </c>
    </row>
    <row r="3778" spans="1:7" x14ac:dyDescent="0.25">
      <c r="A3778">
        <v>222663</v>
      </c>
      <c r="B3778" t="s">
        <v>70</v>
      </c>
      <c r="C3778">
        <v>23.5</v>
      </c>
      <c r="D3778" t="s">
        <v>11</v>
      </c>
      <c r="E3778">
        <v>42.279311100000001</v>
      </c>
      <c r="F3778">
        <v>-71.169439199999999</v>
      </c>
      <c r="G3778" t="s">
        <v>61</v>
      </c>
    </row>
    <row r="3779" spans="1:7" x14ac:dyDescent="0.25">
      <c r="A3779">
        <v>222870</v>
      </c>
      <c r="B3779" t="s">
        <v>70</v>
      </c>
      <c r="C3779">
        <v>43.9</v>
      </c>
      <c r="D3779" t="s">
        <v>13</v>
      </c>
      <c r="E3779">
        <v>42.351373000000002</v>
      </c>
      <c r="F3779">
        <v>-71.078372999999999</v>
      </c>
      <c r="G3779" t="s">
        <v>39</v>
      </c>
    </row>
    <row r="3780" spans="1:7" x14ac:dyDescent="0.25">
      <c r="A3780">
        <v>222873</v>
      </c>
      <c r="B3780" t="s">
        <v>70</v>
      </c>
      <c r="C3780">
        <v>30</v>
      </c>
      <c r="D3780" t="s">
        <v>13</v>
      </c>
      <c r="E3780">
        <v>42.350070000000002</v>
      </c>
      <c r="F3780">
        <v>-71.057169000000002</v>
      </c>
      <c r="G3780" t="s">
        <v>42</v>
      </c>
    </row>
    <row r="3781" spans="1:7" x14ac:dyDescent="0.25">
      <c r="A3781">
        <v>222885</v>
      </c>
      <c r="B3781" t="s">
        <v>70</v>
      </c>
      <c r="C3781">
        <v>35.75</v>
      </c>
      <c r="D3781" t="s">
        <v>13</v>
      </c>
      <c r="E3781">
        <v>42.3650187</v>
      </c>
      <c r="F3781">
        <v>-71.057990899999993</v>
      </c>
      <c r="G3781" t="s">
        <v>43</v>
      </c>
    </row>
    <row r="3782" spans="1:7" x14ac:dyDescent="0.25">
      <c r="A3782">
        <v>222925</v>
      </c>
      <c r="B3782" t="s">
        <v>70</v>
      </c>
      <c r="C3782">
        <v>25</v>
      </c>
      <c r="D3782" t="s">
        <v>13</v>
      </c>
      <c r="E3782">
        <v>42.344786999999997</v>
      </c>
      <c r="F3782">
        <v>-71.095907999999994</v>
      </c>
      <c r="G3782" t="s">
        <v>41</v>
      </c>
    </row>
    <row r="3783" spans="1:7" x14ac:dyDescent="0.25">
      <c r="A3783">
        <v>222939</v>
      </c>
      <c r="B3783" t="s">
        <v>70</v>
      </c>
      <c r="C3783">
        <v>38</v>
      </c>
      <c r="D3783" t="s">
        <v>13</v>
      </c>
      <c r="E3783">
        <v>42.350439000000001</v>
      </c>
      <c r="F3783">
        <v>-71.076682000000005</v>
      </c>
      <c r="G3783" t="s">
        <v>39</v>
      </c>
    </row>
    <row r="3784" spans="1:7" x14ac:dyDescent="0.25">
      <c r="A3784">
        <v>223031</v>
      </c>
      <c r="B3784" t="s">
        <v>70</v>
      </c>
      <c r="C3784">
        <v>28</v>
      </c>
      <c r="D3784" t="s">
        <v>8</v>
      </c>
      <c r="E3784">
        <v>42.350680599999997</v>
      </c>
      <c r="F3784">
        <v>-71.058258600000002</v>
      </c>
      <c r="G3784" t="s">
        <v>42</v>
      </c>
    </row>
    <row r="3785" spans="1:7" x14ac:dyDescent="0.25">
      <c r="A3785">
        <v>223041</v>
      </c>
      <c r="B3785" t="s">
        <v>70</v>
      </c>
      <c r="C3785">
        <v>23.5</v>
      </c>
      <c r="D3785" t="s">
        <v>13</v>
      </c>
      <c r="E3785">
        <v>42.341398099999999</v>
      </c>
      <c r="F3785">
        <v>-71.086930300000006</v>
      </c>
      <c r="G3785" t="s">
        <v>41</v>
      </c>
    </row>
    <row r="3786" spans="1:7" x14ac:dyDescent="0.25">
      <c r="A3786">
        <v>223066</v>
      </c>
      <c r="B3786" t="s">
        <v>70</v>
      </c>
      <c r="C3786">
        <v>39</v>
      </c>
      <c r="D3786" t="s">
        <v>13</v>
      </c>
      <c r="E3786">
        <v>42.352182999999997</v>
      </c>
      <c r="F3786">
        <v>-71.071931000000006</v>
      </c>
      <c r="G3786" t="s">
        <v>39</v>
      </c>
    </row>
    <row r="3787" spans="1:7" x14ac:dyDescent="0.25">
      <c r="A3787">
        <v>223294</v>
      </c>
      <c r="B3787" t="s">
        <v>70</v>
      </c>
      <c r="C3787">
        <v>30</v>
      </c>
      <c r="D3787" t="s">
        <v>13</v>
      </c>
      <c r="E3787">
        <v>42.380296999999999</v>
      </c>
      <c r="F3787">
        <v>-71.073248000000007</v>
      </c>
      <c r="G3787" t="s">
        <v>40</v>
      </c>
    </row>
    <row r="3788" spans="1:7" x14ac:dyDescent="0.25">
      <c r="A3788">
        <v>223380</v>
      </c>
      <c r="B3788" t="s">
        <v>70</v>
      </c>
      <c r="C3788">
        <v>19</v>
      </c>
      <c r="D3788" t="s">
        <v>8</v>
      </c>
      <c r="E3788">
        <v>42.269539000000002</v>
      </c>
      <c r="F3788">
        <v>-71.121460999999996</v>
      </c>
      <c r="G3788" t="s">
        <v>61</v>
      </c>
    </row>
    <row r="3789" spans="1:7" x14ac:dyDescent="0.25">
      <c r="A3789">
        <v>223607</v>
      </c>
      <c r="B3789" t="s">
        <v>70</v>
      </c>
      <c r="C3789">
        <v>39</v>
      </c>
      <c r="D3789" t="s">
        <v>13</v>
      </c>
      <c r="E3789">
        <v>42.3502157</v>
      </c>
      <c r="F3789">
        <v>-71.050687600000003</v>
      </c>
      <c r="G3789" t="s">
        <v>44</v>
      </c>
    </row>
    <row r="3790" spans="1:7" x14ac:dyDescent="0.25">
      <c r="A3790">
        <v>349962</v>
      </c>
      <c r="B3790" t="s">
        <v>70</v>
      </c>
      <c r="C3790">
        <v>12</v>
      </c>
      <c r="D3790" t="s">
        <v>13</v>
      </c>
      <c r="E3790">
        <v>42.123758899999999</v>
      </c>
      <c r="F3790">
        <v>-71.101338600000005</v>
      </c>
      <c r="G3790" t="s">
        <v>36</v>
      </c>
    </row>
    <row r="3791" spans="1:7" x14ac:dyDescent="0.25">
      <c r="A3791">
        <v>351384</v>
      </c>
      <c r="B3791" t="s">
        <v>70</v>
      </c>
      <c r="C3791">
        <v>8.5</v>
      </c>
      <c r="D3791" t="s">
        <v>8</v>
      </c>
      <c r="E3791">
        <v>42.327612000000002</v>
      </c>
      <c r="F3791">
        <v>-71.070272299999999</v>
      </c>
      <c r="G3791" t="s">
        <v>50</v>
      </c>
    </row>
    <row r="3792" spans="1:7" x14ac:dyDescent="0.25">
      <c r="A3792">
        <v>354038</v>
      </c>
      <c r="B3792" t="s">
        <v>70</v>
      </c>
      <c r="C3792">
        <v>9</v>
      </c>
      <c r="D3792" t="s">
        <v>8</v>
      </c>
      <c r="E3792">
        <v>42.731805000000001</v>
      </c>
      <c r="F3792">
        <v>-71.110451999999995</v>
      </c>
      <c r="G3792" t="s">
        <v>21</v>
      </c>
    </row>
    <row r="3793" spans="1:7" x14ac:dyDescent="0.25">
      <c r="A3793">
        <v>355386</v>
      </c>
      <c r="B3793" t="s">
        <v>70</v>
      </c>
      <c r="C3793">
        <v>18</v>
      </c>
      <c r="D3793" t="s">
        <v>8</v>
      </c>
      <c r="E3793">
        <v>42.074319000000003</v>
      </c>
      <c r="F3793">
        <v>-71.047451100000004</v>
      </c>
      <c r="G3793" t="s">
        <v>49</v>
      </c>
    </row>
    <row r="3794" spans="1:7" x14ac:dyDescent="0.25">
      <c r="A3794">
        <v>359659</v>
      </c>
      <c r="B3794" t="s">
        <v>70</v>
      </c>
      <c r="C3794">
        <v>19.989999999999998</v>
      </c>
      <c r="D3794" t="s">
        <v>13</v>
      </c>
      <c r="E3794">
        <v>42.480262000000003</v>
      </c>
      <c r="F3794">
        <v>-71.119226999999995</v>
      </c>
      <c r="G3794" t="s">
        <v>27</v>
      </c>
    </row>
    <row r="3795" spans="1:7" x14ac:dyDescent="0.25">
      <c r="A3795">
        <v>392481</v>
      </c>
      <c r="B3795" t="s">
        <v>70</v>
      </c>
      <c r="C3795">
        <v>23</v>
      </c>
      <c r="D3795" t="s">
        <v>13</v>
      </c>
      <c r="E3795">
        <v>42.441733999999997</v>
      </c>
      <c r="F3795">
        <v>-71.424361000000005</v>
      </c>
      <c r="G3795" t="s">
        <v>26</v>
      </c>
    </row>
    <row r="3796" spans="1:7" x14ac:dyDescent="0.25">
      <c r="A3796">
        <v>403643</v>
      </c>
      <c r="B3796" t="s">
        <v>70</v>
      </c>
      <c r="C3796">
        <v>28.5</v>
      </c>
      <c r="D3796" t="s">
        <v>11</v>
      </c>
      <c r="E3796">
        <v>42.525617400000002</v>
      </c>
      <c r="F3796">
        <v>-71.137901299999996</v>
      </c>
      <c r="G3796" t="s">
        <v>27</v>
      </c>
    </row>
    <row r="3797" spans="1:7" x14ac:dyDescent="0.25">
      <c r="A3797">
        <v>588623</v>
      </c>
      <c r="B3797" t="s">
        <v>70</v>
      </c>
      <c r="C3797">
        <v>48</v>
      </c>
      <c r="D3797" t="s">
        <v>11</v>
      </c>
      <c r="E3797">
        <v>42.364153000000002</v>
      </c>
      <c r="F3797">
        <v>-71.092692</v>
      </c>
      <c r="G3797" t="s">
        <v>19</v>
      </c>
    </row>
    <row r="3798" spans="1:7" x14ac:dyDescent="0.25">
      <c r="A3798">
        <v>607066</v>
      </c>
      <c r="B3798" t="s">
        <v>70</v>
      </c>
      <c r="C3798">
        <v>25</v>
      </c>
      <c r="D3798" t="s">
        <v>8</v>
      </c>
      <c r="E3798">
        <v>42.371825800000003</v>
      </c>
      <c r="F3798">
        <v>-71.084278600000005</v>
      </c>
      <c r="G3798" t="s">
        <v>19</v>
      </c>
    </row>
    <row r="3799" spans="1:7" x14ac:dyDescent="0.25">
      <c r="A3799">
        <v>609195</v>
      </c>
      <c r="B3799" t="s">
        <v>70</v>
      </c>
      <c r="C3799">
        <v>25</v>
      </c>
      <c r="D3799" t="s">
        <v>8</v>
      </c>
      <c r="E3799">
        <v>42.359299999999998</v>
      </c>
      <c r="F3799">
        <v>-71.053798999999998</v>
      </c>
      <c r="G3799" t="s">
        <v>15</v>
      </c>
    </row>
    <row r="3800" spans="1:7" x14ac:dyDescent="0.25">
      <c r="A3800">
        <v>613863</v>
      </c>
      <c r="B3800" t="s">
        <v>70</v>
      </c>
      <c r="C3800">
        <v>16</v>
      </c>
      <c r="D3800" t="s">
        <v>8</v>
      </c>
      <c r="E3800">
        <v>42.5177117</v>
      </c>
      <c r="F3800">
        <v>-71.432077199999995</v>
      </c>
      <c r="G3800" t="s">
        <v>26</v>
      </c>
    </row>
    <row r="3801" spans="1:7" x14ac:dyDescent="0.25">
      <c r="A3801">
        <v>619574</v>
      </c>
      <c r="B3801" t="s">
        <v>70</v>
      </c>
      <c r="C3801">
        <v>14.25</v>
      </c>
      <c r="D3801" t="s">
        <v>8</v>
      </c>
      <c r="E3801">
        <v>42.173684199999997</v>
      </c>
      <c r="F3801">
        <v>-70.949976000000007</v>
      </c>
      <c r="G3801" t="s">
        <v>18</v>
      </c>
    </row>
    <row r="3802" spans="1:7" x14ac:dyDescent="0.25">
      <c r="A3802">
        <v>631879</v>
      </c>
      <c r="B3802" t="s">
        <v>70</v>
      </c>
      <c r="C3802">
        <v>14.5</v>
      </c>
      <c r="D3802" t="s">
        <v>13</v>
      </c>
      <c r="E3802">
        <v>42.409750799999998</v>
      </c>
      <c r="F3802">
        <v>-71.105856200000005</v>
      </c>
      <c r="G3802" t="s">
        <v>32</v>
      </c>
    </row>
    <row r="3803" spans="1:7" x14ac:dyDescent="0.25">
      <c r="A3803">
        <v>644995</v>
      </c>
      <c r="B3803" t="s">
        <v>70</v>
      </c>
      <c r="C3803">
        <v>35</v>
      </c>
      <c r="D3803" t="s">
        <v>8</v>
      </c>
      <c r="E3803">
        <v>42.199857399999999</v>
      </c>
      <c r="F3803">
        <v>-71.4294127</v>
      </c>
      <c r="G3803" t="s">
        <v>17</v>
      </c>
    </row>
    <row r="3804" spans="1:7" x14ac:dyDescent="0.25">
      <c r="A3804">
        <v>655668</v>
      </c>
      <c r="B3804" t="s">
        <v>70</v>
      </c>
      <c r="C3804">
        <v>12</v>
      </c>
      <c r="D3804" t="s">
        <v>8</v>
      </c>
      <c r="E3804">
        <v>42.627989599999999</v>
      </c>
      <c r="F3804">
        <v>-71.357418899999999</v>
      </c>
      <c r="G3804" t="s">
        <v>10</v>
      </c>
    </row>
    <row r="3805" spans="1:7" x14ac:dyDescent="0.25">
      <c r="A3805">
        <v>659333</v>
      </c>
      <c r="B3805" t="s">
        <v>70</v>
      </c>
      <c r="C3805">
        <v>20</v>
      </c>
      <c r="D3805" t="s">
        <v>8</v>
      </c>
      <c r="E3805">
        <v>42.340932000000002</v>
      </c>
      <c r="F3805">
        <v>-71.081855000000004</v>
      </c>
      <c r="G3805" t="s">
        <v>39</v>
      </c>
    </row>
    <row r="3806" spans="1:7" x14ac:dyDescent="0.25">
      <c r="A3806">
        <v>665127</v>
      </c>
      <c r="B3806" t="s">
        <v>70</v>
      </c>
      <c r="C3806">
        <v>14.25</v>
      </c>
      <c r="D3806" t="s">
        <v>11</v>
      </c>
      <c r="E3806">
        <v>42.194571000000003</v>
      </c>
      <c r="F3806">
        <v>-70.945294000000004</v>
      </c>
      <c r="G3806" t="s">
        <v>18</v>
      </c>
    </row>
    <row r="3807" spans="1:7" x14ac:dyDescent="0.25">
      <c r="A3807">
        <v>668010</v>
      </c>
      <c r="B3807" t="s">
        <v>70</v>
      </c>
      <c r="C3807">
        <v>12.6</v>
      </c>
      <c r="D3807" t="s">
        <v>13</v>
      </c>
      <c r="E3807">
        <v>42.779471200000003</v>
      </c>
      <c r="F3807">
        <v>-71.2403087</v>
      </c>
      <c r="G3807" t="s">
        <v>47</v>
      </c>
    </row>
    <row r="3808" spans="1:7" x14ac:dyDescent="0.25">
      <c r="A3808">
        <v>669084</v>
      </c>
      <c r="B3808" t="s">
        <v>70</v>
      </c>
      <c r="C3808">
        <v>14.5</v>
      </c>
      <c r="D3808" t="s">
        <v>8</v>
      </c>
      <c r="E3808">
        <v>42.191600000000001</v>
      </c>
      <c r="F3808">
        <v>-71.202499000000003</v>
      </c>
      <c r="G3808" t="s">
        <v>14</v>
      </c>
    </row>
    <row r="3809" spans="1:7" x14ac:dyDescent="0.25">
      <c r="A3809">
        <v>675091</v>
      </c>
      <c r="B3809" t="s">
        <v>70</v>
      </c>
      <c r="C3809">
        <v>16.614999999999998</v>
      </c>
      <c r="D3809" t="s">
        <v>8</v>
      </c>
      <c r="E3809">
        <v>42.376466000000001</v>
      </c>
      <c r="F3809">
        <v>-71.247546999999997</v>
      </c>
      <c r="G3809" t="s">
        <v>16</v>
      </c>
    </row>
    <row r="3810" spans="1:7" x14ac:dyDescent="0.25">
      <c r="A3810">
        <v>676630</v>
      </c>
      <c r="B3810" t="s">
        <v>70</v>
      </c>
      <c r="C3810">
        <v>12</v>
      </c>
      <c r="D3810" t="s">
        <v>13</v>
      </c>
      <c r="E3810">
        <v>43.076667999999998</v>
      </c>
      <c r="F3810">
        <v>-70.756275000000002</v>
      </c>
      <c r="G3810" t="s">
        <v>47</v>
      </c>
    </row>
    <row r="3811" spans="1:7" x14ac:dyDescent="0.25">
      <c r="A3811">
        <v>683751</v>
      </c>
      <c r="B3811" t="s">
        <v>70</v>
      </c>
      <c r="C3811">
        <v>14.4</v>
      </c>
      <c r="D3811" t="s">
        <v>13</v>
      </c>
      <c r="E3811">
        <v>42.538493500000001</v>
      </c>
      <c r="F3811">
        <v>-71.270224900000002</v>
      </c>
      <c r="G3811" t="s">
        <v>10</v>
      </c>
    </row>
    <row r="3812" spans="1:7" x14ac:dyDescent="0.25">
      <c r="A3812">
        <v>685947</v>
      </c>
      <c r="B3812" t="s">
        <v>70</v>
      </c>
      <c r="C3812">
        <v>14</v>
      </c>
      <c r="D3812" t="s">
        <v>13</v>
      </c>
      <c r="E3812">
        <v>42.296408</v>
      </c>
      <c r="F3812">
        <v>-71.386069800000001</v>
      </c>
      <c r="G3812" t="s">
        <v>25</v>
      </c>
    </row>
    <row r="3813" spans="1:7" x14ac:dyDescent="0.25">
      <c r="A3813">
        <v>693724</v>
      </c>
      <c r="B3813" t="s">
        <v>70</v>
      </c>
      <c r="C3813">
        <v>25</v>
      </c>
      <c r="D3813" t="s">
        <v>13</v>
      </c>
      <c r="E3813">
        <v>42.348450200000002</v>
      </c>
      <c r="F3813">
        <v>-71.096890400000007</v>
      </c>
      <c r="G3813" t="s">
        <v>41</v>
      </c>
    </row>
    <row r="3814" spans="1:7" x14ac:dyDescent="0.25">
      <c r="A3814">
        <v>701894</v>
      </c>
      <c r="B3814" t="s">
        <v>70</v>
      </c>
      <c r="C3814">
        <v>20</v>
      </c>
      <c r="D3814" t="s">
        <v>13</v>
      </c>
      <c r="E3814">
        <v>41.949300000000001</v>
      </c>
      <c r="F3814">
        <v>-70.71096</v>
      </c>
      <c r="G3814" t="s">
        <v>52</v>
      </c>
    </row>
    <row r="3815" spans="1:7" x14ac:dyDescent="0.25">
      <c r="A3815">
        <v>710516</v>
      </c>
      <c r="B3815" t="s">
        <v>70</v>
      </c>
      <c r="C3815">
        <v>10</v>
      </c>
      <c r="D3815" t="s">
        <v>13</v>
      </c>
      <c r="E3815">
        <v>41.979204000000003</v>
      </c>
      <c r="F3815">
        <v>-70.688047600000004</v>
      </c>
      <c r="G3815" t="s">
        <v>52</v>
      </c>
    </row>
    <row r="3816" spans="1:7" x14ac:dyDescent="0.25">
      <c r="A3816">
        <v>710543</v>
      </c>
      <c r="B3816" t="s">
        <v>70</v>
      </c>
      <c r="C3816">
        <v>13.5</v>
      </c>
      <c r="D3816" t="s">
        <v>13</v>
      </c>
      <c r="E3816">
        <v>41.978299399999997</v>
      </c>
      <c r="F3816">
        <v>-70.686858700000002</v>
      </c>
      <c r="G3816" t="s">
        <v>52</v>
      </c>
    </row>
    <row r="3817" spans="1:7" x14ac:dyDescent="0.25">
      <c r="A3817">
        <v>743517</v>
      </c>
      <c r="B3817" t="s">
        <v>70</v>
      </c>
      <c r="C3817">
        <v>15</v>
      </c>
      <c r="D3817" t="s">
        <v>13</v>
      </c>
      <c r="E3817">
        <v>42.355550200000003</v>
      </c>
      <c r="F3817">
        <v>-71.1308145</v>
      </c>
      <c r="G3817" t="s">
        <v>41</v>
      </c>
    </row>
    <row r="3818" spans="1:7" x14ac:dyDescent="0.25">
      <c r="A3818">
        <v>762164</v>
      </c>
      <c r="B3818" t="s">
        <v>70</v>
      </c>
      <c r="C3818">
        <v>14</v>
      </c>
      <c r="D3818" t="s">
        <v>13</v>
      </c>
      <c r="E3818">
        <v>42.779928499999997</v>
      </c>
      <c r="F3818">
        <v>-71.240102399999998</v>
      </c>
      <c r="G3818" t="s">
        <v>47</v>
      </c>
    </row>
    <row r="3819" spans="1:7" x14ac:dyDescent="0.25">
      <c r="A3819">
        <v>801760</v>
      </c>
      <c r="B3819" t="s">
        <v>70</v>
      </c>
      <c r="C3819">
        <v>60</v>
      </c>
      <c r="D3819" t="s">
        <v>11</v>
      </c>
      <c r="E3819">
        <v>42.365637300000003</v>
      </c>
      <c r="F3819">
        <v>-71.089769399999994</v>
      </c>
      <c r="G3819" t="s">
        <v>19</v>
      </c>
    </row>
    <row r="3820" spans="1:7" x14ac:dyDescent="0.25">
      <c r="A3820">
        <v>806740</v>
      </c>
      <c r="B3820" t="s">
        <v>70</v>
      </c>
      <c r="C3820">
        <v>27</v>
      </c>
      <c r="D3820" t="s">
        <v>13</v>
      </c>
      <c r="E3820">
        <v>42.3589628</v>
      </c>
      <c r="F3820">
        <v>-71.054771299999999</v>
      </c>
      <c r="G3820" t="s">
        <v>15</v>
      </c>
    </row>
    <row r="3821" spans="1:7" x14ac:dyDescent="0.25">
      <c r="A3821">
        <v>815868</v>
      </c>
      <c r="B3821" t="s">
        <v>70</v>
      </c>
      <c r="C3821">
        <v>16</v>
      </c>
      <c r="D3821" t="s">
        <v>8</v>
      </c>
      <c r="E3821">
        <v>42.425888999999998</v>
      </c>
      <c r="F3821">
        <v>-71.194488000000007</v>
      </c>
      <c r="G3821" t="s">
        <v>28</v>
      </c>
    </row>
    <row r="3822" spans="1:7" x14ac:dyDescent="0.25">
      <c r="A3822">
        <v>851218</v>
      </c>
      <c r="B3822" t="s">
        <v>70</v>
      </c>
      <c r="C3822">
        <v>21.75</v>
      </c>
      <c r="D3822" t="s">
        <v>8</v>
      </c>
      <c r="E3822">
        <v>43.103388199999998</v>
      </c>
      <c r="F3822">
        <v>-70.809391199999993</v>
      </c>
      <c r="G3822" t="s">
        <v>47</v>
      </c>
    </row>
    <row r="3823" spans="1:7" x14ac:dyDescent="0.25">
      <c r="A3823">
        <v>862353</v>
      </c>
      <c r="B3823" t="s">
        <v>70</v>
      </c>
      <c r="C3823">
        <v>15</v>
      </c>
      <c r="D3823" t="s">
        <v>13</v>
      </c>
      <c r="E3823">
        <v>43.076049599999997</v>
      </c>
      <c r="F3823">
        <v>-70.792543300000006</v>
      </c>
      <c r="G3823" t="s">
        <v>47</v>
      </c>
    </row>
    <row r="3824" spans="1:7" x14ac:dyDescent="0.25">
      <c r="A3824">
        <v>900003</v>
      </c>
      <c r="B3824" t="s">
        <v>70</v>
      </c>
      <c r="C3824">
        <v>18</v>
      </c>
      <c r="D3824" t="s">
        <v>13</v>
      </c>
      <c r="E3824">
        <v>42.379558000000003</v>
      </c>
      <c r="F3824">
        <v>-71.173130799999996</v>
      </c>
      <c r="G3824" t="s">
        <v>28</v>
      </c>
    </row>
    <row r="3825" spans="1:7" x14ac:dyDescent="0.25">
      <c r="A3825">
        <v>927415</v>
      </c>
      <c r="B3825" t="s">
        <v>70</v>
      </c>
      <c r="C3825">
        <v>9</v>
      </c>
      <c r="D3825" t="s">
        <v>8</v>
      </c>
      <c r="E3825">
        <v>42.541244200000001</v>
      </c>
      <c r="F3825">
        <v>-71.645698100000004</v>
      </c>
      <c r="G3825" t="s">
        <v>66</v>
      </c>
    </row>
    <row r="3826" spans="1:7" x14ac:dyDescent="0.25">
      <c r="A3826">
        <v>927903</v>
      </c>
      <c r="B3826" t="s">
        <v>70</v>
      </c>
      <c r="C3826">
        <v>17</v>
      </c>
      <c r="D3826" t="s">
        <v>13</v>
      </c>
      <c r="E3826">
        <v>41.950958700000001</v>
      </c>
      <c r="F3826">
        <v>-70.708810200000002</v>
      </c>
      <c r="G3826" t="s">
        <v>52</v>
      </c>
    </row>
    <row r="3827" spans="1:7" x14ac:dyDescent="0.25">
      <c r="A3827">
        <v>932057</v>
      </c>
      <c r="B3827" t="s">
        <v>70</v>
      </c>
      <c r="C3827">
        <v>10</v>
      </c>
      <c r="D3827" t="s">
        <v>8</v>
      </c>
      <c r="E3827">
        <v>42.873469200000002</v>
      </c>
      <c r="F3827">
        <v>-70.873868799999997</v>
      </c>
      <c r="G3827" t="s">
        <v>23</v>
      </c>
    </row>
    <row r="3828" spans="1:7" x14ac:dyDescent="0.25">
      <c r="A3828">
        <v>1012374</v>
      </c>
      <c r="B3828" t="s">
        <v>70</v>
      </c>
      <c r="C3828">
        <v>9.33</v>
      </c>
      <c r="D3828" t="s">
        <v>8</v>
      </c>
      <c r="E3828">
        <v>42.125568999999999</v>
      </c>
      <c r="F3828">
        <v>-71.102401999999998</v>
      </c>
      <c r="G3828" t="s">
        <v>14</v>
      </c>
    </row>
    <row r="3829" spans="1:7" x14ac:dyDescent="0.25">
      <c r="A3829">
        <v>1016101</v>
      </c>
      <c r="B3829" t="s">
        <v>70</v>
      </c>
      <c r="C3829">
        <v>7.8</v>
      </c>
      <c r="D3829" t="s">
        <v>13</v>
      </c>
      <c r="E3829">
        <v>42.866309000000001</v>
      </c>
      <c r="F3829">
        <v>-71.088706999999999</v>
      </c>
      <c r="G3829" t="s">
        <v>47</v>
      </c>
    </row>
    <row r="3830" spans="1:7" x14ac:dyDescent="0.25">
      <c r="A3830">
        <v>1081573</v>
      </c>
      <c r="B3830" t="s">
        <v>70</v>
      </c>
      <c r="C3830">
        <v>17</v>
      </c>
      <c r="D3830" t="s">
        <v>8</v>
      </c>
      <c r="E3830">
        <v>42.161861399999999</v>
      </c>
      <c r="F3830">
        <v>-70.792659400000005</v>
      </c>
      <c r="G3830" t="s">
        <v>18</v>
      </c>
    </row>
    <row r="3831" spans="1:7" x14ac:dyDescent="0.25">
      <c r="A3831">
        <v>1147025</v>
      </c>
      <c r="B3831" t="s">
        <v>70</v>
      </c>
      <c r="C3831">
        <v>30.98</v>
      </c>
      <c r="D3831" t="s">
        <v>8</v>
      </c>
      <c r="E3831">
        <v>42.484344700000001</v>
      </c>
      <c r="F3831">
        <v>-71.151883100000006</v>
      </c>
      <c r="G3831" t="s">
        <v>27</v>
      </c>
    </row>
    <row r="3832" spans="1:7" x14ac:dyDescent="0.25">
      <c r="A3832">
        <v>1154355</v>
      </c>
      <c r="B3832" t="s">
        <v>70</v>
      </c>
      <c r="C3832">
        <v>20.57</v>
      </c>
      <c r="D3832" t="s">
        <v>13</v>
      </c>
      <c r="E3832">
        <v>42.4472819</v>
      </c>
      <c r="F3832">
        <v>-71.228993200000005</v>
      </c>
      <c r="G3832" t="s">
        <v>28</v>
      </c>
    </row>
    <row r="3833" spans="1:7" x14ac:dyDescent="0.25">
      <c r="A3833">
        <v>1185180</v>
      </c>
      <c r="B3833" t="s">
        <v>70</v>
      </c>
      <c r="C3833">
        <v>17</v>
      </c>
      <c r="D3833" t="s">
        <v>13</v>
      </c>
      <c r="E3833">
        <v>42.169882000000001</v>
      </c>
      <c r="F3833">
        <v>-70.875769000000005</v>
      </c>
      <c r="G3833" t="s">
        <v>18</v>
      </c>
    </row>
    <row r="3834" spans="1:7" x14ac:dyDescent="0.25">
      <c r="A3834">
        <v>1256258</v>
      </c>
      <c r="B3834" t="s">
        <v>70</v>
      </c>
      <c r="C3834">
        <v>20</v>
      </c>
      <c r="D3834" t="s">
        <v>13</v>
      </c>
      <c r="E3834">
        <v>42.561930699999998</v>
      </c>
      <c r="F3834">
        <v>-70.812944999999999</v>
      </c>
      <c r="G3834" t="s">
        <v>20</v>
      </c>
    </row>
    <row r="3835" spans="1:7" x14ac:dyDescent="0.25">
      <c r="A3835">
        <v>1283690</v>
      </c>
      <c r="B3835" t="s">
        <v>70</v>
      </c>
      <c r="C3835">
        <v>12.38</v>
      </c>
      <c r="D3835" t="s">
        <v>8</v>
      </c>
      <c r="E3835">
        <v>42.117167999999999</v>
      </c>
      <c r="F3835">
        <v>-70.9487199</v>
      </c>
      <c r="G3835" t="s">
        <v>49</v>
      </c>
    </row>
    <row r="3836" spans="1:7" x14ac:dyDescent="0.25">
      <c r="A3836">
        <v>1311407</v>
      </c>
      <c r="B3836" t="s">
        <v>70</v>
      </c>
      <c r="C3836">
        <v>25</v>
      </c>
      <c r="D3836" t="s">
        <v>8</v>
      </c>
      <c r="E3836">
        <v>42.366871000000003</v>
      </c>
      <c r="F3836">
        <v>-71.183717999999999</v>
      </c>
      <c r="G3836" t="s">
        <v>16</v>
      </c>
    </row>
    <row r="3837" spans="1:7" x14ac:dyDescent="0.25">
      <c r="A3837">
        <v>1344459</v>
      </c>
      <c r="B3837" t="s">
        <v>70</v>
      </c>
      <c r="C3837">
        <v>13.5</v>
      </c>
      <c r="D3837" t="s">
        <v>13</v>
      </c>
      <c r="E3837">
        <v>43.1951538</v>
      </c>
      <c r="F3837">
        <v>-70.874886500000002</v>
      </c>
      <c r="G3837" t="s">
        <v>51</v>
      </c>
    </row>
    <row r="3838" spans="1:7" x14ac:dyDescent="0.25">
      <c r="A3838">
        <v>1345449</v>
      </c>
      <c r="B3838" t="s">
        <v>70</v>
      </c>
      <c r="C3838">
        <v>18</v>
      </c>
      <c r="D3838" t="s">
        <v>13</v>
      </c>
      <c r="E3838">
        <v>41.955954499999997</v>
      </c>
      <c r="F3838">
        <v>-70.664546099999995</v>
      </c>
      <c r="G3838" t="s">
        <v>52</v>
      </c>
    </row>
    <row r="3839" spans="1:7" x14ac:dyDescent="0.25">
      <c r="A3839">
        <v>1478293</v>
      </c>
      <c r="B3839" t="s">
        <v>70</v>
      </c>
      <c r="C3839">
        <v>15.95</v>
      </c>
      <c r="D3839" t="s">
        <v>13</v>
      </c>
      <c r="E3839">
        <v>42.010856199999999</v>
      </c>
      <c r="F3839">
        <v>-71.048250999999993</v>
      </c>
      <c r="G3839" t="s">
        <v>52</v>
      </c>
    </row>
    <row r="3840" spans="1:7" x14ac:dyDescent="0.25">
      <c r="A3840">
        <v>1495550</v>
      </c>
      <c r="B3840" t="s">
        <v>70</v>
      </c>
      <c r="C3840">
        <v>16</v>
      </c>
      <c r="D3840" t="s">
        <v>8</v>
      </c>
      <c r="E3840">
        <v>41.906065300000002</v>
      </c>
      <c r="F3840">
        <v>-70.959187700000001</v>
      </c>
      <c r="G3840" t="s">
        <v>52</v>
      </c>
    </row>
    <row r="3841" spans="1:7" x14ac:dyDescent="0.25">
      <c r="A3841">
        <v>1509927</v>
      </c>
      <c r="B3841" t="s">
        <v>70</v>
      </c>
      <c r="C3841">
        <v>16</v>
      </c>
      <c r="D3841" t="s">
        <v>11</v>
      </c>
      <c r="E3841">
        <v>42.775739399999999</v>
      </c>
      <c r="F3841">
        <v>-71.247259200000002</v>
      </c>
      <c r="G3841" t="s">
        <v>47</v>
      </c>
    </row>
    <row r="3842" spans="1:7" x14ac:dyDescent="0.25">
      <c r="A3842">
        <v>1512241</v>
      </c>
      <c r="B3842" t="s">
        <v>70</v>
      </c>
      <c r="C3842">
        <v>20</v>
      </c>
      <c r="D3842" t="s">
        <v>13</v>
      </c>
      <c r="E3842">
        <v>43.071897</v>
      </c>
      <c r="F3842">
        <v>-70.795862</v>
      </c>
      <c r="G3842" t="s">
        <v>47</v>
      </c>
    </row>
    <row r="3843" spans="1:7" x14ac:dyDescent="0.25">
      <c r="A3843">
        <v>5046528</v>
      </c>
      <c r="B3843" t="s">
        <v>70</v>
      </c>
      <c r="C3843">
        <v>16</v>
      </c>
      <c r="D3843" t="s">
        <v>8</v>
      </c>
      <c r="E3843">
        <v>42.350179099999998</v>
      </c>
      <c r="F3843">
        <v>-71.210083999999995</v>
      </c>
      <c r="G3843" t="s">
        <v>31</v>
      </c>
    </row>
    <row r="3844" spans="1:7" x14ac:dyDescent="0.25">
      <c r="A3844">
        <v>5060124</v>
      </c>
      <c r="B3844" t="s">
        <v>70</v>
      </c>
      <c r="C3844">
        <v>10</v>
      </c>
      <c r="D3844" t="s">
        <v>8</v>
      </c>
      <c r="E3844">
        <v>42.374786999999998</v>
      </c>
      <c r="F3844">
        <v>-71.152354000000003</v>
      </c>
      <c r="G3844" t="s">
        <v>16</v>
      </c>
    </row>
    <row r="3845" spans="1:7" x14ac:dyDescent="0.25">
      <c r="A3845">
        <v>5330708</v>
      </c>
      <c r="B3845" t="s">
        <v>70</v>
      </c>
      <c r="C3845">
        <v>22.5</v>
      </c>
      <c r="D3845" t="s">
        <v>8</v>
      </c>
      <c r="E3845">
        <v>42.349719299999997</v>
      </c>
      <c r="F3845">
        <v>-71.142810900000001</v>
      </c>
      <c r="G3845" t="s">
        <v>41</v>
      </c>
    </row>
    <row r="3846" spans="1:7" x14ac:dyDescent="0.25">
      <c r="A3846">
        <v>5355889</v>
      </c>
      <c r="B3846" t="s">
        <v>70</v>
      </c>
      <c r="C3846">
        <v>15</v>
      </c>
      <c r="D3846" t="s">
        <v>8</v>
      </c>
      <c r="E3846">
        <v>42.573246099999999</v>
      </c>
      <c r="F3846">
        <v>-71.279174999999995</v>
      </c>
      <c r="G3846" t="s">
        <v>10</v>
      </c>
    </row>
    <row r="3847" spans="1:7" x14ac:dyDescent="0.25">
      <c r="A3847">
        <v>5532875</v>
      </c>
      <c r="B3847" t="s">
        <v>70</v>
      </c>
      <c r="C3847">
        <v>19.5</v>
      </c>
      <c r="D3847" t="s">
        <v>13</v>
      </c>
      <c r="E3847">
        <v>42.556920400000003</v>
      </c>
      <c r="F3847">
        <v>-70.944811799999997</v>
      </c>
      <c r="G3847" t="s">
        <v>20</v>
      </c>
    </row>
    <row r="3848" spans="1:7" x14ac:dyDescent="0.25">
      <c r="A3848">
        <v>5532891</v>
      </c>
      <c r="B3848" t="s">
        <v>70</v>
      </c>
      <c r="C3848">
        <v>17.75</v>
      </c>
      <c r="D3848" t="s">
        <v>13</v>
      </c>
      <c r="E3848">
        <v>42.557463200000001</v>
      </c>
      <c r="F3848">
        <v>-70.944484799999998</v>
      </c>
      <c r="G3848" t="s">
        <v>20</v>
      </c>
    </row>
    <row r="3849" spans="1:7" x14ac:dyDescent="0.25">
      <c r="A3849">
        <v>5576097</v>
      </c>
      <c r="B3849" t="s">
        <v>70</v>
      </c>
      <c r="C3849">
        <v>10</v>
      </c>
      <c r="D3849" t="s">
        <v>8</v>
      </c>
      <c r="E3849">
        <v>42.382978000000001</v>
      </c>
      <c r="F3849">
        <v>-71.237437999999997</v>
      </c>
      <c r="G3849" t="s">
        <v>16</v>
      </c>
    </row>
    <row r="3850" spans="1:7" x14ac:dyDescent="0.25">
      <c r="A3850">
        <v>5586442</v>
      </c>
      <c r="B3850" t="s">
        <v>70</v>
      </c>
      <c r="C3850">
        <v>22</v>
      </c>
      <c r="D3850" t="s">
        <v>13</v>
      </c>
      <c r="E3850">
        <v>42.2777514</v>
      </c>
      <c r="F3850">
        <v>-71.375763199999994</v>
      </c>
      <c r="G3850" t="s">
        <v>25</v>
      </c>
    </row>
    <row r="3851" spans="1:7" x14ac:dyDescent="0.25">
      <c r="A3851">
        <v>5598593</v>
      </c>
      <c r="B3851" t="s">
        <v>70</v>
      </c>
      <c r="C3851">
        <v>20</v>
      </c>
      <c r="D3851" t="s">
        <v>13</v>
      </c>
      <c r="E3851">
        <v>42.229307900000002</v>
      </c>
      <c r="F3851">
        <v>-71.221555800000004</v>
      </c>
      <c r="G3851" t="s">
        <v>14</v>
      </c>
    </row>
    <row r="3852" spans="1:7" x14ac:dyDescent="0.25">
      <c r="A3852">
        <v>5600778</v>
      </c>
      <c r="B3852" t="s">
        <v>70</v>
      </c>
      <c r="C3852">
        <v>11.55</v>
      </c>
      <c r="D3852" t="s">
        <v>8</v>
      </c>
      <c r="E3852">
        <v>42.373254000000003</v>
      </c>
      <c r="F3852">
        <v>-71.240981000000005</v>
      </c>
      <c r="G3852" t="s">
        <v>16</v>
      </c>
    </row>
    <row r="3853" spans="1:7" x14ac:dyDescent="0.25">
      <c r="A3853">
        <v>5664796</v>
      </c>
      <c r="B3853" t="s">
        <v>70</v>
      </c>
      <c r="C3853">
        <v>10.5</v>
      </c>
      <c r="D3853" t="s">
        <v>8</v>
      </c>
      <c r="E3853">
        <v>42.944903500000002</v>
      </c>
      <c r="F3853">
        <v>-70.844857500000003</v>
      </c>
      <c r="G3853" t="s">
        <v>47</v>
      </c>
    </row>
    <row r="3854" spans="1:7" x14ac:dyDescent="0.25">
      <c r="A3854">
        <v>5712388</v>
      </c>
      <c r="B3854" t="s">
        <v>70</v>
      </c>
      <c r="C3854">
        <v>17.52</v>
      </c>
      <c r="D3854" t="s">
        <v>8</v>
      </c>
      <c r="E3854">
        <v>43.198045999999998</v>
      </c>
      <c r="F3854">
        <v>-70.874336999999997</v>
      </c>
      <c r="G3854" t="s">
        <v>51</v>
      </c>
    </row>
    <row r="3855" spans="1:7" x14ac:dyDescent="0.25">
      <c r="A3855">
        <v>5790354</v>
      </c>
      <c r="B3855" t="s">
        <v>70</v>
      </c>
      <c r="C3855">
        <v>19</v>
      </c>
      <c r="D3855" t="s">
        <v>11</v>
      </c>
      <c r="E3855">
        <v>42.160739800000002</v>
      </c>
      <c r="F3855">
        <v>-70.907709600000004</v>
      </c>
      <c r="G3855" t="s">
        <v>18</v>
      </c>
    </row>
    <row r="3856" spans="1:7" x14ac:dyDescent="0.25">
      <c r="A3856">
        <v>5861085</v>
      </c>
      <c r="B3856" t="s">
        <v>70</v>
      </c>
      <c r="C3856">
        <v>25</v>
      </c>
      <c r="D3856" t="s">
        <v>8</v>
      </c>
      <c r="E3856">
        <v>42.339542799999997</v>
      </c>
      <c r="F3856">
        <v>-71.036184199999994</v>
      </c>
      <c r="G3856" t="s">
        <v>44</v>
      </c>
    </row>
    <row r="3857" spans="1:7" x14ac:dyDescent="0.25">
      <c r="A3857">
        <v>6095736</v>
      </c>
      <c r="B3857" t="s">
        <v>70</v>
      </c>
      <c r="C3857">
        <v>7</v>
      </c>
      <c r="D3857" t="s">
        <v>8</v>
      </c>
      <c r="E3857">
        <v>42.9960685</v>
      </c>
      <c r="F3857">
        <v>-70.975505999999996</v>
      </c>
      <c r="G3857" t="s">
        <v>47</v>
      </c>
    </row>
    <row r="3858" spans="1:7" x14ac:dyDescent="0.25">
      <c r="A3858">
        <v>6126510</v>
      </c>
      <c r="B3858" t="s">
        <v>70</v>
      </c>
      <c r="C3858">
        <v>12.5</v>
      </c>
      <c r="D3858" t="s">
        <v>13</v>
      </c>
      <c r="E3858">
        <v>42.574133000000003</v>
      </c>
      <c r="F3858">
        <v>-71.284025</v>
      </c>
      <c r="G3858" t="s">
        <v>10</v>
      </c>
    </row>
    <row r="3859" spans="1:7" x14ac:dyDescent="0.25">
      <c r="A3859">
        <v>6137947</v>
      </c>
      <c r="B3859" t="s">
        <v>70</v>
      </c>
      <c r="C3859">
        <v>14.9</v>
      </c>
      <c r="D3859" t="s">
        <v>8</v>
      </c>
      <c r="E3859">
        <v>43.207042000000001</v>
      </c>
      <c r="F3859">
        <v>-70.875648999999996</v>
      </c>
      <c r="G3859" t="s">
        <v>51</v>
      </c>
    </row>
    <row r="3860" spans="1:7" x14ac:dyDescent="0.25">
      <c r="A3860">
        <v>6185939</v>
      </c>
      <c r="B3860" t="s">
        <v>70</v>
      </c>
      <c r="C3860">
        <v>17</v>
      </c>
      <c r="D3860" t="s">
        <v>13</v>
      </c>
      <c r="E3860">
        <v>42.087750999999997</v>
      </c>
      <c r="F3860">
        <v>-71.032720999999995</v>
      </c>
      <c r="G3860" t="s">
        <v>49</v>
      </c>
    </row>
    <row r="3861" spans="1:7" x14ac:dyDescent="0.25">
      <c r="A3861">
        <v>6211065</v>
      </c>
      <c r="B3861" t="s">
        <v>70</v>
      </c>
      <c r="C3861">
        <v>15</v>
      </c>
      <c r="D3861" t="s">
        <v>8</v>
      </c>
      <c r="E3861">
        <v>42.860643899999999</v>
      </c>
      <c r="F3861">
        <v>-71.353580199999996</v>
      </c>
      <c r="G3861" t="s">
        <v>47</v>
      </c>
    </row>
    <row r="3862" spans="1:7" x14ac:dyDescent="0.25">
      <c r="A3862">
        <v>6227612</v>
      </c>
      <c r="B3862" t="s">
        <v>70</v>
      </c>
      <c r="C3862">
        <v>17</v>
      </c>
      <c r="D3862" t="s">
        <v>13</v>
      </c>
      <c r="E3862">
        <v>42.347400299999997</v>
      </c>
      <c r="F3862">
        <v>-71.5460463</v>
      </c>
      <c r="G3862" t="s">
        <v>12</v>
      </c>
    </row>
    <row r="3863" spans="1:7" x14ac:dyDescent="0.25">
      <c r="A3863">
        <v>6260470</v>
      </c>
      <c r="B3863" t="s">
        <v>70</v>
      </c>
      <c r="C3863">
        <v>10.4</v>
      </c>
      <c r="D3863" t="s">
        <v>8</v>
      </c>
      <c r="E3863">
        <v>41.989258900000003</v>
      </c>
      <c r="F3863">
        <v>-70.975538200000003</v>
      </c>
      <c r="G3863" t="s">
        <v>52</v>
      </c>
    </row>
    <row r="3864" spans="1:7" x14ac:dyDescent="0.25">
      <c r="A3864">
        <v>6280381</v>
      </c>
      <c r="B3864" t="s">
        <v>70</v>
      </c>
      <c r="C3864">
        <v>9</v>
      </c>
      <c r="D3864" t="s">
        <v>13</v>
      </c>
      <c r="E3864">
        <v>42.672799300000001</v>
      </c>
      <c r="F3864">
        <v>-71.444000799999998</v>
      </c>
      <c r="G3864" t="s">
        <v>58</v>
      </c>
    </row>
    <row r="3865" spans="1:7" x14ac:dyDescent="0.25">
      <c r="A3865">
        <v>6287205</v>
      </c>
      <c r="B3865" t="s">
        <v>70</v>
      </c>
      <c r="C3865">
        <v>14</v>
      </c>
      <c r="D3865" t="s">
        <v>8</v>
      </c>
      <c r="E3865">
        <v>43.160742999999997</v>
      </c>
      <c r="F3865">
        <v>-70.894795000000002</v>
      </c>
      <c r="G3865" t="s">
        <v>51</v>
      </c>
    </row>
    <row r="3866" spans="1:7" x14ac:dyDescent="0.25">
      <c r="A3866">
        <v>6322730</v>
      </c>
      <c r="B3866" t="s">
        <v>70</v>
      </c>
      <c r="C3866">
        <v>10.5</v>
      </c>
      <c r="D3866" t="s">
        <v>13</v>
      </c>
      <c r="E3866">
        <v>42.925823000000001</v>
      </c>
      <c r="F3866">
        <v>-71.423827000000003</v>
      </c>
      <c r="G3866" t="s">
        <v>47</v>
      </c>
    </row>
    <row r="3867" spans="1:7" x14ac:dyDescent="0.25">
      <c r="A3867">
        <v>6361666</v>
      </c>
      <c r="B3867" t="s">
        <v>70</v>
      </c>
      <c r="C3867">
        <v>27</v>
      </c>
      <c r="D3867" t="s">
        <v>8</v>
      </c>
      <c r="E3867">
        <v>42.244185000000002</v>
      </c>
      <c r="F3867">
        <v>-70.883457000000007</v>
      </c>
      <c r="G3867" t="s">
        <v>18</v>
      </c>
    </row>
    <row r="3868" spans="1:7" x14ac:dyDescent="0.25">
      <c r="A3868">
        <v>6375215</v>
      </c>
      <c r="B3868" t="s">
        <v>70</v>
      </c>
      <c r="C3868">
        <v>32</v>
      </c>
      <c r="D3868" t="s">
        <v>13</v>
      </c>
      <c r="E3868">
        <v>42.368040100000002</v>
      </c>
      <c r="F3868">
        <v>-71.098373100000003</v>
      </c>
      <c r="G3868" t="s">
        <v>34</v>
      </c>
    </row>
    <row r="3869" spans="1:7" x14ac:dyDescent="0.25">
      <c r="A3869">
        <v>6394870</v>
      </c>
      <c r="B3869" t="s">
        <v>70</v>
      </c>
      <c r="C3869">
        <v>16</v>
      </c>
      <c r="D3869" t="s">
        <v>13</v>
      </c>
      <c r="E3869">
        <v>42.566789700000001</v>
      </c>
      <c r="F3869">
        <v>-70.887179399999994</v>
      </c>
      <c r="G3869" t="s">
        <v>20</v>
      </c>
    </row>
    <row r="3870" spans="1:7" x14ac:dyDescent="0.25">
      <c r="A3870">
        <v>6567580</v>
      </c>
      <c r="B3870" t="s">
        <v>70</v>
      </c>
      <c r="C3870">
        <v>14</v>
      </c>
      <c r="D3870" t="s">
        <v>11</v>
      </c>
      <c r="E3870">
        <v>42.365602600000003</v>
      </c>
      <c r="F3870">
        <v>-71.193811800000006</v>
      </c>
      <c r="G3870" t="s">
        <v>31</v>
      </c>
    </row>
    <row r="3871" spans="1:7" x14ac:dyDescent="0.25">
      <c r="A3871">
        <v>6587433</v>
      </c>
      <c r="B3871" t="s">
        <v>70</v>
      </c>
      <c r="C3871">
        <v>29</v>
      </c>
      <c r="D3871" t="s">
        <v>13</v>
      </c>
      <c r="E3871">
        <v>42.353596000000003</v>
      </c>
      <c r="F3871">
        <v>-71.080341399999995</v>
      </c>
      <c r="G3871" t="s">
        <v>39</v>
      </c>
    </row>
    <row r="3872" spans="1:7" x14ac:dyDescent="0.25">
      <c r="A3872">
        <v>6617703</v>
      </c>
      <c r="B3872" t="s">
        <v>70</v>
      </c>
      <c r="C3872">
        <v>40</v>
      </c>
      <c r="D3872" t="s">
        <v>8</v>
      </c>
      <c r="E3872">
        <v>42.447765500000003</v>
      </c>
      <c r="F3872">
        <v>-71.228314100000006</v>
      </c>
      <c r="G3872" t="s">
        <v>28</v>
      </c>
    </row>
    <row r="3873" spans="1:7" x14ac:dyDescent="0.25">
      <c r="A3873">
        <v>9183</v>
      </c>
      <c r="B3873" t="s">
        <v>71</v>
      </c>
      <c r="C3873">
        <v>24</v>
      </c>
      <c r="D3873" t="s">
        <v>13</v>
      </c>
      <c r="E3873">
        <v>42.367901199999999</v>
      </c>
      <c r="F3873">
        <v>-71.107485100000005</v>
      </c>
      <c r="G3873" t="s">
        <v>34</v>
      </c>
    </row>
    <row r="3874" spans="1:7" x14ac:dyDescent="0.25">
      <c r="A3874">
        <v>9198</v>
      </c>
      <c r="B3874" t="s">
        <v>71</v>
      </c>
      <c r="C3874">
        <v>24</v>
      </c>
      <c r="D3874" t="s">
        <v>13</v>
      </c>
      <c r="E3874">
        <v>42.476235899999999</v>
      </c>
      <c r="F3874">
        <v>-71.215449800000002</v>
      </c>
      <c r="G3874" t="s">
        <v>27</v>
      </c>
    </row>
    <row r="3875" spans="1:7" x14ac:dyDescent="0.25">
      <c r="A3875">
        <v>9210</v>
      </c>
      <c r="B3875" t="s">
        <v>71</v>
      </c>
      <c r="C3875">
        <v>21.5</v>
      </c>
      <c r="D3875" t="s">
        <v>11</v>
      </c>
      <c r="E3875">
        <v>42.571257199999998</v>
      </c>
      <c r="F3875">
        <v>-71.413336299999997</v>
      </c>
      <c r="G3875" t="s">
        <v>10</v>
      </c>
    </row>
    <row r="3876" spans="1:7" x14ac:dyDescent="0.25">
      <c r="A3876">
        <v>9304</v>
      </c>
      <c r="B3876" t="s">
        <v>71</v>
      </c>
      <c r="C3876">
        <v>22.5</v>
      </c>
      <c r="D3876" t="s">
        <v>8</v>
      </c>
      <c r="E3876">
        <v>42.3764483</v>
      </c>
      <c r="F3876">
        <v>-71.240408099999996</v>
      </c>
      <c r="G3876" t="s">
        <v>16</v>
      </c>
    </row>
    <row r="3877" spans="1:7" x14ac:dyDescent="0.25">
      <c r="A3877">
        <v>9368</v>
      </c>
      <c r="B3877" t="s">
        <v>71</v>
      </c>
      <c r="C3877">
        <v>18</v>
      </c>
      <c r="D3877" t="s">
        <v>11</v>
      </c>
      <c r="E3877">
        <v>42.320396000000002</v>
      </c>
      <c r="F3877">
        <v>-71.585905999999994</v>
      </c>
      <c r="G3877" t="s">
        <v>12</v>
      </c>
    </row>
    <row r="3878" spans="1:7" x14ac:dyDescent="0.25">
      <c r="A3878">
        <v>49236</v>
      </c>
      <c r="B3878" t="s">
        <v>71</v>
      </c>
      <c r="C3878">
        <v>18.5</v>
      </c>
      <c r="D3878" t="s">
        <v>13</v>
      </c>
      <c r="E3878">
        <v>42.190015600000002</v>
      </c>
      <c r="F3878">
        <v>-71.538262399999994</v>
      </c>
      <c r="G3878" t="s">
        <v>17</v>
      </c>
    </row>
    <row r="3879" spans="1:7" x14ac:dyDescent="0.25">
      <c r="A3879">
        <v>49330</v>
      </c>
      <c r="B3879" t="s">
        <v>71</v>
      </c>
      <c r="C3879">
        <v>16.670000000000002</v>
      </c>
      <c r="D3879" t="s">
        <v>8</v>
      </c>
      <c r="E3879">
        <v>42.180655700000003</v>
      </c>
      <c r="F3879">
        <v>-70.917074799999995</v>
      </c>
      <c r="G3879" t="s">
        <v>18</v>
      </c>
    </row>
    <row r="3880" spans="1:7" x14ac:dyDescent="0.25">
      <c r="A3880">
        <v>49341</v>
      </c>
      <c r="B3880" t="s">
        <v>71</v>
      </c>
      <c r="C3880">
        <v>14.7</v>
      </c>
      <c r="D3880" t="s">
        <v>13</v>
      </c>
      <c r="E3880">
        <v>42.976973800000003</v>
      </c>
      <c r="F3880">
        <v>-70.917518700000002</v>
      </c>
      <c r="G3880" t="s">
        <v>47</v>
      </c>
    </row>
    <row r="3881" spans="1:7" x14ac:dyDescent="0.25">
      <c r="A3881">
        <v>49405</v>
      </c>
      <c r="B3881" t="s">
        <v>71</v>
      </c>
      <c r="C3881">
        <v>22.5</v>
      </c>
      <c r="D3881" t="s">
        <v>8</v>
      </c>
      <c r="E3881">
        <v>42.360933000000003</v>
      </c>
      <c r="F3881">
        <v>-71.056750399999999</v>
      </c>
      <c r="G3881" t="s">
        <v>45</v>
      </c>
    </row>
    <row r="3882" spans="1:7" x14ac:dyDescent="0.25">
      <c r="A3882">
        <v>49417</v>
      </c>
      <c r="B3882" t="s">
        <v>71</v>
      </c>
      <c r="C3882">
        <v>45</v>
      </c>
      <c r="D3882" t="s">
        <v>13</v>
      </c>
      <c r="E3882">
        <v>42.352651000000002</v>
      </c>
      <c r="F3882">
        <v>-71.071807000000007</v>
      </c>
      <c r="G3882" t="s">
        <v>39</v>
      </c>
    </row>
    <row r="3883" spans="1:7" x14ac:dyDescent="0.25">
      <c r="A3883">
        <v>51944</v>
      </c>
      <c r="B3883" t="s">
        <v>71</v>
      </c>
      <c r="C3883">
        <v>18.5</v>
      </c>
      <c r="D3883" t="s">
        <v>13</v>
      </c>
      <c r="E3883">
        <v>42.594099499999999</v>
      </c>
      <c r="F3883">
        <v>-71.320918000000006</v>
      </c>
      <c r="G3883" t="s">
        <v>10</v>
      </c>
    </row>
    <row r="3884" spans="1:7" x14ac:dyDescent="0.25">
      <c r="A3884">
        <v>91419</v>
      </c>
      <c r="B3884" t="s">
        <v>71</v>
      </c>
      <c r="C3884">
        <v>14</v>
      </c>
      <c r="D3884" t="s">
        <v>8</v>
      </c>
      <c r="E3884">
        <v>42.523516999999998</v>
      </c>
      <c r="F3884">
        <v>-70.893820899999994</v>
      </c>
      <c r="G3884" t="s">
        <v>24</v>
      </c>
    </row>
    <row r="3885" spans="1:7" x14ac:dyDescent="0.25">
      <c r="A3885">
        <v>92383</v>
      </c>
      <c r="B3885" t="s">
        <v>71</v>
      </c>
      <c r="C3885">
        <v>13.75</v>
      </c>
      <c r="D3885" t="s">
        <v>8</v>
      </c>
      <c r="E3885">
        <v>42.2597278</v>
      </c>
      <c r="F3885">
        <v>-71.465543499999995</v>
      </c>
      <c r="G3885" t="s">
        <v>17</v>
      </c>
    </row>
    <row r="3886" spans="1:7" x14ac:dyDescent="0.25">
      <c r="A3886">
        <v>95833</v>
      </c>
      <c r="B3886" t="s">
        <v>71</v>
      </c>
      <c r="C3886">
        <v>16.5</v>
      </c>
      <c r="D3886" t="s">
        <v>13</v>
      </c>
      <c r="E3886">
        <v>42.560205600000003</v>
      </c>
      <c r="F3886">
        <v>-71.432253399999993</v>
      </c>
      <c r="G3886" t="s">
        <v>10</v>
      </c>
    </row>
    <row r="3887" spans="1:7" x14ac:dyDescent="0.25">
      <c r="A3887">
        <v>96945</v>
      </c>
      <c r="B3887" t="s">
        <v>71</v>
      </c>
      <c r="C3887">
        <v>30</v>
      </c>
      <c r="D3887" t="s">
        <v>11</v>
      </c>
      <c r="E3887">
        <v>42.357621000000002</v>
      </c>
      <c r="F3887">
        <v>-71.185428999999999</v>
      </c>
      <c r="G3887" t="s">
        <v>31</v>
      </c>
    </row>
    <row r="3888" spans="1:7" x14ac:dyDescent="0.25">
      <c r="A3888">
        <v>104587</v>
      </c>
      <c r="B3888" t="s">
        <v>71</v>
      </c>
      <c r="C3888">
        <v>39</v>
      </c>
      <c r="D3888" t="s">
        <v>13</v>
      </c>
      <c r="E3888">
        <v>42.358297999999998</v>
      </c>
      <c r="F3888">
        <v>-71.054637499999998</v>
      </c>
      <c r="G3888" t="s">
        <v>15</v>
      </c>
    </row>
    <row r="3889" spans="1:7" x14ac:dyDescent="0.25">
      <c r="A3889">
        <v>107859</v>
      </c>
      <c r="B3889" t="s">
        <v>71</v>
      </c>
      <c r="C3889">
        <v>8</v>
      </c>
      <c r="D3889" t="s">
        <v>8</v>
      </c>
      <c r="E3889">
        <v>42.262917899999998</v>
      </c>
      <c r="F3889">
        <v>-71.466669899999999</v>
      </c>
      <c r="G3889" t="s">
        <v>17</v>
      </c>
    </row>
    <row r="3890" spans="1:7" x14ac:dyDescent="0.25">
      <c r="A3890">
        <v>111149</v>
      </c>
      <c r="B3890" t="s">
        <v>71</v>
      </c>
      <c r="C3890">
        <v>33</v>
      </c>
      <c r="D3890" t="s">
        <v>11</v>
      </c>
      <c r="E3890">
        <v>42.489798299999997</v>
      </c>
      <c r="F3890">
        <v>-71.197493800000004</v>
      </c>
      <c r="G3890" t="s">
        <v>27</v>
      </c>
    </row>
    <row r="3891" spans="1:7" x14ac:dyDescent="0.25">
      <c r="A3891">
        <v>116652</v>
      </c>
      <c r="B3891" t="s">
        <v>71</v>
      </c>
      <c r="C3891">
        <v>14</v>
      </c>
      <c r="D3891" t="s">
        <v>13</v>
      </c>
      <c r="E3891">
        <v>42.161106099999998</v>
      </c>
      <c r="F3891">
        <v>-71.199573299999997</v>
      </c>
      <c r="G3891" t="s">
        <v>14</v>
      </c>
    </row>
    <row r="3892" spans="1:7" x14ac:dyDescent="0.25">
      <c r="A3892">
        <v>116754</v>
      </c>
      <c r="B3892" t="s">
        <v>71</v>
      </c>
      <c r="C3892">
        <v>15</v>
      </c>
      <c r="D3892" t="s">
        <v>8</v>
      </c>
      <c r="E3892">
        <v>42.058775699999998</v>
      </c>
      <c r="F3892">
        <v>-71.243148300000001</v>
      </c>
      <c r="G3892" t="s">
        <v>36</v>
      </c>
    </row>
    <row r="3893" spans="1:7" x14ac:dyDescent="0.25">
      <c r="A3893">
        <v>212987</v>
      </c>
      <c r="B3893" t="s">
        <v>71</v>
      </c>
      <c r="C3893">
        <v>9.5</v>
      </c>
      <c r="D3893" t="s">
        <v>13</v>
      </c>
      <c r="E3893">
        <v>42.706462799999997</v>
      </c>
      <c r="F3893">
        <v>-71.212516699999995</v>
      </c>
      <c r="G3893" t="s">
        <v>21</v>
      </c>
    </row>
    <row r="3894" spans="1:7" x14ac:dyDescent="0.25">
      <c r="A3894">
        <v>213042</v>
      </c>
      <c r="B3894" t="s">
        <v>71</v>
      </c>
      <c r="C3894">
        <v>17</v>
      </c>
      <c r="D3894" t="s">
        <v>13</v>
      </c>
      <c r="E3894">
        <v>42.511892600000003</v>
      </c>
      <c r="F3894">
        <v>-71.0339429</v>
      </c>
      <c r="G3894" t="s">
        <v>22</v>
      </c>
    </row>
    <row r="3895" spans="1:7" x14ac:dyDescent="0.25">
      <c r="A3895">
        <v>213140</v>
      </c>
      <c r="B3895" t="s">
        <v>71</v>
      </c>
      <c r="C3895">
        <v>21.3</v>
      </c>
      <c r="D3895" t="s">
        <v>11</v>
      </c>
      <c r="E3895">
        <v>42.555880600000002</v>
      </c>
      <c r="F3895">
        <v>-70.882638999999998</v>
      </c>
      <c r="G3895" t="s">
        <v>20</v>
      </c>
    </row>
    <row r="3896" spans="1:7" x14ac:dyDescent="0.25">
      <c r="A3896">
        <v>213331</v>
      </c>
      <c r="B3896" t="s">
        <v>71</v>
      </c>
      <c r="C3896">
        <v>16</v>
      </c>
      <c r="D3896" t="s">
        <v>13</v>
      </c>
      <c r="E3896">
        <v>42.655714000000003</v>
      </c>
      <c r="F3896">
        <v>-71.146039999999999</v>
      </c>
      <c r="G3896" t="s">
        <v>21</v>
      </c>
    </row>
    <row r="3897" spans="1:7" x14ac:dyDescent="0.25">
      <c r="A3897">
        <v>213415</v>
      </c>
      <c r="B3897" t="s">
        <v>71</v>
      </c>
      <c r="C3897">
        <v>9.9499999999999993</v>
      </c>
      <c r="D3897" t="s">
        <v>13</v>
      </c>
      <c r="E3897">
        <v>42.560495000000003</v>
      </c>
      <c r="F3897">
        <v>-70.969701000000001</v>
      </c>
      <c r="G3897" t="s">
        <v>20</v>
      </c>
    </row>
    <row r="3898" spans="1:7" x14ac:dyDescent="0.25">
      <c r="A3898">
        <v>213661</v>
      </c>
      <c r="B3898" t="s">
        <v>71</v>
      </c>
      <c r="C3898">
        <v>14</v>
      </c>
      <c r="D3898" t="s">
        <v>13</v>
      </c>
      <c r="E3898">
        <v>42.464228200000001</v>
      </c>
      <c r="F3898">
        <v>-70.945772500000004</v>
      </c>
      <c r="G3898" t="s">
        <v>9</v>
      </c>
    </row>
    <row r="3899" spans="1:7" x14ac:dyDescent="0.25">
      <c r="A3899">
        <v>213680</v>
      </c>
      <c r="B3899" t="s">
        <v>71</v>
      </c>
      <c r="C3899">
        <v>14</v>
      </c>
      <c r="D3899" t="s">
        <v>8</v>
      </c>
      <c r="E3899">
        <v>42.462466999999997</v>
      </c>
      <c r="F3899">
        <v>-70.946894999999998</v>
      </c>
      <c r="G3899" t="s">
        <v>9</v>
      </c>
    </row>
    <row r="3900" spans="1:7" x14ac:dyDescent="0.25">
      <c r="A3900">
        <v>213830</v>
      </c>
      <c r="B3900" t="s">
        <v>71</v>
      </c>
      <c r="C3900">
        <v>10</v>
      </c>
      <c r="D3900" t="s">
        <v>8</v>
      </c>
      <c r="E3900">
        <v>42.547135900000001</v>
      </c>
      <c r="F3900">
        <v>-70.979321200000001</v>
      </c>
      <c r="G3900" t="s">
        <v>24</v>
      </c>
    </row>
    <row r="3901" spans="1:7" x14ac:dyDescent="0.25">
      <c r="A3901">
        <v>213909</v>
      </c>
      <c r="B3901" t="s">
        <v>71</v>
      </c>
      <c r="C3901">
        <v>16.5</v>
      </c>
      <c r="D3901" t="s">
        <v>8</v>
      </c>
      <c r="E3901">
        <v>42.519130099999998</v>
      </c>
      <c r="F3901">
        <v>-70.894795500000001</v>
      </c>
      <c r="G3901" t="s">
        <v>24</v>
      </c>
    </row>
    <row r="3902" spans="1:7" x14ac:dyDescent="0.25">
      <c r="A3902">
        <v>213913</v>
      </c>
      <c r="B3902" t="s">
        <v>71</v>
      </c>
      <c r="C3902">
        <v>15.275</v>
      </c>
      <c r="D3902" t="s">
        <v>13</v>
      </c>
      <c r="E3902">
        <v>42.519280000000002</v>
      </c>
      <c r="F3902">
        <v>-70.893700999999993</v>
      </c>
      <c r="G3902" t="s">
        <v>24</v>
      </c>
    </row>
    <row r="3903" spans="1:7" x14ac:dyDescent="0.25">
      <c r="A3903">
        <v>214206</v>
      </c>
      <c r="B3903" t="s">
        <v>71</v>
      </c>
      <c r="C3903">
        <v>19.75</v>
      </c>
      <c r="D3903" t="s">
        <v>11</v>
      </c>
      <c r="E3903">
        <v>42.614839799999999</v>
      </c>
      <c r="F3903">
        <v>-71.323826400000002</v>
      </c>
      <c r="G3903" t="s">
        <v>10</v>
      </c>
    </row>
    <row r="3904" spans="1:7" x14ac:dyDescent="0.25">
      <c r="A3904">
        <v>214247</v>
      </c>
      <c r="B3904" t="s">
        <v>71</v>
      </c>
      <c r="C3904">
        <v>26</v>
      </c>
      <c r="D3904" t="s">
        <v>11</v>
      </c>
      <c r="E3904">
        <v>42.521456700000002</v>
      </c>
      <c r="F3904">
        <v>-71.041790500000005</v>
      </c>
      <c r="G3904" t="s">
        <v>22</v>
      </c>
    </row>
    <row r="3905" spans="1:7" x14ac:dyDescent="0.25">
      <c r="A3905">
        <v>214248</v>
      </c>
      <c r="B3905" t="s">
        <v>71</v>
      </c>
      <c r="C3905">
        <v>21.5</v>
      </c>
      <c r="D3905" t="s">
        <v>13</v>
      </c>
      <c r="E3905">
        <v>42.308483000000003</v>
      </c>
      <c r="F3905">
        <v>-71.381227899999999</v>
      </c>
      <c r="G3905" t="s">
        <v>25</v>
      </c>
    </row>
    <row r="3906" spans="1:7" x14ac:dyDescent="0.25">
      <c r="A3906">
        <v>214272</v>
      </c>
      <c r="B3906" t="s">
        <v>71</v>
      </c>
      <c r="C3906">
        <v>12</v>
      </c>
      <c r="D3906" t="s">
        <v>11</v>
      </c>
      <c r="E3906">
        <v>42.612333999999997</v>
      </c>
      <c r="F3906">
        <v>-71.317331999999993</v>
      </c>
      <c r="G3906" t="s">
        <v>10</v>
      </c>
    </row>
    <row r="3907" spans="1:7" x14ac:dyDescent="0.25">
      <c r="A3907">
        <v>214291</v>
      </c>
      <c r="B3907" t="s">
        <v>71</v>
      </c>
      <c r="C3907">
        <v>16</v>
      </c>
      <c r="D3907" t="s">
        <v>8</v>
      </c>
      <c r="E3907">
        <v>42.384013000000003</v>
      </c>
      <c r="F3907">
        <v>-71.263761000000002</v>
      </c>
      <c r="G3907" t="s">
        <v>16</v>
      </c>
    </row>
    <row r="3908" spans="1:7" x14ac:dyDescent="0.25">
      <c r="A3908">
        <v>214323</v>
      </c>
      <c r="B3908" t="s">
        <v>71</v>
      </c>
      <c r="C3908">
        <v>23</v>
      </c>
      <c r="D3908" t="s">
        <v>11</v>
      </c>
      <c r="E3908">
        <v>42.297629999999998</v>
      </c>
      <c r="F3908">
        <v>-71.480398600000001</v>
      </c>
      <c r="G3908" t="s">
        <v>25</v>
      </c>
    </row>
    <row r="3909" spans="1:7" x14ac:dyDescent="0.25">
      <c r="A3909">
        <v>214340</v>
      </c>
      <c r="B3909" t="s">
        <v>71</v>
      </c>
      <c r="C3909">
        <v>25</v>
      </c>
      <c r="D3909" t="s">
        <v>8</v>
      </c>
      <c r="E3909">
        <v>42.362654999999997</v>
      </c>
      <c r="F3909">
        <v>-71.156368999999998</v>
      </c>
      <c r="G3909" t="s">
        <v>16</v>
      </c>
    </row>
    <row r="3910" spans="1:7" x14ac:dyDescent="0.25">
      <c r="A3910">
        <v>214344</v>
      </c>
      <c r="B3910" t="s">
        <v>71</v>
      </c>
      <c r="C3910">
        <v>35</v>
      </c>
      <c r="D3910" t="s">
        <v>11</v>
      </c>
      <c r="E3910">
        <v>42.398539499999998</v>
      </c>
      <c r="F3910">
        <v>-71.139881799999998</v>
      </c>
      <c r="G3910" t="s">
        <v>30</v>
      </c>
    </row>
    <row r="3911" spans="1:7" x14ac:dyDescent="0.25">
      <c r="A3911">
        <v>214360</v>
      </c>
      <c r="B3911" t="s">
        <v>71</v>
      </c>
      <c r="C3911">
        <v>32</v>
      </c>
      <c r="D3911" t="s">
        <v>11</v>
      </c>
      <c r="E3911">
        <v>42.494874600000003</v>
      </c>
      <c r="F3911">
        <v>-71.189492599999994</v>
      </c>
      <c r="G3911" t="s">
        <v>27</v>
      </c>
    </row>
    <row r="3912" spans="1:7" x14ac:dyDescent="0.25">
      <c r="A3912">
        <v>214387</v>
      </c>
      <c r="B3912" t="s">
        <v>71</v>
      </c>
      <c r="C3912">
        <v>42</v>
      </c>
      <c r="D3912" t="s">
        <v>11</v>
      </c>
      <c r="E3912">
        <v>42.369123100000003</v>
      </c>
      <c r="F3912">
        <v>-71.109828500000006</v>
      </c>
      <c r="G3912" t="s">
        <v>34</v>
      </c>
    </row>
    <row r="3913" spans="1:7" x14ac:dyDescent="0.25">
      <c r="A3913">
        <v>214398</v>
      </c>
      <c r="B3913" t="s">
        <v>71</v>
      </c>
      <c r="C3913">
        <v>16.5</v>
      </c>
      <c r="D3913" t="s">
        <v>8</v>
      </c>
      <c r="E3913">
        <v>42.282482399999999</v>
      </c>
      <c r="F3913">
        <v>-71.3929653</v>
      </c>
      <c r="G3913" t="s">
        <v>25</v>
      </c>
    </row>
    <row r="3914" spans="1:7" x14ac:dyDescent="0.25">
      <c r="A3914">
        <v>214421</v>
      </c>
      <c r="B3914" t="s">
        <v>71</v>
      </c>
      <c r="C3914">
        <v>23</v>
      </c>
      <c r="D3914" t="s">
        <v>13</v>
      </c>
      <c r="E3914">
        <v>42.297419599999998</v>
      </c>
      <c r="F3914">
        <v>-71.421291999999994</v>
      </c>
      <c r="G3914" t="s">
        <v>25</v>
      </c>
    </row>
    <row r="3915" spans="1:7" x14ac:dyDescent="0.25">
      <c r="A3915">
        <v>214505</v>
      </c>
      <c r="B3915" t="s">
        <v>71</v>
      </c>
      <c r="C3915">
        <v>17.75</v>
      </c>
      <c r="D3915" t="s">
        <v>13</v>
      </c>
      <c r="E3915">
        <v>42.479224000000002</v>
      </c>
      <c r="F3915">
        <v>-71.204131200000006</v>
      </c>
      <c r="G3915" t="s">
        <v>27</v>
      </c>
    </row>
    <row r="3916" spans="1:7" x14ac:dyDescent="0.25">
      <c r="A3916">
        <v>214515</v>
      </c>
      <c r="B3916" t="s">
        <v>71</v>
      </c>
      <c r="C3916">
        <v>19</v>
      </c>
      <c r="D3916" t="s">
        <v>13</v>
      </c>
      <c r="E3916">
        <v>42.298229599999999</v>
      </c>
      <c r="F3916">
        <v>-71.415387100000004</v>
      </c>
      <c r="G3916" t="s">
        <v>25</v>
      </c>
    </row>
    <row r="3917" spans="1:7" x14ac:dyDescent="0.25">
      <c r="A3917">
        <v>214543</v>
      </c>
      <c r="B3917" t="s">
        <v>71</v>
      </c>
      <c r="C3917">
        <v>50</v>
      </c>
      <c r="D3917" t="s">
        <v>11</v>
      </c>
      <c r="E3917">
        <v>42.363481100000001</v>
      </c>
      <c r="F3917">
        <v>-71.092497800000004</v>
      </c>
      <c r="G3917" t="s">
        <v>19</v>
      </c>
    </row>
    <row r="3918" spans="1:7" x14ac:dyDescent="0.25">
      <c r="A3918">
        <v>214562</v>
      </c>
      <c r="B3918" t="s">
        <v>71</v>
      </c>
      <c r="C3918">
        <v>25</v>
      </c>
      <c r="D3918" t="s">
        <v>13</v>
      </c>
      <c r="E3918">
        <v>42.354793100000002</v>
      </c>
      <c r="F3918">
        <v>-71.199856600000004</v>
      </c>
      <c r="G3918" t="s">
        <v>31</v>
      </c>
    </row>
    <row r="3919" spans="1:7" x14ac:dyDescent="0.25">
      <c r="A3919">
        <v>214569</v>
      </c>
      <c r="B3919" t="s">
        <v>71</v>
      </c>
      <c r="C3919">
        <v>17.5</v>
      </c>
      <c r="D3919" t="s">
        <v>13</v>
      </c>
      <c r="E3919">
        <v>42.362341999999998</v>
      </c>
      <c r="F3919">
        <v>-71.602200999999994</v>
      </c>
      <c r="G3919" t="s">
        <v>12</v>
      </c>
    </row>
    <row r="3920" spans="1:7" x14ac:dyDescent="0.25">
      <c r="A3920">
        <v>214571</v>
      </c>
      <c r="B3920" t="s">
        <v>71</v>
      </c>
      <c r="C3920">
        <v>16.95</v>
      </c>
      <c r="D3920" t="s">
        <v>13</v>
      </c>
      <c r="E3920">
        <v>42.495415999999999</v>
      </c>
      <c r="F3920">
        <v>-71.128848000000005</v>
      </c>
      <c r="G3920" t="s">
        <v>27</v>
      </c>
    </row>
    <row r="3921" spans="1:7" x14ac:dyDescent="0.25">
      <c r="A3921">
        <v>214584</v>
      </c>
      <c r="B3921" t="s">
        <v>71</v>
      </c>
      <c r="C3921">
        <v>24.5</v>
      </c>
      <c r="D3921" t="s">
        <v>11</v>
      </c>
      <c r="E3921">
        <v>42.509239000000001</v>
      </c>
      <c r="F3921">
        <v>-71.245132999999996</v>
      </c>
      <c r="G3921" t="s">
        <v>10</v>
      </c>
    </row>
    <row r="3922" spans="1:7" x14ac:dyDescent="0.25">
      <c r="A3922">
        <v>214586</v>
      </c>
      <c r="B3922" t="s">
        <v>71</v>
      </c>
      <c r="C3922">
        <v>24.35</v>
      </c>
      <c r="D3922" t="s">
        <v>13</v>
      </c>
      <c r="E3922">
        <v>42.49729</v>
      </c>
      <c r="F3922">
        <v>-71.194785999999993</v>
      </c>
      <c r="G3922" t="s">
        <v>27</v>
      </c>
    </row>
    <row r="3923" spans="1:7" x14ac:dyDescent="0.25">
      <c r="A3923">
        <v>214607</v>
      </c>
      <c r="B3923" t="s">
        <v>71</v>
      </c>
      <c r="C3923">
        <v>18</v>
      </c>
      <c r="D3923" t="s">
        <v>13</v>
      </c>
      <c r="E3923">
        <v>42.308661700000002</v>
      </c>
      <c r="F3923">
        <v>-71.220565399999998</v>
      </c>
      <c r="G3923" t="s">
        <v>31</v>
      </c>
    </row>
    <row r="3924" spans="1:7" x14ac:dyDescent="0.25">
      <c r="A3924">
        <v>214633</v>
      </c>
      <c r="B3924" t="s">
        <v>71</v>
      </c>
      <c r="C3924">
        <v>19</v>
      </c>
      <c r="D3924" t="s">
        <v>13</v>
      </c>
      <c r="E3924">
        <v>42.298946600000001</v>
      </c>
      <c r="F3924">
        <v>-71.360159300000007</v>
      </c>
      <c r="G3924" t="s">
        <v>25</v>
      </c>
    </row>
    <row r="3925" spans="1:7" x14ac:dyDescent="0.25">
      <c r="A3925">
        <v>214635</v>
      </c>
      <c r="B3925" t="s">
        <v>71</v>
      </c>
      <c r="C3925">
        <v>19</v>
      </c>
      <c r="D3925" t="s">
        <v>8</v>
      </c>
      <c r="E3925">
        <v>42.369335999999997</v>
      </c>
      <c r="F3925">
        <v>-71.078693000000001</v>
      </c>
      <c r="G3925" t="s">
        <v>19</v>
      </c>
    </row>
    <row r="3926" spans="1:7" x14ac:dyDescent="0.25">
      <c r="A3926">
        <v>214668</v>
      </c>
      <c r="B3926" t="s">
        <v>71</v>
      </c>
      <c r="C3926">
        <v>48</v>
      </c>
      <c r="D3926" t="s">
        <v>11</v>
      </c>
      <c r="E3926">
        <v>42.364019399999997</v>
      </c>
      <c r="F3926">
        <v>-71.091909599999994</v>
      </c>
      <c r="G3926" t="s">
        <v>19</v>
      </c>
    </row>
    <row r="3927" spans="1:7" x14ac:dyDescent="0.25">
      <c r="A3927">
        <v>214688</v>
      </c>
      <c r="B3927" t="s">
        <v>71</v>
      </c>
      <c r="C3927">
        <v>13.95</v>
      </c>
      <c r="D3927" t="s">
        <v>8</v>
      </c>
      <c r="E3927">
        <v>42.481889000000002</v>
      </c>
      <c r="F3927">
        <v>-71.103288399999997</v>
      </c>
      <c r="G3927" t="s">
        <v>9</v>
      </c>
    </row>
    <row r="3928" spans="1:7" x14ac:dyDescent="0.25">
      <c r="A3928">
        <v>214696</v>
      </c>
      <c r="B3928" t="s">
        <v>71</v>
      </c>
      <c r="C3928">
        <v>17.283332999999999</v>
      </c>
      <c r="D3928" t="s">
        <v>13</v>
      </c>
      <c r="E3928">
        <v>42.496133999999998</v>
      </c>
      <c r="F3928">
        <v>-71.1258014</v>
      </c>
      <c r="G3928" t="s">
        <v>27</v>
      </c>
    </row>
    <row r="3929" spans="1:7" x14ac:dyDescent="0.25">
      <c r="A3929">
        <v>214756</v>
      </c>
      <c r="B3929" t="s">
        <v>71</v>
      </c>
      <c r="C3929">
        <v>22</v>
      </c>
      <c r="D3929" t="s">
        <v>13</v>
      </c>
      <c r="E3929">
        <v>42.389704999999999</v>
      </c>
      <c r="F3929">
        <v>-71.263238999999999</v>
      </c>
      <c r="G3929" t="s">
        <v>16</v>
      </c>
    </row>
    <row r="3930" spans="1:7" x14ac:dyDescent="0.25">
      <c r="A3930">
        <v>214818</v>
      </c>
      <c r="B3930" t="s">
        <v>71</v>
      </c>
      <c r="C3930">
        <v>26</v>
      </c>
      <c r="D3930" t="s">
        <v>13</v>
      </c>
      <c r="E3930">
        <v>42.487625000000001</v>
      </c>
      <c r="F3930">
        <v>-71.222635999999994</v>
      </c>
      <c r="G3930" t="s">
        <v>27</v>
      </c>
    </row>
    <row r="3931" spans="1:7" x14ac:dyDescent="0.25">
      <c r="A3931">
        <v>214859</v>
      </c>
      <c r="B3931" t="s">
        <v>71</v>
      </c>
      <c r="C3931">
        <v>16.95</v>
      </c>
      <c r="D3931" t="s">
        <v>13</v>
      </c>
      <c r="E3931">
        <v>42.4968146</v>
      </c>
      <c r="F3931">
        <v>-71.126284499999997</v>
      </c>
      <c r="G3931" t="s">
        <v>27</v>
      </c>
    </row>
    <row r="3932" spans="1:7" x14ac:dyDescent="0.25">
      <c r="A3932">
        <v>214921</v>
      </c>
      <c r="B3932" t="s">
        <v>71</v>
      </c>
      <c r="C3932">
        <v>16</v>
      </c>
      <c r="D3932" t="s">
        <v>13</v>
      </c>
      <c r="E3932">
        <v>42.525898699999999</v>
      </c>
      <c r="F3932">
        <v>-71.430595400000001</v>
      </c>
      <c r="G3932" t="s">
        <v>26</v>
      </c>
    </row>
    <row r="3933" spans="1:7" x14ac:dyDescent="0.25">
      <c r="A3933">
        <v>215021</v>
      </c>
      <c r="B3933" t="s">
        <v>71</v>
      </c>
      <c r="C3933">
        <v>28</v>
      </c>
      <c r="D3933" t="s">
        <v>13</v>
      </c>
      <c r="E3933">
        <v>42.393143999999999</v>
      </c>
      <c r="F3933">
        <v>-71.255617999999998</v>
      </c>
      <c r="G3933" t="s">
        <v>16</v>
      </c>
    </row>
    <row r="3934" spans="1:7" x14ac:dyDescent="0.25">
      <c r="A3934">
        <v>215098</v>
      </c>
      <c r="B3934" t="s">
        <v>71</v>
      </c>
      <c r="C3934">
        <v>18.5</v>
      </c>
      <c r="D3934" t="s">
        <v>13</v>
      </c>
      <c r="E3934">
        <v>42.645153000000001</v>
      </c>
      <c r="F3934">
        <v>-71.235567000000003</v>
      </c>
      <c r="G3934" t="s">
        <v>10</v>
      </c>
    </row>
    <row r="3935" spans="1:7" x14ac:dyDescent="0.25">
      <c r="A3935">
        <v>215129</v>
      </c>
      <c r="B3935" t="s">
        <v>71</v>
      </c>
      <c r="C3935">
        <v>16.95</v>
      </c>
      <c r="D3935" t="s">
        <v>13</v>
      </c>
      <c r="E3935">
        <v>42.495776999999997</v>
      </c>
      <c r="F3935">
        <v>-71.127502000000007</v>
      </c>
      <c r="G3935" t="s">
        <v>27</v>
      </c>
    </row>
    <row r="3936" spans="1:7" x14ac:dyDescent="0.25">
      <c r="A3936">
        <v>215166</v>
      </c>
      <c r="B3936" t="s">
        <v>71</v>
      </c>
      <c r="C3936">
        <v>27</v>
      </c>
      <c r="D3936" t="s">
        <v>11</v>
      </c>
      <c r="E3936">
        <v>42.523976500000003</v>
      </c>
      <c r="F3936">
        <v>-71.041166500000003</v>
      </c>
      <c r="G3936" t="s">
        <v>22</v>
      </c>
    </row>
    <row r="3937" spans="1:7" x14ac:dyDescent="0.25">
      <c r="A3937">
        <v>215169</v>
      </c>
      <c r="B3937" t="s">
        <v>71</v>
      </c>
      <c r="C3937">
        <v>19</v>
      </c>
      <c r="D3937" t="s">
        <v>8</v>
      </c>
      <c r="E3937">
        <v>42.3981013</v>
      </c>
      <c r="F3937">
        <v>-71.253466200000005</v>
      </c>
      <c r="G3937" t="s">
        <v>16</v>
      </c>
    </row>
    <row r="3938" spans="1:7" x14ac:dyDescent="0.25">
      <c r="A3938">
        <v>215205</v>
      </c>
      <c r="B3938" t="s">
        <v>71</v>
      </c>
      <c r="C3938">
        <v>34</v>
      </c>
      <c r="D3938" t="s">
        <v>11</v>
      </c>
      <c r="E3938">
        <v>42.391523999999997</v>
      </c>
      <c r="F3938">
        <v>-71.123090000000005</v>
      </c>
      <c r="G3938" t="s">
        <v>30</v>
      </c>
    </row>
    <row r="3939" spans="1:7" x14ac:dyDescent="0.25">
      <c r="A3939">
        <v>215249</v>
      </c>
      <c r="B3939" t="s">
        <v>71</v>
      </c>
      <c r="C3939">
        <v>18</v>
      </c>
      <c r="D3939" t="s">
        <v>13</v>
      </c>
      <c r="E3939">
        <v>42.508383100000003</v>
      </c>
      <c r="F3939">
        <v>-71.242548499999998</v>
      </c>
      <c r="G3939" t="s">
        <v>10</v>
      </c>
    </row>
    <row r="3940" spans="1:7" x14ac:dyDescent="0.25">
      <c r="A3940">
        <v>215406</v>
      </c>
      <c r="B3940" t="s">
        <v>71</v>
      </c>
      <c r="C3940">
        <v>12</v>
      </c>
      <c r="D3940" t="s">
        <v>11</v>
      </c>
      <c r="E3940">
        <v>42.611452999999997</v>
      </c>
      <c r="F3940">
        <v>-71.317583999999997</v>
      </c>
      <c r="G3940" t="s">
        <v>10</v>
      </c>
    </row>
    <row r="3941" spans="1:7" x14ac:dyDescent="0.25">
      <c r="A3941">
        <v>215407</v>
      </c>
      <c r="B3941" t="s">
        <v>71</v>
      </c>
      <c r="C3941">
        <v>25</v>
      </c>
      <c r="D3941" t="s">
        <v>11</v>
      </c>
      <c r="E3941">
        <v>42.444691800000001</v>
      </c>
      <c r="F3941">
        <v>-71.263895099999999</v>
      </c>
      <c r="G3941" t="s">
        <v>28</v>
      </c>
    </row>
    <row r="3942" spans="1:7" x14ac:dyDescent="0.25">
      <c r="A3942">
        <v>215415</v>
      </c>
      <c r="B3942" t="s">
        <v>71</v>
      </c>
      <c r="C3942">
        <v>20</v>
      </c>
      <c r="D3942" t="s">
        <v>13</v>
      </c>
      <c r="E3942">
        <v>42.340409000000001</v>
      </c>
      <c r="F3942">
        <v>-71.578396999999995</v>
      </c>
      <c r="G3942" t="s">
        <v>12</v>
      </c>
    </row>
    <row r="3943" spans="1:7" x14ac:dyDescent="0.25">
      <c r="A3943">
        <v>215477</v>
      </c>
      <c r="B3943" t="s">
        <v>71</v>
      </c>
      <c r="C3943">
        <v>29.25</v>
      </c>
      <c r="D3943" t="s">
        <v>8</v>
      </c>
      <c r="E3943">
        <v>42.364967</v>
      </c>
      <c r="F3943">
        <v>-71.103525000000005</v>
      </c>
      <c r="G3943" t="s">
        <v>34</v>
      </c>
    </row>
    <row r="3944" spans="1:7" x14ac:dyDescent="0.25">
      <c r="A3944">
        <v>215533</v>
      </c>
      <c r="B3944" t="s">
        <v>71</v>
      </c>
      <c r="C3944">
        <v>18.5</v>
      </c>
      <c r="D3944" t="s">
        <v>13</v>
      </c>
      <c r="E3944">
        <v>42.5891266</v>
      </c>
      <c r="F3944">
        <v>-71.154394600000003</v>
      </c>
      <c r="G3944" t="s">
        <v>33</v>
      </c>
    </row>
    <row r="3945" spans="1:7" x14ac:dyDescent="0.25">
      <c r="A3945">
        <v>215552</v>
      </c>
      <c r="B3945" t="s">
        <v>71</v>
      </c>
      <c r="C3945">
        <v>20.95</v>
      </c>
      <c r="D3945" t="s">
        <v>11</v>
      </c>
      <c r="E3945">
        <v>42.479951999999997</v>
      </c>
      <c r="F3945">
        <v>-71.111838000000006</v>
      </c>
      <c r="G3945" t="s">
        <v>9</v>
      </c>
    </row>
    <row r="3946" spans="1:7" x14ac:dyDescent="0.25">
      <c r="A3946">
        <v>215578</v>
      </c>
      <c r="B3946" t="s">
        <v>71</v>
      </c>
      <c r="C3946">
        <v>20.95</v>
      </c>
      <c r="D3946" t="s">
        <v>11</v>
      </c>
      <c r="E3946">
        <v>42.506414800000002</v>
      </c>
      <c r="F3946">
        <v>-71.134640300000001</v>
      </c>
      <c r="G3946" t="s">
        <v>27</v>
      </c>
    </row>
    <row r="3947" spans="1:7" x14ac:dyDescent="0.25">
      <c r="A3947">
        <v>215593</v>
      </c>
      <c r="B3947" t="s">
        <v>71</v>
      </c>
      <c r="C3947">
        <v>19</v>
      </c>
      <c r="D3947" t="s">
        <v>13</v>
      </c>
      <c r="E3947">
        <v>42.282712600000004</v>
      </c>
      <c r="F3947">
        <v>-71.384140599999995</v>
      </c>
      <c r="G3947" t="s">
        <v>25</v>
      </c>
    </row>
    <row r="3948" spans="1:7" x14ac:dyDescent="0.25">
      <c r="A3948">
        <v>215649</v>
      </c>
      <c r="B3948" t="s">
        <v>71</v>
      </c>
      <c r="C3948">
        <v>29.5</v>
      </c>
      <c r="D3948" t="s">
        <v>13</v>
      </c>
      <c r="E3948">
        <v>42.388446000000002</v>
      </c>
      <c r="F3948">
        <v>-71.258369999999999</v>
      </c>
      <c r="G3948" t="s">
        <v>16</v>
      </c>
    </row>
    <row r="3949" spans="1:7" x14ac:dyDescent="0.25">
      <c r="A3949">
        <v>215653</v>
      </c>
      <c r="B3949" t="s">
        <v>71</v>
      </c>
      <c r="C3949">
        <v>22</v>
      </c>
      <c r="D3949" t="s">
        <v>8</v>
      </c>
      <c r="E3949">
        <v>42.313453600000003</v>
      </c>
      <c r="F3949">
        <v>-71.225496500000006</v>
      </c>
      <c r="G3949" t="s">
        <v>31</v>
      </c>
    </row>
    <row r="3950" spans="1:7" x14ac:dyDescent="0.25">
      <c r="A3950">
        <v>215701</v>
      </c>
      <c r="B3950" t="s">
        <v>71</v>
      </c>
      <c r="C3950">
        <v>26</v>
      </c>
      <c r="D3950" t="s">
        <v>11</v>
      </c>
      <c r="E3950">
        <v>42.390459</v>
      </c>
      <c r="F3950">
        <v>-71.263052999999999</v>
      </c>
      <c r="G3950" t="s">
        <v>16</v>
      </c>
    </row>
    <row r="3951" spans="1:7" x14ac:dyDescent="0.25">
      <c r="A3951">
        <v>215704</v>
      </c>
      <c r="B3951" t="s">
        <v>71</v>
      </c>
      <c r="C3951">
        <v>18.5</v>
      </c>
      <c r="D3951" t="s">
        <v>13</v>
      </c>
      <c r="E3951">
        <v>42.646009399999997</v>
      </c>
      <c r="F3951">
        <v>-71.234433999999993</v>
      </c>
      <c r="G3951" t="s">
        <v>10</v>
      </c>
    </row>
    <row r="3952" spans="1:7" x14ac:dyDescent="0.25">
      <c r="A3952">
        <v>215742</v>
      </c>
      <c r="B3952" t="s">
        <v>71</v>
      </c>
      <c r="C3952">
        <v>19.5</v>
      </c>
      <c r="D3952" t="s">
        <v>13</v>
      </c>
      <c r="E3952">
        <v>42.351010199999997</v>
      </c>
      <c r="F3952">
        <v>-71.2064448</v>
      </c>
      <c r="G3952" t="s">
        <v>31</v>
      </c>
    </row>
    <row r="3953" spans="1:7" x14ac:dyDescent="0.25">
      <c r="A3953">
        <v>215786</v>
      </c>
      <c r="B3953" t="s">
        <v>71</v>
      </c>
      <c r="C3953">
        <v>21.75</v>
      </c>
      <c r="D3953" t="s">
        <v>11</v>
      </c>
      <c r="E3953">
        <v>42.459313999999999</v>
      </c>
      <c r="F3953">
        <v>-71.389831200000003</v>
      </c>
      <c r="G3953" t="s">
        <v>26</v>
      </c>
    </row>
    <row r="3954" spans="1:7" x14ac:dyDescent="0.25">
      <c r="A3954">
        <v>215832</v>
      </c>
      <c r="B3954" t="s">
        <v>71</v>
      </c>
      <c r="C3954">
        <v>15.53</v>
      </c>
      <c r="D3954" t="s">
        <v>13</v>
      </c>
      <c r="E3954">
        <v>42.379823999999999</v>
      </c>
      <c r="F3954">
        <v>-71.095156000000003</v>
      </c>
      <c r="G3954" t="s">
        <v>29</v>
      </c>
    </row>
    <row r="3955" spans="1:7" x14ac:dyDescent="0.25">
      <c r="A3955">
        <v>216001</v>
      </c>
      <c r="B3955" t="s">
        <v>71</v>
      </c>
      <c r="C3955">
        <v>13</v>
      </c>
      <c r="D3955" t="s">
        <v>8</v>
      </c>
      <c r="E3955">
        <v>42.645460999999997</v>
      </c>
      <c r="F3955">
        <v>-71.310069999999996</v>
      </c>
      <c r="G3955" t="s">
        <v>10</v>
      </c>
    </row>
    <row r="3956" spans="1:7" x14ac:dyDescent="0.25">
      <c r="A3956">
        <v>216329</v>
      </c>
      <c r="B3956" t="s">
        <v>71</v>
      </c>
      <c r="C3956">
        <v>32.5</v>
      </c>
      <c r="D3956" t="s">
        <v>13</v>
      </c>
      <c r="E3956">
        <v>42.3974045</v>
      </c>
      <c r="F3956">
        <v>-71.123741600000002</v>
      </c>
      <c r="G3956" t="s">
        <v>29</v>
      </c>
    </row>
    <row r="3957" spans="1:7" x14ac:dyDescent="0.25">
      <c r="A3957">
        <v>216400</v>
      </c>
      <c r="B3957" t="s">
        <v>71</v>
      </c>
      <c r="C3957">
        <v>13.03</v>
      </c>
      <c r="D3957" t="s">
        <v>8</v>
      </c>
      <c r="E3957">
        <v>42.304756900000001</v>
      </c>
      <c r="F3957">
        <v>-71.403398300000006</v>
      </c>
      <c r="G3957" t="s">
        <v>25</v>
      </c>
    </row>
    <row r="3958" spans="1:7" x14ac:dyDescent="0.25">
      <c r="A3958">
        <v>216469</v>
      </c>
      <c r="B3958" t="s">
        <v>71</v>
      </c>
      <c r="C3958">
        <v>17.5</v>
      </c>
      <c r="D3958" t="s">
        <v>13</v>
      </c>
      <c r="E3958">
        <v>42.299016399999999</v>
      </c>
      <c r="F3958">
        <v>-71.449095299999996</v>
      </c>
      <c r="G3958" t="s">
        <v>25</v>
      </c>
    </row>
    <row r="3959" spans="1:7" x14ac:dyDescent="0.25">
      <c r="A3959">
        <v>216630</v>
      </c>
      <c r="B3959" t="s">
        <v>71</v>
      </c>
      <c r="C3959">
        <v>12</v>
      </c>
      <c r="D3959" t="s">
        <v>8</v>
      </c>
      <c r="E3959">
        <v>42.505777000000002</v>
      </c>
      <c r="F3959">
        <v>-71.193254999999994</v>
      </c>
      <c r="G3959" t="s">
        <v>27</v>
      </c>
    </row>
    <row r="3960" spans="1:7" x14ac:dyDescent="0.25">
      <c r="A3960">
        <v>216642</v>
      </c>
      <c r="B3960" t="s">
        <v>71</v>
      </c>
      <c r="C3960">
        <v>16</v>
      </c>
      <c r="D3960" t="s">
        <v>8</v>
      </c>
      <c r="E3960">
        <v>42.495600000000003</v>
      </c>
      <c r="F3960">
        <v>-71.225759999999994</v>
      </c>
      <c r="G3960" t="s">
        <v>27</v>
      </c>
    </row>
    <row r="3961" spans="1:7" x14ac:dyDescent="0.25">
      <c r="A3961">
        <v>216673</v>
      </c>
      <c r="B3961" t="s">
        <v>71</v>
      </c>
      <c r="C3961">
        <v>16.239999999999998</v>
      </c>
      <c r="D3961" t="s">
        <v>13</v>
      </c>
      <c r="E3961">
        <v>42.395591400000001</v>
      </c>
      <c r="F3961">
        <v>-71.173275599999997</v>
      </c>
      <c r="G3961" t="s">
        <v>28</v>
      </c>
    </row>
    <row r="3962" spans="1:7" x14ac:dyDescent="0.25">
      <c r="A3962">
        <v>216703</v>
      </c>
      <c r="B3962" t="s">
        <v>71</v>
      </c>
      <c r="C3962">
        <v>9.9499999999999993</v>
      </c>
      <c r="D3962" t="s">
        <v>13</v>
      </c>
      <c r="E3962">
        <v>42.5439984</v>
      </c>
      <c r="F3962">
        <v>-71.253027099999997</v>
      </c>
      <c r="G3962" t="s">
        <v>10</v>
      </c>
    </row>
    <row r="3963" spans="1:7" x14ac:dyDescent="0.25">
      <c r="A3963">
        <v>216946</v>
      </c>
      <c r="B3963" t="s">
        <v>71</v>
      </c>
      <c r="C3963">
        <v>19.75</v>
      </c>
      <c r="D3963" t="s">
        <v>13</v>
      </c>
      <c r="E3963">
        <v>42.388042800000001</v>
      </c>
      <c r="F3963">
        <v>-71.131985799999995</v>
      </c>
      <c r="G3963" t="s">
        <v>30</v>
      </c>
    </row>
    <row r="3964" spans="1:7" x14ac:dyDescent="0.25">
      <c r="A3964">
        <v>217099</v>
      </c>
      <c r="B3964" t="s">
        <v>71</v>
      </c>
      <c r="C3964">
        <v>38.22</v>
      </c>
      <c r="D3964" t="s">
        <v>13</v>
      </c>
      <c r="E3964">
        <v>42.390895999999998</v>
      </c>
      <c r="F3964">
        <v>-71.155104300000005</v>
      </c>
      <c r="G3964" t="s">
        <v>30</v>
      </c>
    </row>
    <row r="3965" spans="1:7" x14ac:dyDescent="0.25">
      <c r="A3965">
        <v>217208</v>
      </c>
      <c r="B3965" t="s">
        <v>71</v>
      </c>
      <c r="C3965">
        <v>23</v>
      </c>
      <c r="D3965" t="s">
        <v>8</v>
      </c>
      <c r="E3965">
        <v>42.455213399999998</v>
      </c>
      <c r="F3965">
        <v>-71.377116999999998</v>
      </c>
      <c r="G3965" t="s">
        <v>26</v>
      </c>
    </row>
    <row r="3966" spans="1:7" x14ac:dyDescent="0.25">
      <c r="A3966">
        <v>217264</v>
      </c>
      <c r="B3966" t="s">
        <v>71</v>
      </c>
      <c r="C3966">
        <v>19</v>
      </c>
      <c r="D3966" t="s">
        <v>13</v>
      </c>
      <c r="E3966">
        <v>42.296407199999997</v>
      </c>
      <c r="F3966">
        <v>-71.425076300000001</v>
      </c>
      <c r="G3966" t="s">
        <v>25</v>
      </c>
    </row>
    <row r="3967" spans="1:7" x14ac:dyDescent="0.25">
      <c r="A3967">
        <v>217274</v>
      </c>
      <c r="B3967" t="s">
        <v>71</v>
      </c>
      <c r="C3967">
        <v>13.25</v>
      </c>
      <c r="D3967" t="s">
        <v>8</v>
      </c>
      <c r="E3967">
        <v>42.297263600000001</v>
      </c>
      <c r="F3967">
        <v>-71.432432899999995</v>
      </c>
      <c r="G3967" t="s">
        <v>25</v>
      </c>
    </row>
    <row r="3968" spans="1:7" x14ac:dyDescent="0.25">
      <c r="A3968">
        <v>217312</v>
      </c>
      <c r="B3968" t="s">
        <v>71</v>
      </c>
      <c r="C3968">
        <v>15</v>
      </c>
      <c r="D3968" t="s">
        <v>8</v>
      </c>
      <c r="E3968">
        <v>42.301506000000003</v>
      </c>
      <c r="F3968">
        <v>-71.405212399999996</v>
      </c>
      <c r="G3968" t="s">
        <v>25</v>
      </c>
    </row>
    <row r="3969" spans="1:7" x14ac:dyDescent="0.25">
      <c r="A3969">
        <v>217321</v>
      </c>
      <c r="B3969" t="s">
        <v>71</v>
      </c>
      <c r="C3969">
        <v>17.25</v>
      </c>
      <c r="D3969" t="s">
        <v>13</v>
      </c>
      <c r="E3969">
        <v>42.293315300000003</v>
      </c>
      <c r="F3969">
        <v>-71.408807300000007</v>
      </c>
      <c r="G3969" t="s">
        <v>25</v>
      </c>
    </row>
    <row r="3970" spans="1:7" x14ac:dyDescent="0.25">
      <c r="A3970">
        <v>217365</v>
      </c>
      <c r="B3970" t="s">
        <v>71</v>
      </c>
      <c r="C3970">
        <v>18</v>
      </c>
      <c r="D3970" t="s">
        <v>8</v>
      </c>
      <c r="E3970">
        <v>42.2271085</v>
      </c>
      <c r="F3970">
        <v>-71.524737999999999</v>
      </c>
      <c r="G3970" t="s">
        <v>17</v>
      </c>
    </row>
    <row r="3971" spans="1:7" x14ac:dyDescent="0.25">
      <c r="A3971">
        <v>217418</v>
      </c>
      <c r="B3971" t="s">
        <v>71</v>
      </c>
      <c r="C3971">
        <v>18</v>
      </c>
      <c r="D3971" t="s">
        <v>13</v>
      </c>
      <c r="E3971">
        <v>42.446444399999997</v>
      </c>
      <c r="F3971">
        <v>-71.225912899999997</v>
      </c>
      <c r="G3971" t="s">
        <v>28</v>
      </c>
    </row>
    <row r="3972" spans="1:7" x14ac:dyDescent="0.25">
      <c r="A3972">
        <v>217482</v>
      </c>
      <c r="B3972" t="s">
        <v>71</v>
      </c>
      <c r="C3972">
        <v>14</v>
      </c>
      <c r="D3972" t="s">
        <v>13</v>
      </c>
      <c r="E3972">
        <v>42.649444299999999</v>
      </c>
      <c r="F3972">
        <v>-71.316360500000002</v>
      </c>
      <c r="G3972" t="s">
        <v>10</v>
      </c>
    </row>
    <row r="3973" spans="1:7" x14ac:dyDescent="0.25">
      <c r="A3973">
        <v>217698</v>
      </c>
      <c r="B3973" t="s">
        <v>71</v>
      </c>
      <c r="C3973">
        <v>16.940000000000001</v>
      </c>
      <c r="D3973" t="s">
        <v>8</v>
      </c>
      <c r="E3973">
        <v>42.418456599999999</v>
      </c>
      <c r="F3973">
        <v>-71.109925099999998</v>
      </c>
      <c r="G3973" t="s">
        <v>32</v>
      </c>
    </row>
    <row r="3974" spans="1:7" x14ac:dyDescent="0.25">
      <c r="A3974">
        <v>217847</v>
      </c>
      <c r="B3974" t="s">
        <v>71</v>
      </c>
      <c r="C3974">
        <v>16</v>
      </c>
      <c r="D3974" t="s">
        <v>8</v>
      </c>
      <c r="E3974">
        <v>42.309828799999998</v>
      </c>
      <c r="F3974">
        <v>-71.220386199999993</v>
      </c>
      <c r="G3974" t="s">
        <v>31</v>
      </c>
    </row>
    <row r="3975" spans="1:7" x14ac:dyDescent="0.25">
      <c r="A3975">
        <v>217854</v>
      </c>
      <c r="B3975" t="s">
        <v>71</v>
      </c>
      <c r="C3975">
        <v>23</v>
      </c>
      <c r="D3975" t="s">
        <v>13</v>
      </c>
      <c r="E3975">
        <v>42.331249200000002</v>
      </c>
      <c r="F3975">
        <v>-71.193820700000003</v>
      </c>
      <c r="G3975" t="s">
        <v>31</v>
      </c>
    </row>
    <row r="3976" spans="1:7" x14ac:dyDescent="0.25">
      <c r="A3976">
        <v>217967</v>
      </c>
      <c r="B3976" t="s">
        <v>71</v>
      </c>
      <c r="C3976">
        <v>14.5</v>
      </c>
      <c r="D3976" t="s">
        <v>13</v>
      </c>
      <c r="E3976">
        <v>42.374344299999997</v>
      </c>
      <c r="F3976">
        <v>-71.087882399999998</v>
      </c>
      <c r="G3976" t="s">
        <v>29</v>
      </c>
    </row>
    <row r="3977" spans="1:7" x14ac:dyDescent="0.25">
      <c r="A3977">
        <v>219143</v>
      </c>
      <c r="B3977" t="s">
        <v>71</v>
      </c>
      <c r="C3977">
        <v>18</v>
      </c>
      <c r="D3977" t="s">
        <v>11</v>
      </c>
      <c r="E3977">
        <v>42.204481999999999</v>
      </c>
      <c r="F3977">
        <v>-71.051805999999999</v>
      </c>
      <c r="G3977" t="s">
        <v>49</v>
      </c>
    </row>
    <row r="3978" spans="1:7" x14ac:dyDescent="0.25">
      <c r="A3978">
        <v>219151</v>
      </c>
      <c r="B3978" t="s">
        <v>71</v>
      </c>
      <c r="C3978">
        <v>26</v>
      </c>
      <c r="D3978" t="s">
        <v>11</v>
      </c>
      <c r="E3978">
        <v>42.228937000000002</v>
      </c>
      <c r="F3978">
        <v>-71.027480999999995</v>
      </c>
      <c r="G3978" t="s">
        <v>35</v>
      </c>
    </row>
    <row r="3979" spans="1:7" x14ac:dyDescent="0.25">
      <c r="A3979">
        <v>219246</v>
      </c>
      <c r="B3979" t="s">
        <v>71</v>
      </c>
      <c r="C3979">
        <v>18</v>
      </c>
      <c r="D3979" t="s">
        <v>13</v>
      </c>
      <c r="E3979">
        <v>42.247674000000004</v>
      </c>
      <c r="F3979">
        <v>-71.001610999999997</v>
      </c>
      <c r="G3979" t="s">
        <v>35</v>
      </c>
    </row>
    <row r="3980" spans="1:7" x14ac:dyDescent="0.25">
      <c r="A3980">
        <v>219306</v>
      </c>
      <c r="B3980" t="s">
        <v>71</v>
      </c>
      <c r="C3980">
        <v>22</v>
      </c>
      <c r="D3980" t="s">
        <v>11</v>
      </c>
      <c r="E3980">
        <v>42.219718999999998</v>
      </c>
      <c r="F3980">
        <v>-71.032007800000002</v>
      </c>
      <c r="G3980" t="s">
        <v>35</v>
      </c>
    </row>
    <row r="3981" spans="1:7" x14ac:dyDescent="0.25">
      <c r="A3981">
        <v>219311</v>
      </c>
      <c r="B3981" t="s">
        <v>71</v>
      </c>
      <c r="C3981">
        <v>22</v>
      </c>
      <c r="D3981" t="s">
        <v>8</v>
      </c>
      <c r="E3981">
        <v>42.325797899999998</v>
      </c>
      <c r="F3981">
        <v>-71.253374699999995</v>
      </c>
      <c r="G3981" t="s">
        <v>37</v>
      </c>
    </row>
    <row r="3982" spans="1:7" x14ac:dyDescent="0.25">
      <c r="A3982">
        <v>219315</v>
      </c>
      <c r="B3982" t="s">
        <v>71</v>
      </c>
      <c r="C3982">
        <v>12</v>
      </c>
      <c r="D3982" t="s">
        <v>13</v>
      </c>
      <c r="E3982">
        <v>42.218943000000003</v>
      </c>
      <c r="F3982">
        <v>-71.002786999999998</v>
      </c>
      <c r="G3982" t="s">
        <v>35</v>
      </c>
    </row>
    <row r="3983" spans="1:7" x14ac:dyDescent="0.25">
      <c r="A3983">
        <v>219322</v>
      </c>
      <c r="B3983" t="s">
        <v>71</v>
      </c>
      <c r="C3983">
        <v>19</v>
      </c>
      <c r="D3983" t="s">
        <v>13</v>
      </c>
      <c r="E3983">
        <v>42.091650799999996</v>
      </c>
      <c r="F3983">
        <v>-71.426320200000006</v>
      </c>
      <c r="G3983" t="s">
        <v>36</v>
      </c>
    </row>
    <row r="3984" spans="1:7" x14ac:dyDescent="0.25">
      <c r="A3984">
        <v>219328</v>
      </c>
      <c r="B3984" t="s">
        <v>71</v>
      </c>
      <c r="C3984">
        <v>23.5</v>
      </c>
      <c r="D3984" t="s">
        <v>11</v>
      </c>
      <c r="E3984">
        <v>42.229587500000001</v>
      </c>
      <c r="F3984">
        <v>-71.185085900000004</v>
      </c>
      <c r="G3984" t="s">
        <v>14</v>
      </c>
    </row>
    <row r="3985" spans="1:7" x14ac:dyDescent="0.25">
      <c r="A3985">
        <v>219395</v>
      </c>
      <c r="B3985" t="s">
        <v>71</v>
      </c>
      <c r="C3985">
        <v>21.5</v>
      </c>
      <c r="D3985" t="s">
        <v>11</v>
      </c>
      <c r="E3985">
        <v>42.161802100000003</v>
      </c>
      <c r="F3985">
        <v>-71.201739000000003</v>
      </c>
      <c r="G3985" t="s">
        <v>14</v>
      </c>
    </row>
    <row r="3986" spans="1:7" x14ac:dyDescent="0.25">
      <c r="A3986">
        <v>219453</v>
      </c>
      <c r="B3986" t="s">
        <v>71</v>
      </c>
      <c r="C3986">
        <v>18.5</v>
      </c>
      <c r="D3986" t="s">
        <v>13</v>
      </c>
      <c r="E3986">
        <v>42.306012799999998</v>
      </c>
      <c r="F3986">
        <v>-71.227345200000002</v>
      </c>
      <c r="G3986" t="s">
        <v>37</v>
      </c>
    </row>
    <row r="3987" spans="1:7" x14ac:dyDescent="0.25">
      <c r="A3987">
        <v>219471</v>
      </c>
      <c r="B3987" t="s">
        <v>71</v>
      </c>
      <c r="C3987">
        <v>21</v>
      </c>
      <c r="D3987" t="s">
        <v>11</v>
      </c>
      <c r="E3987">
        <v>42.211487200000001</v>
      </c>
      <c r="F3987">
        <v>-70.999975300000003</v>
      </c>
      <c r="G3987" t="s">
        <v>35</v>
      </c>
    </row>
    <row r="3988" spans="1:7" x14ac:dyDescent="0.25">
      <c r="A3988">
        <v>219520</v>
      </c>
      <c r="B3988" t="s">
        <v>71</v>
      </c>
      <c r="C3988">
        <v>25</v>
      </c>
      <c r="D3988" t="s">
        <v>13</v>
      </c>
      <c r="E3988">
        <v>42.089956000000001</v>
      </c>
      <c r="F3988">
        <v>-71.424173999999994</v>
      </c>
      <c r="G3988" t="s">
        <v>36</v>
      </c>
    </row>
    <row r="3989" spans="1:7" x14ac:dyDescent="0.25">
      <c r="A3989">
        <v>219621</v>
      </c>
      <c r="B3989" t="s">
        <v>71</v>
      </c>
      <c r="C3989">
        <v>22</v>
      </c>
      <c r="D3989" t="s">
        <v>13</v>
      </c>
      <c r="E3989">
        <v>42.288941100000002</v>
      </c>
      <c r="F3989">
        <v>-71.236794799999998</v>
      </c>
      <c r="G3989" t="s">
        <v>37</v>
      </c>
    </row>
    <row r="3990" spans="1:7" x14ac:dyDescent="0.25">
      <c r="A3990">
        <v>219646</v>
      </c>
      <c r="B3990" t="s">
        <v>71</v>
      </c>
      <c r="C3990">
        <v>37</v>
      </c>
      <c r="D3990" t="s">
        <v>13</v>
      </c>
      <c r="E3990">
        <v>42.304883099999998</v>
      </c>
      <c r="F3990">
        <v>-71.324398700000003</v>
      </c>
      <c r="G3990" t="s">
        <v>37</v>
      </c>
    </row>
    <row r="3991" spans="1:7" x14ac:dyDescent="0.25">
      <c r="A3991">
        <v>219832</v>
      </c>
      <c r="B3991" t="s">
        <v>71</v>
      </c>
      <c r="C3991">
        <v>30</v>
      </c>
      <c r="D3991" t="s">
        <v>13</v>
      </c>
      <c r="E3991">
        <v>42.241805300000003</v>
      </c>
      <c r="F3991">
        <v>-70.889193599999999</v>
      </c>
      <c r="G3991" t="s">
        <v>18</v>
      </c>
    </row>
    <row r="3992" spans="1:7" x14ac:dyDescent="0.25">
      <c r="A3992">
        <v>220086</v>
      </c>
      <c r="B3992" t="s">
        <v>71</v>
      </c>
      <c r="C3992">
        <v>12</v>
      </c>
      <c r="D3992" t="s">
        <v>8</v>
      </c>
      <c r="E3992">
        <v>42.176012</v>
      </c>
      <c r="F3992">
        <v>-71.113026000000005</v>
      </c>
      <c r="G3992" t="s">
        <v>14</v>
      </c>
    </row>
    <row r="3993" spans="1:7" x14ac:dyDescent="0.25">
      <c r="A3993">
        <v>220098</v>
      </c>
      <c r="B3993" t="s">
        <v>71</v>
      </c>
      <c r="C3993">
        <v>12</v>
      </c>
      <c r="D3993" t="s">
        <v>13</v>
      </c>
      <c r="E3993">
        <v>42.245682500000001</v>
      </c>
      <c r="F3993">
        <v>-71.174136000000004</v>
      </c>
      <c r="G3993" t="s">
        <v>14</v>
      </c>
    </row>
    <row r="3994" spans="1:7" x14ac:dyDescent="0.25">
      <c r="A3994">
        <v>220213</v>
      </c>
      <c r="B3994" t="s">
        <v>71</v>
      </c>
      <c r="C3994">
        <v>12.633333</v>
      </c>
      <c r="D3994" t="s">
        <v>8</v>
      </c>
      <c r="E3994">
        <v>42.307784300000002</v>
      </c>
      <c r="F3994">
        <v>-71.228344100000001</v>
      </c>
      <c r="G3994" t="s">
        <v>37</v>
      </c>
    </row>
    <row r="3995" spans="1:7" x14ac:dyDescent="0.25">
      <c r="A3995">
        <v>220238</v>
      </c>
      <c r="B3995" t="s">
        <v>71</v>
      </c>
      <c r="C3995">
        <v>18</v>
      </c>
      <c r="D3995" t="s">
        <v>8</v>
      </c>
      <c r="E3995">
        <v>42.293829199999998</v>
      </c>
      <c r="F3995">
        <v>-71.235769199999993</v>
      </c>
      <c r="G3995" t="s">
        <v>37</v>
      </c>
    </row>
    <row r="3996" spans="1:7" x14ac:dyDescent="0.25">
      <c r="A3996">
        <v>220297</v>
      </c>
      <c r="B3996" t="s">
        <v>71</v>
      </c>
      <c r="C3996">
        <v>16.5</v>
      </c>
      <c r="D3996" t="s">
        <v>13</v>
      </c>
      <c r="E3996">
        <v>42.191133700000002</v>
      </c>
      <c r="F3996">
        <v>-71.204604200000006</v>
      </c>
      <c r="G3996" t="s">
        <v>14</v>
      </c>
    </row>
    <row r="3997" spans="1:7" x14ac:dyDescent="0.25">
      <c r="A3997">
        <v>220372</v>
      </c>
      <c r="B3997" t="s">
        <v>71</v>
      </c>
      <c r="C3997">
        <v>19</v>
      </c>
      <c r="D3997" t="s">
        <v>13</v>
      </c>
      <c r="E3997">
        <v>42.249544</v>
      </c>
      <c r="F3997">
        <v>-71.001942999999997</v>
      </c>
      <c r="G3997" t="s">
        <v>35</v>
      </c>
    </row>
    <row r="3998" spans="1:7" x14ac:dyDescent="0.25">
      <c r="A3998">
        <v>220417</v>
      </c>
      <c r="B3998" t="s">
        <v>71</v>
      </c>
      <c r="C3998">
        <v>16.5</v>
      </c>
      <c r="D3998" t="s">
        <v>13</v>
      </c>
      <c r="E3998">
        <v>42.248702999999999</v>
      </c>
      <c r="F3998">
        <v>-71.001043999999993</v>
      </c>
      <c r="G3998" t="s">
        <v>35</v>
      </c>
    </row>
    <row r="3999" spans="1:7" x14ac:dyDescent="0.25">
      <c r="A3999">
        <v>220580</v>
      </c>
      <c r="B3999" t="s">
        <v>71</v>
      </c>
      <c r="C3999">
        <v>22.5</v>
      </c>
      <c r="D3999" t="s">
        <v>8</v>
      </c>
      <c r="E3999">
        <v>42.315361500000002</v>
      </c>
      <c r="F3999">
        <v>-71.244739899999999</v>
      </c>
      <c r="G3999" t="s">
        <v>37</v>
      </c>
    </row>
    <row r="4000" spans="1:7" x14ac:dyDescent="0.25">
      <c r="A4000">
        <v>220627</v>
      </c>
      <c r="B4000" t="s">
        <v>71</v>
      </c>
      <c r="C4000">
        <v>15</v>
      </c>
      <c r="D4000" t="s">
        <v>13</v>
      </c>
      <c r="E4000">
        <v>42.201165000000003</v>
      </c>
      <c r="F4000">
        <v>-70.947412999999997</v>
      </c>
      <c r="G4000" t="s">
        <v>18</v>
      </c>
    </row>
    <row r="4001" spans="1:7" x14ac:dyDescent="0.25">
      <c r="A4001">
        <v>220758</v>
      </c>
      <c r="B4001" t="s">
        <v>71</v>
      </c>
      <c r="C4001">
        <v>15</v>
      </c>
      <c r="D4001" t="s">
        <v>8</v>
      </c>
      <c r="E4001">
        <v>42.258595800000002</v>
      </c>
      <c r="F4001">
        <v>-71.041325099999995</v>
      </c>
      <c r="G4001" t="s">
        <v>35</v>
      </c>
    </row>
    <row r="4002" spans="1:7" x14ac:dyDescent="0.25">
      <c r="A4002">
        <v>220976</v>
      </c>
      <c r="B4002" t="s">
        <v>71</v>
      </c>
      <c r="C4002">
        <v>18</v>
      </c>
      <c r="D4002" t="s">
        <v>13</v>
      </c>
      <c r="E4002">
        <v>42.156823000000003</v>
      </c>
      <c r="F4002">
        <v>-70.879080000000002</v>
      </c>
      <c r="G4002" t="s">
        <v>18</v>
      </c>
    </row>
    <row r="4003" spans="1:7" x14ac:dyDescent="0.25">
      <c r="A4003">
        <v>221216</v>
      </c>
      <c r="B4003" t="s">
        <v>71</v>
      </c>
      <c r="C4003">
        <v>17</v>
      </c>
      <c r="D4003" t="s">
        <v>13</v>
      </c>
      <c r="E4003">
        <v>41.950156499999999</v>
      </c>
      <c r="F4003">
        <v>-70.711562299999997</v>
      </c>
      <c r="G4003" t="s">
        <v>52</v>
      </c>
    </row>
    <row r="4004" spans="1:7" x14ac:dyDescent="0.25">
      <c r="A4004">
        <v>221304</v>
      </c>
      <c r="B4004" t="s">
        <v>71</v>
      </c>
      <c r="C4004">
        <v>16</v>
      </c>
      <c r="D4004" t="s">
        <v>11</v>
      </c>
      <c r="E4004">
        <v>43.089131999999999</v>
      </c>
      <c r="F4004">
        <v>-70.784926999999996</v>
      </c>
      <c r="G4004" t="s">
        <v>47</v>
      </c>
    </row>
    <row r="4005" spans="1:7" x14ac:dyDescent="0.25">
      <c r="A4005">
        <v>222064</v>
      </c>
      <c r="B4005" t="s">
        <v>71</v>
      </c>
      <c r="C4005">
        <v>45</v>
      </c>
      <c r="D4005" t="s">
        <v>11</v>
      </c>
      <c r="E4005">
        <v>42.356249900000002</v>
      </c>
      <c r="F4005">
        <v>-71.056406199999998</v>
      </c>
      <c r="G4005" t="s">
        <v>15</v>
      </c>
    </row>
    <row r="4006" spans="1:7" x14ac:dyDescent="0.25">
      <c r="A4006">
        <v>222071</v>
      </c>
      <c r="B4006" t="s">
        <v>71</v>
      </c>
      <c r="C4006">
        <v>26</v>
      </c>
      <c r="D4006" t="s">
        <v>13</v>
      </c>
      <c r="E4006">
        <v>42.358229000000001</v>
      </c>
      <c r="F4006">
        <v>-71.058672999999999</v>
      </c>
      <c r="G4006" t="s">
        <v>15</v>
      </c>
    </row>
    <row r="4007" spans="1:7" x14ac:dyDescent="0.25">
      <c r="A4007">
        <v>222073</v>
      </c>
      <c r="B4007" t="s">
        <v>71</v>
      </c>
      <c r="C4007">
        <v>28</v>
      </c>
      <c r="D4007" t="s">
        <v>13</v>
      </c>
      <c r="E4007">
        <v>42.380914699999998</v>
      </c>
      <c r="F4007">
        <v>-71.072767400000004</v>
      </c>
      <c r="G4007" t="s">
        <v>40</v>
      </c>
    </row>
    <row r="4008" spans="1:7" x14ac:dyDescent="0.25">
      <c r="A4008">
        <v>222089</v>
      </c>
      <c r="B4008" t="s">
        <v>71</v>
      </c>
      <c r="C4008">
        <v>33</v>
      </c>
      <c r="D4008" t="s">
        <v>11</v>
      </c>
      <c r="E4008">
        <v>42.353523199999998</v>
      </c>
      <c r="F4008">
        <v>-71.055796700000002</v>
      </c>
      <c r="G4008" t="s">
        <v>15</v>
      </c>
    </row>
    <row r="4009" spans="1:7" x14ac:dyDescent="0.25">
      <c r="A4009">
        <v>222136</v>
      </c>
      <c r="B4009" t="s">
        <v>71</v>
      </c>
      <c r="C4009">
        <v>22</v>
      </c>
      <c r="D4009" t="s">
        <v>8</v>
      </c>
      <c r="E4009">
        <v>42.358273799999999</v>
      </c>
      <c r="F4009">
        <v>-71.053292299999995</v>
      </c>
      <c r="G4009" t="s">
        <v>15</v>
      </c>
    </row>
    <row r="4010" spans="1:7" x14ac:dyDescent="0.25">
      <c r="A4010">
        <v>222139</v>
      </c>
      <c r="B4010" t="s">
        <v>71</v>
      </c>
      <c r="C4010">
        <v>32</v>
      </c>
      <c r="D4010" t="s">
        <v>13</v>
      </c>
      <c r="E4010">
        <v>42.353850999999999</v>
      </c>
      <c r="F4010">
        <v>-71.058654399999995</v>
      </c>
      <c r="G4010" t="s">
        <v>15</v>
      </c>
    </row>
    <row r="4011" spans="1:7" x14ac:dyDescent="0.25">
      <c r="A4011">
        <v>222143</v>
      </c>
      <c r="B4011" t="s">
        <v>71</v>
      </c>
      <c r="C4011">
        <v>34</v>
      </c>
      <c r="D4011" t="s">
        <v>13</v>
      </c>
      <c r="E4011">
        <v>42.359090000000002</v>
      </c>
      <c r="F4011">
        <v>-71.055020999999996</v>
      </c>
      <c r="G4011" t="s">
        <v>15</v>
      </c>
    </row>
    <row r="4012" spans="1:7" x14ac:dyDescent="0.25">
      <c r="A4012">
        <v>222165</v>
      </c>
      <c r="B4012" t="s">
        <v>71</v>
      </c>
      <c r="C4012">
        <v>40</v>
      </c>
      <c r="D4012" t="s">
        <v>13</v>
      </c>
      <c r="E4012">
        <v>42.357998799999997</v>
      </c>
      <c r="F4012">
        <v>-71.056019599999999</v>
      </c>
      <c r="G4012" t="s">
        <v>15</v>
      </c>
    </row>
    <row r="4013" spans="1:7" x14ac:dyDescent="0.25">
      <c r="A4013">
        <v>222176</v>
      </c>
      <c r="B4013" t="s">
        <v>71</v>
      </c>
      <c r="C4013">
        <v>26</v>
      </c>
      <c r="D4013" t="s">
        <v>13</v>
      </c>
      <c r="E4013">
        <v>42.357258000000002</v>
      </c>
      <c r="F4013">
        <v>-71.057962500000002</v>
      </c>
      <c r="G4013" t="s">
        <v>15</v>
      </c>
    </row>
    <row r="4014" spans="1:7" x14ac:dyDescent="0.25">
      <c r="A4014">
        <v>222180</v>
      </c>
      <c r="B4014" t="s">
        <v>71</v>
      </c>
      <c r="C4014">
        <v>29</v>
      </c>
      <c r="D4014" t="s">
        <v>13</v>
      </c>
      <c r="E4014">
        <v>42.357835999999999</v>
      </c>
      <c r="F4014">
        <v>-71.054445999999999</v>
      </c>
      <c r="G4014" t="s">
        <v>15</v>
      </c>
    </row>
    <row r="4015" spans="1:7" x14ac:dyDescent="0.25">
      <c r="A4015">
        <v>222182</v>
      </c>
      <c r="B4015" t="s">
        <v>71</v>
      </c>
      <c r="C4015">
        <v>42</v>
      </c>
      <c r="D4015" t="s">
        <v>11</v>
      </c>
      <c r="E4015">
        <v>42.356538</v>
      </c>
      <c r="F4015">
        <v>-71.056432999999998</v>
      </c>
      <c r="G4015" t="s">
        <v>15</v>
      </c>
    </row>
    <row r="4016" spans="1:7" x14ac:dyDescent="0.25">
      <c r="A4016">
        <v>222234</v>
      </c>
      <c r="B4016" t="s">
        <v>71</v>
      </c>
      <c r="C4016">
        <v>34</v>
      </c>
      <c r="D4016" t="s">
        <v>13</v>
      </c>
      <c r="E4016">
        <v>42.354944199999998</v>
      </c>
      <c r="F4016">
        <v>-71.058260500000003</v>
      </c>
      <c r="G4016" t="s">
        <v>15</v>
      </c>
    </row>
    <row r="4017" spans="1:7" x14ac:dyDescent="0.25">
      <c r="A4017">
        <v>222272</v>
      </c>
      <c r="B4017" t="s">
        <v>71</v>
      </c>
      <c r="C4017">
        <v>35</v>
      </c>
      <c r="D4017" t="s">
        <v>11</v>
      </c>
      <c r="E4017">
        <v>42.353126000000003</v>
      </c>
      <c r="F4017">
        <v>-71.058132999999998</v>
      </c>
      <c r="G4017" t="s">
        <v>15</v>
      </c>
    </row>
    <row r="4018" spans="1:7" x14ac:dyDescent="0.25">
      <c r="A4018">
        <v>222310</v>
      </c>
      <c r="B4018" t="s">
        <v>71</v>
      </c>
      <c r="C4018">
        <v>32</v>
      </c>
      <c r="D4018" t="s">
        <v>13</v>
      </c>
      <c r="E4018">
        <v>42.358445000000003</v>
      </c>
      <c r="F4018">
        <v>-71.061644999999999</v>
      </c>
      <c r="G4018" t="s">
        <v>15</v>
      </c>
    </row>
    <row r="4019" spans="1:7" x14ac:dyDescent="0.25">
      <c r="A4019">
        <v>222395</v>
      </c>
      <c r="B4019" t="s">
        <v>71</v>
      </c>
      <c r="C4019">
        <v>30</v>
      </c>
      <c r="D4019" t="s">
        <v>13</v>
      </c>
      <c r="E4019">
        <v>42.375251900000002</v>
      </c>
      <c r="F4019">
        <v>-71.054467299999999</v>
      </c>
      <c r="G4019" t="s">
        <v>40</v>
      </c>
    </row>
    <row r="4020" spans="1:7" x14ac:dyDescent="0.25">
      <c r="A4020">
        <v>222499</v>
      </c>
      <c r="B4020" t="s">
        <v>71</v>
      </c>
      <c r="C4020">
        <v>34.5</v>
      </c>
      <c r="D4020" t="s">
        <v>13</v>
      </c>
      <c r="E4020">
        <v>42.350242000000001</v>
      </c>
      <c r="F4020">
        <v>-71.080740000000006</v>
      </c>
      <c r="G4020" t="s">
        <v>39</v>
      </c>
    </row>
    <row r="4021" spans="1:7" x14ac:dyDescent="0.25">
      <c r="A4021">
        <v>222856</v>
      </c>
      <c r="B4021" t="s">
        <v>71</v>
      </c>
      <c r="C4021">
        <v>26.5</v>
      </c>
      <c r="D4021" t="s">
        <v>13</v>
      </c>
      <c r="E4021">
        <v>42.354084999999998</v>
      </c>
      <c r="F4021">
        <v>-71.058209000000005</v>
      </c>
      <c r="G4021" t="s">
        <v>15</v>
      </c>
    </row>
    <row r="4022" spans="1:7" x14ac:dyDescent="0.25">
      <c r="A4022">
        <v>222903</v>
      </c>
      <c r="B4022" t="s">
        <v>71</v>
      </c>
      <c r="C4022">
        <v>30</v>
      </c>
      <c r="D4022" t="s">
        <v>13</v>
      </c>
      <c r="E4022">
        <v>42.363314000000003</v>
      </c>
      <c r="F4022">
        <v>-71.059179</v>
      </c>
      <c r="G4022" t="s">
        <v>45</v>
      </c>
    </row>
    <row r="4023" spans="1:7" x14ac:dyDescent="0.25">
      <c r="A4023">
        <v>223024</v>
      </c>
      <c r="B4023" t="s">
        <v>71</v>
      </c>
      <c r="C4023">
        <v>27</v>
      </c>
      <c r="D4023" t="s">
        <v>13</v>
      </c>
      <c r="E4023">
        <v>42.3506803</v>
      </c>
      <c r="F4023">
        <v>-71.056764000000001</v>
      </c>
      <c r="G4023" t="s">
        <v>42</v>
      </c>
    </row>
    <row r="4024" spans="1:7" x14ac:dyDescent="0.25">
      <c r="A4024">
        <v>351384</v>
      </c>
      <c r="B4024" t="s">
        <v>71</v>
      </c>
      <c r="C4024">
        <v>8.5</v>
      </c>
      <c r="D4024" t="s">
        <v>8</v>
      </c>
      <c r="E4024">
        <v>42.327612000000002</v>
      </c>
      <c r="F4024">
        <v>-71.070272299999999</v>
      </c>
      <c r="G4024" t="s">
        <v>50</v>
      </c>
    </row>
    <row r="4025" spans="1:7" x14ac:dyDescent="0.25">
      <c r="A4025">
        <v>359659</v>
      </c>
      <c r="B4025" t="s">
        <v>71</v>
      </c>
      <c r="C4025">
        <v>25.71</v>
      </c>
      <c r="D4025" t="s">
        <v>13</v>
      </c>
      <c r="E4025">
        <v>42.480262000000003</v>
      </c>
      <c r="F4025">
        <v>-71.119226999999995</v>
      </c>
      <c r="G4025" t="s">
        <v>27</v>
      </c>
    </row>
    <row r="4026" spans="1:7" x14ac:dyDescent="0.25">
      <c r="A4026">
        <v>390055</v>
      </c>
      <c r="B4026" t="s">
        <v>71</v>
      </c>
      <c r="C4026">
        <v>22</v>
      </c>
      <c r="D4026" t="s">
        <v>13</v>
      </c>
      <c r="E4026">
        <v>42.513357499999998</v>
      </c>
      <c r="F4026">
        <v>-71.104190599999995</v>
      </c>
      <c r="G4026" t="s">
        <v>33</v>
      </c>
    </row>
    <row r="4027" spans="1:7" x14ac:dyDescent="0.25">
      <c r="A4027">
        <v>391793</v>
      </c>
      <c r="B4027" t="s">
        <v>71</v>
      </c>
      <c r="C4027">
        <v>27.5</v>
      </c>
      <c r="D4027" t="s">
        <v>13</v>
      </c>
      <c r="E4027">
        <v>42.324926599999998</v>
      </c>
      <c r="F4027">
        <v>-71.261227300000002</v>
      </c>
      <c r="G4027" t="s">
        <v>37</v>
      </c>
    </row>
    <row r="4028" spans="1:7" x14ac:dyDescent="0.25">
      <c r="A4028">
        <v>406674</v>
      </c>
      <c r="B4028" t="s">
        <v>71</v>
      </c>
      <c r="C4028">
        <v>19</v>
      </c>
      <c r="D4028" t="s">
        <v>13</v>
      </c>
      <c r="E4028">
        <v>42.291613400000003</v>
      </c>
      <c r="F4028">
        <v>-71.234769799999995</v>
      </c>
      <c r="G4028" t="s">
        <v>37</v>
      </c>
    </row>
    <row r="4029" spans="1:7" x14ac:dyDescent="0.25">
      <c r="A4029">
        <v>572432</v>
      </c>
      <c r="B4029" t="s">
        <v>71</v>
      </c>
      <c r="C4029">
        <v>17.64</v>
      </c>
      <c r="D4029" t="s">
        <v>8</v>
      </c>
      <c r="E4029">
        <v>42.819243999999998</v>
      </c>
      <c r="F4029">
        <v>-71.103267000000002</v>
      </c>
      <c r="G4029" t="s">
        <v>47</v>
      </c>
    </row>
    <row r="4030" spans="1:7" x14ac:dyDescent="0.25">
      <c r="A4030">
        <v>579025</v>
      </c>
      <c r="B4030" t="s">
        <v>71</v>
      </c>
      <c r="C4030">
        <v>12.95</v>
      </c>
      <c r="D4030" t="s">
        <v>11</v>
      </c>
      <c r="E4030">
        <v>42.338254999999997</v>
      </c>
      <c r="F4030">
        <v>-71.592410999999998</v>
      </c>
      <c r="G4030" t="s">
        <v>12</v>
      </c>
    </row>
    <row r="4031" spans="1:7" x14ac:dyDescent="0.25">
      <c r="A4031">
        <v>585250</v>
      </c>
      <c r="B4031" t="s">
        <v>71</v>
      </c>
      <c r="C4031">
        <v>18</v>
      </c>
      <c r="D4031" t="s">
        <v>8</v>
      </c>
      <c r="E4031">
        <v>42.273799500000003</v>
      </c>
      <c r="F4031">
        <v>-71.025140699999994</v>
      </c>
      <c r="G4031" t="s">
        <v>35</v>
      </c>
    </row>
    <row r="4032" spans="1:7" x14ac:dyDescent="0.25">
      <c r="A4032">
        <v>607066</v>
      </c>
      <c r="B4032" t="s">
        <v>71</v>
      </c>
      <c r="C4032">
        <v>18</v>
      </c>
      <c r="D4032" t="s">
        <v>8</v>
      </c>
      <c r="E4032">
        <v>42.371825800000003</v>
      </c>
      <c r="F4032">
        <v>-71.084278600000005</v>
      </c>
      <c r="G4032" t="s">
        <v>19</v>
      </c>
    </row>
    <row r="4033" spans="1:7" x14ac:dyDescent="0.25">
      <c r="A4033">
        <v>607099</v>
      </c>
      <c r="B4033" t="s">
        <v>71</v>
      </c>
      <c r="C4033">
        <v>24</v>
      </c>
      <c r="D4033" t="s">
        <v>13</v>
      </c>
      <c r="E4033">
        <v>42.358577599999997</v>
      </c>
      <c r="F4033">
        <v>-71.241564299999993</v>
      </c>
      <c r="G4033" t="s">
        <v>31</v>
      </c>
    </row>
    <row r="4034" spans="1:7" x14ac:dyDescent="0.25">
      <c r="A4034">
        <v>616296</v>
      </c>
      <c r="B4034" t="s">
        <v>71</v>
      </c>
      <c r="C4034">
        <v>26</v>
      </c>
      <c r="D4034" t="s">
        <v>8</v>
      </c>
      <c r="E4034">
        <v>42.346951699999998</v>
      </c>
      <c r="F4034">
        <v>-71.105538600000003</v>
      </c>
      <c r="G4034" t="s">
        <v>41</v>
      </c>
    </row>
    <row r="4035" spans="1:7" x14ac:dyDescent="0.25">
      <c r="A4035">
        <v>619250</v>
      </c>
      <c r="B4035" t="s">
        <v>71</v>
      </c>
      <c r="C4035">
        <v>16</v>
      </c>
      <c r="D4035" t="s">
        <v>11</v>
      </c>
      <c r="E4035">
        <v>43.089418999999999</v>
      </c>
      <c r="F4035">
        <v>-70.785452000000006</v>
      </c>
      <c r="G4035" t="s">
        <v>47</v>
      </c>
    </row>
    <row r="4036" spans="1:7" x14ac:dyDescent="0.25">
      <c r="A4036">
        <v>619382</v>
      </c>
      <c r="B4036" t="s">
        <v>71</v>
      </c>
      <c r="C4036">
        <v>13</v>
      </c>
      <c r="D4036" t="s">
        <v>8</v>
      </c>
      <c r="E4036">
        <v>42.781689</v>
      </c>
      <c r="F4036">
        <v>-71.227304000000004</v>
      </c>
      <c r="G4036" t="s">
        <v>47</v>
      </c>
    </row>
    <row r="4037" spans="1:7" x14ac:dyDescent="0.25">
      <c r="A4037">
        <v>628052</v>
      </c>
      <c r="B4037" t="s">
        <v>71</v>
      </c>
      <c r="C4037">
        <v>15</v>
      </c>
      <c r="D4037" t="s">
        <v>13</v>
      </c>
      <c r="E4037">
        <v>42.103620999999997</v>
      </c>
      <c r="F4037">
        <v>-70.800273000000004</v>
      </c>
      <c r="G4037" t="s">
        <v>52</v>
      </c>
    </row>
    <row r="4038" spans="1:7" x14ac:dyDescent="0.25">
      <c r="A4038">
        <v>656727</v>
      </c>
      <c r="B4038" t="s">
        <v>71</v>
      </c>
      <c r="C4038">
        <v>8</v>
      </c>
      <c r="D4038" t="s">
        <v>8</v>
      </c>
      <c r="E4038">
        <v>42.707456000000001</v>
      </c>
      <c r="F4038">
        <v>-71.161699999999996</v>
      </c>
      <c r="G4038" t="s">
        <v>21</v>
      </c>
    </row>
    <row r="4039" spans="1:7" x14ac:dyDescent="0.25">
      <c r="A4039">
        <v>657468</v>
      </c>
      <c r="B4039" t="s">
        <v>71</v>
      </c>
      <c r="C4039">
        <v>16.89</v>
      </c>
      <c r="D4039" t="s">
        <v>8</v>
      </c>
      <c r="E4039">
        <v>43.074612999999999</v>
      </c>
      <c r="F4039">
        <v>-70.758109000000005</v>
      </c>
      <c r="G4039" t="s">
        <v>47</v>
      </c>
    </row>
    <row r="4040" spans="1:7" x14ac:dyDescent="0.25">
      <c r="A4040">
        <v>658550</v>
      </c>
      <c r="B4040" t="s">
        <v>71</v>
      </c>
      <c r="C4040">
        <v>14</v>
      </c>
      <c r="D4040" t="s">
        <v>8</v>
      </c>
      <c r="E4040">
        <v>42.164037899999997</v>
      </c>
      <c r="F4040">
        <v>-71.154933799999995</v>
      </c>
      <c r="G4040" t="s">
        <v>14</v>
      </c>
    </row>
    <row r="4041" spans="1:7" x14ac:dyDescent="0.25">
      <c r="A4041">
        <v>660108</v>
      </c>
      <c r="B4041" t="s">
        <v>71</v>
      </c>
      <c r="C4041">
        <v>14</v>
      </c>
      <c r="D4041" t="s">
        <v>13</v>
      </c>
      <c r="E4041">
        <v>43.081087699999998</v>
      </c>
      <c r="F4041">
        <v>-70.801581499999998</v>
      </c>
      <c r="G4041" t="s">
        <v>47</v>
      </c>
    </row>
    <row r="4042" spans="1:7" x14ac:dyDescent="0.25">
      <c r="A4042">
        <v>678700</v>
      </c>
      <c r="B4042" t="s">
        <v>71</v>
      </c>
      <c r="C4042">
        <v>16</v>
      </c>
      <c r="D4042" t="s">
        <v>8</v>
      </c>
      <c r="E4042">
        <v>42.520940099999997</v>
      </c>
      <c r="F4042">
        <v>-70.895286499999997</v>
      </c>
      <c r="G4042" t="s">
        <v>24</v>
      </c>
    </row>
    <row r="4043" spans="1:7" x14ac:dyDescent="0.25">
      <c r="A4043">
        <v>686802</v>
      </c>
      <c r="B4043" t="s">
        <v>71</v>
      </c>
      <c r="C4043">
        <v>12</v>
      </c>
      <c r="D4043" t="s">
        <v>13</v>
      </c>
      <c r="E4043">
        <v>42.771236000000002</v>
      </c>
      <c r="F4043">
        <v>-71.248931999999996</v>
      </c>
      <c r="G4043" t="s">
        <v>47</v>
      </c>
    </row>
    <row r="4044" spans="1:7" x14ac:dyDescent="0.25">
      <c r="A4044">
        <v>710543</v>
      </c>
      <c r="B4044" t="s">
        <v>71</v>
      </c>
      <c r="C4044">
        <v>18.5</v>
      </c>
      <c r="D4044" t="s">
        <v>13</v>
      </c>
      <c r="E4044">
        <v>41.978299399999997</v>
      </c>
      <c r="F4044">
        <v>-70.686858700000002</v>
      </c>
      <c r="G4044" t="s">
        <v>52</v>
      </c>
    </row>
    <row r="4045" spans="1:7" x14ac:dyDescent="0.25">
      <c r="A4045">
        <v>714743</v>
      </c>
      <c r="B4045" t="s">
        <v>71</v>
      </c>
      <c r="C4045">
        <v>15.5</v>
      </c>
      <c r="D4045" t="s">
        <v>11</v>
      </c>
      <c r="E4045">
        <v>43.062297600000001</v>
      </c>
      <c r="F4045">
        <v>-70.793938499999996</v>
      </c>
      <c r="G4045" t="s">
        <v>47</v>
      </c>
    </row>
    <row r="4046" spans="1:7" x14ac:dyDescent="0.25">
      <c r="A4046">
        <v>727684</v>
      </c>
      <c r="B4046" t="s">
        <v>71</v>
      </c>
      <c r="C4046">
        <v>16.61</v>
      </c>
      <c r="D4046" t="s">
        <v>13</v>
      </c>
      <c r="E4046">
        <v>42.288016599999999</v>
      </c>
      <c r="F4046">
        <v>-71.351034600000006</v>
      </c>
      <c r="G4046" t="s">
        <v>25</v>
      </c>
    </row>
    <row r="4047" spans="1:7" x14ac:dyDescent="0.25">
      <c r="A4047">
        <v>743517</v>
      </c>
      <c r="B4047" t="s">
        <v>71</v>
      </c>
      <c r="C4047">
        <v>15</v>
      </c>
      <c r="D4047" t="s">
        <v>13</v>
      </c>
      <c r="E4047">
        <v>42.355550200000003</v>
      </c>
      <c r="F4047">
        <v>-71.1308145</v>
      </c>
      <c r="G4047" t="s">
        <v>41</v>
      </c>
    </row>
    <row r="4048" spans="1:7" x14ac:dyDescent="0.25">
      <c r="A4048">
        <v>797436</v>
      </c>
      <c r="B4048" t="s">
        <v>71</v>
      </c>
      <c r="C4048">
        <v>23</v>
      </c>
      <c r="D4048" t="s">
        <v>8</v>
      </c>
      <c r="E4048">
        <v>42.356301999999999</v>
      </c>
      <c r="F4048">
        <v>-71.061875099999995</v>
      </c>
      <c r="G4048" t="s">
        <v>15</v>
      </c>
    </row>
    <row r="4049" spans="1:7" x14ac:dyDescent="0.25">
      <c r="A4049">
        <v>800440</v>
      </c>
      <c r="B4049" t="s">
        <v>71</v>
      </c>
      <c r="C4049">
        <v>20.85</v>
      </c>
      <c r="D4049" t="s">
        <v>13</v>
      </c>
      <c r="E4049">
        <v>42.941674999999996</v>
      </c>
      <c r="F4049">
        <v>-70.838262</v>
      </c>
      <c r="G4049" t="s">
        <v>47</v>
      </c>
    </row>
    <row r="4050" spans="1:7" x14ac:dyDescent="0.25">
      <c r="A4050">
        <v>826148</v>
      </c>
      <c r="B4050" t="s">
        <v>71</v>
      </c>
      <c r="C4050">
        <v>20</v>
      </c>
      <c r="D4050" t="s">
        <v>13</v>
      </c>
      <c r="E4050">
        <v>42.539019500000002</v>
      </c>
      <c r="F4050">
        <v>-70.950384200000002</v>
      </c>
      <c r="G4050" t="s">
        <v>24</v>
      </c>
    </row>
    <row r="4051" spans="1:7" x14ac:dyDescent="0.25">
      <c r="A4051">
        <v>836118</v>
      </c>
      <c r="B4051" t="s">
        <v>71</v>
      </c>
      <c r="C4051">
        <v>25.02</v>
      </c>
      <c r="D4051" t="s">
        <v>13</v>
      </c>
      <c r="E4051">
        <v>42.3406235</v>
      </c>
      <c r="F4051">
        <v>-71.120607300000003</v>
      </c>
      <c r="G4051" t="s">
        <v>31</v>
      </c>
    </row>
    <row r="4052" spans="1:7" x14ac:dyDescent="0.25">
      <c r="A4052">
        <v>836803</v>
      </c>
      <c r="B4052" t="s">
        <v>71</v>
      </c>
      <c r="C4052">
        <v>20</v>
      </c>
      <c r="D4052" t="s">
        <v>13</v>
      </c>
      <c r="E4052">
        <v>42.375447000000001</v>
      </c>
      <c r="F4052">
        <v>-71.092483999999999</v>
      </c>
      <c r="G4052" t="s">
        <v>29</v>
      </c>
    </row>
    <row r="4053" spans="1:7" x14ac:dyDescent="0.25">
      <c r="A4053">
        <v>850256</v>
      </c>
      <c r="B4053" t="s">
        <v>71</v>
      </c>
      <c r="C4053">
        <v>12</v>
      </c>
      <c r="D4053" t="s">
        <v>8</v>
      </c>
      <c r="E4053">
        <v>43.082234999999997</v>
      </c>
      <c r="F4053">
        <v>-70.798592999999997</v>
      </c>
      <c r="G4053" t="s">
        <v>47</v>
      </c>
    </row>
    <row r="4054" spans="1:7" x14ac:dyDescent="0.25">
      <c r="A4054">
        <v>895410</v>
      </c>
      <c r="B4054" t="s">
        <v>71</v>
      </c>
      <c r="C4054">
        <v>24</v>
      </c>
      <c r="D4054" t="s">
        <v>8</v>
      </c>
      <c r="E4054">
        <v>42.291127500000002</v>
      </c>
      <c r="F4054">
        <v>-71.237761399999997</v>
      </c>
      <c r="G4054" t="s">
        <v>37</v>
      </c>
    </row>
    <row r="4055" spans="1:7" x14ac:dyDescent="0.25">
      <c r="A4055">
        <v>899575</v>
      </c>
      <c r="B4055" t="s">
        <v>71</v>
      </c>
      <c r="C4055">
        <v>12</v>
      </c>
      <c r="D4055" t="s">
        <v>13</v>
      </c>
      <c r="E4055">
        <v>43.082104999999999</v>
      </c>
      <c r="F4055">
        <v>-70.799656999999996</v>
      </c>
      <c r="G4055" t="s">
        <v>47</v>
      </c>
    </row>
    <row r="4056" spans="1:7" x14ac:dyDescent="0.25">
      <c r="A4056">
        <v>900572</v>
      </c>
      <c r="B4056" t="s">
        <v>71</v>
      </c>
      <c r="C4056">
        <v>15.5</v>
      </c>
      <c r="D4056" t="s">
        <v>11</v>
      </c>
      <c r="E4056">
        <v>43.062283000000001</v>
      </c>
      <c r="F4056">
        <v>-70.794625999999994</v>
      </c>
      <c r="G4056" t="s">
        <v>47</v>
      </c>
    </row>
    <row r="4057" spans="1:7" x14ac:dyDescent="0.25">
      <c r="A4057">
        <v>925611</v>
      </c>
      <c r="B4057" t="s">
        <v>71</v>
      </c>
      <c r="C4057">
        <v>36.064999999999998</v>
      </c>
      <c r="D4057" t="s">
        <v>8</v>
      </c>
      <c r="E4057">
        <v>42.345386400000002</v>
      </c>
      <c r="F4057">
        <v>-71.127510900000004</v>
      </c>
      <c r="G4057" t="s">
        <v>31</v>
      </c>
    </row>
    <row r="4058" spans="1:7" x14ac:dyDescent="0.25">
      <c r="A4058">
        <v>933072</v>
      </c>
      <c r="B4058" t="s">
        <v>71</v>
      </c>
      <c r="C4058">
        <v>20</v>
      </c>
      <c r="D4058" t="s">
        <v>13</v>
      </c>
      <c r="E4058">
        <v>42.494462400000003</v>
      </c>
      <c r="F4058">
        <v>-70.871313400000005</v>
      </c>
      <c r="G4058" t="s">
        <v>24</v>
      </c>
    </row>
    <row r="4059" spans="1:7" x14ac:dyDescent="0.25">
      <c r="A4059">
        <v>1012374</v>
      </c>
      <c r="B4059" t="s">
        <v>71</v>
      </c>
      <c r="C4059">
        <v>9.33</v>
      </c>
      <c r="D4059" t="s">
        <v>8</v>
      </c>
      <c r="E4059">
        <v>42.125568999999999</v>
      </c>
      <c r="F4059">
        <v>-71.102401999999998</v>
      </c>
      <c r="G4059" t="s">
        <v>14</v>
      </c>
    </row>
    <row r="4060" spans="1:7" x14ac:dyDescent="0.25">
      <c r="A4060">
        <v>1133295</v>
      </c>
      <c r="B4060" t="s">
        <v>71</v>
      </c>
      <c r="C4060">
        <v>12.5</v>
      </c>
      <c r="D4060" t="s">
        <v>8</v>
      </c>
      <c r="E4060">
        <v>42.292096000000001</v>
      </c>
      <c r="F4060">
        <v>-71.062268000000003</v>
      </c>
      <c r="G4060" t="s">
        <v>50</v>
      </c>
    </row>
    <row r="4061" spans="1:7" x14ac:dyDescent="0.25">
      <c r="A4061">
        <v>1154355</v>
      </c>
      <c r="B4061" t="s">
        <v>71</v>
      </c>
      <c r="C4061">
        <v>18.86</v>
      </c>
      <c r="D4061" t="s">
        <v>13</v>
      </c>
      <c r="E4061">
        <v>42.4472819</v>
      </c>
      <c r="F4061">
        <v>-71.228993200000005</v>
      </c>
      <c r="G4061" t="s">
        <v>28</v>
      </c>
    </row>
    <row r="4062" spans="1:7" x14ac:dyDescent="0.25">
      <c r="A4062">
        <v>1312686</v>
      </c>
      <c r="B4062" t="s">
        <v>71</v>
      </c>
      <c r="C4062">
        <v>30</v>
      </c>
      <c r="D4062" t="s">
        <v>8</v>
      </c>
      <c r="E4062">
        <v>42.344685800000001</v>
      </c>
      <c r="F4062">
        <v>-71.110605100000001</v>
      </c>
      <c r="G4062" t="s">
        <v>31</v>
      </c>
    </row>
    <row r="4063" spans="1:7" x14ac:dyDescent="0.25">
      <c r="A4063">
        <v>1454512</v>
      </c>
      <c r="B4063" t="s">
        <v>71</v>
      </c>
      <c r="C4063">
        <v>25</v>
      </c>
      <c r="D4063" t="s">
        <v>8</v>
      </c>
      <c r="E4063">
        <v>42.352153399999999</v>
      </c>
      <c r="F4063">
        <v>-71.059570199999996</v>
      </c>
      <c r="G4063" t="s">
        <v>42</v>
      </c>
    </row>
    <row r="4064" spans="1:7" x14ac:dyDescent="0.25">
      <c r="A4064">
        <v>1495550</v>
      </c>
      <c r="B4064" t="s">
        <v>71</v>
      </c>
      <c r="C4064">
        <v>16</v>
      </c>
      <c r="D4064" t="s">
        <v>8</v>
      </c>
      <c r="E4064">
        <v>41.906065300000002</v>
      </c>
      <c r="F4064">
        <v>-70.959187700000001</v>
      </c>
      <c r="G4064" t="s">
        <v>52</v>
      </c>
    </row>
    <row r="4065" spans="1:7" x14ac:dyDescent="0.25">
      <c r="A4065">
        <v>1590634</v>
      </c>
      <c r="B4065" t="s">
        <v>71</v>
      </c>
      <c r="C4065">
        <v>18.059999999999999</v>
      </c>
      <c r="D4065" t="s">
        <v>8</v>
      </c>
      <c r="E4065">
        <v>42.518531000000003</v>
      </c>
      <c r="F4065">
        <v>-70.893631999999997</v>
      </c>
      <c r="G4065" t="s">
        <v>24</v>
      </c>
    </row>
    <row r="4066" spans="1:7" x14ac:dyDescent="0.25">
      <c r="A4066">
        <v>4121152</v>
      </c>
      <c r="B4066" t="s">
        <v>71</v>
      </c>
      <c r="C4066">
        <v>15.52</v>
      </c>
      <c r="D4066" t="s">
        <v>8</v>
      </c>
      <c r="E4066">
        <v>42.387130499999998</v>
      </c>
      <c r="F4066">
        <v>-71.081045599999996</v>
      </c>
      <c r="G4066" t="s">
        <v>29</v>
      </c>
    </row>
    <row r="4067" spans="1:7" x14ac:dyDescent="0.25">
      <c r="A4067">
        <v>5043020</v>
      </c>
      <c r="B4067" t="s">
        <v>71</v>
      </c>
      <c r="C4067">
        <v>10</v>
      </c>
      <c r="D4067" t="s">
        <v>13</v>
      </c>
      <c r="E4067">
        <v>43.041091999999999</v>
      </c>
      <c r="F4067">
        <v>-71.188818999999995</v>
      </c>
      <c r="G4067" t="s">
        <v>47</v>
      </c>
    </row>
    <row r="4068" spans="1:7" x14ac:dyDescent="0.25">
      <c r="A4068">
        <v>5325154</v>
      </c>
      <c r="B4068" t="s">
        <v>71</v>
      </c>
      <c r="C4068">
        <v>19</v>
      </c>
      <c r="D4068" t="s">
        <v>13</v>
      </c>
      <c r="E4068">
        <v>42.287698900000002</v>
      </c>
      <c r="F4068">
        <v>-71.063937199999998</v>
      </c>
      <c r="G4068" t="s">
        <v>50</v>
      </c>
    </row>
    <row r="4069" spans="1:7" x14ac:dyDescent="0.25">
      <c r="A4069">
        <v>5332770</v>
      </c>
      <c r="B4069" t="s">
        <v>71</v>
      </c>
      <c r="C4069">
        <v>18</v>
      </c>
      <c r="D4069" t="s">
        <v>13</v>
      </c>
      <c r="E4069">
        <v>42.157634000000002</v>
      </c>
      <c r="F4069">
        <v>-71.008116000000001</v>
      </c>
      <c r="G4069" t="s">
        <v>49</v>
      </c>
    </row>
    <row r="4070" spans="1:7" x14ac:dyDescent="0.25">
      <c r="A4070">
        <v>5342652</v>
      </c>
      <c r="B4070" t="s">
        <v>71</v>
      </c>
      <c r="C4070">
        <v>14</v>
      </c>
      <c r="D4070" t="s">
        <v>13</v>
      </c>
      <c r="E4070">
        <v>43.059446899999998</v>
      </c>
      <c r="F4070">
        <v>-70.7980132</v>
      </c>
      <c r="G4070" t="s">
        <v>47</v>
      </c>
    </row>
    <row r="4071" spans="1:7" x14ac:dyDescent="0.25">
      <c r="A4071">
        <v>5355897</v>
      </c>
      <c r="B4071" t="s">
        <v>71</v>
      </c>
      <c r="C4071">
        <v>8</v>
      </c>
      <c r="D4071" t="s">
        <v>13</v>
      </c>
      <c r="E4071">
        <v>42.551347999999997</v>
      </c>
      <c r="F4071">
        <v>-71.262266999999994</v>
      </c>
      <c r="G4071" t="s">
        <v>10</v>
      </c>
    </row>
    <row r="4072" spans="1:7" x14ac:dyDescent="0.25">
      <c r="A4072">
        <v>5601833</v>
      </c>
      <c r="B4072" t="s">
        <v>71</v>
      </c>
      <c r="C4072">
        <v>16</v>
      </c>
      <c r="D4072" t="s">
        <v>13</v>
      </c>
      <c r="E4072">
        <v>42.148410300000002</v>
      </c>
      <c r="F4072">
        <v>-71.104129499999999</v>
      </c>
      <c r="G4072" t="s">
        <v>49</v>
      </c>
    </row>
    <row r="4073" spans="1:7" x14ac:dyDescent="0.25">
      <c r="A4073">
        <v>5621579</v>
      </c>
      <c r="B4073" t="s">
        <v>71</v>
      </c>
      <c r="C4073">
        <v>20</v>
      </c>
      <c r="D4073" t="s">
        <v>8</v>
      </c>
      <c r="E4073">
        <v>42.250600800000001</v>
      </c>
      <c r="F4073">
        <v>-71.035528400000004</v>
      </c>
      <c r="G4073" t="s">
        <v>35</v>
      </c>
    </row>
    <row r="4074" spans="1:7" x14ac:dyDescent="0.25">
      <c r="A4074">
        <v>5734955</v>
      </c>
      <c r="B4074" t="s">
        <v>71</v>
      </c>
      <c r="C4074">
        <v>10.94</v>
      </c>
      <c r="D4074" t="s">
        <v>8</v>
      </c>
      <c r="E4074">
        <v>41.870640299999998</v>
      </c>
      <c r="F4074">
        <v>-70.931630299999995</v>
      </c>
      <c r="G4074" t="s">
        <v>38</v>
      </c>
    </row>
    <row r="4075" spans="1:7" x14ac:dyDescent="0.25">
      <c r="A4075">
        <v>5777082</v>
      </c>
      <c r="B4075" t="s">
        <v>71</v>
      </c>
      <c r="C4075">
        <v>12</v>
      </c>
      <c r="D4075" t="s">
        <v>8</v>
      </c>
      <c r="E4075">
        <v>42.376636499999996</v>
      </c>
      <c r="F4075">
        <v>-71.2388172</v>
      </c>
      <c r="G4075" t="s">
        <v>16</v>
      </c>
    </row>
    <row r="4076" spans="1:7" x14ac:dyDescent="0.25">
      <c r="A4076">
        <v>5796664</v>
      </c>
      <c r="B4076" t="s">
        <v>71</v>
      </c>
      <c r="C4076">
        <v>35</v>
      </c>
      <c r="D4076" t="s">
        <v>13</v>
      </c>
      <c r="E4076">
        <v>42.364153000000002</v>
      </c>
      <c r="F4076">
        <v>-71.062706000000006</v>
      </c>
      <c r="G4076" t="s">
        <v>45</v>
      </c>
    </row>
    <row r="4077" spans="1:7" x14ac:dyDescent="0.25">
      <c r="A4077">
        <v>5870086</v>
      </c>
      <c r="B4077" t="s">
        <v>71</v>
      </c>
      <c r="C4077">
        <v>11.39</v>
      </c>
      <c r="D4077" t="s">
        <v>8</v>
      </c>
      <c r="E4077">
        <v>42.488545999999999</v>
      </c>
      <c r="F4077">
        <v>-71.131257000000005</v>
      </c>
      <c r="G4077" t="s">
        <v>27</v>
      </c>
    </row>
    <row r="4078" spans="1:7" x14ac:dyDescent="0.25">
      <c r="A4078">
        <v>5966131</v>
      </c>
      <c r="B4078" t="s">
        <v>71</v>
      </c>
      <c r="C4078">
        <v>16.98</v>
      </c>
      <c r="D4078" t="s">
        <v>8</v>
      </c>
      <c r="E4078">
        <v>42.6575177</v>
      </c>
      <c r="F4078">
        <v>-71.140651399999996</v>
      </c>
      <c r="G4078" t="s">
        <v>21</v>
      </c>
    </row>
    <row r="4079" spans="1:7" x14ac:dyDescent="0.25">
      <c r="A4079">
        <v>6068168</v>
      </c>
      <c r="B4079" t="s">
        <v>71</v>
      </c>
      <c r="C4079">
        <v>20</v>
      </c>
      <c r="D4079" t="s">
        <v>8</v>
      </c>
      <c r="E4079">
        <v>42.150247</v>
      </c>
      <c r="F4079">
        <v>-71.413773000000006</v>
      </c>
      <c r="G4079" t="s">
        <v>36</v>
      </c>
    </row>
    <row r="4080" spans="1:7" x14ac:dyDescent="0.25">
      <c r="A4080">
        <v>6100428</v>
      </c>
      <c r="B4080" t="s">
        <v>71</v>
      </c>
      <c r="C4080">
        <v>22.5</v>
      </c>
      <c r="D4080" t="s">
        <v>8</v>
      </c>
      <c r="E4080">
        <v>42.327740300000002</v>
      </c>
      <c r="F4080">
        <v>-71.197088800000003</v>
      </c>
      <c r="G4080" t="s">
        <v>31</v>
      </c>
    </row>
    <row r="4081" spans="1:7" x14ac:dyDescent="0.25">
      <c r="A4081">
        <v>6126510</v>
      </c>
      <c r="B4081" t="s">
        <v>71</v>
      </c>
      <c r="C4081">
        <v>12.5</v>
      </c>
      <c r="D4081" t="s">
        <v>13</v>
      </c>
      <c r="E4081">
        <v>42.574133000000003</v>
      </c>
      <c r="F4081">
        <v>-71.284025</v>
      </c>
      <c r="G4081" t="s">
        <v>10</v>
      </c>
    </row>
    <row r="4082" spans="1:7" x14ac:dyDescent="0.25">
      <c r="A4082">
        <v>6160393</v>
      </c>
      <c r="B4082" t="s">
        <v>71</v>
      </c>
      <c r="C4082">
        <v>19</v>
      </c>
      <c r="D4082" t="s">
        <v>8</v>
      </c>
      <c r="E4082">
        <v>42.362915600000001</v>
      </c>
      <c r="F4082">
        <v>-71.1396953</v>
      </c>
      <c r="G4082" t="s">
        <v>41</v>
      </c>
    </row>
    <row r="4083" spans="1:7" x14ac:dyDescent="0.25">
      <c r="A4083">
        <v>6165893</v>
      </c>
      <c r="B4083" t="s">
        <v>71</v>
      </c>
      <c r="C4083">
        <v>15</v>
      </c>
      <c r="D4083" t="s">
        <v>13</v>
      </c>
      <c r="E4083">
        <v>42.564478299999998</v>
      </c>
      <c r="F4083">
        <v>-71.109534499999995</v>
      </c>
      <c r="G4083" t="s">
        <v>33</v>
      </c>
    </row>
    <row r="4084" spans="1:7" x14ac:dyDescent="0.25">
      <c r="A4084">
        <v>6213280</v>
      </c>
      <c r="B4084" t="s">
        <v>71</v>
      </c>
      <c r="C4084">
        <v>12.4</v>
      </c>
      <c r="D4084" t="s">
        <v>8</v>
      </c>
      <c r="E4084">
        <v>42.858478699999999</v>
      </c>
      <c r="F4084">
        <v>-71.354962400000005</v>
      </c>
      <c r="G4084" t="s">
        <v>47</v>
      </c>
    </row>
    <row r="4085" spans="1:7" x14ac:dyDescent="0.25">
      <c r="A4085">
        <v>6217909</v>
      </c>
      <c r="B4085" t="s">
        <v>71</v>
      </c>
      <c r="C4085">
        <v>10</v>
      </c>
      <c r="D4085" t="s">
        <v>8</v>
      </c>
      <c r="E4085">
        <v>42.559351700000001</v>
      </c>
      <c r="F4085">
        <v>-71.150400599999998</v>
      </c>
      <c r="G4085" t="s">
        <v>33</v>
      </c>
    </row>
    <row r="4086" spans="1:7" x14ac:dyDescent="0.25">
      <c r="A4086">
        <v>6227612</v>
      </c>
      <c r="B4086" t="s">
        <v>71</v>
      </c>
      <c r="C4086">
        <v>15.333333</v>
      </c>
      <c r="D4086" t="s">
        <v>13</v>
      </c>
      <c r="E4086">
        <v>42.347400299999997</v>
      </c>
      <c r="F4086">
        <v>-71.5460463</v>
      </c>
      <c r="G4086" t="s">
        <v>12</v>
      </c>
    </row>
    <row r="4087" spans="1:7" x14ac:dyDescent="0.25">
      <c r="A4087">
        <v>6397384</v>
      </c>
      <c r="B4087" t="s">
        <v>71</v>
      </c>
      <c r="C4087">
        <v>27</v>
      </c>
      <c r="D4087" t="s">
        <v>13</v>
      </c>
      <c r="E4087">
        <v>42.358405099999999</v>
      </c>
      <c r="F4087">
        <v>-71.240980699999994</v>
      </c>
      <c r="G4087" t="s">
        <v>31</v>
      </c>
    </row>
    <row r="4088" spans="1:7" x14ac:dyDescent="0.25">
      <c r="A4088">
        <v>6420112</v>
      </c>
      <c r="B4088" t="s">
        <v>71</v>
      </c>
      <c r="C4088">
        <v>8</v>
      </c>
      <c r="D4088" t="s">
        <v>8</v>
      </c>
      <c r="E4088">
        <v>42.054999700000003</v>
      </c>
      <c r="F4088">
        <v>-71.053326600000005</v>
      </c>
      <c r="G4088" t="s">
        <v>49</v>
      </c>
    </row>
    <row r="4089" spans="1:7" x14ac:dyDescent="0.25">
      <c r="A4089">
        <v>6437552</v>
      </c>
      <c r="B4089" t="s">
        <v>71</v>
      </c>
      <c r="C4089">
        <v>12.68</v>
      </c>
      <c r="D4089" t="s">
        <v>8</v>
      </c>
      <c r="E4089">
        <v>42.087761999999998</v>
      </c>
      <c r="F4089">
        <v>-71.054950000000005</v>
      </c>
      <c r="G4089" t="s">
        <v>49</v>
      </c>
    </row>
    <row r="4090" spans="1:7" x14ac:dyDescent="0.25">
      <c r="A4090">
        <v>6558554</v>
      </c>
      <c r="B4090" t="s">
        <v>71</v>
      </c>
      <c r="C4090">
        <v>10.45</v>
      </c>
      <c r="D4090" t="s">
        <v>8</v>
      </c>
      <c r="E4090">
        <v>42.705240000000003</v>
      </c>
      <c r="F4090">
        <v>-71.136375000000001</v>
      </c>
      <c r="G4090" t="s">
        <v>21</v>
      </c>
    </row>
    <row r="4091" spans="1:7" x14ac:dyDescent="0.25">
      <c r="A4091">
        <v>6587433</v>
      </c>
      <c r="B4091" t="s">
        <v>71</v>
      </c>
      <c r="C4091">
        <v>29</v>
      </c>
      <c r="D4091" t="s">
        <v>13</v>
      </c>
      <c r="E4091">
        <v>42.353596000000003</v>
      </c>
      <c r="F4091">
        <v>-71.080341399999995</v>
      </c>
      <c r="G4091" t="s">
        <v>39</v>
      </c>
    </row>
    <row r="4092" spans="1:7" x14ac:dyDescent="0.25">
      <c r="A4092">
        <v>6605127</v>
      </c>
      <c r="B4092" t="s">
        <v>71</v>
      </c>
      <c r="C4092">
        <v>34</v>
      </c>
      <c r="D4092" t="s">
        <v>8</v>
      </c>
      <c r="E4092">
        <v>42.346262899999999</v>
      </c>
      <c r="F4092">
        <v>-71.107734199999996</v>
      </c>
      <c r="G4092" t="s">
        <v>31</v>
      </c>
    </row>
    <row r="4093" spans="1:7" x14ac:dyDescent="0.25">
      <c r="A4093">
        <v>6620797</v>
      </c>
      <c r="B4093" t="s">
        <v>71</v>
      </c>
      <c r="C4093">
        <v>13.71</v>
      </c>
      <c r="D4093" t="s">
        <v>8</v>
      </c>
      <c r="E4093">
        <v>43.305281000000001</v>
      </c>
      <c r="F4093">
        <v>-70.978768000000002</v>
      </c>
      <c r="G4093" t="s">
        <v>51</v>
      </c>
    </row>
    <row r="4094" spans="1:7" x14ac:dyDescent="0.25">
      <c r="A4094">
        <v>6630376</v>
      </c>
      <c r="B4094" t="s">
        <v>71</v>
      </c>
      <c r="C4094">
        <v>23.6</v>
      </c>
      <c r="D4094" t="s">
        <v>8</v>
      </c>
      <c r="E4094">
        <v>42.355426999999999</v>
      </c>
      <c r="F4094">
        <v>-71.136432999999997</v>
      </c>
      <c r="G4094" t="s">
        <v>41</v>
      </c>
    </row>
    <row r="4095" spans="1:7" x14ac:dyDescent="0.25">
      <c r="A4095">
        <v>6635417</v>
      </c>
      <c r="B4095" t="s">
        <v>71</v>
      </c>
      <c r="C4095">
        <v>9.5</v>
      </c>
      <c r="D4095" t="s">
        <v>13</v>
      </c>
      <c r="E4095">
        <v>42.049178099999999</v>
      </c>
      <c r="F4095">
        <v>-71.346157700000006</v>
      </c>
      <c r="G4095" t="s">
        <v>36</v>
      </c>
    </row>
    <row r="4096" spans="1:7" x14ac:dyDescent="0.25">
      <c r="A4096">
        <v>6650187</v>
      </c>
      <c r="B4096" t="s">
        <v>71</v>
      </c>
      <c r="C4096">
        <v>30.6</v>
      </c>
      <c r="D4096" t="s">
        <v>8</v>
      </c>
      <c r="E4096">
        <v>42.3783095</v>
      </c>
      <c r="F4096">
        <v>-71.107230000000001</v>
      </c>
      <c r="G4096" t="s">
        <v>29</v>
      </c>
    </row>
    <row r="4097" spans="1:7" x14ac:dyDescent="0.25">
      <c r="A4097">
        <v>6711968</v>
      </c>
      <c r="B4097" t="s">
        <v>71</v>
      </c>
      <c r="C4097">
        <v>14.29</v>
      </c>
      <c r="D4097" t="s">
        <v>8</v>
      </c>
      <c r="E4097">
        <v>42.511353999999997</v>
      </c>
      <c r="F4097">
        <v>-70.947879400000005</v>
      </c>
      <c r="G4097" t="s">
        <v>24</v>
      </c>
    </row>
    <row r="4098" spans="1:7" x14ac:dyDescent="0.25">
      <c r="A4098">
        <v>9196</v>
      </c>
      <c r="B4098" t="s">
        <v>72</v>
      </c>
      <c r="C4098">
        <v>17.5</v>
      </c>
      <c r="D4098" t="s">
        <v>11</v>
      </c>
      <c r="E4098">
        <v>42.340983700000002</v>
      </c>
      <c r="F4098">
        <v>-71.583082099999999</v>
      </c>
      <c r="G4098" t="s">
        <v>12</v>
      </c>
    </row>
    <row r="4099" spans="1:7" x14ac:dyDescent="0.25">
      <c r="A4099">
        <v>9198</v>
      </c>
      <c r="B4099" t="s">
        <v>72</v>
      </c>
      <c r="C4099">
        <v>24</v>
      </c>
      <c r="D4099" t="s">
        <v>13</v>
      </c>
      <c r="E4099">
        <v>42.476235899999999</v>
      </c>
      <c r="F4099">
        <v>-71.215449800000002</v>
      </c>
      <c r="G4099" t="s">
        <v>27</v>
      </c>
    </row>
    <row r="4100" spans="1:7" x14ac:dyDescent="0.25">
      <c r="A4100">
        <v>9368</v>
      </c>
      <c r="B4100" t="s">
        <v>72</v>
      </c>
      <c r="C4100">
        <v>18</v>
      </c>
      <c r="D4100" t="s">
        <v>11</v>
      </c>
      <c r="E4100">
        <v>42.320396000000002</v>
      </c>
      <c r="F4100">
        <v>-71.585905999999994</v>
      </c>
      <c r="G4100" t="s">
        <v>12</v>
      </c>
    </row>
    <row r="4101" spans="1:7" x14ac:dyDescent="0.25">
      <c r="A4101">
        <v>9940</v>
      </c>
      <c r="B4101" t="s">
        <v>72</v>
      </c>
      <c r="C4101">
        <v>38</v>
      </c>
      <c r="D4101" t="s">
        <v>11</v>
      </c>
      <c r="E4101">
        <v>42.354175900000001</v>
      </c>
      <c r="F4101">
        <v>-71.055759300000005</v>
      </c>
      <c r="G4101" t="s">
        <v>15</v>
      </c>
    </row>
    <row r="4102" spans="1:7" x14ac:dyDescent="0.25">
      <c r="A4102">
        <v>9982</v>
      </c>
      <c r="B4102" t="s">
        <v>72</v>
      </c>
      <c r="C4102">
        <v>27.5</v>
      </c>
      <c r="D4102" t="s">
        <v>8</v>
      </c>
      <c r="E4102">
        <v>42.391997600000003</v>
      </c>
      <c r="F4102">
        <v>-71.035940699999998</v>
      </c>
      <c r="G4102" t="s">
        <v>46</v>
      </c>
    </row>
    <row r="4103" spans="1:7" x14ac:dyDescent="0.25">
      <c r="A4103">
        <v>49192</v>
      </c>
      <c r="B4103" t="s">
        <v>72</v>
      </c>
      <c r="C4103">
        <v>13.5</v>
      </c>
      <c r="D4103" t="s">
        <v>13</v>
      </c>
      <c r="E4103">
        <v>42.311625999999997</v>
      </c>
      <c r="F4103">
        <v>-71.386612</v>
      </c>
      <c r="G4103" t="s">
        <v>25</v>
      </c>
    </row>
    <row r="4104" spans="1:7" x14ac:dyDescent="0.25">
      <c r="A4104">
        <v>49337</v>
      </c>
      <c r="B4104" t="s">
        <v>72</v>
      </c>
      <c r="C4104">
        <v>8.8699999999999992</v>
      </c>
      <c r="D4104" t="s">
        <v>8</v>
      </c>
      <c r="E4104">
        <v>42.180143000000001</v>
      </c>
      <c r="F4104">
        <v>-70.913842000000002</v>
      </c>
      <c r="G4104" t="s">
        <v>18</v>
      </c>
    </row>
    <row r="4105" spans="1:7" x14ac:dyDescent="0.25">
      <c r="A4105">
        <v>53694</v>
      </c>
      <c r="B4105" t="s">
        <v>72</v>
      </c>
      <c r="C4105">
        <v>55</v>
      </c>
      <c r="D4105" t="s">
        <v>11</v>
      </c>
      <c r="E4105">
        <v>42.362256600000002</v>
      </c>
      <c r="F4105">
        <v>-71.0797989</v>
      </c>
      <c r="G4105" t="s">
        <v>19</v>
      </c>
    </row>
    <row r="4106" spans="1:7" x14ac:dyDescent="0.25">
      <c r="A4106">
        <v>58455</v>
      </c>
      <c r="B4106" t="s">
        <v>72</v>
      </c>
      <c r="C4106">
        <v>16.585000000000001</v>
      </c>
      <c r="D4106" t="s">
        <v>8</v>
      </c>
      <c r="E4106">
        <v>42.473191999999997</v>
      </c>
      <c r="F4106">
        <v>-71.213173999999995</v>
      </c>
      <c r="G4106" t="s">
        <v>27</v>
      </c>
    </row>
    <row r="4107" spans="1:7" x14ac:dyDescent="0.25">
      <c r="A4107">
        <v>59209</v>
      </c>
      <c r="B4107" t="s">
        <v>72</v>
      </c>
      <c r="C4107">
        <v>38</v>
      </c>
      <c r="D4107" t="s">
        <v>11</v>
      </c>
      <c r="E4107">
        <v>42.429358000000001</v>
      </c>
      <c r="F4107">
        <v>-71.255020000000002</v>
      </c>
      <c r="G4107" t="s">
        <v>28</v>
      </c>
    </row>
    <row r="4108" spans="1:7" x14ac:dyDescent="0.25">
      <c r="A4108">
        <v>100422</v>
      </c>
      <c r="B4108" t="s">
        <v>72</v>
      </c>
      <c r="C4108">
        <v>22</v>
      </c>
      <c r="D4108" t="s">
        <v>13</v>
      </c>
      <c r="E4108">
        <v>42.300567999999998</v>
      </c>
      <c r="F4108">
        <v>-71.438615499999997</v>
      </c>
      <c r="G4108" t="s">
        <v>25</v>
      </c>
    </row>
    <row r="4109" spans="1:7" x14ac:dyDescent="0.25">
      <c r="A4109">
        <v>112105</v>
      </c>
      <c r="B4109" t="s">
        <v>72</v>
      </c>
      <c r="C4109">
        <v>26.67</v>
      </c>
      <c r="D4109" t="s">
        <v>13</v>
      </c>
      <c r="E4109">
        <v>42.3633369</v>
      </c>
      <c r="F4109">
        <v>-71.362885599999998</v>
      </c>
      <c r="G4109" t="s">
        <v>26</v>
      </c>
    </row>
    <row r="4110" spans="1:7" x14ac:dyDescent="0.25">
      <c r="A4110">
        <v>113451</v>
      </c>
      <c r="B4110" t="s">
        <v>72</v>
      </c>
      <c r="C4110">
        <v>22</v>
      </c>
      <c r="D4110" t="s">
        <v>13</v>
      </c>
      <c r="E4110">
        <v>42.3626626</v>
      </c>
      <c r="F4110">
        <v>-71.190940600000005</v>
      </c>
      <c r="G4110" t="s">
        <v>16</v>
      </c>
    </row>
    <row r="4111" spans="1:7" x14ac:dyDescent="0.25">
      <c r="A4111">
        <v>116754</v>
      </c>
      <c r="B4111" t="s">
        <v>72</v>
      </c>
      <c r="C4111">
        <v>12</v>
      </c>
      <c r="D4111" t="s">
        <v>8</v>
      </c>
      <c r="E4111">
        <v>42.058775699999998</v>
      </c>
      <c r="F4111">
        <v>-71.243148300000001</v>
      </c>
      <c r="G4111" t="s">
        <v>36</v>
      </c>
    </row>
    <row r="4112" spans="1:7" x14ac:dyDescent="0.25">
      <c r="A4112">
        <v>212982</v>
      </c>
      <c r="B4112" t="s">
        <v>72</v>
      </c>
      <c r="C4112">
        <v>20.5</v>
      </c>
      <c r="D4112" t="s">
        <v>13</v>
      </c>
      <c r="E4112">
        <v>42.686853300000003</v>
      </c>
      <c r="F4112">
        <v>-71.209922899999995</v>
      </c>
      <c r="G4112" t="s">
        <v>21</v>
      </c>
    </row>
    <row r="4113" spans="1:7" x14ac:dyDescent="0.25">
      <c r="A4113">
        <v>213017</v>
      </c>
      <c r="B4113" t="s">
        <v>72</v>
      </c>
      <c r="C4113">
        <v>15</v>
      </c>
      <c r="D4113" t="s">
        <v>13</v>
      </c>
      <c r="E4113">
        <v>42.518808800000002</v>
      </c>
      <c r="F4113">
        <v>-70.995973500000005</v>
      </c>
      <c r="G4113" t="s">
        <v>24</v>
      </c>
    </row>
    <row r="4114" spans="1:7" x14ac:dyDescent="0.25">
      <c r="A4114">
        <v>213041</v>
      </c>
      <c r="B4114" t="s">
        <v>72</v>
      </c>
      <c r="C4114">
        <v>20.75</v>
      </c>
      <c r="D4114" t="s">
        <v>8</v>
      </c>
      <c r="E4114">
        <v>42.463987000000003</v>
      </c>
      <c r="F4114">
        <v>-70.951137000000003</v>
      </c>
      <c r="G4114" t="s">
        <v>9</v>
      </c>
    </row>
    <row r="4115" spans="1:7" x14ac:dyDescent="0.25">
      <c r="A4115">
        <v>213093</v>
      </c>
      <c r="B4115" t="s">
        <v>72</v>
      </c>
      <c r="C4115">
        <v>18.098333</v>
      </c>
      <c r="D4115" t="s">
        <v>11</v>
      </c>
      <c r="E4115">
        <v>42.559736299999997</v>
      </c>
      <c r="F4115">
        <v>-70.886179100000007</v>
      </c>
      <c r="G4115" t="s">
        <v>20</v>
      </c>
    </row>
    <row r="4116" spans="1:7" x14ac:dyDescent="0.25">
      <c r="A4116">
        <v>213140</v>
      </c>
      <c r="B4116" t="s">
        <v>72</v>
      </c>
      <c r="C4116">
        <v>19.95</v>
      </c>
      <c r="D4116" t="s">
        <v>11</v>
      </c>
      <c r="E4116">
        <v>42.555880600000002</v>
      </c>
      <c r="F4116">
        <v>-70.882638999999998</v>
      </c>
      <c r="G4116" t="s">
        <v>20</v>
      </c>
    </row>
    <row r="4117" spans="1:7" x14ac:dyDescent="0.25">
      <c r="A4117">
        <v>213331</v>
      </c>
      <c r="B4117" t="s">
        <v>72</v>
      </c>
      <c r="C4117">
        <v>14</v>
      </c>
      <c r="D4117" t="s">
        <v>13</v>
      </c>
      <c r="E4117">
        <v>42.655714000000003</v>
      </c>
      <c r="F4117">
        <v>-71.146039999999999</v>
      </c>
      <c r="G4117" t="s">
        <v>21</v>
      </c>
    </row>
    <row r="4118" spans="1:7" x14ac:dyDescent="0.25">
      <c r="A4118">
        <v>213779</v>
      </c>
      <c r="B4118" t="s">
        <v>72</v>
      </c>
      <c r="C4118">
        <v>13.18</v>
      </c>
      <c r="D4118" t="s">
        <v>13</v>
      </c>
      <c r="E4118">
        <v>42.642166000000003</v>
      </c>
      <c r="F4118">
        <v>-71.083113999999995</v>
      </c>
      <c r="G4118" t="s">
        <v>21</v>
      </c>
    </row>
    <row r="4119" spans="1:7" x14ac:dyDescent="0.25">
      <c r="A4119">
        <v>213830</v>
      </c>
      <c r="B4119" t="s">
        <v>72</v>
      </c>
      <c r="C4119">
        <v>10</v>
      </c>
      <c r="D4119" t="s">
        <v>8</v>
      </c>
      <c r="E4119">
        <v>42.547135900000001</v>
      </c>
      <c r="F4119">
        <v>-70.979321200000001</v>
      </c>
      <c r="G4119" t="s">
        <v>24</v>
      </c>
    </row>
    <row r="4120" spans="1:7" x14ac:dyDescent="0.25">
      <c r="A4120">
        <v>213909</v>
      </c>
      <c r="B4120" t="s">
        <v>72</v>
      </c>
      <c r="C4120">
        <v>17.754999999999999</v>
      </c>
      <c r="D4120" t="s">
        <v>8</v>
      </c>
      <c r="E4120">
        <v>42.519130099999998</v>
      </c>
      <c r="F4120">
        <v>-70.894795500000001</v>
      </c>
      <c r="G4120" t="s">
        <v>24</v>
      </c>
    </row>
    <row r="4121" spans="1:7" x14ac:dyDescent="0.25">
      <c r="A4121">
        <v>214202</v>
      </c>
      <c r="B4121" t="s">
        <v>72</v>
      </c>
      <c r="C4121">
        <v>17.5</v>
      </c>
      <c r="D4121" t="s">
        <v>13</v>
      </c>
      <c r="E4121">
        <v>42.523312099999998</v>
      </c>
      <c r="F4121">
        <v>-71.431623400000007</v>
      </c>
      <c r="G4121" t="s">
        <v>26</v>
      </c>
    </row>
    <row r="4122" spans="1:7" x14ac:dyDescent="0.25">
      <c r="A4122">
        <v>214217</v>
      </c>
      <c r="B4122" t="s">
        <v>72</v>
      </c>
      <c r="C4122">
        <v>27.333333</v>
      </c>
      <c r="D4122" t="s">
        <v>11</v>
      </c>
      <c r="E4122">
        <v>42.499588199999998</v>
      </c>
      <c r="F4122">
        <v>-71.162361700000005</v>
      </c>
      <c r="G4122" t="s">
        <v>27</v>
      </c>
    </row>
    <row r="4123" spans="1:7" x14ac:dyDescent="0.25">
      <c r="A4123">
        <v>214252</v>
      </c>
      <c r="B4123" t="s">
        <v>72</v>
      </c>
      <c r="C4123">
        <v>16</v>
      </c>
      <c r="D4123" t="s">
        <v>13</v>
      </c>
      <c r="E4123">
        <v>42.527527999999997</v>
      </c>
      <c r="F4123">
        <v>-71.262334100000004</v>
      </c>
      <c r="G4123" t="s">
        <v>10</v>
      </c>
    </row>
    <row r="4124" spans="1:7" x14ac:dyDescent="0.25">
      <c r="A4124">
        <v>214258</v>
      </c>
      <c r="B4124" t="s">
        <v>72</v>
      </c>
      <c r="C4124">
        <v>10</v>
      </c>
      <c r="D4124" t="s">
        <v>13</v>
      </c>
      <c r="E4124">
        <v>42.358018000000001</v>
      </c>
      <c r="F4124">
        <v>-71.606688000000005</v>
      </c>
      <c r="G4124" t="s">
        <v>12</v>
      </c>
    </row>
    <row r="4125" spans="1:7" x14ac:dyDescent="0.25">
      <c r="A4125">
        <v>214259</v>
      </c>
      <c r="B4125" t="s">
        <v>72</v>
      </c>
      <c r="C4125">
        <v>18.25</v>
      </c>
      <c r="D4125" t="s">
        <v>13</v>
      </c>
      <c r="E4125">
        <v>42.216383700000002</v>
      </c>
      <c r="F4125">
        <v>-71.543446099999997</v>
      </c>
      <c r="G4125" t="s">
        <v>17</v>
      </c>
    </row>
    <row r="4126" spans="1:7" x14ac:dyDescent="0.25">
      <c r="A4126">
        <v>214270</v>
      </c>
      <c r="B4126" t="s">
        <v>72</v>
      </c>
      <c r="C4126">
        <v>29</v>
      </c>
      <c r="D4126" t="s">
        <v>11</v>
      </c>
      <c r="E4126">
        <v>42.405729800000003</v>
      </c>
      <c r="F4126">
        <v>-71.255746500000001</v>
      </c>
      <c r="G4126" t="s">
        <v>16</v>
      </c>
    </row>
    <row r="4127" spans="1:7" x14ac:dyDescent="0.25">
      <c r="A4127">
        <v>214291</v>
      </c>
      <c r="B4127" t="s">
        <v>72</v>
      </c>
      <c r="C4127">
        <v>19.666665999999999</v>
      </c>
      <c r="D4127" t="s">
        <v>8</v>
      </c>
      <c r="E4127">
        <v>42.384013000000003</v>
      </c>
      <c r="F4127">
        <v>-71.263761000000002</v>
      </c>
      <c r="G4127" t="s">
        <v>16</v>
      </c>
    </row>
    <row r="4128" spans="1:7" x14ac:dyDescent="0.25">
      <c r="A4128">
        <v>214387</v>
      </c>
      <c r="B4128" t="s">
        <v>72</v>
      </c>
      <c r="C4128">
        <v>42</v>
      </c>
      <c r="D4128" t="s">
        <v>11</v>
      </c>
      <c r="E4128">
        <v>42.369123100000003</v>
      </c>
      <c r="F4128">
        <v>-71.109828500000006</v>
      </c>
      <c r="G4128" t="s">
        <v>34</v>
      </c>
    </row>
    <row r="4129" spans="1:7" x14ac:dyDescent="0.25">
      <c r="A4129">
        <v>214437</v>
      </c>
      <c r="B4129" t="s">
        <v>72</v>
      </c>
      <c r="C4129">
        <v>28</v>
      </c>
      <c r="D4129" t="s">
        <v>11</v>
      </c>
      <c r="E4129">
        <v>42.308396999999999</v>
      </c>
      <c r="F4129">
        <v>-71.390269000000004</v>
      </c>
      <c r="G4129" t="s">
        <v>25</v>
      </c>
    </row>
    <row r="4130" spans="1:7" x14ac:dyDescent="0.25">
      <c r="A4130">
        <v>214505</v>
      </c>
      <c r="B4130" t="s">
        <v>72</v>
      </c>
      <c r="C4130">
        <v>17.75</v>
      </c>
      <c r="D4130" t="s">
        <v>13</v>
      </c>
      <c r="E4130">
        <v>42.479224000000002</v>
      </c>
      <c r="F4130">
        <v>-71.204131200000006</v>
      </c>
      <c r="G4130" t="s">
        <v>27</v>
      </c>
    </row>
    <row r="4131" spans="1:7" x14ac:dyDescent="0.25">
      <c r="A4131">
        <v>214621</v>
      </c>
      <c r="B4131" t="s">
        <v>72</v>
      </c>
      <c r="C4131">
        <v>17.5</v>
      </c>
      <c r="D4131" t="s">
        <v>11</v>
      </c>
      <c r="E4131">
        <v>42.481192999999998</v>
      </c>
      <c r="F4131">
        <v>-71.111666999999997</v>
      </c>
      <c r="G4131" t="s">
        <v>9</v>
      </c>
    </row>
    <row r="4132" spans="1:7" x14ac:dyDescent="0.25">
      <c r="A4132">
        <v>214633</v>
      </c>
      <c r="B4132" t="s">
        <v>72</v>
      </c>
      <c r="C4132">
        <v>18</v>
      </c>
      <c r="D4132" t="s">
        <v>13</v>
      </c>
      <c r="E4132">
        <v>42.298946600000001</v>
      </c>
      <c r="F4132">
        <v>-71.360159300000007</v>
      </c>
      <c r="G4132" t="s">
        <v>25</v>
      </c>
    </row>
    <row r="4133" spans="1:7" x14ac:dyDescent="0.25">
      <c r="A4133">
        <v>214646</v>
      </c>
      <c r="B4133" t="s">
        <v>72</v>
      </c>
      <c r="C4133">
        <v>20</v>
      </c>
      <c r="D4133" t="s">
        <v>8</v>
      </c>
      <c r="E4133">
        <v>42.398265700000003</v>
      </c>
      <c r="F4133">
        <v>-71.253204600000004</v>
      </c>
      <c r="G4133" t="s">
        <v>16</v>
      </c>
    </row>
    <row r="4134" spans="1:7" x14ac:dyDescent="0.25">
      <c r="A4134">
        <v>214730</v>
      </c>
      <c r="B4134" t="s">
        <v>72</v>
      </c>
      <c r="C4134">
        <v>65</v>
      </c>
      <c r="D4134" t="s">
        <v>11</v>
      </c>
      <c r="E4134">
        <v>42.363354999999999</v>
      </c>
      <c r="F4134">
        <v>-71.090987999999996</v>
      </c>
      <c r="G4134" t="s">
        <v>19</v>
      </c>
    </row>
    <row r="4135" spans="1:7" x14ac:dyDescent="0.25">
      <c r="A4135">
        <v>214835</v>
      </c>
      <c r="B4135" t="s">
        <v>72</v>
      </c>
      <c r="C4135">
        <v>7.66</v>
      </c>
      <c r="D4135" t="s">
        <v>8</v>
      </c>
      <c r="E4135">
        <v>42.36195</v>
      </c>
      <c r="F4135">
        <v>-71.414643999999996</v>
      </c>
      <c r="G4135" t="s">
        <v>26</v>
      </c>
    </row>
    <row r="4136" spans="1:7" x14ac:dyDescent="0.25">
      <c r="A4136">
        <v>214869</v>
      </c>
      <c r="B4136" t="s">
        <v>72</v>
      </c>
      <c r="C4136">
        <v>22</v>
      </c>
      <c r="D4136" t="s">
        <v>11</v>
      </c>
      <c r="E4136">
        <v>42.3111788</v>
      </c>
      <c r="F4136">
        <v>-71.391769300000007</v>
      </c>
      <c r="G4136" t="s">
        <v>25</v>
      </c>
    </row>
    <row r="4137" spans="1:7" x14ac:dyDescent="0.25">
      <c r="A4137">
        <v>215162</v>
      </c>
      <c r="B4137" t="s">
        <v>72</v>
      </c>
      <c r="C4137">
        <v>34</v>
      </c>
      <c r="D4137" t="s">
        <v>11</v>
      </c>
      <c r="E4137">
        <v>42.369707499999997</v>
      </c>
      <c r="F4137">
        <v>-71.077918499999996</v>
      </c>
      <c r="G4137" t="s">
        <v>19</v>
      </c>
    </row>
    <row r="4138" spans="1:7" x14ac:dyDescent="0.25">
      <c r="A4138">
        <v>215298</v>
      </c>
      <c r="B4138" t="s">
        <v>72</v>
      </c>
      <c r="C4138">
        <v>18</v>
      </c>
      <c r="D4138" t="s">
        <v>13</v>
      </c>
      <c r="E4138">
        <v>42.5077061</v>
      </c>
      <c r="F4138">
        <v>-71.242204599999994</v>
      </c>
      <c r="G4138" t="s">
        <v>10</v>
      </c>
    </row>
    <row r="4139" spans="1:7" x14ac:dyDescent="0.25">
      <c r="A4139">
        <v>215366</v>
      </c>
      <c r="B4139" t="s">
        <v>72</v>
      </c>
      <c r="C4139">
        <v>24</v>
      </c>
      <c r="D4139" t="s">
        <v>13</v>
      </c>
      <c r="E4139">
        <v>42.312084200000001</v>
      </c>
      <c r="F4139">
        <v>-71.392284500000002</v>
      </c>
      <c r="G4139" t="s">
        <v>25</v>
      </c>
    </row>
    <row r="4140" spans="1:7" x14ac:dyDescent="0.25">
      <c r="A4140">
        <v>215381</v>
      </c>
      <c r="B4140" t="s">
        <v>72</v>
      </c>
      <c r="C4140">
        <v>23</v>
      </c>
      <c r="D4140" t="s">
        <v>11</v>
      </c>
      <c r="E4140">
        <v>42.297522899999997</v>
      </c>
      <c r="F4140">
        <v>-71.482682499999996</v>
      </c>
      <c r="G4140" t="s">
        <v>25</v>
      </c>
    </row>
    <row r="4141" spans="1:7" x14ac:dyDescent="0.25">
      <c r="A4141">
        <v>215388</v>
      </c>
      <c r="B4141" t="s">
        <v>72</v>
      </c>
      <c r="C4141">
        <v>19</v>
      </c>
      <c r="D4141" t="s">
        <v>11</v>
      </c>
      <c r="E4141">
        <v>42.3120835</v>
      </c>
      <c r="F4141">
        <v>-71.389444999999995</v>
      </c>
      <c r="G4141" t="s">
        <v>25</v>
      </c>
    </row>
    <row r="4142" spans="1:7" x14ac:dyDescent="0.25">
      <c r="A4142">
        <v>215406</v>
      </c>
      <c r="B4142" t="s">
        <v>72</v>
      </c>
      <c r="C4142">
        <v>12</v>
      </c>
      <c r="D4142" t="s">
        <v>11</v>
      </c>
      <c r="E4142">
        <v>42.611452999999997</v>
      </c>
      <c r="F4142">
        <v>-71.317583999999997</v>
      </c>
      <c r="G4142" t="s">
        <v>10</v>
      </c>
    </row>
    <row r="4143" spans="1:7" x14ac:dyDescent="0.25">
      <c r="A4143">
        <v>215407</v>
      </c>
      <c r="B4143" t="s">
        <v>72</v>
      </c>
      <c r="C4143">
        <v>22</v>
      </c>
      <c r="D4143" t="s">
        <v>11</v>
      </c>
      <c r="E4143">
        <v>42.444691800000001</v>
      </c>
      <c r="F4143">
        <v>-71.263895099999999</v>
      </c>
      <c r="G4143" t="s">
        <v>28</v>
      </c>
    </row>
    <row r="4144" spans="1:7" x14ac:dyDescent="0.25">
      <c r="A4144">
        <v>215531</v>
      </c>
      <c r="B4144" t="s">
        <v>72</v>
      </c>
      <c r="C4144">
        <v>32</v>
      </c>
      <c r="D4144" t="s">
        <v>11</v>
      </c>
      <c r="E4144">
        <v>42.407038999999997</v>
      </c>
      <c r="F4144">
        <v>-71.255391000000003</v>
      </c>
      <c r="G4144" t="s">
        <v>16</v>
      </c>
    </row>
    <row r="4145" spans="1:7" x14ac:dyDescent="0.25">
      <c r="A4145">
        <v>215592</v>
      </c>
      <c r="B4145" t="s">
        <v>72</v>
      </c>
      <c r="C4145">
        <v>15</v>
      </c>
      <c r="D4145" t="s">
        <v>13</v>
      </c>
      <c r="E4145">
        <v>42.3142025</v>
      </c>
      <c r="F4145">
        <v>-71.340639199999998</v>
      </c>
      <c r="G4145" t="s">
        <v>25</v>
      </c>
    </row>
    <row r="4146" spans="1:7" x14ac:dyDescent="0.25">
      <c r="A4146">
        <v>215593</v>
      </c>
      <c r="B4146" t="s">
        <v>72</v>
      </c>
      <c r="C4146">
        <v>19</v>
      </c>
      <c r="D4146" t="s">
        <v>13</v>
      </c>
      <c r="E4146">
        <v>42.282712600000004</v>
      </c>
      <c r="F4146">
        <v>-71.384140599999995</v>
      </c>
      <c r="G4146" t="s">
        <v>25</v>
      </c>
    </row>
    <row r="4147" spans="1:7" x14ac:dyDescent="0.25">
      <c r="A4147">
        <v>215600</v>
      </c>
      <c r="B4147" t="s">
        <v>72</v>
      </c>
      <c r="C4147">
        <v>14.75</v>
      </c>
      <c r="D4147" t="s">
        <v>13</v>
      </c>
      <c r="E4147">
        <v>42.498292999999997</v>
      </c>
      <c r="F4147">
        <v>-71.140472000000003</v>
      </c>
      <c r="G4147" t="s">
        <v>27</v>
      </c>
    </row>
    <row r="4148" spans="1:7" x14ac:dyDescent="0.25">
      <c r="A4148">
        <v>215633</v>
      </c>
      <c r="B4148" t="s">
        <v>72</v>
      </c>
      <c r="C4148">
        <v>24</v>
      </c>
      <c r="D4148" t="s">
        <v>13</v>
      </c>
      <c r="E4148">
        <v>42.295110999999999</v>
      </c>
      <c r="F4148">
        <v>-71.197852999999995</v>
      </c>
      <c r="G4148" t="s">
        <v>31</v>
      </c>
    </row>
    <row r="4149" spans="1:7" x14ac:dyDescent="0.25">
      <c r="A4149">
        <v>215638</v>
      </c>
      <c r="B4149" t="s">
        <v>72</v>
      </c>
      <c r="C4149">
        <v>15</v>
      </c>
      <c r="D4149" t="s">
        <v>8</v>
      </c>
      <c r="E4149">
        <v>42.313009999999998</v>
      </c>
      <c r="F4149">
        <v>-71.340423999999999</v>
      </c>
      <c r="G4149" t="s">
        <v>25</v>
      </c>
    </row>
    <row r="4150" spans="1:7" x14ac:dyDescent="0.25">
      <c r="A4150">
        <v>215640</v>
      </c>
      <c r="B4150" t="s">
        <v>72</v>
      </c>
      <c r="C4150">
        <v>12.95</v>
      </c>
      <c r="D4150" t="s">
        <v>13</v>
      </c>
      <c r="E4150">
        <v>42.559989700000003</v>
      </c>
      <c r="F4150">
        <v>-71.433066999999994</v>
      </c>
      <c r="G4150" t="s">
        <v>10</v>
      </c>
    </row>
    <row r="4151" spans="1:7" x14ac:dyDescent="0.25">
      <c r="A4151">
        <v>215645</v>
      </c>
      <c r="B4151" t="s">
        <v>72</v>
      </c>
      <c r="C4151">
        <v>29</v>
      </c>
      <c r="D4151" t="s">
        <v>11</v>
      </c>
      <c r="E4151">
        <v>42.356859</v>
      </c>
      <c r="F4151">
        <v>-71.185879</v>
      </c>
      <c r="G4151" t="s">
        <v>31</v>
      </c>
    </row>
    <row r="4152" spans="1:7" x14ac:dyDescent="0.25">
      <c r="A4152">
        <v>215668</v>
      </c>
      <c r="B4152" t="s">
        <v>72</v>
      </c>
      <c r="C4152">
        <v>30</v>
      </c>
      <c r="D4152" t="s">
        <v>11</v>
      </c>
      <c r="E4152">
        <v>42.418573799999997</v>
      </c>
      <c r="F4152">
        <v>-71.2586309</v>
      </c>
      <c r="G4152" t="s">
        <v>16</v>
      </c>
    </row>
    <row r="4153" spans="1:7" x14ac:dyDescent="0.25">
      <c r="A4153">
        <v>215691</v>
      </c>
      <c r="B4153" t="s">
        <v>72</v>
      </c>
      <c r="C4153">
        <v>14.5</v>
      </c>
      <c r="D4153" t="s">
        <v>8</v>
      </c>
      <c r="E4153">
        <v>42.312568900000002</v>
      </c>
      <c r="F4153">
        <v>-71.3368179</v>
      </c>
      <c r="G4153" t="s">
        <v>25</v>
      </c>
    </row>
    <row r="4154" spans="1:7" x14ac:dyDescent="0.25">
      <c r="A4154">
        <v>215701</v>
      </c>
      <c r="B4154" t="s">
        <v>72</v>
      </c>
      <c r="C4154">
        <v>24</v>
      </c>
      <c r="D4154" t="s">
        <v>11</v>
      </c>
      <c r="E4154">
        <v>42.390459</v>
      </c>
      <c r="F4154">
        <v>-71.263052999999999</v>
      </c>
      <c r="G4154" t="s">
        <v>16</v>
      </c>
    </row>
    <row r="4155" spans="1:7" x14ac:dyDescent="0.25">
      <c r="A4155">
        <v>215704</v>
      </c>
      <c r="B4155" t="s">
        <v>72</v>
      </c>
      <c r="C4155">
        <v>18.5</v>
      </c>
      <c r="D4155" t="s">
        <v>13</v>
      </c>
      <c r="E4155">
        <v>42.646009399999997</v>
      </c>
      <c r="F4155">
        <v>-71.234433999999993</v>
      </c>
      <c r="G4155" t="s">
        <v>10</v>
      </c>
    </row>
    <row r="4156" spans="1:7" x14ac:dyDescent="0.25">
      <c r="A4156">
        <v>215779</v>
      </c>
      <c r="B4156" t="s">
        <v>72</v>
      </c>
      <c r="C4156">
        <v>19</v>
      </c>
      <c r="D4156" t="s">
        <v>11</v>
      </c>
      <c r="E4156">
        <v>42.643771000000001</v>
      </c>
      <c r="F4156">
        <v>-71.234583999999998</v>
      </c>
      <c r="G4156" t="s">
        <v>10</v>
      </c>
    </row>
    <row r="4157" spans="1:7" x14ac:dyDescent="0.25">
      <c r="A4157">
        <v>215829</v>
      </c>
      <c r="B4157" t="s">
        <v>72</v>
      </c>
      <c r="C4157">
        <v>13</v>
      </c>
      <c r="D4157" t="s">
        <v>8</v>
      </c>
      <c r="E4157">
        <v>42.639933999999997</v>
      </c>
      <c r="F4157">
        <v>-71.383736999999996</v>
      </c>
      <c r="G4157" t="s">
        <v>10</v>
      </c>
    </row>
    <row r="4158" spans="1:7" x14ac:dyDescent="0.25">
      <c r="A4158">
        <v>216066</v>
      </c>
      <c r="B4158" t="s">
        <v>72</v>
      </c>
      <c r="C4158">
        <v>14.5</v>
      </c>
      <c r="D4158" t="s">
        <v>8</v>
      </c>
      <c r="E4158">
        <v>42.382832000000001</v>
      </c>
      <c r="F4158">
        <v>-71.266009999999994</v>
      </c>
      <c r="G4158" t="s">
        <v>16</v>
      </c>
    </row>
    <row r="4159" spans="1:7" x14ac:dyDescent="0.25">
      <c r="A4159">
        <v>216179</v>
      </c>
      <c r="B4159" t="s">
        <v>72</v>
      </c>
      <c r="C4159">
        <v>15.95</v>
      </c>
      <c r="D4159" t="s">
        <v>11</v>
      </c>
      <c r="E4159">
        <v>42.429919099999999</v>
      </c>
      <c r="F4159">
        <v>-71.454361800000001</v>
      </c>
      <c r="G4159" t="s">
        <v>26</v>
      </c>
    </row>
    <row r="4160" spans="1:7" x14ac:dyDescent="0.25">
      <c r="A4160">
        <v>216296</v>
      </c>
      <c r="B4160" t="s">
        <v>72</v>
      </c>
      <c r="C4160">
        <v>14.95</v>
      </c>
      <c r="D4160" t="s">
        <v>11</v>
      </c>
      <c r="E4160">
        <v>42.430677699999997</v>
      </c>
      <c r="F4160">
        <v>-71.457255700000005</v>
      </c>
      <c r="G4160" t="s">
        <v>26</v>
      </c>
    </row>
    <row r="4161" spans="1:7" x14ac:dyDescent="0.25">
      <c r="A4161">
        <v>216451</v>
      </c>
      <c r="B4161" t="s">
        <v>72</v>
      </c>
      <c r="C4161">
        <v>14.95</v>
      </c>
      <c r="D4161" t="s">
        <v>11</v>
      </c>
      <c r="E4161">
        <v>42.430920899999997</v>
      </c>
      <c r="F4161">
        <v>-71.455866900000004</v>
      </c>
      <c r="G4161" t="s">
        <v>26</v>
      </c>
    </row>
    <row r="4162" spans="1:7" x14ac:dyDescent="0.25">
      <c r="A4162">
        <v>216491</v>
      </c>
      <c r="B4162" t="s">
        <v>72</v>
      </c>
      <c r="C4162">
        <v>14</v>
      </c>
      <c r="D4162" t="s">
        <v>8</v>
      </c>
      <c r="E4162">
        <v>42.644925399999998</v>
      </c>
      <c r="F4162">
        <v>-71.310877000000005</v>
      </c>
      <c r="G4162" t="s">
        <v>10</v>
      </c>
    </row>
    <row r="4163" spans="1:7" x14ac:dyDescent="0.25">
      <c r="A4163">
        <v>216493</v>
      </c>
      <c r="B4163" t="s">
        <v>72</v>
      </c>
      <c r="C4163">
        <v>23</v>
      </c>
      <c r="D4163" t="s">
        <v>11</v>
      </c>
      <c r="E4163">
        <v>42.536224199999999</v>
      </c>
      <c r="F4163">
        <v>-71.282791500000002</v>
      </c>
      <c r="G4163" t="s">
        <v>10</v>
      </c>
    </row>
    <row r="4164" spans="1:7" x14ac:dyDescent="0.25">
      <c r="A4164">
        <v>216501</v>
      </c>
      <c r="B4164" t="s">
        <v>72</v>
      </c>
      <c r="C4164">
        <v>12</v>
      </c>
      <c r="D4164" t="s">
        <v>8</v>
      </c>
      <c r="E4164">
        <v>42.275918300000001</v>
      </c>
      <c r="F4164">
        <v>-71.426288999999997</v>
      </c>
      <c r="G4164" t="s">
        <v>25</v>
      </c>
    </row>
    <row r="4165" spans="1:7" x14ac:dyDescent="0.25">
      <c r="A4165">
        <v>216741</v>
      </c>
      <c r="B4165" t="s">
        <v>72</v>
      </c>
      <c r="C4165">
        <v>7.5</v>
      </c>
      <c r="D4165" t="s">
        <v>8</v>
      </c>
      <c r="E4165">
        <v>42.490817300000003</v>
      </c>
      <c r="F4165">
        <v>-71.174077299999993</v>
      </c>
      <c r="G4165" t="s">
        <v>27</v>
      </c>
    </row>
    <row r="4166" spans="1:7" x14ac:dyDescent="0.25">
      <c r="A4166">
        <v>216828</v>
      </c>
      <c r="B4166" t="s">
        <v>72</v>
      </c>
      <c r="C4166">
        <v>18</v>
      </c>
      <c r="D4166" t="s">
        <v>8</v>
      </c>
      <c r="E4166">
        <v>42.371120099999999</v>
      </c>
      <c r="F4166">
        <v>-71.079989699999999</v>
      </c>
      <c r="G4166" t="s">
        <v>19</v>
      </c>
    </row>
    <row r="4167" spans="1:7" x14ac:dyDescent="0.25">
      <c r="A4167">
        <v>216945</v>
      </c>
      <c r="B4167" t="s">
        <v>72</v>
      </c>
      <c r="C4167">
        <v>26.67</v>
      </c>
      <c r="D4167" t="s">
        <v>13</v>
      </c>
      <c r="E4167">
        <v>42.3882203</v>
      </c>
      <c r="F4167">
        <v>-71.142691499999998</v>
      </c>
      <c r="G4167" t="s">
        <v>30</v>
      </c>
    </row>
    <row r="4168" spans="1:7" x14ac:dyDescent="0.25">
      <c r="A4168">
        <v>216946</v>
      </c>
      <c r="B4168" t="s">
        <v>72</v>
      </c>
      <c r="C4168">
        <v>19.75</v>
      </c>
      <c r="D4168" t="s">
        <v>13</v>
      </c>
      <c r="E4168">
        <v>42.388042800000001</v>
      </c>
      <c r="F4168">
        <v>-71.131985799999995</v>
      </c>
      <c r="G4168" t="s">
        <v>30</v>
      </c>
    </row>
    <row r="4169" spans="1:7" x14ac:dyDescent="0.25">
      <c r="A4169">
        <v>216977</v>
      </c>
      <c r="B4169" t="s">
        <v>72</v>
      </c>
      <c r="C4169">
        <v>35</v>
      </c>
      <c r="D4169" t="s">
        <v>13</v>
      </c>
      <c r="E4169">
        <v>42.363496699999999</v>
      </c>
      <c r="F4169">
        <v>-71.113996099999994</v>
      </c>
      <c r="G4169" t="s">
        <v>34</v>
      </c>
    </row>
    <row r="4170" spans="1:7" x14ac:dyDescent="0.25">
      <c r="A4170">
        <v>217188</v>
      </c>
      <c r="B4170" t="s">
        <v>72</v>
      </c>
      <c r="C4170">
        <v>16.68</v>
      </c>
      <c r="D4170" t="s">
        <v>13</v>
      </c>
      <c r="E4170">
        <v>42.463285999999997</v>
      </c>
      <c r="F4170">
        <v>-71.352183499999995</v>
      </c>
      <c r="G4170" t="s">
        <v>26</v>
      </c>
    </row>
    <row r="4171" spans="1:7" x14ac:dyDescent="0.25">
      <c r="A4171">
        <v>217288</v>
      </c>
      <c r="B4171" t="s">
        <v>72</v>
      </c>
      <c r="C4171">
        <v>20</v>
      </c>
      <c r="D4171" t="s">
        <v>13</v>
      </c>
      <c r="E4171">
        <v>42.297900499999997</v>
      </c>
      <c r="F4171">
        <v>-71.4508455</v>
      </c>
      <c r="G4171" t="s">
        <v>25</v>
      </c>
    </row>
    <row r="4172" spans="1:7" x14ac:dyDescent="0.25">
      <c r="A4172">
        <v>217365</v>
      </c>
      <c r="B4172" t="s">
        <v>72</v>
      </c>
      <c r="C4172">
        <v>18</v>
      </c>
      <c r="D4172" t="s">
        <v>8</v>
      </c>
      <c r="E4172">
        <v>42.2271085</v>
      </c>
      <c r="F4172">
        <v>-71.524737999999999</v>
      </c>
      <c r="G4172" t="s">
        <v>17</v>
      </c>
    </row>
    <row r="4173" spans="1:7" x14ac:dyDescent="0.25">
      <c r="A4173">
        <v>217623</v>
      </c>
      <c r="B4173" t="s">
        <v>72</v>
      </c>
      <c r="C4173">
        <v>14.45</v>
      </c>
      <c r="D4173" t="s">
        <v>13</v>
      </c>
      <c r="E4173">
        <v>42.340775000000001</v>
      </c>
      <c r="F4173">
        <v>-71.580028999999996</v>
      </c>
      <c r="G4173" t="s">
        <v>12</v>
      </c>
    </row>
    <row r="4174" spans="1:7" x14ac:dyDescent="0.25">
      <c r="A4174">
        <v>217663</v>
      </c>
      <c r="B4174" t="s">
        <v>72</v>
      </c>
      <c r="C4174">
        <v>14.5</v>
      </c>
      <c r="D4174" t="s">
        <v>8</v>
      </c>
      <c r="E4174">
        <v>42.339444999999998</v>
      </c>
      <c r="F4174">
        <v>-71.541757000000004</v>
      </c>
      <c r="G4174" t="s">
        <v>12</v>
      </c>
    </row>
    <row r="4175" spans="1:7" x14ac:dyDescent="0.25">
      <c r="A4175">
        <v>217764</v>
      </c>
      <c r="B4175" t="s">
        <v>72</v>
      </c>
      <c r="C4175">
        <v>15.56</v>
      </c>
      <c r="D4175" t="s">
        <v>8</v>
      </c>
      <c r="E4175">
        <v>42.351787899999998</v>
      </c>
      <c r="F4175">
        <v>-71.207804199999998</v>
      </c>
      <c r="G4175" t="s">
        <v>31</v>
      </c>
    </row>
    <row r="4176" spans="1:7" x14ac:dyDescent="0.25">
      <c r="A4176">
        <v>217795</v>
      </c>
      <c r="B4176" t="s">
        <v>72</v>
      </c>
      <c r="C4176">
        <v>16.5</v>
      </c>
      <c r="D4176" t="s">
        <v>13</v>
      </c>
      <c r="E4176">
        <v>42.2820885</v>
      </c>
      <c r="F4176">
        <v>-71.381313899999995</v>
      </c>
      <c r="G4176" t="s">
        <v>25</v>
      </c>
    </row>
    <row r="4177" spans="1:7" x14ac:dyDescent="0.25">
      <c r="A4177">
        <v>217808</v>
      </c>
      <c r="B4177" t="s">
        <v>72</v>
      </c>
      <c r="C4177">
        <v>22.5</v>
      </c>
      <c r="D4177" t="s">
        <v>8</v>
      </c>
      <c r="E4177">
        <v>42.273513899999998</v>
      </c>
      <c r="F4177">
        <v>-71.317416800000004</v>
      </c>
      <c r="G4177" t="s">
        <v>25</v>
      </c>
    </row>
    <row r="4178" spans="1:7" x14ac:dyDescent="0.25">
      <c r="A4178">
        <v>217967</v>
      </c>
      <c r="B4178" t="s">
        <v>72</v>
      </c>
      <c r="C4178">
        <v>14.5</v>
      </c>
      <c r="D4178" t="s">
        <v>13</v>
      </c>
      <c r="E4178">
        <v>42.374344299999997</v>
      </c>
      <c r="F4178">
        <v>-71.087882399999998</v>
      </c>
      <c r="G4178" t="s">
        <v>29</v>
      </c>
    </row>
    <row r="4179" spans="1:7" x14ac:dyDescent="0.25">
      <c r="A4179">
        <v>218177</v>
      </c>
      <c r="B4179" t="s">
        <v>72</v>
      </c>
      <c r="C4179">
        <v>25.5</v>
      </c>
      <c r="D4179" t="s">
        <v>11</v>
      </c>
      <c r="E4179">
        <v>42.521642700000001</v>
      </c>
      <c r="F4179">
        <v>-71.045621499999996</v>
      </c>
      <c r="G4179" t="s">
        <v>22</v>
      </c>
    </row>
    <row r="4180" spans="1:7" x14ac:dyDescent="0.25">
      <c r="A4180">
        <v>218216</v>
      </c>
      <c r="B4180" t="s">
        <v>72</v>
      </c>
      <c r="C4180">
        <v>21</v>
      </c>
      <c r="D4180" t="s">
        <v>8</v>
      </c>
      <c r="E4180">
        <v>42.384566999999997</v>
      </c>
      <c r="F4180">
        <v>-71.264708999999996</v>
      </c>
      <c r="G4180" t="s">
        <v>16</v>
      </c>
    </row>
    <row r="4181" spans="1:7" x14ac:dyDescent="0.25">
      <c r="A4181">
        <v>218269</v>
      </c>
      <c r="B4181" t="s">
        <v>72</v>
      </c>
      <c r="C4181">
        <v>21</v>
      </c>
      <c r="D4181" t="s">
        <v>13</v>
      </c>
      <c r="E4181">
        <v>42.365808399999999</v>
      </c>
      <c r="F4181">
        <v>-71.188275099999998</v>
      </c>
      <c r="G4181" t="s">
        <v>16</v>
      </c>
    </row>
    <row r="4182" spans="1:7" x14ac:dyDescent="0.25">
      <c r="A4182">
        <v>218300</v>
      </c>
      <c r="B4182" t="s">
        <v>72</v>
      </c>
      <c r="C4182">
        <v>16</v>
      </c>
      <c r="D4182" t="s">
        <v>13</v>
      </c>
      <c r="E4182">
        <v>42.364292300000002</v>
      </c>
      <c r="F4182">
        <v>-71.165807200000003</v>
      </c>
      <c r="G4182" t="s">
        <v>16</v>
      </c>
    </row>
    <row r="4183" spans="1:7" x14ac:dyDescent="0.25">
      <c r="A4183">
        <v>218328</v>
      </c>
      <c r="B4183" t="s">
        <v>72</v>
      </c>
      <c r="C4183">
        <v>11.75</v>
      </c>
      <c r="D4183" t="s">
        <v>8</v>
      </c>
      <c r="E4183">
        <v>42.579024699999998</v>
      </c>
      <c r="F4183">
        <v>-71.396882500000004</v>
      </c>
      <c r="G4183" t="s">
        <v>10</v>
      </c>
    </row>
    <row r="4184" spans="1:7" x14ac:dyDescent="0.25">
      <c r="A4184">
        <v>218583</v>
      </c>
      <c r="B4184" t="s">
        <v>72</v>
      </c>
      <c r="C4184">
        <v>16.75</v>
      </c>
      <c r="D4184" t="s">
        <v>13</v>
      </c>
      <c r="E4184">
        <v>42.642047400000003</v>
      </c>
      <c r="F4184">
        <v>-71.305624199999997</v>
      </c>
      <c r="G4184" t="s">
        <v>10</v>
      </c>
    </row>
    <row r="4185" spans="1:7" x14ac:dyDescent="0.25">
      <c r="A4185">
        <v>218819</v>
      </c>
      <c r="B4185" t="s">
        <v>72</v>
      </c>
      <c r="C4185">
        <v>14.95</v>
      </c>
      <c r="D4185" t="s">
        <v>11</v>
      </c>
      <c r="E4185">
        <v>42.431359899999997</v>
      </c>
      <c r="F4185">
        <v>-71.455248999999995</v>
      </c>
      <c r="G4185" t="s">
        <v>26</v>
      </c>
    </row>
    <row r="4186" spans="1:7" x14ac:dyDescent="0.25">
      <c r="A4186">
        <v>218844</v>
      </c>
      <c r="B4186" t="s">
        <v>72</v>
      </c>
      <c r="C4186">
        <v>15</v>
      </c>
      <c r="D4186" t="s">
        <v>13</v>
      </c>
      <c r="E4186">
        <v>42.482252000000003</v>
      </c>
      <c r="F4186">
        <v>-71.511087000000003</v>
      </c>
      <c r="G4186" t="s">
        <v>26</v>
      </c>
    </row>
    <row r="4187" spans="1:7" x14ac:dyDescent="0.25">
      <c r="A4187">
        <v>218906</v>
      </c>
      <c r="B4187" t="s">
        <v>72</v>
      </c>
      <c r="C4187">
        <v>15.95</v>
      </c>
      <c r="D4187" t="s">
        <v>13</v>
      </c>
      <c r="E4187">
        <v>42.430973100000003</v>
      </c>
      <c r="F4187">
        <v>-71.454188799999997</v>
      </c>
      <c r="G4187" t="s">
        <v>26</v>
      </c>
    </row>
    <row r="4188" spans="1:7" x14ac:dyDescent="0.25">
      <c r="A4188">
        <v>219174</v>
      </c>
      <c r="B4188" t="s">
        <v>72</v>
      </c>
      <c r="C4188">
        <v>23</v>
      </c>
      <c r="D4188" t="s">
        <v>11</v>
      </c>
      <c r="E4188">
        <v>42.228327100000001</v>
      </c>
      <c r="F4188">
        <v>-71.032481799999999</v>
      </c>
      <c r="G4188" t="s">
        <v>35</v>
      </c>
    </row>
    <row r="4189" spans="1:7" x14ac:dyDescent="0.25">
      <c r="A4189">
        <v>219179</v>
      </c>
      <c r="B4189" t="s">
        <v>72</v>
      </c>
      <c r="C4189">
        <v>18</v>
      </c>
      <c r="D4189" t="s">
        <v>13</v>
      </c>
      <c r="E4189">
        <v>42.200026800000003</v>
      </c>
      <c r="F4189">
        <v>-70.9999021</v>
      </c>
      <c r="G4189" t="s">
        <v>35</v>
      </c>
    </row>
    <row r="4190" spans="1:7" x14ac:dyDescent="0.25">
      <c r="A4190">
        <v>219184</v>
      </c>
      <c r="B4190" t="s">
        <v>72</v>
      </c>
      <c r="C4190">
        <v>15.25</v>
      </c>
      <c r="D4190" t="s">
        <v>8</v>
      </c>
      <c r="E4190">
        <v>42.305385100000002</v>
      </c>
      <c r="F4190">
        <v>-71.218955199999996</v>
      </c>
      <c r="G4190" t="s">
        <v>37</v>
      </c>
    </row>
    <row r="4191" spans="1:7" x14ac:dyDescent="0.25">
      <c r="A4191">
        <v>219202</v>
      </c>
      <c r="B4191" t="s">
        <v>72</v>
      </c>
      <c r="C4191">
        <v>12</v>
      </c>
      <c r="D4191" t="s">
        <v>13</v>
      </c>
      <c r="E4191">
        <v>42.181480399999998</v>
      </c>
      <c r="F4191">
        <v>-71.192816399999998</v>
      </c>
      <c r="G4191" t="s">
        <v>14</v>
      </c>
    </row>
    <row r="4192" spans="1:7" x14ac:dyDescent="0.25">
      <c r="A4192">
        <v>219216</v>
      </c>
      <c r="B4192" t="s">
        <v>72</v>
      </c>
      <c r="C4192">
        <v>15</v>
      </c>
      <c r="D4192" t="s">
        <v>8</v>
      </c>
      <c r="E4192">
        <v>42.309995299999997</v>
      </c>
      <c r="F4192">
        <v>-71.227406000000002</v>
      </c>
      <c r="G4192" t="s">
        <v>37</v>
      </c>
    </row>
    <row r="4193" spans="1:7" x14ac:dyDescent="0.25">
      <c r="A4193">
        <v>219228</v>
      </c>
      <c r="B4193" t="s">
        <v>72</v>
      </c>
      <c r="C4193">
        <v>38</v>
      </c>
      <c r="D4193" t="s">
        <v>13</v>
      </c>
      <c r="E4193">
        <v>42.3242069</v>
      </c>
      <c r="F4193">
        <v>-71.252542899999995</v>
      </c>
      <c r="G4193" t="s">
        <v>37</v>
      </c>
    </row>
    <row r="4194" spans="1:7" x14ac:dyDescent="0.25">
      <c r="A4194">
        <v>219270</v>
      </c>
      <c r="B4194" t="s">
        <v>72</v>
      </c>
      <c r="C4194">
        <v>19.5</v>
      </c>
      <c r="D4194" t="s">
        <v>11</v>
      </c>
      <c r="E4194">
        <v>42.298289099999998</v>
      </c>
      <c r="F4194">
        <v>-71.030023700000001</v>
      </c>
      <c r="G4194" t="s">
        <v>35</v>
      </c>
    </row>
    <row r="4195" spans="1:7" x14ac:dyDescent="0.25">
      <c r="A4195">
        <v>219306</v>
      </c>
      <c r="B4195" t="s">
        <v>72</v>
      </c>
      <c r="C4195">
        <v>22</v>
      </c>
      <c r="D4195" t="s">
        <v>11</v>
      </c>
      <c r="E4195">
        <v>42.219718999999998</v>
      </c>
      <c r="F4195">
        <v>-71.032007800000002</v>
      </c>
      <c r="G4195" t="s">
        <v>35</v>
      </c>
    </row>
    <row r="4196" spans="1:7" x14ac:dyDescent="0.25">
      <c r="A4196">
        <v>219322</v>
      </c>
      <c r="B4196" t="s">
        <v>72</v>
      </c>
      <c r="C4196">
        <v>19</v>
      </c>
      <c r="D4196" t="s">
        <v>13</v>
      </c>
      <c r="E4196">
        <v>42.091650799999996</v>
      </c>
      <c r="F4196">
        <v>-71.426320200000006</v>
      </c>
      <c r="G4196" t="s">
        <v>36</v>
      </c>
    </row>
    <row r="4197" spans="1:7" x14ac:dyDescent="0.25">
      <c r="A4197">
        <v>219383</v>
      </c>
      <c r="B4197" t="s">
        <v>72</v>
      </c>
      <c r="C4197">
        <v>11.61</v>
      </c>
      <c r="D4197" t="s">
        <v>13</v>
      </c>
      <c r="E4197">
        <v>42.185841400000001</v>
      </c>
      <c r="F4197">
        <v>-71.177077800000006</v>
      </c>
      <c r="G4197" t="s">
        <v>14</v>
      </c>
    </row>
    <row r="4198" spans="1:7" x14ac:dyDescent="0.25">
      <c r="A4198">
        <v>219395</v>
      </c>
      <c r="B4198" t="s">
        <v>72</v>
      </c>
      <c r="C4198">
        <v>21.5</v>
      </c>
      <c r="D4198" t="s">
        <v>11</v>
      </c>
      <c r="E4198">
        <v>42.161802100000003</v>
      </c>
      <c r="F4198">
        <v>-71.201739000000003</v>
      </c>
      <c r="G4198" t="s">
        <v>14</v>
      </c>
    </row>
    <row r="4199" spans="1:7" x14ac:dyDescent="0.25">
      <c r="A4199">
        <v>219405</v>
      </c>
      <c r="B4199" t="s">
        <v>72</v>
      </c>
      <c r="C4199">
        <v>40</v>
      </c>
      <c r="D4199" t="s">
        <v>11</v>
      </c>
      <c r="E4199">
        <v>42.322272699999999</v>
      </c>
      <c r="F4199">
        <v>-71.166798700000001</v>
      </c>
      <c r="G4199" t="s">
        <v>31</v>
      </c>
    </row>
    <row r="4200" spans="1:7" x14ac:dyDescent="0.25">
      <c r="A4200">
        <v>219436</v>
      </c>
      <c r="B4200" t="s">
        <v>72</v>
      </c>
      <c r="C4200">
        <v>32</v>
      </c>
      <c r="D4200" t="s">
        <v>8</v>
      </c>
      <c r="E4200">
        <v>42.325588600000003</v>
      </c>
      <c r="F4200">
        <v>-71.259142299999993</v>
      </c>
      <c r="G4200" t="s">
        <v>37</v>
      </c>
    </row>
    <row r="4201" spans="1:7" x14ac:dyDescent="0.25">
      <c r="A4201">
        <v>219438</v>
      </c>
      <c r="B4201" t="s">
        <v>72</v>
      </c>
      <c r="C4201">
        <v>34</v>
      </c>
      <c r="D4201" t="s">
        <v>11</v>
      </c>
      <c r="E4201">
        <v>42.3046705</v>
      </c>
      <c r="F4201">
        <v>-71.228611599999994</v>
      </c>
      <c r="G4201" t="s">
        <v>37</v>
      </c>
    </row>
    <row r="4202" spans="1:7" x14ac:dyDescent="0.25">
      <c r="A4202">
        <v>219465</v>
      </c>
      <c r="B4202" t="s">
        <v>72</v>
      </c>
      <c r="C4202">
        <v>30</v>
      </c>
      <c r="D4202" t="s">
        <v>13</v>
      </c>
      <c r="E4202">
        <v>42.324508000000002</v>
      </c>
      <c r="F4202">
        <v>-71.260660200000004</v>
      </c>
      <c r="G4202" t="s">
        <v>37</v>
      </c>
    </row>
    <row r="4203" spans="1:7" x14ac:dyDescent="0.25">
      <c r="A4203">
        <v>219471</v>
      </c>
      <c r="B4203" t="s">
        <v>72</v>
      </c>
      <c r="C4203">
        <v>21</v>
      </c>
      <c r="D4203" t="s">
        <v>11</v>
      </c>
      <c r="E4203">
        <v>42.211487200000001</v>
      </c>
      <c r="F4203">
        <v>-70.999975300000003</v>
      </c>
      <c r="G4203" t="s">
        <v>35</v>
      </c>
    </row>
    <row r="4204" spans="1:7" x14ac:dyDescent="0.25">
      <c r="A4204">
        <v>219489</v>
      </c>
      <c r="B4204" t="s">
        <v>72</v>
      </c>
      <c r="C4204">
        <v>17</v>
      </c>
      <c r="D4204" t="s">
        <v>13</v>
      </c>
      <c r="E4204">
        <v>42.210133800000001</v>
      </c>
      <c r="F4204">
        <v>-71.021623700000006</v>
      </c>
      <c r="G4204" t="s">
        <v>35</v>
      </c>
    </row>
    <row r="4205" spans="1:7" x14ac:dyDescent="0.25">
      <c r="A4205">
        <v>219563</v>
      </c>
      <c r="B4205" t="s">
        <v>72</v>
      </c>
      <c r="C4205">
        <v>31</v>
      </c>
      <c r="D4205" t="s">
        <v>11</v>
      </c>
      <c r="E4205">
        <v>42.300580400000001</v>
      </c>
      <c r="F4205">
        <v>-71.222217499999999</v>
      </c>
      <c r="G4205" t="s">
        <v>37</v>
      </c>
    </row>
    <row r="4206" spans="1:7" x14ac:dyDescent="0.25">
      <c r="A4206">
        <v>219604</v>
      </c>
      <c r="B4206" t="s">
        <v>72</v>
      </c>
      <c r="C4206">
        <v>19.5</v>
      </c>
      <c r="D4206" t="s">
        <v>8</v>
      </c>
      <c r="E4206">
        <v>42.305307499999998</v>
      </c>
      <c r="F4206">
        <v>-71.228956199999999</v>
      </c>
      <c r="G4206" t="s">
        <v>37</v>
      </c>
    </row>
    <row r="4207" spans="1:7" x14ac:dyDescent="0.25">
      <c r="A4207">
        <v>219665</v>
      </c>
      <c r="B4207" t="s">
        <v>72</v>
      </c>
      <c r="C4207">
        <v>12</v>
      </c>
      <c r="D4207" t="s">
        <v>13</v>
      </c>
      <c r="E4207">
        <v>42.161062600000001</v>
      </c>
      <c r="F4207">
        <v>-71.161004899999995</v>
      </c>
      <c r="G4207" t="s">
        <v>14</v>
      </c>
    </row>
    <row r="4208" spans="1:7" x14ac:dyDescent="0.25">
      <c r="A4208">
        <v>219688</v>
      </c>
      <c r="B4208" t="s">
        <v>72</v>
      </c>
      <c r="C4208">
        <v>24</v>
      </c>
      <c r="D4208" t="s">
        <v>8</v>
      </c>
      <c r="E4208">
        <v>42.3165184</v>
      </c>
      <c r="F4208">
        <v>-71.243628000000001</v>
      </c>
      <c r="G4208" t="s">
        <v>37</v>
      </c>
    </row>
    <row r="4209" spans="1:7" x14ac:dyDescent="0.25">
      <c r="A4209">
        <v>219716</v>
      </c>
      <c r="B4209" t="s">
        <v>72</v>
      </c>
      <c r="C4209">
        <v>17.690000000000001</v>
      </c>
      <c r="D4209" t="s">
        <v>13</v>
      </c>
      <c r="E4209">
        <v>42.325987400000002</v>
      </c>
      <c r="F4209">
        <v>-71.260429299999998</v>
      </c>
      <c r="G4209" t="s">
        <v>37</v>
      </c>
    </row>
    <row r="4210" spans="1:7" x14ac:dyDescent="0.25">
      <c r="A4210">
        <v>219784</v>
      </c>
      <c r="B4210" t="s">
        <v>72</v>
      </c>
      <c r="C4210">
        <v>32</v>
      </c>
      <c r="D4210" t="s">
        <v>13</v>
      </c>
      <c r="E4210">
        <v>42.324099099999998</v>
      </c>
      <c r="F4210">
        <v>-71.253607400000007</v>
      </c>
      <c r="G4210" t="s">
        <v>37</v>
      </c>
    </row>
    <row r="4211" spans="1:7" x14ac:dyDescent="0.25">
      <c r="A4211">
        <v>219832</v>
      </c>
      <c r="B4211" t="s">
        <v>72</v>
      </c>
      <c r="C4211">
        <v>30</v>
      </c>
      <c r="D4211" t="s">
        <v>13</v>
      </c>
      <c r="E4211">
        <v>42.241805300000003</v>
      </c>
      <c r="F4211">
        <v>-70.889193599999999</v>
      </c>
      <c r="G4211" t="s">
        <v>18</v>
      </c>
    </row>
    <row r="4212" spans="1:7" x14ac:dyDescent="0.25">
      <c r="A4212">
        <v>219942</v>
      </c>
      <c r="B4212" t="s">
        <v>72</v>
      </c>
      <c r="C4212">
        <v>15</v>
      </c>
      <c r="D4212" t="s">
        <v>13</v>
      </c>
      <c r="E4212">
        <v>42.225784699999998</v>
      </c>
      <c r="F4212">
        <v>-71.031234799999993</v>
      </c>
      <c r="G4212" t="s">
        <v>35</v>
      </c>
    </row>
    <row r="4213" spans="1:7" x14ac:dyDescent="0.25">
      <c r="A4213">
        <v>219945</v>
      </c>
      <c r="B4213" t="s">
        <v>72</v>
      </c>
      <c r="C4213">
        <v>15</v>
      </c>
      <c r="D4213" t="s">
        <v>11</v>
      </c>
      <c r="E4213">
        <v>42.225279700000002</v>
      </c>
      <c r="F4213">
        <v>-71.030844599999995</v>
      </c>
      <c r="G4213" t="s">
        <v>35</v>
      </c>
    </row>
    <row r="4214" spans="1:7" x14ac:dyDescent="0.25">
      <c r="A4214">
        <v>220098</v>
      </c>
      <c r="B4214" t="s">
        <v>72</v>
      </c>
      <c r="C4214">
        <v>12</v>
      </c>
      <c r="D4214" t="s">
        <v>13</v>
      </c>
      <c r="E4214">
        <v>42.245682500000001</v>
      </c>
      <c r="F4214">
        <v>-71.174136000000004</v>
      </c>
      <c r="G4214" t="s">
        <v>14</v>
      </c>
    </row>
    <row r="4215" spans="1:7" x14ac:dyDescent="0.25">
      <c r="A4215">
        <v>220346</v>
      </c>
      <c r="B4215" t="s">
        <v>72</v>
      </c>
      <c r="C4215">
        <v>14</v>
      </c>
      <c r="D4215" t="s">
        <v>8</v>
      </c>
      <c r="E4215">
        <v>42.191889400000001</v>
      </c>
      <c r="F4215">
        <v>-71.202681799999993</v>
      </c>
      <c r="G4215" t="s">
        <v>14</v>
      </c>
    </row>
    <row r="4216" spans="1:7" x14ac:dyDescent="0.25">
      <c r="A4216">
        <v>220405</v>
      </c>
      <c r="B4216" t="s">
        <v>72</v>
      </c>
      <c r="C4216">
        <v>19</v>
      </c>
      <c r="D4216" t="s">
        <v>8</v>
      </c>
      <c r="E4216">
        <v>42.256207000000003</v>
      </c>
      <c r="F4216">
        <v>-71.008905999999996</v>
      </c>
      <c r="G4216" t="s">
        <v>35</v>
      </c>
    </row>
    <row r="4217" spans="1:7" x14ac:dyDescent="0.25">
      <c r="A4217">
        <v>220486</v>
      </c>
      <c r="B4217" t="s">
        <v>72</v>
      </c>
      <c r="C4217">
        <v>14.6</v>
      </c>
      <c r="D4217" t="s">
        <v>8</v>
      </c>
      <c r="E4217">
        <v>42.1546606</v>
      </c>
      <c r="F4217">
        <v>-71.074160000000006</v>
      </c>
      <c r="G4217" t="s">
        <v>49</v>
      </c>
    </row>
    <row r="4218" spans="1:7" x14ac:dyDescent="0.25">
      <c r="A4218">
        <v>220577</v>
      </c>
      <c r="B4218" t="s">
        <v>72</v>
      </c>
      <c r="C4218">
        <v>28.91</v>
      </c>
      <c r="D4218" t="s">
        <v>13</v>
      </c>
      <c r="E4218">
        <v>42.301659000000001</v>
      </c>
      <c r="F4218">
        <v>-71.288562400000004</v>
      </c>
      <c r="G4218" t="s">
        <v>37</v>
      </c>
    </row>
    <row r="4219" spans="1:7" x14ac:dyDescent="0.25">
      <c r="A4219">
        <v>220580</v>
      </c>
      <c r="B4219" t="s">
        <v>72</v>
      </c>
      <c r="C4219">
        <v>22.5</v>
      </c>
      <c r="D4219" t="s">
        <v>8</v>
      </c>
      <c r="E4219">
        <v>42.315361500000002</v>
      </c>
      <c r="F4219">
        <v>-71.244739899999999</v>
      </c>
      <c r="G4219" t="s">
        <v>37</v>
      </c>
    </row>
    <row r="4220" spans="1:7" x14ac:dyDescent="0.25">
      <c r="A4220">
        <v>220627</v>
      </c>
      <c r="B4220" t="s">
        <v>72</v>
      </c>
      <c r="C4220">
        <v>16.5</v>
      </c>
      <c r="D4220" t="s">
        <v>13</v>
      </c>
      <c r="E4220">
        <v>42.201165000000003</v>
      </c>
      <c r="F4220">
        <v>-70.947412999999997</v>
      </c>
      <c r="G4220" t="s">
        <v>18</v>
      </c>
    </row>
    <row r="4221" spans="1:7" x14ac:dyDescent="0.25">
      <c r="A4221">
        <v>220630</v>
      </c>
      <c r="B4221" t="s">
        <v>72</v>
      </c>
      <c r="C4221">
        <v>12</v>
      </c>
      <c r="D4221" t="s">
        <v>8</v>
      </c>
      <c r="E4221">
        <v>42.192931999999999</v>
      </c>
      <c r="F4221">
        <v>-70.931950000000001</v>
      </c>
      <c r="G4221" t="s">
        <v>18</v>
      </c>
    </row>
    <row r="4222" spans="1:7" x14ac:dyDescent="0.25">
      <c r="A4222">
        <v>220746</v>
      </c>
      <c r="B4222" t="s">
        <v>72</v>
      </c>
      <c r="C4222">
        <v>19</v>
      </c>
      <c r="D4222" t="s">
        <v>13</v>
      </c>
      <c r="E4222">
        <v>42.276748900000001</v>
      </c>
      <c r="F4222">
        <v>-71.029554599999997</v>
      </c>
      <c r="G4222" t="s">
        <v>35</v>
      </c>
    </row>
    <row r="4223" spans="1:7" x14ac:dyDescent="0.25">
      <c r="A4223">
        <v>220853</v>
      </c>
      <c r="B4223" t="s">
        <v>72</v>
      </c>
      <c r="C4223">
        <v>21</v>
      </c>
      <c r="D4223" t="s">
        <v>13</v>
      </c>
      <c r="E4223">
        <v>42.162613899999997</v>
      </c>
      <c r="F4223">
        <v>-70.899573399999994</v>
      </c>
      <c r="G4223" t="s">
        <v>18</v>
      </c>
    </row>
    <row r="4224" spans="1:7" x14ac:dyDescent="0.25">
      <c r="A4224">
        <v>220895</v>
      </c>
      <c r="B4224" t="s">
        <v>72</v>
      </c>
      <c r="C4224">
        <v>21</v>
      </c>
      <c r="D4224" t="s">
        <v>11</v>
      </c>
      <c r="E4224">
        <v>42.163965300000001</v>
      </c>
      <c r="F4224">
        <v>-70.882409300000006</v>
      </c>
      <c r="G4224" t="s">
        <v>18</v>
      </c>
    </row>
    <row r="4225" spans="1:7" x14ac:dyDescent="0.25">
      <c r="A4225">
        <v>221210</v>
      </c>
      <c r="B4225" t="s">
        <v>72</v>
      </c>
      <c r="C4225">
        <v>15</v>
      </c>
      <c r="D4225" t="s">
        <v>8</v>
      </c>
      <c r="E4225">
        <v>42.082380999999998</v>
      </c>
      <c r="F4225">
        <v>-71.019805000000005</v>
      </c>
      <c r="G4225" t="s">
        <v>49</v>
      </c>
    </row>
    <row r="4226" spans="1:7" x14ac:dyDescent="0.25">
      <c r="A4226">
        <v>222093</v>
      </c>
      <c r="B4226" t="s">
        <v>72</v>
      </c>
      <c r="C4226">
        <v>32</v>
      </c>
      <c r="D4226" t="s">
        <v>13</v>
      </c>
      <c r="E4226">
        <v>42.358007399999998</v>
      </c>
      <c r="F4226">
        <v>-71.061564000000004</v>
      </c>
      <c r="G4226" t="s">
        <v>15</v>
      </c>
    </row>
    <row r="4227" spans="1:7" x14ac:dyDescent="0.25">
      <c r="A4227">
        <v>222112</v>
      </c>
      <c r="B4227" t="s">
        <v>72</v>
      </c>
      <c r="C4227">
        <v>29</v>
      </c>
      <c r="D4227" t="s">
        <v>8</v>
      </c>
      <c r="E4227">
        <v>42.351416</v>
      </c>
      <c r="F4227">
        <v>-71.071228000000005</v>
      </c>
      <c r="G4227" t="s">
        <v>39</v>
      </c>
    </row>
    <row r="4228" spans="1:7" x14ac:dyDescent="0.25">
      <c r="A4228">
        <v>222199</v>
      </c>
      <c r="B4228" t="s">
        <v>72</v>
      </c>
      <c r="C4228">
        <v>35</v>
      </c>
      <c r="D4228" t="s">
        <v>13</v>
      </c>
      <c r="E4228">
        <v>42.345174399999998</v>
      </c>
      <c r="F4228">
        <v>-71.041861400000002</v>
      </c>
      <c r="G4228" t="s">
        <v>44</v>
      </c>
    </row>
    <row r="4229" spans="1:7" x14ac:dyDescent="0.25">
      <c r="A4229">
        <v>222204</v>
      </c>
      <c r="B4229" t="s">
        <v>72</v>
      </c>
      <c r="C4229">
        <v>20</v>
      </c>
      <c r="D4229" t="s">
        <v>8</v>
      </c>
      <c r="E4229">
        <v>42.342869399999998</v>
      </c>
      <c r="F4229">
        <v>-71.084163599999997</v>
      </c>
      <c r="G4229" t="s">
        <v>39</v>
      </c>
    </row>
    <row r="4230" spans="1:7" x14ac:dyDescent="0.25">
      <c r="A4230">
        <v>222234</v>
      </c>
      <c r="B4230" t="s">
        <v>72</v>
      </c>
      <c r="C4230">
        <v>30</v>
      </c>
      <c r="D4230" t="s">
        <v>13</v>
      </c>
      <c r="E4230">
        <v>42.354944199999998</v>
      </c>
      <c r="F4230">
        <v>-71.058260500000003</v>
      </c>
      <c r="G4230" t="s">
        <v>15</v>
      </c>
    </row>
    <row r="4231" spans="1:7" x14ac:dyDescent="0.25">
      <c r="A4231">
        <v>222264</v>
      </c>
      <c r="B4231" t="s">
        <v>72</v>
      </c>
      <c r="C4231">
        <v>30.5</v>
      </c>
      <c r="D4231" t="s">
        <v>13</v>
      </c>
      <c r="E4231">
        <v>42.364024999999998</v>
      </c>
      <c r="F4231">
        <v>-71.059009000000003</v>
      </c>
      <c r="G4231" t="s">
        <v>45</v>
      </c>
    </row>
    <row r="4232" spans="1:7" x14ac:dyDescent="0.25">
      <c r="A4232">
        <v>222277</v>
      </c>
      <c r="B4232" t="s">
        <v>72</v>
      </c>
      <c r="C4232">
        <v>35</v>
      </c>
      <c r="D4232" t="s">
        <v>11</v>
      </c>
      <c r="E4232">
        <v>42.351880999999999</v>
      </c>
      <c r="F4232">
        <v>-71.057404000000005</v>
      </c>
      <c r="G4232" t="s">
        <v>15</v>
      </c>
    </row>
    <row r="4233" spans="1:7" x14ac:dyDescent="0.25">
      <c r="A4233">
        <v>222293</v>
      </c>
      <c r="B4233" t="s">
        <v>72</v>
      </c>
      <c r="C4233">
        <v>26</v>
      </c>
      <c r="D4233" t="s">
        <v>13</v>
      </c>
      <c r="E4233">
        <v>42.3567678</v>
      </c>
      <c r="F4233">
        <v>-71.058635800000005</v>
      </c>
      <c r="G4233" t="s">
        <v>15</v>
      </c>
    </row>
    <row r="4234" spans="1:7" x14ac:dyDescent="0.25">
      <c r="A4234">
        <v>222310</v>
      </c>
      <c r="B4234" t="s">
        <v>72</v>
      </c>
      <c r="C4234">
        <v>32</v>
      </c>
      <c r="D4234" t="s">
        <v>13</v>
      </c>
      <c r="E4234">
        <v>42.358445000000003</v>
      </c>
      <c r="F4234">
        <v>-71.061644999999999</v>
      </c>
      <c r="G4234" t="s">
        <v>15</v>
      </c>
    </row>
    <row r="4235" spans="1:7" x14ac:dyDescent="0.25">
      <c r="A4235">
        <v>222315</v>
      </c>
      <c r="B4235" t="s">
        <v>72</v>
      </c>
      <c r="C4235">
        <v>33</v>
      </c>
      <c r="D4235" t="s">
        <v>13</v>
      </c>
      <c r="E4235">
        <v>42.355566000000003</v>
      </c>
      <c r="F4235">
        <v>-71.058837999999994</v>
      </c>
      <c r="G4235" t="s">
        <v>15</v>
      </c>
    </row>
    <row r="4236" spans="1:7" x14ac:dyDescent="0.25">
      <c r="A4236">
        <v>222336</v>
      </c>
      <c r="B4236" t="s">
        <v>72</v>
      </c>
      <c r="C4236">
        <v>35</v>
      </c>
      <c r="D4236" t="s">
        <v>11</v>
      </c>
      <c r="E4236">
        <v>42.358058800000002</v>
      </c>
      <c r="F4236">
        <v>-71.052660000000003</v>
      </c>
      <c r="G4236" t="s">
        <v>15</v>
      </c>
    </row>
    <row r="4237" spans="1:7" x14ac:dyDescent="0.25">
      <c r="A4237">
        <v>222339</v>
      </c>
      <c r="B4237" t="s">
        <v>72</v>
      </c>
      <c r="C4237">
        <v>31.5</v>
      </c>
      <c r="D4237" t="s">
        <v>11</v>
      </c>
      <c r="E4237">
        <v>42.371207400000003</v>
      </c>
      <c r="F4237">
        <v>-71.057677600000005</v>
      </c>
      <c r="G4237" t="s">
        <v>40</v>
      </c>
    </row>
    <row r="4238" spans="1:7" x14ac:dyDescent="0.25">
      <c r="A4238">
        <v>222366</v>
      </c>
      <c r="B4238" t="s">
        <v>72</v>
      </c>
      <c r="C4238">
        <v>30</v>
      </c>
      <c r="D4238" t="s">
        <v>13</v>
      </c>
      <c r="E4238">
        <v>42.352307600000003</v>
      </c>
      <c r="F4238">
        <v>-71.067084800000003</v>
      </c>
      <c r="G4238" t="s">
        <v>42</v>
      </c>
    </row>
    <row r="4239" spans="1:7" x14ac:dyDescent="0.25">
      <c r="A4239">
        <v>222376</v>
      </c>
      <c r="B4239" t="s">
        <v>72</v>
      </c>
      <c r="C4239">
        <v>38</v>
      </c>
      <c r="D4239" t="s">
        <v>13</v>
      </c>
      <c r="E4239">
        <v>42.357818999999999</v>
      </c>
      <c r="F4239">
        <v>-71.055501000000007</v>
      </c>
      <c r="G4239" t="s">
        <v>15</v>
      </c>
    </row>
    <row r="4240" spans="1:7" x14ac:dyDescent="0.25">
      <c r="A4240">
        <v>222615</v>
      </c>
      <c r="B4240" t="s">
        <v>72</v>
      </c>
      <c r="C4240">
        <v>20</v>
      </c>
      <c r="D4240" t="s">
        <v>13</v>
      </c>
      <c r="E4240">
        <v>42.355807499999997</v>
      </c>
      <c r="F4240">
        <v>-71.061795700000005</v>
      </c>
      <c r="G4240" t="s">
        <v>15</v>
      </c>
    </row>
    <row r="4241" spans="1:7" x14ac:dyDescent="0.25">
      <c r="A4241">
        <v>222885</v>
      </c>
      <c r="B4241" t="s">
        <v>72</v>
      </c>
      <c r="C4241">
        <v>36.5</v>
      </c>
      <c r="D4241" t="s">
        <v>13</v>
      </c>
      <c r="E4241">
        <v>42.3650187</v>
      </c>
      <c r="F4241">
        <v>-71.057990899999993</v>
      </c>
      <c r="G4241" t="s">
        <v>43</v>
      </c>
    </row>
    <row r="4242" spans="1:7" x14ac:dyDescent="0.25">
      <c r="A4242">
        <v>223024</v>
      </c>
      <c r="B4242" t="s">
        <v>72</v>
      </c>
      <c r="C4242">
        <v>18</v>
      </c>
      <c r="D4242" t="s">
        <v>13</v>
      </c>
      <c r="E4242">
        <v>42.3506803</v>
      </c>
      <c r="F4242">
        <v>-71.056764000000001</v>
      </c>
      <c r="G4242" t="s">
        <v>42</v>
      </c>
    </row>
    <row r="4243" spans="1:7" x14ac:dyDescent="0.25">
      <c r="A4243">
        <v>223355</v>
      </c>
      <c r="B4243" t="s">
        <v>72</v>
      </c>
      <c r="C4243">
        <v>20</v>
      </c>
      <c r="D4243" t="s">
        <v>13</v>
      </c>
      <c r="E4243">
        <v>42.288026000000002</v>
      </c>
      <c r="F4243">
        <v>-71.041965000000005</v>
      </c>
      <c r="G4243" t="s">
        <v>50</v>
      </c>
    </row>
    <row r="4244" spans="1:7" x14ac:dyDescent="0.25">
      <c r="A4244">
        <v>223579</v>
      </c>
      <c r="B4244" t="s">
        <v>72</v>
      </c>
      <c r="C4244">
        <v>25.57</v>
      </c>
      <c r="D4244" t="s">
        <v>13</v>
      </c>
      <c r="E4244">
        <v>42.255918999999999</v>
      </c>
      <c r="F4244">
        <v>-71.124740000000003</v>
      </c>
      <c r="G4244" t="s">
        <v>61</v>
      </c>
    </row>
    <row r="4245" spans="1:7" x14ac:dyDescent="0.25">
      <c r="A4245">
        <v>348177</v>
      </c>
      <c r="B4245" t="s">
        <v>72</v>
      </c>
      <c r="C4245">
        <v>20.5</v>
      </c>
      <c r="D4245" t="s">
        <v>11</v>
      </c>
      <c r="E4245">
        <v>42.6871577</v>
      </c>
      <c r="F4245">
        <v>-71.212157899999994</v>
      </c>
      <c r="G4245" t="s">
        <v>21</v>
      </c>
    </row>
    <row r="4246" spans="1:7" x14ac:dyDescent="0.25">
      <c r="A4246">
        <v>351189</v>
      </c>
      <c r="B4246" t="s">
        <v>72</v>
      </c>
      <c r="C4246">
        <v>19.95</v>
      </c>
      <c r="D4246" t="s">
        <v>13</v>
      </c>
      <c r="E4246">
        <v>42.507954900000001</v>
      </c>
      <c r="F4246">
        <v>-71.150444199999995</v>
      </c>
      <c r="G4246" t="s">
        <v>27</v>
      </c>
    </row>
    <row r="4247" spans="1:7" x14ac:dyDescent="0.25">
      <c r="A4247">
        <v>468223</v>
      </c>
      <c r="B4247" t="s">
        <v>72</v>
      </c>
      <c r="C4247">
        <v>18.5</v>
      </c>
      <c r="D4247" t="s">
        <v>13</v>
      </c>
      <c r="E4247">
        <v>42.561079300000003</v>
      </c>
      <c r="F4247">
        <v>-71.433127099999993</v>
      </c>
      <c r="G4247" t="s">
        <v>10</v>
      </c>
    </row>
    <row r="4248" spans="1:7" x14ac:dyDescent="0.25">
      <c r="A4248">
        <v>530874</v>
      </c>
      <c r="B4248" t="s">
        <v>72</v>
      </c>
      <c r="C4248">
        <v>35</v>
      </c>
      <c r="D4248" t="s">
        <v>8</v>
      </c>
      <c r="E4248">
        <v>42.307885499999998</v>
      </c>
      <c r="F4248">
        <v>-71.277987999999993</v>
      </c>
      <c r="G4248" t="s">
        <v>37</v>
      </c>
    </row>
    <row r="4249" spans="1:7" x14ac:dyDescent="0.25">
      <c r="A4249">
        <v>531161</v>
      </c>
      <c r="B4249" t="s">
        <v>72</v>
      </c>
      <c r="C4249">
        <v>16</v>
      </c>
      <c r="D4249" t="s">
        <v>8</v>
      </c>
      <c r="E4249">
        <v>42.195165000000003</v>
      </c>
      <c r="F4249">
        <v>-71.004670000000004</v>
      </c>
      <c r="G4249" t="s">
        <v>35</v>
      </c>
    </row>
    <row r="4250" spans="1:7" x14ac:dyDescent="0.25">
      <c r="A4250">
        <v>579025</v>
      </c>
      <c r="B4250" t="s">
        <v>72</v>
      </c>
      <c r="C4250">
        <v>12.95</v>
      </c>
      <c r="D4250" t="s">
        <v>11</v>
      </c>
      <c r="E4250">
        <v>42.338254999999997</v>
      </c>
      <c r="F4250">
        <v>-71.592410999999998</v>
      </c>
      <c r="G4250" t="s">
        <v>12</v>
      </c>
    </row>
    <row r="4251" spans="1:7" x14ac:dyDescent="0.25">
      <c r="A4251">
        <v>585318</v>
      </c>
      <c r="B4251" t="s">
        <v>72</v>
      </c>
      <c r="C4251">
        <v>10</v>
      </c>
      <c r="D4251" t="s">
        <v>8</v>
      </c>
      <c r="E4251">
        <v>42.348783400000002</v>
      </c>
      <c r="F4251">
        <v>-71.154274900000004</v>
      </c>
      <c r="G4251" t="s">
        <v>41</v>
      </c>
    </row>
    <row r="4252" spans="1:7" x14ac:dyDescent="0.25">
      <c r="A4252">
        <v>604955</v>
      </c>
      <c r="B4252" t="s">
        <v>72</v>
      </c>
      <c r="C4252">
        <v>16.95</v>
      </c>
      <c r="D4252" t="s">
        <v>8</v>
      </c>
      <c r="E4252">
        <v>42.5207221</v>
      </c>
      <c r="F4252">
        <v>-70.962941700000002</v>
      </c>
      <c r="G4252" t="s">
        <v>24</v>
      </c>
    </row>
    <row r="4253" spans="1:7" x14ac:dyDescent="0.25">
      <c r="A4253">
        <v>617987</v>
      </c>
      <c r="B4253" t="s">
        <v>72</v>
      </c>
      <c r="C4253">
        <v>45</v>
      </c>
      <c r="D4253" t="s">
        <v>8</v>
      </c>
      <c r="E4253">
        <v>42.319120300000002</v>
      </c>
      <c r="F4253">
        <v>-71.213055900000001</v>
      </c>
      <c r="G4253" t="s">
        <v>31</v>
      </c>
    </row>
    <row r="4254" spans="1:7" x14ac:dyDescent="0.25">
      <c r="A4254">
        <v>628052</v>
      </c>
      <c r="B4254" t="s">
        <v>72</v>
      </c>
      <c r="C4254">
        <v>16.5</v>
      </c>
      <c r="D4254" t="s">
        <v>13</v>
      </c>
      <c r="E4254">
        <v>42.103620999999997</v>
      </c>
      <c r="F4254">
        <v>-70.800273000000004</v>
      </c>
      <c r="G4254" t="s">
        <v>52</v>
      </c>
    </row>
    <row r="4255" spans="1:7" x14ac:dyDescent="0.25">
      <c r="A4255">
        <v>631366</v>
      </c>
      <c r="B4255" t="s">
        <v>72</v>
      </c>
      <c r="C4255">
        <v>19</v>
      </c>
      <c r="D4255" t="s">
        <v>13</v>
      </c>
      <c r="E4255">
        <v>42.426346199999998</v>
      </c>
      <c r="F4255">
        <v>-71.068251599999996</v>
      </c>
      <c r="G4255" t="s">
        <v>32</v>
      </c>
    </row>
    <row r="4256" spans="1:7" x14ac:dyDescent="0.25">
      <c r="A4256">
        <v>648642</v>
      </c>
      <c r="B4256" t="s">
        <v>72</v>
      </c>
      <c r="C4256">
        <v>14.5</v>
      </c>
      <c r="D4256" t="s">
        <v>13</v>
      </c>
      <c r="E4256">
        <v>42.774845499999998</v>
      </c>
      <c r="F4256">
        <v>-71.249178999999998</v>
      </c>
      <c r="G4256" t="s">
        <v>47</v>
      </c>
    </row>
    <row r="4257" spans="1:7" x14ac:dyDescent="0.25">
      <c r="A4257">
        <v>656979</v>
      </c>
      <c r="B4257" t="s">
        <v>72</v>
      </c>
      <c r="C4257">
        <v>20</v>
      </c>
      <c r="D4257" t="s">
        <v>13</v>
      </c>
      <c r="E4257">
        <v>43.079118100000002</v>
      </c>
      <c r="F4257">
        <v>-70.759721099999993</v>
      </c>
      <c r="G4257" t="s">
        <v>47</v>
      </c>
    </row>
    <row r="4258" spans="1:7" x14ac:dyDescent="0.25">
      <c r="A4258">
        <v>657813</v>
      </c>
      <c r="B4258" t="s">
        <v>72</v>
      </c>
      <c r="C4258">
        <v>17.440000000000001</v>
      </c>
      <c r="D4258" t="s">
        <v>8</v>
      </c>
      <c r="E4258">
        <v>42.808011999999998</v>
      </c>
      <c r="F4258">
        <v>-70.871735999999999</v>
      </c>
      <c r="G4258" t="s">
        <v>23</v>
      </c>
    </row>
    <row r="4259" spans="1:7" x14ac:dyDescent="0.25">
      <c r="A4259">
        <v>660863</v>
      </c>
      <c r="B4259" t="s">
        <v>72</v>
      </c>
      <c r="C4259">
        <v>25</v>
      </c>
      <c r="D4259" t="s">
        <v>8</v>
      </c>
      <c r="E4259">
        <v>42.333219999999997</v>
      </c>
      <c r="F4259">
        <v>-71.120069799999996</v>
      </c>
      <c r="G4259" t="s">
        <v>31</v>
      </c>
    </row>
    <row r="4260" spans="1:7" x14ac:dyDescent="0.25">
      <c r="A4260">
        <v>664052</v>
      </c>
      <c r="B4260" t="s">
        <v>72</v>
      </c>
      <c r="C4260">
        <v>15.27</v>
      </c>
      <c r="D4260" t="s">
        <v>8</v>
      </c>
      <c r="E4260">
        <v>42.657689400000002</v>
      </c>
      <c r="F4260">
        <v>-71.1062656</v>
      </c>
      <c r="G4260" t="s">
        <v>21</v>
      </c>
    </row>
    <row r="4261" spans="1:7" x14ac:dyDescent="0.25">
      <c r="A4261">
        <v>676456</v>
      </c>
      <c r="B4261" t="s">
        <v>72</v>
      </c>
      <c r="C4261">
        <v>16.95</v>
      </c>
      <c r="D4261" t="s">
        <v>11</v>
      </c>
      <c r="E4261">
        <v>42.5621875</v>
      </c>
      <c r="F4261">
        <v>-70.889541600000001</v>
      </c>
      <c r="G4261" t="s">
        <v>20</v>
      </c>
    </row>
    <row r="4262" spans="1:7" x14ac:dyDescent="0.25">
      <c r="A4262">
        <v>676824</v>
      </c>
      <c r="B4262" t="s">
        <v>72</v>
      </c>
      <c r="C4262">
        <v>40.284999999999997</v>
      </c>
      <c r="D4262" t="s">
        <v>8</v>
      </c>
      <c r="E4262">
        <v>42.367210200000002</v>
      </c>
      <c r="F4262">
        <v>-71.302203000000006</v>
      </c>
      <c r="G4262" t="s">
        <v>26</v>
      </c>
    </row>
    <row r="4263" spans="1:7" x14ac:dyDescent="0.25">
      <c r="A4263">
        <v>679738</v>
      </c>
      <c r="B4263" t="s">
        <v>72</v>
      </c>
      <c r="C4263">
        <v>12</v>
      </c>
      <c r="D4263" t="s">
        <v>8</v>
      </c>
      <c r="E4263">
        <v>42.164332100000003</v>
      </c>
      <c r="F4263">
        <v>-71.234698600000002</v>
      </c>
      <c r="G4263" t="s">
        <v>36</v>
      </c>
    </row>
    <row r="4264" spans="1:7" x14ac:dyDescent="0.25">
      <c r="A4264">
        <v>681448</v>
      </c>
      <c r="B4264" t="s">
        <v>72</v>
      </c>
      <c r="C4264">
        <v>28</v>
      </c>
      <c r="D4264" t="s">
        <v>11</v>
      </c>
      <c r="E4264">
        <v>42.290812699999996</v>
      </c>
      <c r="F4264">
        <v>-71.237202300000007</v>
      </c>
      <c r="G4264" t="s">
        <v>37</v>
      </c>
    </row>
    <row r="4265" spans="1:7" x14ac:dyDescent="0.25">
      <c r="A4265">
        <v>686802</v>
      </c>
      <c r="B4265" t="s">
        <v>72</v>
      </c>
      <c r="C4265">
        <v>11</v>
      </c>
      <c r="D4265" t="s">
        <v>13</v>
      </c>
      <c r="E4265">
        <v>42.771236000000002</v>
      </c>
      <c r="F4265">
        <v>-71.248931999999996</v>
      </c>
      <c r="G4265" t="s">
        <v>47</v>
      </c>
    </row>
    <row r="4266" spans="1:7" x14ac:dyDescent="0.25">
      <c r="A4266">
        <v>688647</v>
      </c>
      <c r="B4266" t="s">
        <v>72</v>
      </c>
      <c r="C4266">
        <v>10</v>
      </c>
      <c r="D4266" t="s">
        <v>13</v>
      </c>
      <c r="E4266">
        <v>41.875163000000001</v>
      </c>
      <c r="F4266">
        <v>-70.946289899999996</v>
      </c>
      <c r="G4266" t="s">
        <v>38</v>
      </c>
    </row>
    <row r="4267" spans="1:7" x14ac:dyDescent="0.25">
      <c r="A4267">
        <v>710543</v>
      </c>
      <c r="B4267" t="s">
        <v>72</v>
      </c>
      <c r="C4267">
        <v>15.5</v>
      </c>
      <c r="D4267" t="s">
        <v>13</v>
      </c>
      <c r="E4267">
        <v>41.978299399999997</v>
      </c>
      <c r="F4267">
        <v>-70.686858700000002</v>
      </c>
      <c r="G4267" t="s">
        <v>52</v>
      </c>
    </row>
    <row r="4268" spans="1:7" x14ac:dyDescent="0.25">
      <c r="A4268">
        <v>712635</v>
      </c>
      <c r="B4268" t="s">
        <v>72</v>
      </c>
      <c r="C4268">
        <v>13.85</v>
      </c>
      <c r="D4268" t="s">
        <v>8</v>
      </c>
      <c r="E4268">
        <v>42.880330000000001</v>
      </c>
      <c r="F4268">
        <v>-71.326432999999994</v>
      </c>
      <c r="G4268" t="s">
        <v>47</v>
      </c>
    </row>
    <row r="4269" spans="1:7" x14ac:dyDescent="0.25">
      <c r="A4269">
        <v>736826</v>
      </c>
      <c r="B4269" t="s">
        <v>72</v>
      </c>
      <c r="C4269">
        <v>29</v>
      </c>
      <c r="D4269" t="s">
        <v>13</v>
      </c>
      <c r="E4269">
        <v>43.078389999999999</v>
      </c>
      <c r="F4269">
        <v>-70.753883000000002</v>
      </c>
      <c r="G4269" t="s">
        <v>47</v>
      </c>
    </row>
    <row r="4270" spans="1:7" x14ac:dyDescent="0.25">
      <c r="A4270">
        <v>851260</v>
      </c>
      <c r="B4270" t="s">
        <v>72</v>
      </c>
      <c r="C4270">
        <v>21</v>
      </c>
      <c r="D4270" t="s">
        <v>8</v>
      </c>
      <c r="E4270">
        <v>42.310051899999998</v>
      </c>
      <c r="F4270">
        <v>-71.220871599999995</v>
      </c>
      <c r="G4270" t="s">
        <v>31</v>
      </c>
    </row>
    <row r="4271" spans="1:7" x14ac:dyDescent="0.25">
      <c r="A4271">
        <v>887795</v>
      </c>
      <c r="B4271" t="s">
        <v>72</v>
      </c>
      <c r="C4271">
        <v>20</v>
      </c>
      <c r="D4271" t="s">
        <v>13</v>
      </c>
      <c r="E4271">
        <v>42.2450726</v>
      </c>
      <c r="F4271">
        <v>-71.368437900000004</v>
      </c>
      <c r="G4271" t="s">
        <v>25</v>
      </c>
    </row>
    <row r="4272" spans="1:7" x14ac:dyDescent="0.25">
      <c r="A4272">
        <v>894274</v>
      </c>
      <c r="B4272" t="s">
        <v>72</v>
      </c>
      <c r="C4272">
        <v>16.5</v>
      </c>
      <c r="D4272" t="s">
        <v>13</v>
      </c>
      <c r="E4272">
        <v>42.564855700000003</v>
      </c>
      <c r="F4272">
        <v>-71.425108800000004</v>
      </c>
      <c r="G4272" t="s">
        <v>10</v>
      </c>
    </row>
    <row r="4273" spans="1:7" x14ac:dyDescent="0.25">
      <c r="A4273">
        <v>899575</v>
      </c>
      <c r="B4273" t="s">
        <v>72</v>
      </c>
      <c r="C4273">
        <v>12</v>
      </c>
      <c r="D4273" t="s">
        <v>13</v>
      </c>
      <c r="E4273">
        <v>43.082104999999999</v>
      </c>
      <c r="F4273">
        <v>-70.799656999999996</v>
      </c>
      <c r="G4273" t="s">
        <v>47</v>
      </c>
    </row>
    <row r="4274" spans="1:7" x14ac:dyDescent="0.25">
      <c r="A4274">
        <v>921011</v>
      </c>
      <c r="B4274" t="s">
        <v>72</v>
      </c>
      <c r="C4274">
        <v>25</v>
      </c>
      <c r="D4274" t="s">
        <v>13</v>
      </c>
      <c r="E4274">
        <v>42.459277999999998</v>
      </c>
      <c r="F4274">
        <v>-71.351635999999999</v>
      </c>
      <c r="G4274" t="s">
        <v>26</v>
      </c>
    </row>
    <row r="4275" spans="1:7" x14ac:dyDescent="0.25">
      <c r="A4275">
        <v>968456</v>
      </c>
      <c r="B4275" t="s">
        <v>72</v>
      </c>
      <c r="C4275">
        <v>28</v>
      </c>
      <c r="D4275" t="s">
        <v>8</v>
      </c>
      <c r="E4275">
        <v>42.375034200000002</v>
      </c>
      <c r="F4275">
        <v>-71.055509900000004</v>
      </c>
      <c r="G4275" t="s">
        <v>40</v>
      </c>
    </row>
    <row r="4276" spans="1:7" x14ac:dyDescent="0.25">
      <c r="A4276">
        <v>1223313</v>
      </c>
      <c r="B4276" t="s">
        <v>72</v>
      </c>
      <c r="C4276">
        <v>21.4</v>
      </c>
      <c r="D4276" t="s">
        <v>13</v>
      </c>
      <c r="E4276">
        <v>43.079236999999999</v>
      </c>
      <c r="F4276">
        <v>-70.759157000000002</v>
      </c>
      <c r="G4276" t="s">
        <v>47</v>
      </c>
    </row>
    <row r="4277" spans="1:7" x14ac:dyDescent="0.25">
      <c r="A4277">
        <v>1301008</v>
      </c>
      <c r="B4277" t="s">
        <v>72</v>
      </c>
      <c r="C4277">
        <v>12</v>
      </c>
      <c r="D4277" t="s">
        <v>8</v>
      </c>
      <c r="E4277">
        <v>42.707481000000001</v>
      </c>
      <c r="F4277">
        <v>-71.159379999999999</v>
      </c>
      <c r="G4277" t="s">
        <v>21</v>
      </c>
    </row>
    <row r="4278" spans="1:7" x14ac:dyDescent="0.25">
      <c r="A4278">
        <v>1301058</v>
      </c>
      <c r="B4278" t="s">
        <v>72</v>
      </c>
      <c r="C4278">
        <v>12</v>
      </c>
      <c r="D4278" t="s">
        <v>8</v>
      </c>
      <c r="E4278">
        <v>42.240544999999997</v>
      </c>
      <c r="F4278">
        <v>-70.802717700000002</v>
      </c>
      <c r="G4278" t="s">
        <v>18</v>
      </c>
    </row>
    <row r="4279" spans="1:7" x14ac:dyDescent="0.25">
      <c r="A4279">
        <v>1335513</v>
      </c>
      <c r="B4279" t="s">
        <v>72</v>
      </c>
      <c r="C4279">
        <v>30</v>
      </c>
      <c r="D4279" t="s">
        <v>8</v>
      </c>
      <c r="E4279">
        <v>42.178139000000002</v>
      </c>
      <c r="F4279">
        <v>-70.955911</v>
      </c>
      <c r="G4279" t="s">
        <v>18</v>
      </c>
    </row>
    <row r="4280" spans="1:7" x14ac:dyDescent="0.25">
      <c r="A4280">
        <v>1405985</v>
      </c>
      <c r="B4280" t="s">
        <v>72</v>
      </c>
      <c r="C4280">
        <v>34.994999999999997</v>
      </c>
      <c r="D4280" t="s">
        <v>13</v>
      </c>
      <c r="E4280">
        <v>43.039805299999998</v>
      </c>
      <c r="F4280">
        <v>-70.776231499999994</v>
      </c>
      <c r="G4280" t="s">
        <v>47</v>
      </c>
    </row>
    <row r="4281" spans="1:7" x14ac:dyDescent="0.25">
      <c r="A4281">
        <v>1455005</v>
      </c>
      <c r="B4281" t="s">
        <v>72</v>
      </c>
      <c r="C4281">
        <v>20.645</v>
      </c>
      <c r="D4281" t="s">
        <v>8</v>
      </c>
      <c r="E4281">
        <v>42.328229999999998</v>
      </c>
      <c r="F4281">
        <v>-71.405157000000003</v>
      </c>
      <c r="G4281" t="s">
        <v>25</v>
      </c>
    </row>
    <row r="4282" spans="1:7" x14ac:dyDescent="0.25">
      <c r="A4282">
        <v>1495550</v>
      </c>
      <c r="B4282" t="s">
        <v>72</v>
      </c>
      <c r="C4282">
        <v>17</v>
      </c>
      <c r="D4282" t="s">
        <v>8</v>
      </c>
      <c r="E4282">
        <v>41.906065300000002</v>
      </c>
      <c r="F4282">
        <v>-70.959187700000001</v>
      </c>
      <c r="G4282" t="s">
        <v>52</v>
      </c>
    </row>
    <row r="4283" spans="1:7" x14ac:dyDescent="0.25">
      <c r="A4283">
        <v>1512241</v>
      </c>
      <c r="B4283" t="s">
        <v>72</v>
      </c>
      <c r="C4283">
        <v>20</v>
      </c>
      <c r="D4283" t="s">
        <v>13</v>
      </c>
      <c r="E4283">
        <v>43.071897</v>
      </c>
      <c r="F4283">
        <v>-70.795862</v>
      </c>
      <c r="G4283" t="s">
        <v>47</v>
      </c>
    </row>
    <row r="4284" spans="1:7" x14ac:dyDescent="0.25">
      <c r="A4284">
        <v>1544298</v>
      </c>
      <c r="B4284" t="s">
        <v>72</v>
      </c>
      <c r="C4284">
        <v>15</v>
      </c>
      <c r="D4284" t="s">
        <v>13</v>
      </c>
      <c r="E4284">
        <v>42.626185800000002</v>
      </c>
      <c r="F4284">
        <v>-71.417597999999998</v>
      </c>
      <c r="G4284" t="s">
        <v>58</v>
      </c>
    </row>
    <row r="4285" spans="1:7" x14ac:dyDescent="0.25">
      <c r="A4285">
        <v>1549064</v>
      </c>
      <c r="B4285" t="s">
        <v>72</v>
      </c>
      <c r="C4285">
        <v>24</v>
      </c>
      <c r="D4285" t="s">
        <v>13</v>
      </c>
      <c r="E4285">
        <v>42.067103899999999</v>
      </c>
      <c r="F4285">
        <v>-71.246858799999998</v>
      </c>
      <c r="G4285" t="s">
        <v>36</v>
      </c>
    </row>
    <row r="4286" spans="1:7" x14ac:dyDescent="0.25">
      <c r="A4286">
        <v>1550703</v>
      </c>
      <c r="B4286" t="s">
        <v>72</v>
      </c>
      <c r="C4286">
        <v>20</v>
      </c>
      <c r="D4286" t="s">
        <v>8</v>
      </c>
      <c r="E4286">
        <v>42.103732800000003</v>
      </c>
      <c r="F4286">
        <v>-70.735689699999995</v>
      </c>
      <c r="G4286" t="s">
        <v>52</v>
      </c>
    </row>
    <row r="4287" spans="1:7" x14ac:dyDescent="0.25">
      <c r="A4287">
        <v>4122166</v>
      </c>
      <c r="B4287" t="s">
        <v>72</v>
      </c>
      <c r="C4287">
        <v>15</v>
      </c>
      <c r="D4287" t="s">
        <v>13</v>
      </c>
      <c r="E4287">
        <v>42.243195</v>
      </c>
      <c r="F4287">
        <v>-71.028693000000004</v>
      </c>
      <c r="G4287" t="s">
        <v>35</v>
      </c>
    </row>
    <row r="4288" spans="1:7" x14ac:dyDescent="0.25">
      <c r="A4288">
        <v>4242667</v>
      </c>
      <c r="B4288" t="s">
        <v>72</v>
      </c>
      <c r="C4288">
        <v>15</v>
      </c>
      <c r="D4288" t="s">
        <v>13</v>
      </c>
      <c r="E4288">
        <v>42.373975999999999</v>
      </c>
      <c r="F4288">
        <v>-71.102773999999997</v>
      </c>
      <c r="G4288" t="s">
        <v>34</v>
      </c>
    </row>
    <row r="4289" spans="1:7" x14ac:dyDescent="0.25">
      <c r="A4289">
        <v>5047111</v>
      </c>
      <c r="B4289" t="s">
        <v>72</v>
      </c>
      <c r="C4289">
        <v>14.22</v>
      </c>
      <c r="D4289" t="s">
        <v>13</v>
      </c>
      <c r="E4289">
        <v>42.975983999999997</v>
      </c>
      <c r="F4289">
        <v>-70.909289000000001</v>
      </c>
      <c r="G4289" t="s">
        <v>47</v>
      </c>
    </row>
    <row r="4290" spans="1:7" x14ac:dyDescent="0.25">
      <c r="A4290">
        <v>5515134</v>
      </c>
      <c r="B4290" t="s">
        <v>72</v>
      </c>
      <c r="C4290">
        <v>11.475</v>
      </c>
      <c r="D4290" t="s">
        <v>8</v>
      </c>
      <c r="E4290">
        <v>42.772238000000002</v>
      </c>
      <c r="F4290">
        <v>-71.249420999999998</v>
      </c>
      <c r="G4290" t="s">
        <v>47</v>
      </c>
    </row>
    <row r="4291" spans="1:7" x14ac:dyDescent="0.25">
      <c r="A4291">
        <v>5515230</v>
      </c>
      <c r="B4291" t="s">
        <v>72</v>
      </c>
      <c r="C4291">
        <v>13.9</v>
      </c>
      <c r="D4291" t="s">
        <v>8</v>
      </c>
      <c r="E4291">
        <v>42.782440000000001</v>
      </c>
      <c r="F4291">
        <v>-71.224778000000001</v>
      </c>
      <c r="G4291" t="s">
        <v>47</v>
      </c>
    </row>
    <row r="4292" spans="1:7" x14ac:dyDescent="0.25">
      <c r="A4292">
        <v>5532875</v>
      </c>
      <c r="B4292" t="s">
        <v>72</v>
      </c>
      <c r="C4292">
        <v>19</v>
      </c>
      <c r="D4292" t="s">
        <v>13</v>
      </c>
      <c r="E4292">
        <v>42.556920400000003</v>
      </c>
      <c r="F4292">
        <v>-70.944811799999997</v>
      </c>
      <c r="G4292" t="s">
        <v>20</v>
      </c>
    </row>
    <row r="4293" spans="1:7" x14ac:dyDescent="0.25">
      <c r="A4293">
        <v>5539600</v>
      </c>
      <c r="B4293" t="s">
        <v>72</v>
      </c>
      <c r="C4293">
        <v>17</v>
      </c>
      <c r="D4293" t="s">
        <v>8</v>
      </c>
      <c r="E4293">
        <v>42.077286000000001</v>
      </c>
      <c r="F4293">
        <v>-71.367004399999999</v>
      </c>
      <c r="G4293" t="s">
        <v>36</v>
      </c>
    </row>
    <row r="4294" spans="1:7" x14ac:dyDescent="0.25">
      <c r="A4294">
        <v>5598593</v>
      </c>
      <c r="B4294" t="s">
        <v>72</v>
      </c>
      <c r="C4294">
        <v>20</v>
      </c>
      <c r="D4294" t="s">
        <v>13</v>
      </c>
      <c r="E4294">
        <v>42.229307900000002</v>
      </c>
      <c r="F4294">
        <v>-71.221555800000004</v>
      </c>
      <c r="G4294" t="s">
        <v>14</v>
      </c>
    </row>
    <row r="4295" spans="1:7" x14ac:dyDescent="0.25">
      <c r="A4295">
        <v>5904840</v>
      </c>
      <c r="B4295" t="s">
        <v>72</v>
      </c>
      <c r="C4295">
        <v>19.13</v>
      </c>
      <c r="D4295" t="s">
        <v>13</v>
      </c>
      <c r="E4295">
        <v>42.467799999999997</v>
      </c>
      <c r="F4295">
        <v>-70.908998999999994</v>
      </c>
      <c r="G4295" t="s">
        <v>9</v>
      </c>
    </row>
    <row r="4296" spans="1:7" x14ac:dyDescent="0.25">
      <c r="A4296">
        <v>6039314</v>
      </c>
      <c r="B4296" t="s">
        <v>72</v>
      </c>
      <c r="C4296">
        <v>12</v>
      </c>
      <c r="D4296" t="s">
        <v>13</v>
      </c>
      <c r="E4296">
        <v>42.827204899999998</v>
      </c>
      <c r="F4296">
        <v>-70.866316400000002</v>
      </c>
      <c r="G4296" t="s">
        <v>23</v>
      </c>
    </row>
    <row r="4297" spans="1:7" x14ac:dyDescent="0.25">
      <c r="A4297">
        <v>6068168</v>
      </c>
      <c r="B4297" t="s">
        <v>72</v>
      </c>
      <c r="C4297">
        <v>12</v>
      </c>
      <c r="D4297" t="s">
        <v>8</v>
      </c>
      <c r="E4297">
        <v>42.150247</v>
      </c>
      <c r="F4297">
        <v>-71.413773000000006</v>
      </c>
      <c r="G4297" t="s">
        <v>36</v>
      </c>
    </row>
    <row r="4298" spans="1:7" x14ac:dyDescent="0.25">
      <c r="A4298">
        <v>6126510</v>
      </c>
      <c r="B4298" t="s">
        <v>72</v>
      </c>
      <c r="C4298">
        <v>12.5</v>
      </c>
      <c r="D4298" t="s">
        <v>13</v>
      </c>
      <c r="E4298">
        <v>42.574133000000003</v>
      </c>
      <c r="F4298">
        <v>-71.284025</v>
      </c>
      <c r="G4298" t="s">
        <v>10</v>
      </c>
    </row>
    <row r="4299" spans="1:7" x14ac:dyDescent="0.25">
      <c r="A4299">
        <v>6155835</v>
      </c>
      <c r="B4299" t="s">
        <v>72</v>
      </c>
      <c r="C4299">
        <v>24.75</v>
      </c>
      <c r="D4299" t="s">
        <v>11</v>
      </c>
      <c r="E4299">
        <v>42.765267600000001</v>
      </c>
      <c r="F4299">
        <v>-71.0461995</v>
      </c>
      <c r="G4299" t="s">
        <v>21</v>
      </c>
    </row>
    <row r="4300" spans="1:7" x14ac:dyDescent="0.25">
      <c r="A4300">
        <v>6160393</v>
      </c>
      <c r="B4300" t="s">
        <v>72</v>
      </c>
      <c r="C4300">
        <v>19</v>
      </c>
      <c r="D4300" t="s">
        <v>8</v>
      </c>
      <c r="E4300">
        <v>42.362915600000001</v>
      </c>
      <c r="F4300">
        <v>-71.1396953</v>
      </c>
      <c r="G4300" t="s">
        <v>41</v>
      </c>
    </row>
    <row r="4301" spans="1:7" x14ac:dyDescent="0.25">
      <c r="A4301">
        <v>6472261</v>
      </c>
      <c r="B4301" t="s">
        <v>72</v>
      </c>
      <c r="C4301">
        <v>10.66</v>
      </c>
      <c r="D4301" t="s">
        <v>8</v>
      </c>
      <c r="E4301">
        <v>42.9362639</v>
      </c>
      <c r="F4301">
        <v>-70.839800800000006</v>
      </c>
      <c r="G4301" t="s">
        <v>47</v>
      </c>
    </row>
    <row r="4302" spans="1:7" x14ac:dyDescent="0.25">
      <c r="A4302">
        <v>6620905</v>
      </c>
      <c r="B4302" t="s">
        <v>72</v>
      </c>
      <c r="C4302">
        <v>11</v>
      </c>
      <c r="D4302" t="s">
        <v>13</v>
      </c>
      <c r="E4302">
        <v>42.7674345</v>
      </c>
      <c r="F4302">
        <v>-71.248212100000003</v>
      </c>
      <c r="G4302" t="s">
        <v>47</v>
      </c>
    </row>
    <row r="4303" spans="1:7" x14ac:dyDescent="0.25">
      <c r="A4303">
        <v>6681420</v>
      </c>
      <c r="B4303" t="s">
        <v>72</v>
      </c>
      <c r="C4303">
        <v>24</v>
      </c>
      <c r="D4303" t="s">
        <v>13</v>
      </c>
      <c r="E4303">
        <v>42.499707999999998</v>
      </c>
      <c r="F4303">
        <v>-71.161204999999995</v>
      </c>
      <c r="G4303" t="s">
        <v>27</v>
      </c>
    </row>
    <row r="4304" spans="1:7" x14ac:dyDescent="0.25">
      <c r="A4304">
        <v>6794168</v>
      </c>
      <c r="B4304" t="s">
        <v>72</v>
      </c>
      <c r="C4304">
        <v>20</v>
      </c>
      <c r="D4304" t="s">
        <v>8</v>
      </c>
      <c r="E4304">
        <v>42.314526499999999</v>
      </c>
      <c r="F4304">
        <v>-71.103772000000006</v>
      </c>
      <c r="G4304" t="s">
        <v>50</v>
      </c>
    </row>
    <row r="4305" spans="1:7" x14ac:dyDescent="0.25">
      <c r="A4305">
        <v>6860528</v>
      </c>
      <c r="B4305" t="s">
        <v>72</v>
      </c>
      <c r="C4305">
        <v>12</v>
      </c>
      <c r="D4305" t="s">
        <v>11</v>
      </c>
      <c r="E4305">
        <v>42.047143400000003</v>
      </c>
      <c r="F4305">
        <v>-70.9553911</v>
      </c>
      <c r="G4305" t="s">
        <v>52</v>
      </c>
    </row>
    <row r="4306" spans="1:7" x14ac:dyDescent="0.25">
      <c r="A4306">
        <v>6920914</v>
      </c>
      <c r="B4306" t="s">
        <v>72</v>
      </c>
      <c r="C4306">
        <v>33.33</v>
      </c>
      <c r="D4306" t="s">
        <v>8</v>
      </c>
      <c r="E4306">
        <v>42.337850000000003</v>
      </c>
      <c r="F4306">
        <v>-71.143338</v>
      </c>
      <c r="G4306" t="s">
        <v>31</v>
      </c>
    </row>
    <row r="4307" spans="1:7" x14ac:dyDescent="0.25">
      <c r="A4307">
        <v>9196</v>
      </c>
      <c r="B4307" t="s">
        <v>73</v>
      </c>
      <c r="C4307">
        <v>17.5</v>
      </c>
      <c r="D4307" t="s">
        <v>11</v>
      </c>
      <c r="E4307">
        <v>42.340983700000002</v>
      </c>
      <c r="F4307">
        <v>-71.583082099999999</v>
      </c>
      <c r="G4307" t="s">
        <v>12</v>
      </c>
    </row>
    <row r="4308" spans="1:7" x14ac:dyDescent="0.25">
      <c r="A4308">
        <v>9368</v>
      </c>
      <c r="B4308" t="s">
        <v>73</v>
      </c>
      <c r="C4308">
        <v>18</v>
      </c>
      <c r="D4308" t="s">
        <v>11</v>
      </c>
      <c r="E4308">
        <v>42.320396000000002</v>
      </c>
      <c r="F4308">
        <v>-71.585905999999994</v>
      </c>
      <c r="G4308" t="s">
        <v>12</v>
      </c>
    </row>
    <row r="4309" spans="1:7" x14ac:dyDescent="0.25">
      <c r="A4309">
        <v>9729</v>
      </c>
      <c r="B4309" t="s">
        <v>73</v>
      </c>
      <c r="C4309">
        <v>9.3000000000000007</v>
      </c>
      <c r="D4309" t="s">
        <v>8</v>
      </c>
      <c r="E4309">
        <v>43.033647999999999</v>
      </c>
      <c r="F4309">
        <v>-70.784807999999998</v>
      </c>
      <c r="G4309" t="s">
        <v>47</v>
      </c>
    </row>
    <row r="4310" spans="1:7" x14ac:dyDescent="0.25">
      <c r="A4310">
        <v>9962</v>
      </c>
      <c r="B4310" t="s">
        <v>73</v>
      </c>
      <c r="C4310">
        <v>34.909999999999997</v>
      </c>
      <c r="D4310" t="s">
        <v>13</v>
      </c>
      <c r="E4310">
        <v>42.3632499</v>
      </c>
      <c r="F4310">
        <v>-71.050199199999994</v>
      </c>
      <c r="G4310" t="s">
        <v>43</v>
      </c>
    </row>
    <row r="4311" spans="1:7" x14ac:dyDescent="0.25">
      <c r="A4311">
        <v>41739</v>
      </c>
      <c r="B4311" t="s">
        <v>73</v>
      </c>
      <c r="C4311">
        <v>33</v>
      </c>
      <c r="D4311" t="s">
        <v>13</v>
      </c>
      <c r="E4311">
        <v>42.354299300000001</v>
      </c>
      <c r="F4311">
        <v>-71.056555299999999</v>
      </c>
      <c r="G4311" t="s">
        <v>15</v>
      </c>
    </row>
    <row r="4312" spans="1:7" x14ac:dyDescent="0.25">
      <c r="A4312">
        <v>49075</v>
      </c>
      <c r="B4312" t="s">
        <v>73</v>
      </c>
      <c r="C4312">
        <v>15.61</v>
      </c>
      <c r="D4312" t="s">
        <v>8</v>
      </c>
      <c r="E4312">
        <v>42.595697800000003</v>
      </c>
      <c r="F4312">
        <v>-71.351510899999994</v>
      </c>
      <c r="G4312" t="s">
        <v>10</v>
      </c>
    </row>
    <row r="4313" spans="1:7" x14ac:dyDescent="0.25">
      <c r="A4313">
        <v>49337</v>
      </c>
      <c r="B4313" t="s">
        <v>73</v>
      </c>
      <c r="C4313">
        <v>9.6199999999999992</v>
      </c>
      <c r="D4313" t="s">
        <v>8</v>
      </c>
      <c r="E4313">
        <v>42.180143000000001</v>
      </c>
      <c r="F4313">
        <v>-70.913842000000002</v>
      </c>
      <c r="G4313" t="s">
        <v>18</v>
      </c>
    </row>
    <row r="4314" spans="1:7" x14ac:dyDescent="0.25">
      <c r="A4314">
        <v>49400</v>
      </c>
      <c r="B4314" t="s">
        <v>73</v>
      </c>
      <c r="C4314">
        <v>26</v>
      </c>
      <c r="D4314" t="s">
        <v>13</v>
      </c>
      <c r="E4314">
        <v>42.363909</v>
      </c>
      <c r="F4314">
        <v>-71.051494000000005</v>
      </c>
      <c r="G4314" t="s">
        <v>43</v>
      </c>
    </row>
    <row r="4315" spans="1:7" x14ac:dyDescent="0.25">
      <c r="A4315">
        <v>52809</v>
      </c>
      <c r="B4315" t="s">
        <v>73</v>
      </c>
      <c r="C4315">
        <v>43</v>
      </c>
      <c r="D4315" t="s">
        <v>11</v>
      </c>
      <c r="E4315">
        <v>42.357587899999999</v>
      </c>
      <c r="F4315">
        <v>-71.055750799999998</v>
      </c>
      <c r="G4315" t="s">
        <v>15</v>
      </c>
    </row>
    <row r="4316" spans="1:7" x14ac:dyDescent="0.25">
      <c r="A4316">
        <v>53673</v>
      </c>
      <c r="B4316" t="s">
        <v>73</v>
      </c>
      <c r="C4316">
        <v>55</v>
      </c>
      <c r="D4316" t="s">
        <v>11</v>
      </c>
      <c r="E4316">
        <v>42.362381900000003</v>
      </c>
      <c r="F4316">
        <v>-71.081335499999994</v>
      </c>
      <c r="G4316" t="s">
        <v>19</v>
      </c>
    </row>
    <row r="4317" spans="1:7" x14ac:dyDescent="0.25">
      <c r="A4317">
        <v>59193</v>
      </c>
      <c r="B4317" t="s">
        <v>73</v>
      </c>
      <c r="C4317">
        <v>16</v>
      </c>
      <c r="D4317" t="s">
        <v>13</v>
      </c>
      <c r="E4317">
        <v>42.675061999999997</v>
      </c>
      <c r="F4317">
        <v>-71.125979000000001</v>
      </c>
      <c r="G4317" t="s">
        <v>21</v>
      </c>
    </row>
    <row r="4318" spans="1:7" x14ac:dyDescent="0.25">
      <c r="A4318">
        <v>95673</v>
      </c>
      <c r="B4318" t="s">
        <v>73</v>
      </c>
      <c r="C4318">
        <v>14</v>
      </c>
      <c r="D4318" t="s">
        <v>8</v>
      </c>
      <c r="E4318">
        <v>42.173479200000003</v>
      </c>
      <c r="F4318">
        <v>-71.110006100000007</v>
      </c>
      <c r="G4318" t="s">
        <v>49</v>
      </c>
    </row>
    <row r="4319" spans="1:7" x14ac:dyDescent="0.25">
      <c r="A4319">
        <v>112105</v>
      </c>
      <c r="B4319" t="s">
        <v>73</v>
      </c>
      <c r="C4319">
        <v>30</v>
      </c>
      <c r="D4319" t="s">
        <v>13</v>
      </c>
      <c r="E4319">
        <v>42.3633369</v>
      </c>
      <c r="F4319">
        <v>-71.362885599999998</v>
      </c>
      <c r="G4319" t="s">
        <v>26</v>
      </c>
    </row>
    <row r="4320" spans="1:7" x14ac:dyDescent="0.25">
      <c r="A4320">
        <v>115024</v>
      </c>
      <c r="B4320" t="s">
        <v>73</v>
      </c>
      <c r="C4320">
        <v>23.5</v>
      </c>
      <c r="D4320" t="s">
        <v>13</v>
      </c>
      <c r="E4320">
        <v>42.303107900000001</v>
      </c>
      <c r="F4320">
        <v>-71.403205200000002</v>
      </c>
      <c r="G4320" t="s">
        <v>25</v>
      </c>
    </row>
    <row r="4321" spans="1:7" x14ac:dyDescent="0.25">
      <c r="A4321">
        <v>116652</v>
      </c>
      <c r="B4321" t="s">
        <v>73</v>
      </c>
      <c r="C4321">
        <v>14</v>
      </c>
      <c r="D4321" t="s">
        <v>13</v>
      </c>
      <c r="E4321">
        <v>42.161106099999998</v>
      </c>
      <c r="F4321">
        <v>-71.199573299999997</v>
      </c>
      <c r="G4321" t="s">
        <v>14</v>
      </c>
    </row>
    <row r="4322" spans="1:7" x14ac:dyDescent="0.25">
      <c r="A4322">
        <v>212975</v>
      </c>
      <c r="B4322" t="s">
        <v>73</v>
      </c>
      <c r="C4322">
        <v>9.9499999999999993</v>
      </c>
      <c r="D4322" t="s">
        <v>11</v>
      </c>
      <c r="E4322">
        <v>42.470316400000002</v>
      </c>
      <c r="F4322">
        <v>-71.026118600000004</v>
      </c>
      <c r="G4322" t="s">
        <v>9</v>
      </c>
    </row>
    <row r="4323" spans="1:7" x14ac:dyDescent="0.25">
      <c r="A4323">
        <v>213032</v>
      </c>
      <c r="B4323" t="s">
        <v>73</v>
      </c>
      <c r="C4323">
        <v>17</v>
      </c>
      <c r="D4323" t="s">
        <v>13</v>
      </c>
      <c r="E4323">
        <v>42.586570299999998</v>
      </c>
      <c r="F4323">
        <v>-70.963903099999996</v>
      </c>
      <c r="G4323" t="s">
        <v>20</v>
      </c>
    </row>
    <row r="4324" spans="1:7" x14ac:dyDescent="0.25">
      <c r="A4324">
        <v>213093</v>
      </c>
      <c r="B4324" t="s">
        <v>73</v>
      </c>
      <c r="C4324">
        <v>16.153333</v>
      </c>
      <c r="D4324" t="s">
        <v>11</v>
      </c>
      <c r="E4324">
        <v>42.559736299999997</v>
      </c>
      <c r="F4324">
        <v>-70.886179100000007</v>
      </c>
      <c r="G4324" t="s">
        <v>20</v>
      </c>
    </row>
    <row r="4325" spans="1:7" x14ac:dyDescent="0.25">
      <c r="A4325">
        <v>213140</v>
      </c>
      <c r="B4325" t="s">
        <v>73</v>
      </c>
      <c r="C4325">
        <v>12.45</v>
      </c>
      <c r="D4325" t="s">
        <v>11</v>
      </c>
      <c r="E4325">
        <v>42.555880600000002</v>
      </c>
      <c r="F4325">
        <v>-70.882638999999998</v>
      </c>
      <c r="G4325" t="s">
        <v>20</v>
      </c>
    </row>
    <row r="4326" spans="1:7" x14ac:dyDescent="0.25">
      <c r="A4326">
        <v>213220</v>
      </c>
      <c r="B4326" t="s">
        <v>73</v>
      </c>
      <c r="C4326">
        <v>11</v>
      </c>
      <c r="D4326" t="s">
        <v>8</v>
      </c>
      <c r="E4326">
        <v>42.466954999999999</v>
      </c>
      <c r="F4326">
        <v>-70.942391000000001</v>
      </c>
      <c r="G4326" t="s">
        <v>9</v>
      </c>
    </row>
    <row r="4327" spans="1:7" x14ac:dyDescent="0.25">
      <c r="A4327">
        <v>213415</v>
      </c>
      <c r="B4327" t="s">
        <v>73</v>
      </c>
      <c r="C4327">
        <v>9.9499999999999993</v>
      </c>
      <c r="D4327" t="s">
        <v>13</v>
      </c>
      <c r="E4327">
        <v>42.560495000000003</v>
      </c>
      <c r="F4327">
        <v>-70.969701000000001</v>
      </c>
      <c r="G4327" t="s">
        <v>20</v>
      </c>
    </row>
    <row r="4328" spans="1:7" x14ac:dyDescent="0.25">
      <c r="A4328">
        <v>213830</v>
      </c>
      <c r="B4328" t="s">
        <v>73</v>
      </c>
      <c r="C4328">
        <v>10</v>
      </c>
      <c r="D4328" t="s">
        <v>8</v>
      </c>
      <c r="E4328">
        <v>42.547135900000001</v>
      </c>
      <c r="F4328">
        <v>-70.979321200000001</v>
      </c>
      <c r="G4328" t="s">
        <v>24</v>
      </c>
    </row>
    <row r="4329" spans="1:7" x14ac:dyDescent="0.25">
      <c r="A4329">
        <v>214207</v>
      </c>
      <c r="B4329" t="s">
        <v>73</v>
      </c>
      <c r="C4329">
        <v>19.75</v>
      </c>
      <c r="D4329" t="s">
        <v>11</v>
      </c>
      <c r="E4329">
        <v>42.614490099999998</v>
      </c>
      <c r="F4329">
        <v>-71.324567900000005</v>
      </c>
      <c r="G4329" t="s">
        <v>10</v>
      </c>
    </row>
    <row r="4330" spans="1:7" x14ac:dyDescent="0.25">
      <c r="A4330">
        <v>214248</v>
      </c>
      <c r="B4330" t="s">
        <v>73</v>
      </c>
      <c r="C4330">
        <v>20</v>
      </c>
      <c r="D4330" t="s">
        <v>13</v>
      </c>
      <c r="E4330">
        <v>42.308483000000003</v>
      </c>
      <c r="F4330">
        <v>-71.381227899999999</v>
      </c>
      <c r="G4330" t="s">
        <v>25</v>
      </c>
    </row>
    <row r="4331" spans="1:7" x14ac:dyDescent="0.25">
      <c r="A4331">
        <v>214252</v>
      </c>
      <c r="B4331" t="s">
        <v>73</v>
      </c>
      <c r="C4331">
        <v>16</v>
      </c>
      <c r="D4331" t="s">
        <v>13</v>
      </c>
      <c r="E4331">
        <v>42.527527999999997</v>
      </c>
      <c r="F4331">
        <v>-71.262334100000004</v>
      </c>
      <c r="G4331" t="s">
        <v>10</v>
      </c>
    </row>
    <row r="4332" spans="1:7" x14ac:dyDescent="0.25">
      <c r="A4332">
        <v>214272</v>
      </c>
      <c r="B4332" t="s">
        <v>73</v>
      </c>
      <c r="C4332">
        <v>12</v>
      </c>
      <c r="D4332" t="s">
        <v>11</v>
      </c>
      <c r="E4332">
        <v>42.612333999999997</v>
      </c>
      <c r="F4332">
        <v>-71.317331999999993</v>
      </c>
      <c r="G4332" t="s">
        <v>10</v>
      </c>
    </row>
    <row r="4333" spans="1:7" x14ac:dyDescent="0.25">
      <c r="A4333">
        <v>214300</v>
      </c>
      <c r="B4333" t="s">
        <v>73</v>
      </c>
      <c r="C4333">
        <v>25</v>
      </c>
      <c r="D4333" t="s">
        <v>11</v>
      </c>
      <c r="E4333">
        <v>42.303632</v>
      </c>
      <c r="F4333">
        <v>-71.377115000000003</v>
      </c>
      <c r="G4333" t="s">
        <v>25</v>
      </c>
    </row>
    <row r="4334" spans="1:7" x14ac:dyDescent="0.25">
      <c r="A4334">
        <v>214315</v>
      </c>
      <c r="B4334" t="s">
        <v>73</v>
      </c>
      <c r="C4334">
        <v>17.5</v>
      </c>
      <c r="D4334" t="s">
        <v>11</v>
      </c>
      <c r="E4334">
        <v>42.498109999999997</v>
      </c>
      <c r="F4334">
        <v>-71.476757000000006</v>
      </c>
      <c r="G4334" t="s">
        <v>26</v>
      </c>
    </row>
    <row r="4335" spans="1:7" x14ac:dyDescent="0.25">
      <c r="A4335">
        <v>214323</v>
      </c>
      <c r="B4335" t="s">
        <v>73</v>
      </c>
      <c r="C4335">
        <v>23</v>
      </c>
      <c r="D4335" t="s">
        <v>11</v>
      </c>
      <c r="E4335">
        <v>42.297629999999998</v>
      </c>
      <c r="F4335">
        <v>-71.480398600000001</v>
      </c>
      <c r="G4335" t="s">
        <v>25</v>
      </c>
    </row>
    <row r="4336" spans="1:7" x14ac:dyDescent="0.25">
      <c r="A4336">
        <v>214360</v>
      </c>
      <c r="B4336" t="s">
        <v>73</v>
      </c>
      <c r="C4336">
        <v>27</v>
      </c>
      <c r="D4336" t="s">
        <v>11</v>
      </c>
      <c r="E4336">
        <v>42.494874600000003</v>
      </c>
      <c r="F4336">
        <v>-71.189492599999994</v>
      </c>
      <c r="G4336" t="s">
        <v>27</v>
      </c>
    </row>
    <row r="4337" spans="1:7" x14ac:dyDescent="0.25">
      <c r="A4337">
        <v>214416</v>
      </c>
      <c r="B4337" t="s">
        <v>73</v>
      </c>
      <c r="C4337">
        <v>17.5</v>
      </c>
      <c r="D4337" t="s">
        <v>13</v>
      </c>
      <c r="E4337">
        <v>42.3870364</v>
      </c>
      <c r="F4337">
        <v>-71.199200500000003</v>
      </c>
      <c r="G4337" t="s">
        <v>16</v>
      </c>
    </row>
    <row r="4338" spans="1:7" x14ac:dyDescent="0.25">
      <c r="A4338">
        <v>214451</v>
      </c>
      <c r="B4338" t="s">
        <v>73</v>
      </c>
      <c r="C4338">
        <v>24.5</v>
      </c>
      <c r="D4338" t="s">
        <v>11</v>
      </c>
      <c r="E4338">
        <v>42.375480500000002</v>
      </c>
      <c r="F4338">
        <v>-71.146856799999995</v>
      </c>
      <c r="G4338" t="s">
        <v>30</v>
      </c>
    </row>
    <row r="4339" spans="1:7" x14ac:dyDescent="0.25">
      <c r="A4339">
        <v>214571</v>
      </c>
      <c r="B4339" t="s">
        <v>73</v>
      </c>
      <c r="C4339">
        <v>16.95</v>
      </c>
      <c r="D4339" t="s">
        <v>13</v>
      </c>
      <c r="E4339">
        <v>42.495415999999999</v>
      </c>
      <c r="F4339">
        <v>-71.128848000000005</v>
      </c>
      <c r="G4339" t="s">
        <v>27</v>
      </c>
    </row>
    <row r="4340" spans="1:7" x14ac:dyDescent="0.25">
      <c r="A4340">
        <v>214696</v>
      </c>
      <c r="B4340" t="s">
        <v>73</v>
      </c>
      <c r="C4340">
        <v>16.95</v>
      </c>
      <c r="D4340" t="s">
        <v>13</v>
      </c>
      <c r="E4340">
        <v>42.496133999999998</v>
      </c>
      <c r="F4340">
        <v>-71.1258014</v>
      </c>
      <c r="G4340" t="s">
        <v>27</v>
      </c>
    </row>
    <row r="4341" spans="1:7" x14ac:dyDescent="0.25">
      <c r="A4341">
        <v>214782</v>
      </c>
      <c r="B4341" t="s">
        <v>73</v>
      </c>
      <c r="C4341">
        <v>23.5</v>
      </c>
      <c r="D4341" t="s">
        <v>13</v>
      </c>
      <c r="E4341">
        <v>42.481127899999997</v>
      </c>
      <c r="F4341">
        <v>-71.114346699999999</v>
      </c>
      <c r="G4341" t="s">
        <v>27</v>
      </c>
    </row>
    <row r="4342" spans="1:7" x14ac:dyDescent="0.25">
      <c r="A4342">
        <v>214796</v>
      </c>
      <c r="B4342" t="s">
        <v>73</v>
      </c>
      <c r="C4342">
        <v>24</v>
      </c>
      <c r="D4342" t="s">
        <v>13</v>
      </c>
      <c r="E4342">
        <v>42.4136965</v>
      </c>
      <c r="F4342">
        <v>-71.231957899999998</v>
      </c>
      <c r="G4342" t="s">
        <v>28</v>
      </c>
    </row>
    <row r="4343" spans="1:7" x14ac:dyDescent="0.25">
      <c r="A4343">
        <v>214835</v>
      </c>
      <c r="B4343" t="s">
        <v>73</v>
      </c>
      <c r="C4343">
        <v>16.98</v>
      </c>
      <c r="D4343" t="s">
        <v>8</v>
      </c>
      <c r="E4343">
        <v>42.36195</v>
      </c>
      <c r="F4343">
        <v>-71.414643999999996</v>
      </c>
      <c r="G4343" t="s">
        <v>26</v>
      </c>
    </row>
    <row r="4344" spans="1:7" x14ac:dyDescent="0.25">
      <c r="A4344">
        <v>214859</v>
      </c>
      <c r="B4344" t="s">
        <v>73</v>
      </c>
      <c r="C4344">
        <v>19.95</v>
      </c>
      <c r="D4344" t="s">
        <v>13</v>
      </c>
      <c r="E4344">
        <v>42.4968146</v>
      </c>
      <c r="F4344">
        <v>-71.126284499999997</v>
      </c>
      <c r="G4344" t="s">
        <v>27</v>
      </c>
    </row>
    <row r="4345" spans="1:7" x14ac:dyDescent="0.25">
      <c r="A4345">
        <v>214882</v>
      </c>
      <c r="B4345" t="s">
        <v>73</v>
      </c>
      <c r="C4345">
        <v>15</v>
      </c>
      <c r="D4345" t="s">
        <v>8</v>
      </c>
      <c r="E4345">
        <v>42.362079600000001</v>
      </c>
      <c r="F4345">
        <v>-71.184715199999999</v>
      </c>
      <c r="G4345" t="s">
        <v>16</v>
      </c>
    </row>
    <row r="4346" spans="1:7" x14ac:dyDescent="0.25">
      <c r="A4346">
        <v>214889</v>
      </c>
      <c r="B4346" t="s">
        <v>73</v>
      </c>
      <c r="C4346">
        <v>19</v>
      </c>
      <c r="D4346" t="s">
        <v>13</v>
      </c>
      <c r="E4346">
        <v>42.506914999999999</v>
      </c>
      <c r="F4346">
        <v>-71.241839999999996</v>
      </c>
      <c r="G4346" t="s">
        <v>10</v>
      </c>
    </row>
    <row r="4347" spans="1:7" x14ac:dyDescent="0.25">
      <c r="A4347">
        <v>214969</v>
      </c>
      <c r="B4347" t="s">
        <v>73</v>
      </c>
      <c r="C4347">
        <v>28</v>
      </c>
      <c r="D4347" t="s">
        <v>13</v>
      </c>
      <c r="E4347">
        <v>42.365552000000001</v>
      </c>
      <c r="F4347">
        <v>-71.104467</v>
      </c>
      <c r="G4347" t="s">
        <v>34</v>
      </c>
    </row>
    <row r="4348" spans="1:7" x14ac:dyDescent="0.25">
      <c r="A4348">
        <v>215070</v>
      </c>
      <c r="B4348" t="s">
        <v>73</v>
      </c>
      <c r="C4348">
        <v>24.5</v>
      </c>
      <c r="D4348" t="s">
        <v>11</v>
      </c>
      <c r="E4348">
        <v>42.518404599999997</v>
      </c>
      <c r="F4348">
        <v>-71.043568500000006</v>
      </c>
      <c r="G4348" t="s">
        <v>22</v>
      </c>
    </row>
    <row r="4349" spans="1:7" x14ac:dyDescent="0.25">
      <c r="A4349">
        <v>215098</v>
      </c>
      <c r="B4349" t="s">
        <v>73</v>
      </c>
      <c r="C4349">
        <v>18.5</v>
      </c>
      <c r="D4349" t="s">
        <v>13</v>
      </c>
      <c r="E4349">
        <v>42.645153000000001</v>
      </c>
      <c r="F4349">
        <v>-71.235567000000003</v>
      </c>
      <c r="G4349" t="s">
        <v>10</v>
      </c>
    </row>
    <row r="4350" spans="1:7" x14ac:dyDescent="0.25">
      <c r="A4350">
        <v>215129</v>
      </c>
      <c r="B4350" t="s">
        <v>73</v>
      </c>
      <c r="C4350">
        <v>18.95</v>
      </c>
      <c r="D4350" t="s">
        <v>13</v>
      </c>
      <c r="E4350">
        <v>42.495776999999997</v>
      </c>
      <c r="F4350">
        <v>-71.127502000000007</v>
      </c>
      <c r="G4350" t="s">
        <v>27</v>
      </c>
    </row>
    <row r="4351" spans="1:7" x14ac:dyDescent="0.25">
      <c r="A4351">
        <v>215162</v>
      </c>
      <c r="B4351" t="s">
        <v>73</v>
      </c>
      <c r="C4351">
        <v>34</v>
      </c>
      <c r="D4351" t="s">
        <v>11</v>
      </c>
      <c r="E4351">
        <v>42.369707499999997</v>
      </c>
      <c r="F4351">
        <v>-71.077918499999996</v>
      </c>
      <c r="G4351" t="s">
        <v>19</v>
      </c>
    </row>
    <row r="4352" spans="1:7" x14ac:dyDescent="0.25">
      <c r="A4352">
        <v>215169</v>
      </c>
      <c r="B4352" t="s">
        <v>73</v>
      </c>
      <c r="C4352">
        <v>19</v>
      </c>
      <c r="D4352" t="s">
        <v>8</v>
      </c>
      <c r="E4352">
        <v>42.3981013</v>
      </c>
      <c r="F4352">
        <v>-71.253466200000005</v>
      </c>
      <c r="G4352" t="s">
        <v>16</v>
      </c>
    </row>
    <row r="4353" spans="1:7" x14ac:dyDescent="0.25">
      <c r="A4353">
        <v>215187</v>
      </c>
      <c r="B4353" t="s">
        <v>73</v>
      </c>
      <c r="C4353">
        <v>22</v>
      </c>
      <c r="D4353" t="s">
        <v>13</v>
      </c>
      <c r="E4353">
        <v>42.5351474</v>
      </c>
      <c r="F4353">
        <v>-71.282007800000002</v>
      </c>
      <c r="G4353" t="s">
        <v>10</v>
      </c>
    </row>
    <row r="4354" spans="1:7" x14ac:dyDescent="0.25">
      <c r="A4354">
        <v>215205</v>
      </c>
      <c r="B4354" t="s">
        <v>73</v>
      </c>
      <c r="C4354">
        <v>30</v>
      </c>
      <c r="D4354" t="s">
        <v>11</v>
      </c>
      <c r="E4354">
        <v>42.391523999999997</v>
      </c>
      <c r="F4354">
        <v>-71.123090000000005</v>
      </c>
      <c r="G4354" t="s">
        <v>30</v>
      </c>
    </row>
    <row r="4355" spans="1:7" x14ac:dyDescent="0.25">
      <c r="A4355">
        <v>215234</v>
      </c>
      <c r="B4355" t="s">
        <v>73</v>
      </c>
      <c r="C4355">
        <v>29</v>
      </c>
      <c r="D4355" t="s">
        <v>11</v>
      </c>
      <c r="E4355">
        <v>42.472905400000002</v>
      </c>
      <c r="F4355">
        <v>-71.259290100000001</v>
      </c>
      <c r="G4355" t="s">
        <v>28</v>
      </c>
    </row>
    <row r="4356" spans="1:7" x14ac:dyDescent="0.25">
      <c r="A4356">
        <v>215250</v>
      </c>
      <c r="B4356" t="s">
        <v>73</v>
      </c>
      <c r="C4356">
        <v>21.5</v>
      </c>
      <c r="D4356" t="s">
        <v>13</v>
      </c>
      <c r="E4356">
        <v>42.322239099999997</v>
      </c>
      <c r="F4356">
        <v>-71.353937299999998</v>
      </c>
      <c r="G4356" t="s">
        <v>25</v>
      </c>
    </row>
    <row r="4357" spans="1:7" x14ac:dyDescent="0.25">
      <c r="A4357">
        <v>215298</v>
      </c>
      <c r="B4357" t="s">
        <v>73</v>
      </c>
      <c r="C4357">
        <v>15</v>
      </c>
      <c r="D4357" t="s">
        <v>13</v>
      </c>
      <c r="E4357">
        <v>42.5077061</v>
      </c>
      <c r="F4357">
        <v>-71.242204599999994</v>
      </c>
      <c r="G4357" t="s">
        <v>10</v>
      </c>
    </row>
    <row r="4358" spans="1:7" x14ac:dyDescent="0.25">
      <c r="A4358">
        <v>215365</v>
      </c>
      <c r="B4358" t="s">
        <v>73</v>
      </c>
      <c r="C4358">
        <v>18</v>
      </c>
      <c r="D4358" t="s">
        <v>11</v>
      </c>
      <c r="E4358">
        <v>42.339267999999997</v>
      </c>
      <c r="F4358">
        <v>-71.590551000000005</v>
      </c>
      <c r="G4358" t="s">
        <v>12</v>
      </c>
    </row>
    <row r="4359" spans="1:7" x14ac:dyDescent="0.25">
      <c r="A4359">
        <v>215381</v>
      </c>
      <c r="B4359" t="s">
        <v>73</v>
      </c>
      <c r="C4359">
        <v>23</v>
      </c>
      <c r="D4359" t="s">
        <v>11</v>
      </c>
      <c r="E4359">
        <v>42.297522899999997</v>
      </c>
      <c r="F4359">
        <v>-71.482682499999996</v>
      </c>
      <c r="G4359" t="s">
        <v>25</v>
      </c>
    </row>
    <row r="4360" spans="1:7" x14ac:dyDescent="0.25">
      <c r="A4360">
        <v>215384</v>
      </c>
      <c r="B4360" t="s">
        <v>73</v>
      </c>
      <c r="C4360">
        <v>27</v>
      </c>
      <c r="D4360" t="s">
        <v>11</v>
      </c>
      <c r="E4360">
        <v>42.472150499999998</v>
      </c>
      <c r="F4360">
        <v>-71.248268699999997</v>
      </c>
      <c r="G4360" t="s">
        <v>28</v>
      </c>
    </row>
    <row r="4361" spans="1:7" x14ac:dyDescent="0.25">
      <c r="A4361">
        <v>215415</v>
      </c>
      <c r="B4361" t="s">
        <v>73</v>
      </c>
      <c r="C4361">
        <v>20</v>
      </c>
      <c r="D4361" t="s">
        <v>13</v>
      </c>
      <c r="E4361">
        <v>42.340409000000001</v>
      </c>
      <c r="F4361">
        <v>-71.578396999999995</v>
      </c>
      <c r="G4361" t="s">
        <v>12</v>
      </c>
    </row>
    <row r="4362" spans="1:7" x14ac:dyDescent="0.25">
      <c r="A4362">
        <v>215432</v>
      </c>
      <c r="B4362" t="s">
        <v>73</v>
      </c>
      <c r="C4362">
        <v>23</v>
      </c>
      <c r="D4362" t="s">
        <v>13</v>
      </c>
      <c r="E4362">
        <v>42.4737285</v>
      </c>
      <c r="F4362">
        <v>-71.250931600000001</v>
      </c>
      <c r="G4362" t="s">
        <v>28</v>
      </c>
    </row>
    <row r="4363" spans="1:7" x14ac:dyDescent="0.25">
      <c r="A4363">
        <v>215435</v>
      </c>
      <c r="B4363" t="s">
        <v>73</v>
      </c>
      <c r="C4363">
        <v>27</v>
      </c>
      <c r="D4363" t="s">
        <v>11</v>
      </c>
      <c r="E4363">
        <v>42.4727733</v>
      </c>
      <c r="F4363">
        <v>-71.248935900000006</v>
      </c>
      <c r="G4363" t="s">
        <v>28</v>
      </c>
    </row>
    <row r="4364" spans="1:7" x14ac:dyDescent="0.25">
      <c r="A4364">
        <v>215513</v>
      </c>
      <c r="B4364" t="s">
        <v>73</v>
      </c>
      <c r="C4364">
        <v>22.5</v>
      </c>
      <c r="D4364" t="s">
        <v>11</v>
      </c>
      <c r="E4364">
        <v>42.483903900000001</v>
      </c>
      <c r="F4364">
        <v>-71.115317000000005</v>
      </c>
      <c r="G4364" t="s">
        <v>27</v>
      </c>
    </row>
    <row r="4365" spans="1:7" x14ac:dyDescent="0.25">
      <c r="A4365">
        <v>215544</v>
      </c>
      <c r="B4365" t="s">
        <v>73</v>
      </c>
      <c r="C4365">
        <v>15</v>
      </c>
      <c r="D4365" t="s">
        <v>8</v>
      </c>
      <c r="E4365">
        <v>42.493482999999998</v>
      </c>
      <c r="F4365">
        <v>-71.101146</v>
      </c>
      <c r="G4365" t="s">
        <v>9</v>
      </c>
    </row>
    <row r="4366" spans="1:7" x14ac:dyDescent="0.25">
      <c r="A4366">
        <v>215552</v>
      </c>
      <c r="B4366" t="s">
        <v>73</v>
      </c>
      <c r="C4366">
        <v>19.95</v>
      </c>
      <c r="D4366" t="s">
        <v>11</v>
      </c>
      <c r="E4366">
        <v>42.479951999999997</v>
      </c>
      <c r="F4366">
        <v>-71.111838000000006</v>
      </c>
      <c r="G4366" t="s">
        <v>9</v>
      </c>
    </row>
    <row r="4367" spans="1:7" x14ac:dyDescent="0.25">
      <c r="A4367">
        <v>215578</v>
      </c>
      <c r="B4367" t="s">
        <v>73</v>
      </c>
      <c r="C4367">
        <v>19.95</v>
      </c>
      <c r="D4367" t="s">
        <v>11</v>
      </c>
      <c r="E4367">
        <v>42.506414800000002</v>
      </c>
      <c r="F4367">
        <v>-71.134640300000001</v>
      </c>
      <c r="G4367" t="s">
        <v>27</v>
      </c>
    </row>
    <row r="4368" spans="1:7" x14ac:dyDescent="0.25">
      <c r="A4368">
        <v>215619</v>
      </c>
      <c r="B4368" t="s">
        <v>73</v>
      </c>
      <c r="C4368">
        <v>19</v>
      </c>
      <c r="D4368" t="s">
        <v>8</v>
      </c>
      <c r="E4368">
        <v>42.398105399999999</v>
      </c>
      <c r="F4368">
        <v>-71.252982000000003</v>
      </c>
      <c r="G4368" t="s">
        <v>16</v>
      </c>
    </row>
    <row r="4369" spans="1:7" x14ac:dyDescent="0.25">
      <c r="A4369">
        <v>215645</v>
      </c>
      <c r="B4369" t="s">
        <v>73</v>
      </c>
      <c r="C4369">
        <v>29</v>
      </c>
      <c r="D4369" t="s">
        <v>11</v>
      </c>
      <c r="E4369">
        <v>42.356859</v>
      </c>
      <c r="F4369">
        <v>-71.185879</v>
      </c>
      <c r="G4369" t="s">
        <v>31</v>
      </c>
    </row>
    <row r="4370" spans="1:7" x14ac:dyDescent="0.25">
      <c r="A4370">
        <v>215668</v>
      </c>
      <c r="B4370" t="s">
        <v>73</v>
      </c>
      <c r="C4370">
        <v>31</v>
      </c>
      <c r="D4370" t="s">
        <v>11</v>
      </c>
      <c r="E4370">
        <v>42.418573799999997</v>
      </c>
      <c r="F4370">
        <v>-71.2586309</v>
      </c>
      <c r="G4370" t="s">
        <v>16</v>
      </c>
    </row>
    <row r="4371" spans="1:7" x14ac:dyDescent="0.25">
      <c r="A4371">
        <v>216161</v>
      </c>
      <c r="B4371" t="s">
        <v>73</v>
      </c>
      <c r="C4371">
        <v>40</v>
      </c>
      <c r="D4371" t="s">
        <v>8</v>
      </c>
      <c r="E4371">
        <v>42.405093899999997</v>
      </c>
      <c r="F4371">
        <v>-71.1418283</v>
      </c>
      <c r="G4371" t="s">
        <v>28</v>
      </c>
    </row>
    <row r="4372" spans="1:7" x14ac:dyDescent="0.25">
      <c r="A4372">
        <v>216180</v>
      </c>
      <c r="B4372" t="s">
        <v>73</v>
      </c>
      <c r="C4372">
        <v>19</v>
      </c>
      <c r="D4372" t="s">
        <v>13</v>
      </c>
      <c r="E4372">
        <v>42.426234299999997</v>
      </c>
      <c r="F4372">
        <v>-71.067705700000005</v>
      </c>
      <c r="G4372" t="s">
        <v>32</v>
      </c>
    </row>
    <row r="4373" spans="1:7" x14ac:dyDescent="0.25">
      <c r="A4373">
        <v>216467</v>
      </c>
      <c r="B4373" t="s">
        <v>73</v>
      </c>
      <c r="C4373">
        <v>16</v>
      </c>
      <c r="D4373" t="s">
        <v>13</v>
      </c>
      <c r="E4373">
        <v>42.478940999999999</v>
      </c>
      <c r="F4373">
        <v>-71.111035999999999</v>
      </c>
      <c r="G4373" t="s">
        <v>9</v>
      </c>
    </row>
    <row r="4374" spans="1:7" x14ac:dyDescent="0.25">
      <c r="A4374">
        <v>216642</v>
      </c>
      <c r="B4374" t="s">
        <v>73</v>
      </c>
      <c r="C4374">
        <v>15</v>
      </c>
      <c r="D4374" t="s">
        <v>8</v>
      </c>
      <c r="E4374">
        <v>42.495600000000003</v>
      </c>
      <c r="F4374">
        <v>-71.225759999999994</v>
      </c>
      <c r="G4374" t="s">
        <v>27</v>
      </c>
    </row>
    <row r="4375" spans="1:7" x14ac:dyDescent="0.25">
      <c r="A4375">
        <v>216705</v>
      </c>
      <c r="B4375" t="s">
        <v>73</v>
      </c>
      <c r="C4375">
        <v>12.5</v>
      </c>
      <c r="D4375" t="s">
        <v>8</v>
      </c>
      <c r="E4375">
        <v>42.528678999999997</v>
      </c>
      <c r="F4375">
        <v>-71.269919999999999</v>
      </c>
      <c r="G4375" t="s">
        <v>10</v>
      </c>
    </row>
    <row r="4376" spans="1:7" x14ac:dyDescent="0.25">
      <c r="A4376">
        <v>217163</v>
      </c>
      <c r="B4376" t="s">
        <v>73</v>
      </c>
      <c r="C4376">
        <v>13.5</v>
      </c>
      <c r="D4376" t="s">
        <v>13</v>
      </c>
      <c r="E4376">
        <v>42.596588099999998</v>
      </c>
      <c r="F4376">
        <v>-71.325173699999993</v>
      </c>
      <c r="G4376" t="s">
        <v>10</v>
      </c>
    </row>
    <row r="4377" spans="1:7" x14ac:dyDescent="0.25">
      <c r="A4377">
        <v>217298</v>
      </c>
      <c r="B4377" t="s">
        <v>73</v>
      </c>
      <c r="C4377">
        <v>17</v>
      </c>
      <c r="D4377" t="s">
        <v>13</v>
      </c>
      <c r="E4377">
        <v>42.300826600000001</v>
      </c>
      <c r="F4377">
        <v>-71.434884400000001</v>
      </c>
      <c r="G4377" t="s">
        <v>25</v>
      </c>
    </row>
    <row r="4378" spans="1:7" x14ac:dyDescent="0.25">
      <c r="A4378">
        <v>217418</v>
      </c>
      <c r="B4378" t="s">
        <v>73</v>
      </c>
      <c r="C4378">
        <v>18</v>
      </c>
      <c r="D4378" t="s">
        <v>13</v>
      </c>
      <c r="E4378">
        <v>42.446444399999997</v>
      </c>
      <c r="F4378">
        <v>-71.225912899999997</v>
      </c>
      <c r="G4378" t="s">
        <v>28</v>
      </c>
    </row>
    <row r="4379" spans="1:7" x14ac:dyDescent="0.25">
      <c r="A4379">
        <v>217504</v>
      </c>
      <c r="B4379" t="s">
        <v>73</v>
      </c>
      <c r="C4379">
        <v>16</v>
      </c>
      <c r="D4379" t="s">
        <v>11</v>
      </c>
      <c r="E4379">
        <v>42.648145300000003</v>
      </c>
      <c r="F4379">
        <v>-71.308483199999998</v>
      </c>
      <c r="G4379" t="s">
        <v>10</v>
      </c>
    </row>
    <row r="4380" spans="1:7" x14ac:dyDescent="0.25">
      <c r="A4380">
        <v>217788</v>
      </c>
      <c r="B4380" t="s">
        <v>73</v>
      </c>
      <c r="C4380">
        <v>16.5</v>
      </c>
      <c r="D4380" t="s">
        <v>8</v>
      </c>
      <c r="E4380">
        <v>42.3016383</v>
      </c>
      <c r="F4380">
        <v>-71.361944199999996</v>
      </c>
      <c r="G4380" t="s">
        <v>25</v>
      </c>
    </row>
    <row r="4381" spans="1:7" x14ac:dyDescent="0.25">
      <c r="A4381">
        <v>217836</v>
      </c>
      <c r="B4381" t="s">
        <v>73</v>
      </c>
      <c r="C4381">
        <v>25</v>
      </c>
      <c r="D4381" t="s">
        <v>13</v>
      </c>
      <c r="E4381">
        <v>42.293862699999998</v>
      </c>
      <c r="F4381">
        <v>-71.198332699999995</v>
      </c>
      <c r="G4381" t="s">
        <v>31</v>
      </c>
    </row>
    <row r="4382" spans="1:7" x14ac:dyDescent="0.25">
      <c r="A4382">
        <v>217854</v>
      </c>
      <c r="B4382" t="s">
        <v>73</v>
      </c>
      <c r="C4382">
        <v>24</v>
      </c>
      <c r="D4382" t="s">
        <v>13</v>
      </c>
      <c r="E4382">
        <v>42.331249200000002</v>
      </c>
      <c r="F4382">
        <v>-71.193820700000003</v>
      </c>
      <c r="G4382" t="s">
        <v>31</v>
      </c>
    </row>
    <row r="4383" spans="1:7" x14ac:dyDescent="0.25">
      <c r="A4383">
        <v>217889</v>
      </c>
      <c r="B4383" t="s">
        <v>73</v>
      </c>
      <c r="C4383">
        <v>23</v>
      </c>
      <c r="D4383" t="s">
        <v>8</v>
      </c>
      <c r="E4383">
        <v>42.349696000000002</v>
      </c>
      <c r="F4383">
        <v>-71.226050999999998</v>
      </c>
      <c r="G4383" t="s">
        <v>31</v>
      </c>
    </row>
    <row r="4384" spans="1:7" x14ac:dyDescent="0.25">
      <c r="A4384">
        <v>218168</v>
      </c>
      <c r="B4384" t="s">
        <v>73</v>
      </c>
      <c r="C4384">
        <v>17</v>
      </c>
      <c r="D4384" t="s">
        <v>13</v>
      </c>
      <c r="E4384">
        <v>42.515338100000001</v>
      </c>
      <c r="F4384">
        <v>-71.086183599999998</v>
      </c>
      <c r="G4384" t="s">
        <v>22</v>
      </c>
    </row>
    <row r="4385" spans="1:7" x14ac:dyDescent="0.25">
      <c r="A4385">
        <v>218177</v>
      </c>
      <c r="B4385" t="s">
        <v>73</v>
      </c>
      <c r="C4385">
        <v>24.5</v>
      </c>
      <c r="D4385" t="s">
        <v>11</v>
      </c>
      <c r="E4385">
        <v>42.521642700000001</v>
      </c>
      <c r="F4385">
        <v>-71.045621499999996</v>
      </c>
      <c r="G4385" t="s">
        <v>22</v>
      </c>
    </row>
    <row r="4386" spans="1:7" x14ac:dyDescent="0.25">
      <c r="A4386">
        <v>218183</v>
      </c>
      <c r="B4386" t="s">
        <v>73</v>
      </c>
      <c r="C4386">
        <v>17</v>
      </c>
      <c r="D4386" t="s">
        <v>13</v>
      </c>
      <c r="E4386">
        <v>42.514622600000003</v>
      </c>
      <c r="F4386">
        <v>-71.085240900000002</v>
      </c>
      <c r="G4386" t="s">
        <v>22</v>
      </c>
    </row>
    <row r="4387" spans="1:7" x14ac:dyDescent="0.25">
      <c r="A4387">
        <v>218220</v>
      </c>
      <c r="B4387" t="s">
        <v>73</v>
      </c>
      <c r="C4387">
        <v>21</v>
      </c>
      <c r="D4387" t="s">
        <v>13</v>
      </c>
      <c r="E4387">
        <v>42.376088000000003</v>
      </c>
      <c r="F4387">
        <v>-71.246315999999993</v>
      </c>
      <c r="G4387" t="s">
        <v>16</v>
      </c>
    </row>
    <row r="4388" spans="1:7" x14ac:dyDescent="0.25">
      <c r="A4388">
        <v>218269</v>
      </c>
      <c r="B4388" t="s">
        <v>73</v>
      </c>
      <c r="C4388">
        <v>21</v>
      </c>
      <c r="D4388" t="s">
        <v>13</v>
      </c>
      <c r="E4388">
        <v>42.365808399999999</v>
      </c>
      <c r="F4388">
        <v>-71.188275099999998</v>
      </c>
      <c r="G4388" t="s">
        <v>16</v>
      </c>
    </row>
    <row r="4389" spans="1:7" x14ac:dyDescent="0.25">
      <c r="A4389">
        <v>218291</v>
      </c>
      <c r="B4389" t="s">
        <v>73</v>
      </c>
      <c r="C4389">
        <v>16</v>
      </c>
      <c r="D4389" t="s">
        <v>8</v>
      </c>
      <c r="E4389">
        <v>42.361210200000002</v>
      </c>
      <c r="F4389">
        <v>-71.184438900000004</v>
      </c>
      <c r="G4389" t="s">
        <v>16</v>
      </c>
    </row>
    <row r="4390" spans="1:7" x14ac:dyDescent="0.25">
      <c r="A4390">
        <v>218608</v>
      </c>
      <c r="B4390" t="s">
        <v>73</v>
      </c>
      <c r="C4390">
        <v>14</v>
      </c>
      <c r="D4390" t="s">
        <v>8</v>
      </c>
      <c r="E4390">
        <v>42.398410900000002</v>
      </c>
      <c r="F4390">
        <v>-71.133775900000003</v>
      </c>
      <c r="G4390" t="s">
        <v>30</v>
      </c>
    </row>
    <row r="4391" spans="1:7" x14ac:dyDescent="0.25">
      <c r="A4391">
        <v>218720</v>
      </c>
      <c r="B4391" t="s">
        <v>73</v>
      </c>
      <c r="C4391">
        <v>16.8</v>
      </c>
      <c r="D4391" t="s">
        <v>13</v>
      </c>
      <c r="E4391">
        <v>42.371617000000001</v>
      </c>
      <c r="F4391">
        <v>-71.237863000000004</v>
      </c>
      <c r="G4391" t="s">
        <v>31</v>
      </c>
    </row>
    <row r="4392" spans="1:7" x14ac:dyDescent="0.25">
      <c r="A4392">
        <v>218741</v>
      </c>
      <c r="B4392" t="s">
        <v>73</v>
      </c>
      <c r="C4392">
        <v>13.75</v>
      </c>
      <c r="D4392" t="s">
        <v>8</v>
      </c>
      <c r="E4392">
        <v>42.298006000000001</v>
      </c>
      <c r="F4392">
        <v>-71.418073000000007</v>
      </c>
      <c r="G4392" t="s">
        <v>25</v>
      </c>
    </row>
    <row r="4393" spans="1:7" x14ac:dyDescent="0.25">
      <c r="A4393">
        <v>218813</v>
      </c>
      <c r="B4393" t="s">
        <v>73</v>
      </c>
      <c r="C4393">
        <v>18.5</v>
      </c>
      <c r="D4393" t="s">
        <v>13</v>
      </c>
      <c r="E4393">
        <v>42.602775999999999</v>
      </c>
      <c r="F4393">
        <v>-71.350818000000004</v>
      </c>
      <c r="G4393" t="s">
        <v>10</v>
      </c>
    </row>
    <row r="4394" spans="1:7" x14ac:dyDescent="0.25">
      <c r="A4394">
        <v>218893</v>
      </c>
      <c r="B4394" t="s">
        <v>73</v>
      </c>
      <c r="C4394">
        <v>31</v>
      </c>
      <c r="D4394" t="s">
        <v>13</v>
      </c>
      <c r="E4394">
        <v>42.3708314</v>
      </c>
      <c r="F4394">
        <v>-71.114880400000004</v>
      </c>
      <c r="G4394" t="s">
        <v>34</v>
      </c>
    </row>
    <row r="4395" spans="1:7" x14ac:dyDescent="0.25">
      <c r="A4395">
        <v>219021</v>
      </c>
      <c r="B4395" t="s">
        <v>73</v>
      </c>
      <c r="C4395">
        <v>26.5</v>
      </c>
      <c r="D4395" t="s">
        <v>11</v>
      </c>
      <c r="E4395">
        <v>42.474963000000002</v>
      </c>
      <c r="F4395">
        <v>-71.216451000000006</v>
      </c>
      <c r="G4395" t="s">
        <v>27</v>
      </c>
    </row>
    <row r="4396" spans="1:7" x14ac:dyDescent="0.25">
      <c r="A4396">
        <v>219229</v>
      </c>
      <c r="B4396" t="s">
        <v>73</v>
      </c>
      <c r="C4396">
        <v>25</v>
      </c>
      <c r="D4396" t="s">
        <v>8</v>
      </c>
      <c r="E4396">
        <v>42.323870900000003</v>
      </c>
      <c r="F4396">
        <v>-71.261694700000007</v>
      </c>
      <c r="G4396" t="s">
        <v>37</v>
      </c>
    </row>
    <row r="4397" spans="1:7" x14ac:dyDescent="0.25">
      <c r="A4397">
        <v>219271</v>
      </c>
      <c r="B4397" t="s">
        <v>73</v>
      </c>
      <c r="C4397">
        <v>18.5</v>
      </c>
      <c r="D4397" t="s">
        <v>13</v>
      </c>
      <c r="E4397">
        <v>42.1656525</v>
      </c>
      <c r="F4397">
        <v>-71.197687700000003</v>
      </c>
      <c r="G4397" t="s">
        <v>14</v>
      </c>
    </row>
    <row r="4398" spans="1:7" x14ac:dyDescent="0.25">
      <c r="A4398">
        <v>219306</v>
      </c>
      <c r="B4398" t="s">
        <v>73</v>
      </c>
      <c r="C4398">
        <v>22</v>
      </c>
      <c r="D4398" t="s">
        <v>11</v>
      </c>
      <c r="E4398">
        <v>42.219718999999998</v>
      </c>
      <c r="F4398">
        <v>-71.032007800000002</v>
      </c>
      <c r="G4398" t="s">
        <v>35</v>
      </c>
    </row>
    <row r="4399" spans="1:7" x14ac:dyDescent="0.25">
      <c r="A4399">
        <v>219311</v>
      </c>
      <c r="B4399" t="s">
        <v>73</v>
      </c>
      <c r="C4399">
        <v>24</v>
      </c>
      <c r="D4399" t="s">
        <v>8</v>
      </c>
      <c r="E4399">
        <v>42.325797899999998</v>
      </c>
      <c r="F4399">
        <v>-71.253374699999995</v>
      </c>
      <c r="G4399" t="s">
        <v>37</v>
      </c>
    </row>
    <row r="4400" spans="1:7" x14ac:dyDescent="0.25">
      <c r="A4400">
        <v>219322</v>
      </c>
      <c r="B4400" t="s">
        <v>73</v>
      </c>
      <c r="C4400">
        <v>19</v>
      </c>
      <c r="D4400" t="s">
        <v>13</v>
      </c>
      <c r="E4400">
        <v>42.091650799999996</v>
      </c>
      <c r="F4400">
        <v>-71.426320200000006</v>
      </c>
      <c r="G4400" t="s">
        <v>36</v>
      </c>
    </row>
    <row r="4401" spans="1:7" x14ac:dyDescent="0.25">
      <c r="A4401">
        <v>219328</v>
      </c>
      <c r="B4401" t="s">
        <v>73</v>
      </c>
      <c r="C4401">
        <v>23.5</v>
      </c>
      <c r="D4401" t="s">
        <v>11</v>
      </c>
      <c r="E4401">
        <v>42.229587500000001</v>
      </c>
      <c r="F4401">
        <v>-71.185085900000004</v>
      </c>
      <c r="G4401" t="s">
        <v>14</v>
      </c>
    </row>
    <row r="4402" spans="1:7" x14ac:dyDescent="0.25">
      <c r="A4402">
        <v>219378</v>
      </c>
      <c r="B4402" t="s">
        <v>73</v>
      </c>
      <c r="C4402">
        <v>19.5</v>
      </c>
      <c r="D4402" t="s">
        <v>11</v>
      </c>
      <c r="E4402">
        <v>42.041946699999997</v>
      </c>
      <c r="F4402">
        <v>-71.234900199999998</v>
      </c>
      <c r="G4402" t="s">
        <v>36</v>
      </c>
    </row>
    <row r="4403" spans="1:7" x14ac:dyDescent="0.25">
      <c r="A4403">
        <v>219424</v>
      </c>
      <c r="B4403" t="s">
        <v>73</v>
      </c>
      <c r="C4403">
        <v>17</v>
      </c>
      <c r="D4403" t="s">
        <v>11</v>
      </c>
      <c r="E4403">
        <v>42.225343500000001</v>
      </c>
      <c r="F4403">
        <v>-71.027244600000003</v>
      </c>
      <c r="G4403" t="s">
        <v>35</v>
      </c>
    </row>
    <row r="4404" spans="1:7" x14ac:dyDescent="0.25">
      <c r="A4404">
        <v>219429</v>
      </c>
      <c r="B4404" t="s">
        <v>73</v>
      </c>
      <c r="C4404">
        <v>26</v>
      </c>
      <c r="D4404" t="s">
        <v>13</v>
      </c>
      <c r="E4404">
        <v>42.304509600000003</v>
      </c>
      <c r="F4404">
        <v>-71.316258300000001</v>
      </c>
      <c r="G4404" t="s">
        <v>37</v>
      </c>
    </row>
    <row r="4405" spans="1:7" x14ac:dyDescent="0.25">
      <c r="A4405">
        <v>219436</v>
      </c>
      <c r="B4405" t="s">
        <v>73</v>
      </c>
      <c r="C4405">
        <v>33.33</v>
      </c>
      <c r="D4405" t="s">
        <v>8</v>
      </c>
      <c r="E4405">
        <v>42.325588600000003</v>
      </c>
      <c r="F4405">
        <v>-71.259142299999993</v>
      </c>
      <c r="G4405" t="s">
        <v>37</v>
      </c>
    </row>
    <row r="4406" spans="1:7" x14ac:dyDescent="0.25">
      <c r="A4406">
        <v>219471</v>
      </c>
      <c r="B4406" t="s">
        <v>73</v>
      </c>
      <c r="C4406">
        <v>21</v>
      </c>
      <c r="D4406" t="s">
        <v>11</v>
      </c>
      <c r="E4406">
        <v>42.211487200000001</v>
      </c>
      <c r="F4406">
        <v>-70.999975300000003</v>
      </c>
      <c r="G4406" t="s">
        <v>35</v>
      </c>
    </row>
    <row r="4407" spans="1:7" x14ac:dyDescent="0.25">
      <c r="A4407">
        <v>219489</v>
      </c>
      <c r="B4407" t="s">
        <v>73</v>
      </c>
      <c r="C4407">
        <v>18.25</v>
      </c>
      <c r="D4407" t="s">
        <v>13</v>
      </c>
      <c r="E4407">
        <v>42.210133800000001</v>
      </c>
      <c r="F4407">
        <v>-71.021623700000006</v>
      </c>
      <c r="G4407" t="s">
        <v>35</v>
      </c>
    </row>
    <row r="4408" spans="1:7" x14ac:dyDescent="0.25">
      <c r="A4408">
        <v>219544</v>
      </c>
      <c r="B4408" t="s">
        <v>73</v>
      </c>
      <c r="C4408">
        <v>19.5</v>
      </c>
      <c r="D4408" t="s">
        <v>13</v>
      </c>
      <c r="E4408">
        <v>42.171430299999997</v>
      </c>
      <c r="F4408">
        <v>-71.189550699999998</v>
      </c>
      <c r="G4408" t="s">
        <v>14</v>
      </c>
    </row>
    <row r="4409" spans="1:7" x14ac:dyDescent="0.25">
      <c r="A4409">
        <v>219565</v>
      </c>
      <c r="B4409" t="s">
        <v>73</v>
      </c>
      <c r="C4409">
        <v>21.5</v>
      </c>
      <c r="D4409" t="s">
        <v>13</v>
      </c>
      <c r="E4409">
        <v>42.2006309</v>
      </c>
      <c r="F4409">
        <v>-71.162324400000003</v>
      </c>
      <c r="G4409" t="s">
        <v>14</v>
      </c>
    </row>
    <row r="4410" spans="1:7" x14ac:dyDescent="0.25">
      <c r="A4410">
        <v>219605</v>
      </c>
      <c r="B4410" t="s">
        <v>73</v>
      </c>
      <c r="C4410">
        <v>30</v>
      </c>
      <c r="D4410" t="s">
        <v>8</v>
      </c>
      <c r="E4410">
        <v>42.324176799999996</v>
      </c>
      <c r="F4410">
        <v>-71.261203100000003</v>
      </c>
      <c r="G4410" t="s">
        <v>37</v>
      </c>
    </row>
    <row r="4411" spans="1:7" x14ac:dyDescent="0.25">
      <c r="A4411">
        <v>219754</v>
      </c>
      <c r="B4411" t="s">
        <v>73</v>
      </c>
      <c r="C4411">
        <v>16</v>
      </c>
      <c r="D4411" t="s">
        <v>8</v>
      </c>
      <c r="E4411">
        <v>42.248156000000002</v>
      </c>
      <c r="F4411">
        <v>-71.001930999999999</v>
      </c>
      <c r="G4411" t="s">
        <v>35</v>
      </c>
    </row>
    <row r="4412" spans="1:7" x14ac:dyDescent="0.25">
      <c r="A4412">
        <v>219834</v>
      </c>
      <c r="B4412" t="s">
        <v>73</v>
      </c>
      <c r="C4412">
        <v>8.5</v>
      </c>
      <c r="D4412" t="s">
        <v>8</v>
      </c>
      <c r="E4412">
        <v>42.162699099999998</v>
      </c>
      <c r="F4412">
        <v>-71.161252200000007</v>
      </c>
      <c r="G4412" t="s">
        <v>14</v>
      </c>
    </row>
    <row r="4413" spans="1:7" x14ac:dyDescent="0.25">
      <c r="A4413">
        <v>219853</v>
      </c>
      <c r="B4413" t="s">
        <v>73</v>
      </c>
      <c r="C4413">
        <v>32.5</v>
      </c>
      <c r="D4413" t="s">
        <v>8</v>
      </c>
      <c r="E4413">
        <v>42.310266300000002</v>
      </c>
      <c r="F4413">
        <v>-71.276112900000001</v>
      </c>
      <c r="G4413" t="s">
        <v>37</v>
      </c>
    </row>
    <row r="4414" spans="1:7" x14ac:dyDescent="0.25">
      <c r="A4414">
        <v>220294</v>
      </c>
      <c r="B4414" t="s">
        <v>73</v>
      </c>
      <c r="C4414">
        <v>17</v>
      </c>
      <c r="D4414" t="s">
        <v>8</v>
      </c>
      <c r="E4414">
        <v>42.186526000000001</v>
      </c>
      <c r="F4414">
        <v>-71.178769000000003</v>
      </c>
      <c r="G4414" t="s">
        <v>14</v>
      </c>
    </row>
    <row r="4415" spans="1:7" x14ac:dyDescent="0.25">
      <c r="A4415">
        <v>220479</v>
      </c>
      <c r="B4415" t="s">
        <v>73</v>
      </c>
      <c r="C4415">
        <v>16.18</v>
      </c>
      <c r="D4415" t="s">
        <v>8</v>
      </c>
      <c r="E4415">
        <v>42.118099999999998</v>
      </c>
      <c r="F4415">
        <v>-71.235598999999993</v>
      </c>
      <c r="G4415" t="s">
        <v>36</v>
      </c>
    </row>
    <row r="4416" spans="1:7" x14ac:dyDescent="0.25">
      <c r="A4416">
        <v>220544</v>
      </c>
      <c r="B4416" t="s">
        <v>73</v>
      </c>
      <c r="C4416">
        <v>22</v>
      </c>
      <c r="D4416" t="s">
        <v>8</v>
      </c>
      <c r="E4416">
        <v>42.3236153</v>
      </c>
      <c r="F4416">
        <v>-71.257954999999995</v>
      </c>
      <c r="G4416" t="s">
        <v>37</v>
      </c>
    </row>
    <row r="4417" spans="1:7" x14ac:dyDescent="0.25">
      <c r="A4417">
        <v>220577</v>
      </c>
      <c r="B4417" t="s">
        <v>73</v>
      </c>
      <c r="C4417">
        <v>35</v>
      </c>
      <c r="D4417" t="s">
        <v>13</v>
      </c>
      <c r="E4417">
        <v>42.301659000000001</v>
      </c>
      <c r="F4417">
        <v>-71.288562400000004</v>
      </c>
      <c r="G4417" t="s">
        <v>37</v>
      </c>
    </row>
    <row r="4418" spans="1:7" x14ac:dyDescent="0.25">
      <c r="A4418">
        <v>220840</v>
      </c>
      <c r="B4418" t="s">
        <v>73</v>
      </c>
      <c r="C4418">
        <v>16.5</v>
      </c>
      <c r="D4418" t="s">
        <v>13</v>
      </c>
      <c r="E4418">
        <v>42.054811600000001</v>
      </c>
      <c r="F4418">
        <v>-71.062450600000005</v>
      </c>
      <c r="G4418" t="s">
        <v>49</v>
      </c>
    </row>
    <row r="4419" spans="1:7" x14ac:dyDescent="0.25">
      <c r="A4419">
        <v>220865</v>
      </c>
      <c r="B4419" t="s">
        <v>73</v>
      </c>
      <c r="C4419">
        <v>13.5</v>
      </c>
      <c r="D4419" t="s">
        <v>13</v>
      </c>
      <c r="E4419">
        <v>42.247854799999999</v>
      </c>
      <c r="F4419">
        <v>-70.921212400000002</v>
      </c>
      <c r="G4419" t="s">
        <v>18</v>
      </c>
    </row>
    <row r="4420" spans="1:7" x14ac:dyDescent="0.25">
      <c r="A4420">
        <v>220894</v>
      </c>
      <c r="B4420" t="s">
        <v>73</v>
      </c>
      <c r="C4420">
        <v>18.5</v>
      </c>
      <c r="D4420" t="s">
        <v>11</v>
      </c>
      <c r="E4420">
        <v>42.159889999999997</v>
      </c>
      <c r="F4420">
        <v>-70.879572199999998</v>
      </c>
      <c r="G4420" t="s">
        <v>18</v>
      </c>
    </row>
    <row r="4421" spans="1:7" x14ac:dyDescent="0.25">
      <c r="A4421">
        <v>220895</v>
      </c>
      <c r="B4421" t="s">
        <v>73</v>
      </c>
      <c r="C4421">
        <v>21</v>
      </c>
      <c r="D4421" t="s">
        <v>11</v>
      </c>
      <c r="E4421">
        <v>42.163965300000001</v>
      </c>
      <c r="F4421">
        <v>-70.882409300000006</v>
      </c>
      <c r="G4421" t="s">
        <v>18</v>
      </c>
    </row>
    <row r="4422" spans="1:7" x14ac:dyDescent="0.25">
      <c r="A4422">
        <v>220980</v>
      </c>
      <c r="B4422" t="s">
        <v>73</v>
      </c>
      <c r="C4422">
        <v>23.333333</v>
      </c>
      <c r="D4422" t="s">
        <v>13</v>
      </c>
      <c r="E4422">
        <v>41.965464400000002</v>
      </c>
      <c r="F4422">
        <v>-70.670497800000007</v>
      </c>
      <c r="G4422" t="s">
        <v>52</v>
      </c>
    </row>
    <row r="4423" spans="1:7" x14ac:dyDescent="0.25">
      <c r="A4423">
        <v>221322</v>
      </c>
      <c r="B4423" t="s">
        <v>73</v>
      </c>
      <c r="C4423">
        <v>13.5</v>
      </c>
      <c r="D4423" t="s">
        <v>13</v>
      </c>
      <c r="E4423">
        <v>43.071001899999999</v>
      </c>
      <c r="F4423">
        <v>-70.773389399999999</v>
      </c>
      <c r="G4423" t="s">
        <v>47</v>
      </c>
    </row>
    <row r="4424" spans="1:7" x14ac:dyDescent="0.25">
      <c r="A4424">
        <v>222071</v>
      </c>
      <c r="B4424" t="s">
        <v>73</v>
      </c>
      <c r="C4424">
        <v>26</v>
      </c>
      <c r="D4424" t="s">
        <v>13</v>
      </c>
      <c r="E4424">
        <v>42.358229000000001</v>
      </c>
      <c r="F4424">
        <v>-71.058672999999999</v>
      </c>
      <c r="G4424" t="s">
        <v>15</v>
      </c>
    </row>
    <row r="4425" spans="1:7" x14ac:dyDescent="0.25">
      <c r="A4425">
        <v>222093</v>
      </c>
      <c r="B4425" t="s">
        <v>73</v>
      </c>
      <c r="C4425">
        <v>32</v>
      </c>
      <c r="D4425" t="s">
        <v>13</v>
      </c>
      <c r="E4425">
        <v>42.358007399999998</v>
      </c>
      <c r="F4425">
        <v>-71.061564000000004</v>
      </c>
      <c r="G4425" t="s">
        <v>15</v>
      </c>
    </row>
    <row r="4426" spans="1:7" x14ac:dyDescent="0.25">
      <c r="A4426">
        <v>222165</v>
      </c>
      <c r="B4426" t="s">
        <v>73</v>
      </c>
      <c r="C4426">
        <v>33.333333000000003</v>
      </c>
      <c r="D4426" t="s">
        <v>13</v>
      </c>
      <c r="E4426">
        <v>42.357998799999997</v>
      </c>
      <c r="F4426">
        <v>-71.056019599999999</v>
      </c>
      <c r="G4426" t="s">
        <v>15</v>
      </c>
    </row>
    <row r="4427" spans="1:7" x14ac:dyDescent="0.25">
      <c r="A4427">
        <v>222204</v>
      </c>
      <c r="B4427" t="s">
        <v>73</v>
      </c>
      <c r="C4427">
        <v>20</v>
      </c>
      <c r="D4427" t="s">
        <v>8</v>
      </c>
      <c r="E4427">
        <v>42.342869399999998</v>
      </c>
      <c r="F4427">
        <v>-71.084163599999997</v>
      </c>
      <c r="G4427" t="s">
        <v>39</v>
      </c>
    </row>
    <row r="4428" spans="1:7" x14ac:dyDescent="0.25">
      <c r="A4428">
        <v>222232</v>
      </c>
      <c r="B4428" t="s">
        <v>73</v>
      </c>
      <c r="C4428">
        <v>35</v>
      </c>
      <c r="D4428" t="s">
        <v>13</v>
      </c>
      <c r="E4428">
        <v>42.364162999999998</v>
      </c>
      <c r="F4428">
        <v>-71.059914000000006</v>
      </c>
      <c r="G4428" t="s">
        <v>45</v>
      </c>
    </row>
    <row r="4429" spans="1:7" x14ac:dyDescent="0.25">
      <c r="A4429">
        <v>222258</v>
      </c>
      <c r="B4429" t="s">
        <v>73</v>
      </c>
      <c r="C4429">
        <v>59</v>
      </c>
      <c r="D4429" t="s">
        <v>11</v>
      </c>
      <c r="E4429">
        <v>42.359717099999997</v>
      </c>
      <c r="F4429">
        <v>-71.052994400000003</v>
      </c>
      <c r="G4429" t="s">
        <v>15</v>
      </c>
    </row>
    <row r="4430" spans="1:7" x14ac:dyDescent="0.25">
      <c r="A4430">
        <v>222277</v>
      </c>
      <c r="B4430" t="s">
        <v>73</v>
      </c>
      <c r="C4430">
        <v>32</v>
      </c>
      <c r="D4430" t="s">
        <v>11</v>
      </c>
      <c r="E4430">
        <v>42.351880999999999</v>
      </c>
      <c r="F4430">
        <v>-71.057404000000005</v>
      </c>
      <c r="G4430" t="s">
        <v>15</v>
      </c>
    </row>
    <row r="4431" spans="1:7" x14ac:dyDescent="0.25">
      <c r="A4431">
        <v>222280</v>
      </c>
      <c r="B4431" t="s">
        <v>73</v>
      </c>
      <c r="C4431">
        <v>26</v>
      </c>
      <c r="D4431" t="s">
        <v>13</v>
      </c>
      <c r="E4431">
        <v>42.365656999999999</v>
      </c>
      <c r="F4431">
        <v>-71.058878399999998</v>
      </c>
      <c r="G4431" t="s">
        <v>43</v>
      </c>
    </row>
    <row r="4432" spans="1:7" x14ac:dyDescent="0.25">
      <c r="A4432">
        <v>222299</v>
      </c>
      <c r="B4432" t="s">
        <v>73</v>
      </c>
      <c r="C4432">
        <v>30</v>
      </c>
      <c r="D4432" t="s">
        <v>13</v>
      </c>
      <c r="E4432">
        <v>42.350109000000003</v>
      </c>
      <c r="F4432">
        <v>-71.060597999999999</v>
      </c>
      <c r="G4432" t="s">
        <v>42</v>
      </c>
    </row>
    <row r="4433" spans="1:7" x14ac:dyDescent="0.25">
      <c r="A4433">
        <v>222310</v>
      </c>
      <c r="B4433" t="s">
        <v>73</v>
      </c>
      <c r="C4433">
        <v>29</v>
      </c>
      <c r="D4433" t="s">
        <v>13</v>
      </c>
      <c r="E4433">
        <v>42.358445000000003</v>
      </c>
      <c r="F4433">
        <v>-71.061644999999999</v>
      </c>
      <c r="G4433" t="s">
        <v>15</v>
      </c>
    </row>
    <row r="4434" spans="1:7" x14ac:dyDescent="0.25">
      <c r="A4434">
        <v>222352</v>
      </c>
      <c r="B4434" t="s">
        <v>73</v>
      </c>
      <c r="C4434">
        <v>60</v>
      </c>
      <c r="D4434" t="s">
        <v>11</v>
      </c>
      <c r="E4434">
        <v>42.3538426</v>
      </c>
      <c r="F4434">
        <v>-71.057364800000002</v>
      </c>
      <c r="G4434" t="s">
        <v>15</v>
      </c>
    </row>
    <row r="4435" spans="1:7" x14ac:dyDescent="0.25">
      <c r="A4435">
        <v>222389</v>
      </c>
      <c r="B4435" t="s">
        <v>73</v>
      </c>
      <c r="C4435">
        <v>50</v>
      </c>
      <c r="D4435" t="s">
        <v>11</v>
      </c>
      <c r="E4435">
        <v>42.350887299999997</v>
      </c>
      <c r="F4435">
        <v>-71.0756844</v>
      </c>
      <c r="G4435" t="s">
        <v>39</v>
      </c>
    </row>
    <row r="4436" spans="1:7" x14ac:dyDescent="0.25">
      <c r="A4436">
        <v>222400</v>
      </c>
      <c r="B4436" t="s">
        <v>73</v>
      </c>
      <c r="C4436">
        <v>29</v>
      </c>
      <c r="D4436" t="s">
        <v>8</v>
      </c>
      <c r="E4436">
        <v>42.351413999999998</v>
      </c>
      <c r="F4436">
        <v>-71.049558000000005</v>
      </c>
      <c r="G4436" t="s">
        <v>44</v>
      </c>
    </row>
    <row r="4437" spans="1:7" x14ac:dyDescent="0.25">
      <c r="A4437">
        <v>222663</v>
      </c>
      <c r="B4437" t="s">
        <v>73</v>
      </c>
      <c r="C4437">
        <v>23.5</v>
      </c>
      <c r="D4437" t="s">
        <v>11</v>
      </c>
      <c r="E4437">
        <v>42.279311100000001</v>
      </c>
      <c r="F4437">
        <v>-71.169439199999999</v>
      </c>
      <c r="G4437" t="s">
        <v>61</v>
      </c>
    </row>
    <row r="4438" spans="1:7" x14ac:dyDescent="0.25">
      <c r="A4438">
        <v>222815</v>
      </c>
      <c r="B4438" t="s">
        <v>73</v>
      </c>
      <c r="C4438">
        <v>8</v>
      </c>
      <c r="D4438" t="s">
        <v>8</v>
      </c>
      <c r="E4438">
        <v>42.355305000000001</v>
      </c>
      <c r="F4438">
        <v>-71.139084999999994</v>
      </c>
      <c r="G4438" t="s">
        <v>41</v>
      </c>
    </row>
    <row r="4439" spans="1:7" x14ac:dyDescent="0.25">
      <c r="A4439">
        <v>222925</v>
      </c>
      <c r="B4439" t="s">
        <v>73</v>
      </c>
      <c r="C4439">
        <v>25</v>
      </c>
      <c r="D4439" t="s">
        <v>13</v>
      </c>
      <c r="E4439">
        <v>42.344786999999997</v>
      </c>
      <c r="F4439">
        <v>-71.095907999999994</v>
      </c>
      <c r="G4439" t="s">
        <v>41</v>
      </c>
    </row>
    <row r="4440" spans="1:7" x14ac:dyDescent="0.25">
      <c r="A4440">
        <v>222943</v>
      </c>
      <c r="B4440" t="s">
        <v>73</v>
      </c>
      <c r="C4440">
        <v>32</v>
      </c>
      <c r="D4440" t="s">
        <v>13</v>
      </c>
      <c r="E4440">
        <v>42.359399000000003</v>
      </c>
      <c r="F4440">
        <v>-71.054984000000005</v>
      </c>
      <c r="G4440" t="s">
        <v>15</v>
      </c>
    </row>
    <row r="4441" spans="1:7" x14ac:dyDescent="0.25">
      <c r="A4441">
        <v>222961</v>
      </c>
      <c r="B4441" t="s">
        <v>73</v>
      </c>
      <c r="C4441">
        <v>38</v>
      </c>
      <c r="D4441" t="s">
        <v>13</v>
      </c>
      <c r="E4441">
        <v>42.351053999999998</v>
      </c>
      <c r="F4441">
        <v>-71.077527000000003</v>
      </c>
      <c r="G4441" t="s">
        <v>39</v>
      </c>
    </row>
    <row r="4442" spans="1:7" x14ac:dyDescent="0.25">
      <c r="A4442">
        <v>223313</v>
      </c>
      <c r="B4442" t="s">
        <v>73</v>
      </c>
      <c r="C4442">
        <v>25</v>
      </c>
      <c r="D4442" t="s">
        <v>8</v>
      </c>
      <c r="E4442">
        <v>42.394478300000003</v>
      </c>
      <c r="F4442">
        <v>-71.038494400000005</v>
      </c>
      <c r="G4442" t="s">
        <v>46</v>
      </c>
    </row>
    <row r="4443" spans="1:7" x14ac:dyDescent="0.25">
      <c r="A4443">
        <v>359289</v>
      </c>
      <c r="B4443" t="s">
        <v>73</v>
      </c>
      <c r="C4443">
        <v>7.25</v>
      </c>
      <c r="D4443" t="s">
        <v>8</v>
      </c>
      <c r="E4443">
        <v>42.273957000000003</v>
      </c>
      <c r="F4443">
        <v>-71.433974599999999</v>
      </c>
      <c r="G4443" t="s">
        <v>25</v>
      </c>
    </row>
    <row r="4444" spans="1:7" x14ac:dyDescent="0.25">
      <c r="A4444">
        <v>431183</v>
      </c>
      <c r="B4444" t="s">
        <v>73</v>
      </c>
      <c r="C4444">
        <v>28</v>
      </c>
      <c r="D4444" t="s">
        <v>13</v>
      </c>
      <c r="E4444">
        <v>42.362609200000001</v>
      </c>
      <c r="F4444">
        <v>-71.143063699999999</v>
      </c>
      <c r="G4444" t="s">
        <v>41</v>
      </c>
    </row>
    <row r="4445" spans="1:7" x14ac:dyDescent="0.25">
      <c r="A4445">
        <v>521846</v>
      </c>
      <c r="B4445" t="s">
        <v>73</v>
      </c>
      <c r="C4445">
        <v>10</v>
      </c>
      <c r="D4445" t="s">
        <v>8</v>
      </c>
      <c r="E4445">
        <v>42.5259942</v>
      </c>
      <c r="F4445">
        <v>-70.999022600000004</v>
      </c>
      <c r="G4445" t="s">
        <v>24</v>
      </c>
    </row>
    <row r="4446" spans="1:7" x14ac:dyDescent="0.25">
      <c r="A4446">
        <v>600889</v>
      </c>
      <c r="B4446" t="s">
        <v>73</v>
      </c>
      <c r="C4446">
        <v>28.5</v>
      </c>
      <c r="D4446" t="s">
        <v>13</v>
      </c>
      <c r="E4446">
        <v>42.305632799999998</v>
      </c>
      <c r="F4446">
        <v>-71.314041500000002</v>
      </c>
      <c r="G4446" t="s">
        <v>37</v>
      </c>
    </row>
    <row r="4447" spans="1:7" x14ac:dyDescent="0.25">
      <c r="A4447">
        <v>608998</v>
      </c>
      <c r="B4447" t="s">
        <v>73</v>
      </c>
      <c r="C4447">
        <v>36</v>
      </c>
      <c r="D4447" t="s">
        <v>13</v>
      </c>
      <c r="E4447">
        <v>42.3458586</v>
      </c>
      <c r="F4447">
        <v>-71.064342199999999</v>
      </c>
      <c r="G4447" t="s">
        <v>60</v>
      </c>
    </row>
    <row r="4448" spans="1:7" x14ac:dyDescent="0.25">
      <c r="A4448">
        <v>619714</v>
      </c>
      <c r="B4448" t="s">
        <v>73</v>
      </c>
      <c r="C4448">
        <v>25.5</v>
      </c>
      <c r="D4448" t="s">
        <v>13</v>
      </c>
      <c r="E4448">
        <v>42.465907999999999</v>
      </c>
      <c r="F4448">
        <v>-71.178855999999996</v>
      </c>
      <c r="G4448" t="s">
        <v>27</v>
      </c>
    </row>
    <row r="4449" spans="1:7" x14ac:dyDescent="0.25">
      <c r="A4449">
        <v>622747</v>
      </c>
      <c r="B4449" t="s">
        <v>73</v>
      </c>
      <c r="C4449">
        <v>27.69</v>
      </c>
      <c r="D4449" t="s">
        <v>8</v>
      </c>
      <c r="E4449">
        <v>42.729824999999998</v>
      </c>
      <c r="F4449">
        <v>-71.206879799999996</v>
      </c>
      <c r="G4449" t="s">
        <v>21</v>
      </c>
    </row>
    <row r="4450" spans="1:7" x14ac:dyDescent="0.25">
      <c r="A4450">
        <v>639265</v>
      </c>
      <c r="B4450" t="s">
        <v>73</v>
      </c>
      <c r="C4450">
        <v>23</v>
      </c>
      <c r="D4450" t="s">
        <v>13</v>
      </c>
      <c r="E4450">
        <v>42.361380199999999</v>
      </c>
      <c r="F4450">
        <v>-71.115464599999996</v>
      </c>
      <c r="G4450" t="s">
        <v>34</v>
      </c>
    </row>
    <row r="4451" spans="1:7" x14ac:dyDescent="0.25">
      <c r="A4451">
        <v>641660</v>
      </c>
      <c r="B4451" t="s">
        <v>73</v>
      </c>
      <c r="C4451">
        <v>12</v>
      </c>
      <c r="D4451" t="s">
        <v>8</v>
      </c>
      <c r="E4451">
        <v>42.123618999999998</v>
      </c>
      <c r="F4451">
        <v>-71.101076000000006</v>
      </c>
      <c r="G4451" t="s">
        <v>36</v>
      </c>
    </row>
    <row r="4452" spans="1:7" x14ac:dyDescent="0.25">
      <c r="A4452">
        <v>644995</v>
      </c>
      <c r="B4452" t="s">
        <v>73</v>
      </c>
      <c r="C4452">
        <v>12</v>
      </c>
      <c r="D4452" t="s">
        <v>8</v>
      </c>
      <c r="E4452">
        <v>42.199857399999999</v>
      </c>
      <c r="F4452">
        <v>-71.4294127</v>
      </c>
      <c r="G4452" t="s">
        <v>17</v>
      </c>
    </row>
    <row r="4453" spans="1:7" x14ac:dyDescent="0.25">
      <c r="A4453">
        <v>660106</v>
      </c>
      <c r="B4453" t="s">
        <v>73</v>
      </c>
      <c r="C4453">
        <v>18</v>
      </c>
      <c r="D4453" t="s">
        <v>11</v>
      </c>
      <c r="E4453">
        <v>43.087332799999999</v>
      </c>
      <c r="F4453">
        <v>-70.811784000000003</v>
      </c>
      <c r="G4453" t="s">
        <v>47</v>
      </c>
    </row>
    <row r="4454" spans="1:7" x14ac:dyDescent="0.25">
      <c r="A4454">
        <v>677198</v>
      </c>
      <c r="B4454" t="s">
        <v>73</v>
      </c>
      <c r="C4454">
        <v>27</v>
      </c>
      <c r="D4454" t="s">
        <v>13</v>
      </c>
      <c r="E4454">
        <v>42.354080699999997</v>
      </c>
      <c r="F4454">
        <v>-71.058919099999997</v>
      </c>
      <c r="G4454" t="s">
        <v>15</v>
      </c>
    </row>
    <row r="4455" spans="1:7" x14ac:dyDescent="0.25">
      <c r="A4455">
        <v>679738</v>
      </c>
      <c r="B4455" t="s">
        <v>73</v>
      </c>
      <c r="C4455">
        <v>12</v>
      </c>
      <c r="D4455" t="s">
        <v>8</v>
      </c>
      <c r="E4455">
        <v>42.164332100000003</v>
      </c>
      <c r="F4455">
        <v>-71.234698600000002</v>
      </c>
      <c r="G4455" t="s">
        <v>36</v>
      </c>
    </row>
    <row r="4456" spans="1:7" x14ac:dyDescent="0.25">
      <c r="A4456">
        <v>683818</v>
      </c>
      <c r="B4456" t="s">
        <v>73</v>
      </c>
      <c r="C4456">
        <v>17.13</v>
      </c>
      <c r="D4456" t="s">
        <v>13</v>
      </c>
      <c r="E4456">
        <v>42.769368</v>
      </c>
      <c r="F4456">
        <v>-71.249077</v>
      </c>
      <c r="G4456" t="s">
        <v>47</v>
      </c>
    </row>
    <row r="4457" spans="1:7" x14ac:dyDescent="0.25">
      <c r="A4457">
        <v>727684</v>
      </c>
      <c r="B4457" t="s">
        <v>73</v>
      </c>
      <c r="C4457">
        <v>11.25</v>
      </c>
      <c r="D4457" t="s">
        <v>13</v>
      </c>
      <c r="E4457">
        <v>42.288016599999999</v>
      </c>
      <c r="F4457">
        <v>-71.351034600000006</v>
      </c>
      <c r="G4457" t="s">
        <v>25</v>
      </c>
    </row>
    <row r="4458" spans="1:7" x14ac:dyDescent="0.25">
      <c r="A4458">
        <v>770531</v>
      </c>
      <c r="B4458" t="s">
        <v>73</v>
      </c>
      <c r="C4458">
        <v>8.57</v>
      </c>
      <c r="D4458" t="s">
        <v>13</v>
      </c>
      <c r="E4458">
        <v>42.780109000000003</v>
      </c>
      <c r="F4458">
        <v>-71.239768999999995</v>
      </c>
      <c r="G4458" t="s">
        <v>47</v>
      </c>
    </row>
    <row r="4459" spans="1:7" x14ac:dyDescent="0.25">
      <c r="A4459">
        <v>781889</v>
      </c>
      <c r="B4459" t="s">
        <v>73</v>
      </c>
      <c r="C4459">
        <v>12</v>
      </c>
      <c r="D4459" t="s">
        <v>8</v>
      </c>
      <c r="E4459">
        <v>42.287488000000003</v>
      </c>
      <c r="F4459">
        <v>-71.423075999999995</v>
      </c>
      <c r="G4459" t="s">
        <v>25</v>
      </c>
    </row>
    <row r="4460" spans="1:7" x14ac:dyDescent="0.25">
      <c r="A4460">
        <v>799983</v>
      </c>
      <c r="B4460" t="s">
        <v>73</v>
      </c>
      <c r="C4460">
        <v>15</v>
      </c>
      <c r="D4460" t="s">
        <v>13</v>
      </c>
      <c r="E4460">
        <v>42.978971000000001</v>
      </c>
      <c r="F4460">
        <v>-70.920895000000002</v>
      </c>
      <c r="G4460" t="s">
        <v>47</v>
      </c>
    </row>
    <row r="4461" spans="1:7" x14ac:dyDescent="0.25">
      <c r="A4461">
        <v>820151</v>
      </c>
      <c r="B4461" t="s">
        <v>73</v>
      </c>
      <c r="C4461">
        <v>13.44</v>
      </c>
      <c r="D4461" t="s">
        <v>8</v>
      </c>
      <c r="E4461">
        <v>42.624359800000001</v>
      </c>
      <c r="F4461">
        <v>-71.359490800000003</v>
      </c>
      <c r="G4461" t="s">
        <v>10</v>
      </c>
    </row>
    <row r="4462" spans="1:7" x14ac:dyDescent="0.25">
      <c r="A4462">
        <v>825263</v>
      </c>
      <c r="B4462" t="s">
        <v>73</v>
      </c>
      <c r="C4462">
        <v>16</v>
      </c>
      <c r="D4462" t="s">
        <v>8</v>
      </c>
      <c r="E4462">
        <v>42.580798000000001</v>
      </c>
      <c r="F4462">
        <v>-71.003506999999999</v>
      </c>
      <c r="G4462" t="s">
        <v>20</v>
      </c>
    </row>
    <row r="4463" spans="1:7" x14ac:dyDescent="0.25">
      <c r="A4463">
        <v>895410</v>
      </c>
      <c r="B4463" t="s">
        <v>73</v>
      </c>
      <c r="C4463">
        <v>16.13</v>
      </c>
      <c r="D4463" t="s">
        <v>8</v>
      </c>
      <c r="E4463">
        <v>42.291127500000002</v>
      </c>
      <c r="F4463">
        <v>-71.237761399999997</v>
      </c>
      <c r="G4463" t="s">
        <v>37</v>
      </c>
    </row>
    <row r="4464" spans="1:7" x14ac:dyDescent="0.25">
      <c r="A4464">
        <v>904073</v>
      </c>
      <c r="B4464" t="s">
        <v>73</v>
      </c>
      <c r="C4464">
        <v>16</v>
      </c>
      <c r="D4464" t="s">
        <v>8</v>
      </c>
      <c r="E4464">
        <v>42.382734999999997</v>
      </c>
      <c r="F4464">
        <v>-71.206613500000003</v>
      </c>
      <c r="G4464" t="s">
        <v>16</v>
      </c>
    </row>
    <row r="4465" spans="1:7" x14ac:dyDescent="0.25">
      <c r="A4465">
        <v>921011</v>
      </c>
      <c r="B4465" t="s">
        <v>73</v>
      </c>
      <c r="C4465">
        <v>35</v>
      </c>
      <c r="D4465" t="s">
        <v>13</v>
      </c>
      <c r="E4465">
        <v>42.459277999999998</v>
      </c>
      <c r="F4465">
        <v>-71.351635999999999</v>
      </c>
      <c r="G4465" t="s">
        <v>26</v>
      </c>
    </row>
    <row r="4466" spans="1:7" x14ac:dyDescent="0.25">
      <c r="A4466">
        <v>1015110</v>
      </c>
      <c r="B4466" t="s">
        <v>73</v>
      </c>
      <c r="C4466">
        <v>9</v>
      </c>
      <c r="D4466" t="s">
        <v>13</v>
      </c>
      <c r="E4466">
        <v>42.650290200000001</v>
      </c>
      <c r="F4466">
        <v>-71.322574599999996</v>
      </c>
      <c r="G4466" t="s">
        <v>10</v>
      </c>
    </row>
    <row r="4467" spans="1:7" x14ac:dyDescent="0.25">
      <c r="A4467">
        <v>1187002</v>
      </c>
      <c r="B4467" t="s">
        <v>73</v>
      </c>
      <c r="C4467">
        <v>19</v>
      </c>
      <c r="D4467" t="s">
        <v>8</v>
      </c>
      <c r="E4467">
        <v>41.975859700000001</v>
      </c>
      <c r="F4467">
        <v>-70.686344399999996</v>
      </c>
      <c r="G4467" t="s">
        <v>52</v>
      </c>
    </row>
    <row r="4468" spans="1:7" x14ac:dyDescent="0.25">
      <c r="A4468">
        <v>1192131</v>
      </c>
      <c r="B4468" t="s">
        <v>73</v>
      </c>
      <c r="C4468">
        <v>18.57</v>
      </c>
      <c r="D4468" t="s">
        <v>8</v>
      </c>
      <c r="E4468">
        <v>42.427359000000003</v>
      </c>
      <c r="F4468">
        <v>-71.19896</v>
      </c>
      <c r="G4468" t="s">
        <v>28</v>
      </c>
    </row>
    <row r="4469" spans="1:7" x14ac:dyDescent="0.25">
      <c r="A4469">
        <v>1223313</v>
      </c>
      <c r="B4469" t="s">
        <v>73</v>
      </c>
      <c r="C4469">
        <v>32.25</v>
      </c>
      <c r="D4469" t="s">
        <v>13</v>
      </c>
      <c r="E4469">
        <v>43.079236999999999</v>
      </c>
      <c r="F4469">
        <v>-70.759157000000002</v>
      </c>
      <c r="G4469" t="s">
        <v>47</v>
      </c>
    </row>
    <row r="4470" spans="1:7" x14ac:dyDescent="0.25">
      <c r="A4470">
        <v>1312686</v>
      </c>
      <c r="B4470" t="s">
        <v>73</v>
      </c>
      <c r="C4470">
        <v>30</v>
      </c>
      <c r="D4470" t="s">
        <v>8</v>
      </c>
      <c r="E4470">
        <v>42.344685800000001</v>
      </c>
      <c r="F4470">
        <v>-71.110605100000001</v>
      </c>
      <c r="G4470" t="s">
        <v>31</v>
      </c>
    </row>
    <row r="4471" spans="1:7" x14ac:dyDescent="0.25">
      <c r="A4471">
        <v>1340139</v>
      </c>
      <c r="B4471" t="s">
        <v>73</v>
      </c>
      <c r="C4471">
        <v>20</v>
      </c>
      <c r="D4471" t="s">
        <v>13</v>
      </c>
      <c r="E4471">
        <v>42.426794999999998</v>
      </c>
      <c r="F4471">
        <v>-71.070008999999999</v>
      </c>
      <c r="G4471" t="s">
        <v>32</v>
      </c>
    </row>
    <row r="4472" spans="1:7" x14ac:dyDescent="0.25">
      <c r="A4472">
        <v>1345449</v>
      </c>
      <c r="B4472" t="s">
        <v>73</v>
      </c>
      <c r="C4472">
        <v>15</v>
      </c>
      <c r="D4472" t="s">
        <v>13</v>
      </c>
      <c r="E4472">
        <v>41.955954499999997</v>
      </c>
      <c r="F4472">
        <v>-70.664546099999995</v>
      </c>
      <c r="G4472" t="s">
        <v>52</v>
      </c>
    </row>
    <row r="4473" spans="1:7" x14ac:dyDescent="0.25">
      <c r="A4473">
        <v>1405985</v>
      </c>
      <c r="B4473" t="s">
        <v>73</v>
      </c>
      <c r="C4473">
        <v>44.25</v>
      </c>
      <c r="D4473" t="s">
        <v>13</v>
      </c>
      <c r="E4473">
        <v>43.039805299999998</v>
      </c>
      <c r="F4473">
        <v>-70.776231499999994</v>
      </c>
      <c r="G4473" t="s">
        <v>47</v>
      </c>
    </row>
    <row r="4474" spans="1:7" x14ac:dyDescent="0.25">
      <c r="A4474">
        <v>1535156</v>
      </c>
      <c r="B4474" t="s">
        <v>73</v>
      </c>
      <c r="C4474">
        <v>12</v>
      </c>
      <c r="D4474" t="s">
        <v>8</v>
      </c>
      <c r="E4474">
        <v>42.282786799999997</v>
      </c>
      <c r="F4474">
        <v>-71.421054900000001</v>
      </c>
      <c r="G4474" t="s">
        <v>25</v>
      </c>
    </row>
    <row r="4475" spans="1:7" x14ac:dyDescent="0.25">
      <c r="A4475">
        <v>1590634</v>
      </c>
      <c r="B4475" t="s">
        <v>73</v>
      </c>
      <c r="C4475">
        <v>15</v>
      </c>
      <c r="D4475" t="s">
        <v>8</v>
      </c>
      <c r="E4475">
        <v>42.518531000000003</v>
      </c>
      <c r="F4475">
        <v>-70.893631999999997</v>
      </c>
      <c r="G4475" t="s">
        <v>24</v>
      </c>
    </row>
    <row r="4476" spans="1:7" x14ac:dyDescent="0.25">
      <c r="A4476">
        <v>5600355</v>
      </c>
      <c r="B4476" t="s">
        <v>73</v>
      </c>
      <c r="C4476">
        <v>21</v>
      </c>
      <c r="D4476" t="s">
        <v>8</v>
      </c>
      <c r="E4476">
        <v>43.077060000000003</v>
      </c>
      <c r="F4476">
        <v>-70.756994000000006</v>
      </c>
      <c r="G4476" t="s">
        <v>47</v>
      </c>
    </row>
    <row r="4477" spans="1:7" x14ac:dyDescent="0.25">
      <c r="A4477">
        <v>5647947</v>
      </c>
      <c r="B4477" t="s">
        <v>73</v>
      </c>
      <c r="C4477">
        <v>20</v>
      </c>
      <c r="D4477" t="s">
        <v>8</v>
      </c>
      <c r="E4477">
        <v>42.057988700000003</v>
      </c>
      <c r="F4477">
        <v>-71.069405500000002</v>
      </c>
      <c r="G4477" t="s">
        <v>49</v>
      </c>
    </row>
    <row r="4478" spans="1:7" x14ac:dyDescent="0.25">
      <c r="A4478">
        <v>5706697</v>
      </c>
      <c r="B4478" t="s">
        <v>73</v>
      </c>
      <c r="C4478">
        <v>14</v>
      </c>
      <c r="D4478" t="s">
        <v>13</v>
      </c>
      <c r="E4478">
        <v>42.700907999999998</v>
      </c>
      <c r="F4478">
        <v>-71.125073999999998</v>
      </c>
      <c r="G4478" t="s">
        <v>21</v>
      </c>
    </row>
    <row r="4479" spans="1:7" x14ac:dyDescent="0.25">
      <c r="A4479">
        <v>5709561</v>
      </c>
      <c r="B4479" t="s">
        <v>73</v>
      </c>
      <c r="C4479">
        <v>20</v>
      </c>
      <c r="D4479" t="s">
        <v>8</v>
      </c>
      <c r="E4479">
        <v>42.2209705</v>
      </c>
      <c r="F4479">
        <v>-71.223759400000006</v>
      </c>
      <c r="G4479" t="s">
        <v>14</v>
      </c>
    </row>
    <row r="4480" spans="1:7" x14ac:dyDescent="0.25">
      <c r="A4480">
        <v>6126510</v>
      </c>
      <c r="B4480" t="s">
        <v>73</v>
      </c>
      <c r="C4480">
        <v>12.5</v>
      </c>
      <c r="D4480" t="s">
        <v>13</v>
      </c>
      <c r="E4480">
        <v>42.574133000000003</v>
      </c>
      <c r="F4480">
        <v>-71.284025</v>
      </c>
      <c r="G4480" t="s">
        <v>10</v>
      </c>
    </row>
    <row r="4481" spans="1:7" x14ac:dyDescent="0.25">
      <c r="A4481">
        <v>6201337</v>
      </c>
      <c r="B4481" t="s">
        <v>73</v>
      </c>
      <c r="C4481">
        <v>8.6999999999999993</v>
      </c>
      <c r="D4481" t="s">
        <v>8</v>
      </c>
      <c r="E4481">
        <v>42.774241600000003</v>
      </c>
      <c r="F4481">
        <v>-71.084208799999999</v>
      </c>
      <c r="G4481" t="s">
        <v>21</v>
      </c>
    </row>
    <row r="4482" spans="1:7" x14ac:dyDescent="0.25">
      <c r="A4482">
        <v>6348238</v>
      </c>
      <c r="B4482" t="s">
        <v>73</v>
      </c>
      <c r="C4482">
        <v>13.5</v>
      </c>
      <c r="D4482" t="s">
        <v>8</v>
      </c>
      <c r="E4482">
        <v>42.567064999999999</v>
      </c>
      <c r="F4482">
        <v>-71.108780999999993</v>
      </c>
      <c r="G4482" t="s">
        <v>33</v>
      </c>
    </row>
    <row r="4483" spans="1:7" x14ac:dyDescent="0.25">
      <c r="A4483">
        <v>6358252</v>
      </c>
      <c r="B4483" t="s">
        <v>73</v>
      </c>
      <c r="C4483">
        <v>15</v>
      </c>
      <c r="D4483" t="s">
        <v>8</v>
      </c>
      <c r="E4483">
        <v>41.928099699999997</v>
      </c>
      <c r="F4483">
        <v>-70.660803299999998</v>
      </c>
      <c r="G4483" t="s">
        <v>52</v>
      </c>
    </row>
    <row r="4484" spans="1:7" x14ac:dyDescent="0.25">
      <c r="A4484">
        <v>6436486</v>
      </c>
      <c r="B4484" t="s">
        <v>73</v>
      </c>
      <c r="C4484">
        <v>7.83</v>
      </c>
      <c r="D4484" t="s">
        <v>8</v>
      </c>
      <c r="E4484">
        <v>42.651671800000003</v>
      </c>
      <c r="F4484">
        <v>-71.420177699999996</v>
      </c>
      <c r="G4484" t="s">
        <v>58</v>
      </c>
    </row>
    <row r="4485" spans="1:7" x14ac:dyDescent="0.25">
      <c r="A4485">
        <v>6574959</v>
      </c>
      <c r="B4485" t="s">
        <v>73</v>
      </c>
      <c r="C4485">
        <v>17</v>
      </c>
      <c r="D4485" t="s">
        <v>13</v>
      </c>
      <c r="E4485">
        <v>43.083708000000001</v>
      </c>
      <c r="F4485">
        <v>-70.809550999999999</v>
      </c>
      <c r="G4485" t="s">
        <v>47</v>
      </c>
    </row>
    <row r="4486" spans="1:7" x14ac:dyDescent="0.25">
      <c r="A4486">
        <v>6650187</v>
      </c>
      <c r="B4486" t="s">
        <v>73</v>
      </c>
      <c r="C4486">
        <v>30</v>
      </c>
      <c r="D4486" t="s">
        <v>8</v>
      </c>
      <c r="E4486">
        <v>42.3783095</v>
      </c>
      <c r="F4486">
        <v>-71.107230000000001</v>
      </c>
      <c r="G4486" t="s">
        <v>29</v>
      </c>
    </row>
    <row r="4487" spans="1:7" x14ac:dyDescent="0.25">
      <c r="A4487">
        <v>6681420</v>
      </c>
      <c r="B4487" t="s">
        <v>73</v>
      </c>
      <c r="C4487">
        <v>24</v>
      </c>
      <c r="D4487" t="s">
        <v>13</v>
      </c>
      <c r="E4487">
        <v>42.499707999999998</v>
      </c>
      <c r="F4487">
        <v>-71.161204999999995</v>
      </c>
      <c r="G4487" t="s">
        <v>27</v>
      </c>
    </row>
    <row r="4488" spans="1:7" x14ac:dyDescent="0.25">
      <c r="A4488">
        <v>6751723</v>
      </c>
      <c r="B4488" t="s">
        <v>73</v>
      </c>
      <c r="C4488">
        <v>18</v>
      </c>
      <c r="D4488" t="s">
        <v>13</v>
      </c>
      <c r="E4488">
        <v>42.159315499999998</v>
      </c>
      <c r="F4488">
        <v>-71.154628400000007</v>
      </c>
      <c r="G4488" t="s">
        <v>14</v>
      </c>
    </row>
    <row r="4489" spans="1:7" x14ac:dyDescent="0.25">
      <c r="A4489">
        <v>6781679</v>
      </c>
      <c r="B4489" t="s">
        <v>73</v>
      </c>
      <c r="C4489">
        <v>13.09</v>
      </c>
      <c r="D4489" t="s">
        <v>8</v>
      </c>
      <c r="E4489">
        <v>42.245772000000002</v>
      </c>
      <c r="F4489">
        <v>-70.974613000000005</v>
      </c>
      <c r="G4489" t="s">
        <v>35</v>
      </c>
    </row>
    <row r="4490" spans="1:7" x14ac:dyDescent="0.25">
      <c r="A4490">
        <v>6899739</v>
      </c>
      <c r="B4490" t="s">
        <v>73</v>
      </c>
      <c r="C4490">
        <v>18.5</v>
      </c>
      <c r="D4490" t="s">
        <v>13</v>
      </c>
      <c r="E4490">
        <v>42.314875299999997</v>
      </c>
      <c r="F4490">
        <v>-71.104409099999998</v>
      </c>
      <c r="G4490" t="s">
        <v>50</v>
      </c>
    </row>
    <row r="4491" spans="1:7" x14ac:dyDescent="0.25">
      <c r="A4491">
        <v>9290</v>
      </c>
      <c r="B4491" t="s">
        <v>74</v>
      </c>
      <c r="C4491">
        <v>15</v>
      </c>
      <c r="D4491" t="s">
        <v>8</v>
      </c>
      <c r="E4491">
        <v>42.297099199999998</v>
      </c>
      <c r="F4491">
        <v>-71.418985399999997</v>
      </c>
      <c r="G4491" t="s">
        <v>25</v>
      </c>
    </row>
    <row r="4492" spans="1:7" x14ac:dyDescent="0.25">
      <c r="A4492">
        <v>9304</v>
      </c>
      <c r="B4492" t="s">
        <v>74</v>
      </c>
      <c r="C4492">
        <v>22.5</v>
      </c>
      <c r="D4492" t="s">
        <v>8</v>
      </c>
      <c r="E4492">
        <v>42.3764483</v>
      </c>
      <c r="F4492">
        <v>-71.240408099999996</v>
      </c>
      <c r="G4492" t="s">
        <v>16</v>
      </c>
    </row>
    <row r="4493" spans="1:7" x14ac:dyDescent="0.25">
      <c r="A4493">
        <v>9940</v>
      </c>
      <c r="B4493" t="s">
        <v>74</v>
      </c>
      <c r="C4493">
        <v>39</v>
      </c>
      <c r="D4493" t="s">
        <v>11</v>
      </c>
      <c r="E4493">
        <v>42.354175900000001</v>
      </c>
      <c r="F4493">
        <v>-71.055759300000005</v>
      </c>
      <c r="G4493" t="s">
        <v>15</v>
      </c>
    </row>
    <row r="4494" spans="1:7" x14ac:dyDescent="0.25">
      <c r="A4494">
        <v>9945</v>
      </c>
      <c r="B4494" t="s">
        <v>74</v>
      </c>
      <c r="C4494">
        <v>15</v>
      </c>
      <c r="D4494" t="s">
        <v>8</v>
      </c>
      <c r="E4494">
        <v>42.391643799999997</v>
      </c>
      <c r="F4494">
        <v>-71.036693200000002</v>
      </c>
      <c r="G4494" t="s">
        <v>46</v>
      </c>
    </row>
    <row r="4495" spans="1:7" x14ac:dyDescent="0.25">
      <c r="A4495">
        <v>9982</v>
      </c>
      <c r="B4495" t="s">
        <v>74</v>
      </c>
      <c r="C4495">
        <v>15</v>
      </c>
      <c r="D4495" t="s">
        <v>8</v>
      </c>
      <c r="E4495">
        <v>42.391997600000003</v>
      </c>
      <c r="F4495">
        <v>-71.035940699999998</v>
      </c>
      <c r="G4495" t="s">
        <v>46</v>
      </c>
    </row>
    <row r="4496" spans="1:7" x14ac:dyDescent="0.25">
      <c r="A4496">
        <v>46007</v>
      </c>
      <c r="B4496" t="s">
        <v>74</v>
      </c>
      <c r="C4496">
        <v>15</v>
      </c>
      <c r="D4496" t="s">
        <v>8</v>
      </c>
      <c r="E4496">
        <v>42.522165800000003</v>
      </c>
      <c r="F4496">
        <v>-70.896051799999995</v>
      </c>
      <c r="G4496" t="s">
        <v>24</v>
      </c>
    </row>
    <row r="4497" spans="1:7" x14ac:dyDescent="0.25">
      <c r="A4497">
        <v>48851</v>
      </c>
      <c r="B4497" t="s">
        <v>74</v>
      </c>
      <c r="C4497">
        <v>10.83</v>
      </c>
      <c r="D4497" t="s">
        <v>8</v>
      </c>
      <c r="E4497">
        <v>42.659112899999997</v>
      </c>
      <c r="F4497">
        <v>-71.107385500000007</v>
      </c>
      <c r="G4497" t="s">
        <v>21</v>
      </c>
    </row>
    <row r="4498" spans="1:7" x14ac:dyDescent="0.25">
      <c r="A4498">
        <v>49075</v>
      </c>
      <c r="B4498" t="s">
        <v>74</v>
      </c>
      <c r="C4498">
        <v>15.24</v>
      </c>
      <c r="D4498" t="s">
        <v>8</v>
      </c>
      <c r="E4498">
        <v>42.595697800000003</v>
      </c>
      <c r="F4498">
        <v>-71.351510899999994</v>
      </c>
      <c r="G4498" t="s">
        <v>10</v>
      </c>
    </row>
    <row r="4499" spans="1:7" x14ac:dyDescent="0.25">
      <c r="A4499">
        <v>49129</v>
      </c>
      <c r="B4499" t="s">
        <v>74</v>
      </c>
      <c r="C4499">
        <v>15</v>
      </c>
      <c r="D4499" t="s">
        <v>13</v>
      </c>
      <c r="E4499">
        <v>42.508105299999997</v>
      </c>
      <c r="F4499">
        <v>-71.103830799999997</v>
      </c>
      <c r="G4499" t="s">
        <v>33</v>
      </c>
    </row>
    <row r="4500" spans="1:7" x14ac:dyDescent="0.25">
      <c r="A4500">
        <v>49300</v>
      </c>
      <c r="B4500" t="s">
        <v>74</v>
      </c>
      <c r="C4500">
        <v>25</v>
      </c>
      <c r="D4500" t="s">
        <v>13</v>
      </c>
      <c r="E4500">
        <v>42.341965899999998</v>
      </c>
      <c r="F4500">
        <v>-71.120506199999994</v>
      </c>
      <c r="G4500" t="s">
        <v>31</v>
      </c>
    </row>
    <row r="4501" spans="1:7" x14ac:dyDescent="0.25">
      <c r="A4501">
        <v>49341</v>
      </c>
      <c r="B4501" t="s">
        <v>74</v>
      </c>
      <c r="C4501">
        <v>12.6</v>
      </c>
      <c r="D4501" t="s">
        <v>13</v>
      </c>
      <c r="E4501">
        <v>42.976973800000003</v>
      </c>
      <c r="F4501">
        <v>-70.917518700000002</v>
      </c>
      <c r="G4501" t="s">
        <v>47</v>
      </c>
    </row>
    <row r="4502" spans="1:7" x14ac:dyDescent="0.25">
      <c r="A4502">
        <v>49355</v>
      </c>
      <c r="B4502" t="s">
        <v>74</v>
      </c>
      <c r="C4502">
        <v>12.45</v>
      </c>
      <c r="D4502" t="s">
        <v>8</v>
      </c>
      <c r="E4502">
        <v>42.836314999999999</v>
      </c>
      <c r="F4502">
        <v>-71.390569999999997</v>
      </c>
      <c r="G4502" t="s">
        <v>47</v>
      </c>
    </row>
    <row r="4503" spans="1:7" x14ac:dyDescent="0.25">
      <c r="A4503">
        <v>49356</v>
      </c>
      <c r="B4503" t="s">
        <v>74</v>
      </c>
      <c r="C4503">
        <v>7.88</v>
      </c>
      <c r="D4503" t="s">
        <v>8</v>
      </c>
      <c r="E4503">
        <v>42.867240000000002</v>
      </c>
      <c r="F4503">
        <v>-71.345169999999996</v>
      </c>
      <c r="G4503" t="s">
        <v>47</v>
      </c>
    </row>
    <row r="4504" spans="1:7" x14ac:dyDescent="0.25">
      <c r="A4504">
        <v>49400</v>
      </c>
      <c r="B4504" t="s">
        <v>74</v>
      </c>
      <c r="C4504">
        <v>25.5</v>
      </c>
      <c r="D4504" t="s">
        <v>13</v>
      </c>
      <c r="E4504">
        <v>42.363909</v>
      </c>
      <c r="F4504">
        <v>-71.051494000000005</v>
      </c>
      <c r="G4504" t="s">
        <v>43</v>
      </c>
    </row>
    <row r="4505" spans="1:7" x14ac:dyDescent="0.25">
      <c r="A4505">
        <v>52606</v>
      </c>
      <c r="B4505" t="s">
        <v>74</v>
      </c>
      <c r="C4505">
        <v>14.95</v>
      </c>
      <c r="D4505" t="s">
        <v>8</v>
      </c>
      <c r="E4505">
        <v>42.5087951</v>
      </c>
      <c r="F4505">
        <v>-71.103925399999994</v>
      </c>
      <c r="G4505" t="s">
        <v>33</v>
      </c>
    </row>
    <row r="4506" spans="1:7" x14ac:dyDescent="0.25">
      <c r="A4506">
        <v>52672</v>
      </c>
      <c r="B4506" t="s">
        <v>74</v>
      </c>
      <c r="C4506">
        <v>17.5</v>
      </c>
      <c r="D4506" t="s">
        <v>13</v>
      </c>
      <c r="E4506">
        <v>42.373525600000001</v>
      </c>
      <c r="F4506">
        <v>-71.093434200000004</v>
      </c>
      <c r="G4506" t="s">
        <v>34</v>
      </c>
    </row>
    <row r="4507" spans="1:7" x14ac:dyDescent="0.25">
      <c r="A4507">
        <v>53694</v>
      </c>
      <c r="B4507" t="s">
        <v>74</v>
      </c>
      <c r="C4507">
        <v>48</v>
      </c>
      <c r="D4507" t="s">
        <v>11</v>
      </c>
      <c r="E4507">
        <v>42.362256600000002</v>
      </c>
      <c r="F4507">
        <v>-71.0797989</v>
      </c>
      <c r="G4507" t="s">
        <v>19</v>
      </c>
    </row>
    <row r="4508" spans="1:7" x14ac:dyDescent="0.25">
      <c r="A4508">
        <v>58262</v>
      </c>
      <c r="B4508" t="s">
        <v>74</v>
      </c>
      <c r="C4508">
        <v>20.8</v>
      </c>
      <c r="D4508" t="s">
        <v>13</v>
      </c>
      <c r="E4508">
        <v>42.016784000000001</v>
      </c>
      <c r="F4508">
        <v>-71.031864999999996</v>
      </c>
      <c r="G4508" t="s">
        <v>52</v>
      </c>
    </row>
    <row r="4509" spans="1:7" x14ac:dyDescent="0.25">
      <c r="A4509">
        <v>85987</v>
      </c>
      <c r="B4509" t="s">
        <v>74</v>
      </c>
      <c r="C4509">
        <v>36</v>
      </c>
      <c r="D4509" t="s">
        <v>11</v>
      </c>
      <c r="E4509">
        <v>42.355301500000003</v>
      </c>
      <c r="F4509">
        <v>-71.056777600000004</v>
      </c>
      <c r="G4509" t="s">
        <v>15</v>
      </c>
    </row>
    <row r="4510" spans="1:7" x14ac:dyDescent="0.25">
      <c r="A4510">
        <v>85988</v>
      </c>
      <c r="B4510" t="s">
        <v>74</v>
      </c>
      <c r="C4510">
        <v>40</v>
      </c>
      <c r="D4510" t="s">
        <v>11</v>
      </c>
      <c r="E4510">
        <v>42.3550167</v>
      </c>
      <c r="F4510">
        <v>-71.056687699999998</v>
      </c>
      <c r="G4510" t="s">
        <v>15</v>
      </c>
    </row>
    <row r="4511" spans="1:7" x14ac:dyDescent="0.25">
      <c r="A4511">
        <v>92475</v>
      </c>
      <c r="B4511" t="s">
        <v>74</v>
      </c>
      <c r="C4511">
        <v>17</v>
      </c>
      <c r="D4511" t="s">
        <v>13</v>
      </c>
      <c r="E4511">
        <v>42.162604999999999</v>
      </c>
      <c r="F4511">
        <v>-70.955662000000004</v>
      </c>
      <c r="G4511" t="s">
        <v>18</v>
      </c>
    </row>
    <row r="4512" spans="1:7" x14ac:dyDescent="0.25">
      <c r="A4512">
        <v>104747</v>
      </c>
      <c r="B4512" t="s">
        <v>74</v>
      </c>
      <c r="C4512">
        <v>20</v>
      </c>
      <c r="D4512" t="s">
        <v>8</v>
      </c>
      <c r="E4512">
        <v>42.375279599999999</v>
      </c>
      <c r="F4512">
        <v>-71.055432499999995</v>
      </c>
      <c r="G4512" t="s">
        <v>40</v>
      </c>
    </row>
    <row r="4513" spans="1:7" x14ac:dyDescent="0.25">
      <c r="A4513">
        <v>112105</v>
      </c>
      <c r="B4513" t="s">
        <v>74</v>
      </c>
      <c r="C4513">
        <v>25</v>
      </c>
      <c r="D4513" t="s">
        <v>13</v>
      </c>
      <c r="E4513">
        <v>42.3633369</v>
      </c>
      <c r="F4513">
        <v>-71.362885599999998</v>
      </c>
      <c r="G4513" t="s">
        <v>26</v>
      </c>
    </row>
    <row r="4514" spans="1:7" x14ac:dyDescent="0.25">
      <c r="A4514">
        <v>116652</v>
      </c>
      <c r="B4514" t="s">
        <v>74</v>
      </c>
      <c r="C4514">
        <v>14</v>
      </c>
      <c r="D4514" t="s">
        <v>13</v>
      </c>
      <c r="E4514">
        <v>42.161106099999998</v>
      </c>
      <c r="F4514">
        <v>-71.199573299999997</v>
      </c>
      <c r="G4514" t="s">
        <v>14</v>
      </c>
    </row>
    <row r="4515" spans="1:7" x14ac:dyDescent="0.25">
      <c r="A4515">
        <v>212975</v>
      </c>
      <c r="B4515" t="s">
        <v>74</v>
      </c>
      <c r="C4515">
        <v>9.9499999999999993</v>
      </c>
      <c r="D4515" t="s">
        <v>13</v>
      </c>
      <c r="E4515">
        <v>42.470316400000002</v>
      </c>
      <c r="F4515">
        <v>-71.026118600000004</v>
      </c>
      <c r="G4515" t="s">
        <v>9</v>
      </c>
    </row>
    <row r="4516" spans="1:7" x14ac:dyDescent="0.25">
      <c r="A4516">
        <v>212982</v>
      </c>
      <c r="B4516" t="s">
        <v>74</v>
      </c>
      <c r="C4516">
        <v>19.5</v>
      </c>
      <c r="D4516" t="s">
        <v>13</v>
      </c>
      <c r="E4516">
        <v>42.686853300000003</v>
      </c>
      <c r="F4516">
        <v>-71.209922899999995</v>
      </c>
      <c r="G4516" t="s">
        <v>21</v>
      </c>
    </row>
    <row r="4517" spans="1:7" x14ac:dyDescent="0.25">
      <c r="A4517">
        <v>213003</v>
      </c>
      <c r="B4517" t="s">
        <v>74</v>
      </c>
      <c r="C4517">
        <v>20.5</v>
      </c>
      <c r="D4517" t="s">
        <v>13</v>
      </c>
      <c r="E4517">
        <v>42.688782699999997</v>
      </c>
      <c r="F4517">
        <v>-71.211535100000006</v>
      </c>
      <c r="G4517" t="s">
        <v>21</v>
      </c>
    </row>
    <row r="4518" spans="1:7" x14ac:dyDescent="0.25">
      <c r="A4518">
        <v>213017</v>
      </c>
      <c r="B4518" t="s">
        <v>74</v>
      </c>
      <c r="C4518">
        <v>15</v>
      </c>
      <c r="D4518" t="s">
        <v>13</v>
      </c>
      <c r="E4518">
        <v>42.518808800000002</v>
      </c>
      <c r="F4518">
        <v>-70.995973500000005</v>
      </c>
      <c r="G4518" t="s">
        <v>24</v>
      </c>
    </row>
    <row r="4519" spans="1:7" x14ac:dyDescent="0.25">
      <c r="A4519">
        <v>213032</v>
      </c>
      <c r="B4519" t="s">
        <v>74</v>
      </c>
      <c r="C4519">
        <v>17</v>
      </c>
      <c r="D4519" t="s">
        <v>13</v>
      </c>
      <c r="E4519">
        <v>42.586570299999998</v>
      </c>
      <c r="F4519">
        <v>-70.963903099999996</v>
      </c>
      <c r="G4519" t="s">
        <v>20</v>
      </c>
    </row>
    <row r="4520" spans="1:7" x14ac:dyDescent="0.25">
      <c r="A4520">
        <v>213041</v>
      </c>
      <c r="B4520" t="s">
        <v>74</v>
      </c>
      <c r="C4520">
        <v>22.54</v>
      </c>
      <c r="D4520" t="s">
        <v>8</v>
      </c>
      <c r="E4520">
        <v>42.463987000000003</v>
      </c>
      <c r="F4520">
        <v>-70.951137000000003</v>
      </c>
      <c r="G4520" t="s">
        <v>9</v>
      </c>
    </row>
    <row r="4521" spans="1:7" x14ac:dyDescent="0.25">
      <c r="A4521">
        <v>213042</v>
      </c>
      <c r="B4521" t="s">
        <v>74</v>
      </c>
      <c r="C4521">
        <v>15</v>
      </c>
      <c r="D4521" t="s">
        <v>13</v>
      </c>
      <c r="E4521">
        <v>42.511892600000003</v>
      </c>
      <c r="F4521">
        <v>-71.0339429</v>
      </c>
      <c r="G4521" t="s">
        <v>22</v>
      </c>
    </row>
    <row r="4522" spans="1:7" x14ac:dyDescent="0.25">
      <c r="A4522">
        <v>213093</v>
      </c>
      <c r="B4522" t="s">
        <v>74</v>
      </c>
      <c r="C4522">
        <v>15.778570999999999</v>
      </c>
      <c r="D4522" t="s">
        <v>11</v>
      </c>
      <c r="E4522">
        <v>42.559736299999997</v>
      </c>
      <c r="F4522">
        <v>-70.886179100000007</v>
      </c>
      <c r="G4522" t="s">
        <v>20</v>
      </c>
    </row>
    <row r="4523" spans="1:7" x14ac:dyDescent="0.25">
      <c r="A4523">
        <v>213113</v>
      </c>
      <c r="B4523" t="s">
        <v>74</v>
      </c>
      <c r="C4523">
        <v>16.95</v>
      </c>
      <c r="D4523" t="s">
        <v>11</v>
      </c>
      <c r="E4523">
        <v>42.564224799999998</v>
      </c>
      <c r="F4523">
        <v>-70.989104600000005</v>
      </c>
      <c r="G4523" t="s">
        <v>20</v>
      </c>
    </row>
    <row r="4524" spans="1:7" x14ac:dyDescent="0.25">
      <c r="A4524">
        <v>213140</v>
      </c>
      <c r="B4524" t="s">
        <v>74</v>
      </c>
      <c r="C4524">
        <v>18.95</v>
      </c>
      <c r="D4524" t="s">
        <v>11</v>
      </c>
      <c r="E4524">
        <v>42.555880600000002</v>
      </c>
      <c r="F4524">
        <v>-70.882638999999998</v>
      </c>
      <c r="G4524" t="s">
        <v>20</v>
      </c>
    </row>
    <row r="4525" spans="1:7" x14ac:dyDescent="0.25">
      <c r="A4525">
        <v>213210</v>
      </c>
      <c r="B4525" t="s">
        <v>74</v>
      </c>
      <c r="C4525">
        <v>15</v>
      </c>
      <c r="D4525" t="s">
        <v>8</v>
      </c>
      <c r="E4525">
        <v>42.595316199999999</v>
      </c>
      <c r="F4525">
        <v>-71.016286399999998</v>
      </c>
      <c r="G4525" t="s">
        <v>21</v>
      </c>
    </row>
    <row r="4526" spans="1:7" x14ac:dyDescent="0.25">
      <c r="A4526">
        <v>213212</v>
      </c>
      <c r="B4526" t="s">
        <v>74</v>
      </c>
      <c r="C4526">
        <v>14.5</v>
      </c>
      <c r="D4526" t="s">
        <v>13</v>
      </c>
      <c r="E4526">
        <v>42.774265999999997</v>
      </c>
      <c r="F4526">
        <v>-71.078333000000001</v>
      </c>
      <c r="G4526" t="s">
        <v>21</v>
      </c>
    </row>
    <row r="4527" spans="1:7" x14ac:dyDescent="0.25">
      <c r="A4527">
        <v>213316</v>
      </c>
      <c r="B4527" t="s">
        <v>74</v>
      </c>
      <c r="C4527">
        <v>17</v>
      </c>
      <c r="D4527" t="s">
        <v>13</v>
      </c>
      <c r="E4527">
        <v>42.673070000000003</v>
      </c>
      <c r="F4527">
        <v>-71.148469000000006</v>
      </c>
      <c r="G4527" t="s">
        <v>21</v>
      </c>
    </row>
    <row r="4528" spans="1:7" x14ac:dyDescent="0.25">
      <c r="A4528">
        <v>213415</v>
      </c>
      <c r="B4528" t="s">
        <v>74</v>
      </c>
      <c r="C4528">
        <v>9.9499999999999993</v>
      </c>
      <c r="D4528" t="s">
        <v>13</v>
      </c>
      <c r="E4528">
        <v>42.560495000000003</v>
      </c>
      <c r="F4528">
        <v>-70.969701000000001</v>
      </c>
      <c r="G4528" t="s">
        <v>20</v>
      </c>
    </row>
    <row r="4529" spans="1:7" x14ac:dyDescent="0.25">
      <c r="A4529">
        <v>213421</v>
      </c>
      <c r="B4529" t="s">
        <v>74</v>
      </c>
      <c r="C4529">
        <v>10.58</v>
      </c>
      <c r="D4529" t="s">
        <v>8</v>
      </c>
      <c r="E4529">
        <v>42.551500599999997</v>
      </c>
      <c r="F4529">
        <v>-70.945682399999995</v>
      </c>
      <c r="G4529" t="s">
        <v>20</v>
      </c>
    </row>
    <row r="4530" spans="1:7" x14ac:dyDescent="0.25">
      <c r="A4530">
        <v>213777</v>
      </c>
      <c r="B4530" t="s">
        <v>74</v>
      </c>
      <c r="C4530">
        <v>17.399999999999999</v>
      </c>
      <c r="D4530" t="s">
        <v>13</v>
      </c>
      <c r="E4530">
        <v>42.664952</v>
      </c>
      <c r="F4530">
        <v>-71.11645</v>
      </c>
      <c r="G4530" t="s">
        <v>21</v>
      </c>
    </row>
    <row r="4531" spans="1:7" x14ac:dyDescent="0.25">
      <c r="A4531">
        <v>213779</v>
      </c>
      <c r="B4531" t="s">
        <v>74</v>
      </c>
      <c r="C4531">
        <v>12.86</v>
      </c>
      <c r="D4531" t="s">
        <v>13</v>
      </c>
      <c r="E4531">
        <v>42.642166000000003</v>
      </c>
      <c r="F4531">
        <v>-71.083113999999995</v>
      </c>
      <c r="G4531" t="s">
        <v>21</v>
      </c>
    </row>
    <row r="4532" spans="1:7" x14ac:dyDescent="0.25">
      <c r="A4532">
        <v>213830</v>
      </c>
      <c r="B4532" t="s">
        <v>74</v>
      </c>
      <c r="C4532">
        <v>10</v>
      </c>
      <c r="D4532" t="s">
        <v>8</v>
      </c>
      <c r="E4532">
        <v>42.547135900000001</v>
      </c>
      <c r="F4532">
        <v>-70.979321200000001</v>
      </c>
      <c r="G4532" t="s">
        <v>24</v>
      </c>
    </row>
    <row r="4533" spans="1:7" x14ac:dyDescent="0.25">
      <c r="A4533">
        <v>213909</v>
      </c>
      <c r="B4533" t="s">
        <v>74</v>
      </c>
      <c r="C4533">
        <v>17.420000000000002</v>
      </c>
      <c r="D4533" t="s">
        <v>8</v>
      </c>
      <c r="E4533">
        <v>42.519130099999998</v>
      </c>
      <c r="F4533">
        <v>-70.894795500000001</v>
      </c>
      <c r="G4533" t="s">
        <v>24</v>
      </c>
    </row>
    <row r="4534" spans="1:7" x14ac:dyDescent="0.25">
      <c r="A4534">
        <v>213940</v>
      </c>
      <c r="B4534" t="s">
        <v>74</v>
      </c>
      <c r="C4534">
        <v>14</v>
      </c>
      <c r="D4534" t="s">
        <v>13</v>
      </c>
      <c r="E4534">
        <v>42.518722699999998</v>
      </c>
      <c r="F4534">
        <v>-70.887778299999994</v>
      </c>
      <c r="G4534" t="s">
        <v>24</v>
      </c>
    </row>
    <row r="4535" spans="1:7" x14ac:dyDescent="0.25">
      <c r="A4535">
        <v>213985</v>
      </c>
      <c r="B4535" t="s">
        <v>74</v>
      </c>
      <c r="C4535">
        <v>21</v>
      </c>
      <c r="D4535" t="s">
        <v>11</v>
      </c>
      <c r="E4535">
        <v>42.509483899999999</v>
      </c>
      <c r="F4535">
        <v>-71.034482499999996</v>
      </c>
      <c r="G4535" t="s">
        <v>22</v>
      </c>
    </row>
    <row r="4536" spans="1:7" x14ac:dyDescent="0.25">
      <c r="A4536">
        <v>214252</v>
      </c>
      <c r="B4536" t="s">
        <v>74</v>
      </c>
      <c r="C4536">
        <v>16</v>
      </c>
      <c r="D4536" t="s">
        <v>13</v>
      </c>
      <c r="E4536">
        <v>42.527527999999997</v>
      </c>
      <c r="F4536">
        <v>-71.262334100000004</v>
      </c>
      <c r="G4536" t="s">
        <v>10</v>
      </c>
    </row>
    <row r="4537" spans="1:7" x14ac:dyDescent="0.25">
      <c r="A4537">
        <v>214270</v>
      </c>
      <c r="B4537" t="s">
        <v>74</v>
      </c>
      <c r="C4537">
        <v>25</v>
      </c>
      <c r="D4537" t="s">
        <v>11</v>
      </c>
      <c r="E4537">
        <v>42.405729800000003</v>
      </c>
      <c r="F4537">
        <v>-71.255746500000001</v>
      </c>
      <c r="G4537" t="s">
        <v>16</v>
      </c>
    </row>
    <row r="4538" spans="1:7" x14ac:dyDescent="0.25">
      <c r="A4538">
        <v>214291</v>
      </c>
      <c r="B4538" t="s">
        <v>74</v>
      </c>
      <c r="C4538">
        <v>20</v>
      </c>
      <c r="D4538" t="s">
        <v>8</v>
      </c>
      <c r="E4538">
        <v>42.384013000000003</v>
      </c>
      <c r="F4538">
        <v>-71.263761000000002</v>
      </c>
      <c r="G4538" t="s">
        <v>16</v>
      </c>
    </row>
    <row r="4539" spans="1:7" x14ac:dyDescent="0.25">
      <c r="A4539">
        <v>214323</v>
      </c>
      <c r="B4539" t="s">
        <v>74</v>
      </c>
      <c r="C4539">
        <v>23</v>
      </c>
      <c r="D4539" t="s">
        <v>11</v>
      </c>
      <c r="E4539">
        <v>42.297629999999998</v>
      </c>
      <c r="F4539">
        <v>-71.480398600000001</v>
      </c>
      <c r="G4539" t="s">
        <v>25</v>
      </c>
    </row>
    <row r="4540" spans="1:7" x14ac:dyDescent="0.25">
      <c r="A4540">
        <v>214349</v>
      </c>
      <c r="B4540" t="s">
        <v>74</v>
      </c>
      <c r="C4540">
        <v>11</v>
      </c>
      <c r="D4540" t="s">
        <v>13</v>
      </c>
      <c r="E4540">
        <v>42.560287600000002</v>
      </c>
      <c r="F4540">
        <v>-71.434794600000004</v>
      </c>
      <c r="G4540" t="s">
        <v>10</v>
      </c>
    </row>
    <row r="4541" spans="1:7" x14ac:dyDescent="0.25">
      <c r="A4541">
        <v>214369</v>
      </c>
      <c r="B4541" t="s">
        <v>74</v>
      </c>
      <c r="C4541">
        <v>20</v>
      </c>
      <c r="D4541" t="s">
        <v>13</v>
      </c>
      <c r="E4541">
        <v>42.384458000000002</v>
      </c>
      <c r="F4541">
        <v>-71.265518</v>
      </c>
      <c r="G4541" t="s">
        <v>16</v>
      </c>
    </row>
    <row r="4542" spans="1:7" x14ac:dyDescent="0.25">
      <c r="A4542">
        <v>214428</v>
      </c>
      <c r="B4542" t="s">
        <v>74</v>
      </c>
      <c r="C4542">
        <v>16.5</v>
      </c>
      <c r="D4542" t="s">
        <v>13</v>
      </c>
      <c r="E4542">
        <v>42.524676399999997</v>
      </c>
      <c r="F4542">
        <v>-71.429591700000003</v>
      </c>
      <c r="G4542" t="s">
        <v>26</v>
      </c>
    </row>
    <row r="4543" spans="1:7" x14ac:dyDescent="0.25">
      <c r="A4543">
        <v>214437</v>
      </c>
      <c r="B4543" t="s">
        <v>74</v>
      </c>
      <c r="C4543">
        <v>28</v>
      </c>
      <c r="D4543" t="s">
        <v>11</v>
      </c>
      <c r="E4543">
        <v>42.308396999999999</v>
      </c>
      <c r="F4543">
        <v>-71.390269000000004</v>
      </c>
      <c r="G4543" t="s">
        <v>25</v>
      </c>
    </row>
    <row r="4544" spans="1:7" x14ac:dyDescent="0.25">
      <c r="A4544">
        <v>214451</v>
      </c>
      <c r="B4544" t="s">
        <v>74</v>
      </c>
      <c r="C4544">
        <v>24.5</v>
      </c>
      <c r="D4544" t="s">
        <v>11</v>
      </c>
      <c r="E4544">
        <v>42.375480500000002</v>
      </c>
      <c r="F4544">
        <v>-71.146856799999995</v>
      </c>
      <c r="G4544" t="s">
        <v>30</v>
      </c>
    </row>
    <row r="4545" spans="1:7" x14ac:dyDescent="0.25">
      <c r="A4545">
        <v>214543</v>
      </c>
      <c r="B4545" t="s">
        <v>74</v>
      </c>
      <c r="C4545">
        <v>65</v>
      </c>
      <c r="D4545" t="s">
        <v>11</v>
      </c>
      <c r="E4545">
        <v>42.363481100000001</v>
      </c>
      <c r="F4545">
        <v>-71.092497800000004</v>
      </c>
      <c r="G4545" t="s">
        <v>19</v>
      </c>
    </row>
    <row r="4546" spans="1:7" x14ac:dyDescent="0.25">
      <c r="A4546">
        <v>214614</v>
      </c>
      <c r="B4546" t="s">
        <v>74</v>
      </c>
      <c r="C4546">
        <v>20</v>
      </c>
      <c r="D4546" t="s">
        <v>13</v>
      </c>
      <c r="E4546">
        <v>42.302657799999999</v>
      </c>
      <c r="F4546">
        <v>-71.333963999999995</v>
      </c>
      <c r="G4546" t="s">
        <v>25</v>
      </c>
    </row>
    <row r="4547" spans="1:7" x14ac:dyDescent="0.25">
      <c r="A4547">
        <v>214621</v>
      </c>
      <c r="B4547" t="s">
        <v>74</v>
      </c>
      <c r="C4547">
        <v>17.5</v>
      </c>
      <c r="D4547" t="s">
        <v>11</v>
      </c>
      <c r="E4547">
        <v>42.481192999999998</v>
      </c>
      <c r="F4547">
        <v>-71.111666999999997</v>
      </c>
      <c r="G4547" t="s">
        <v>9</v>
      </c>
    </row>
    <row r="4548" spans="1:7" x14ac:dyDescent="0.25">
      <c r="A4548">
        <v>214633</v>
      </c>
      <c r="B4548" t="s">
        <v>74</v>
      </c>
      <c r="C4548">
        <v>18</v>
      </c>
      <c r="D4548" t="s">
        <v>13</v>
      </c>
      <c r="E4548">
        <v>42.298946600000001</v>
      </c>
      <c r="F4548">
        <v>-71.360159300000007</v>
      </c>
      <c r="G4548" t="s">
        <v>25</v>
      </c>
    </row>
    <row r="4549" spans="1:7" x14ac:dyDescent="0.25">
      <c r="A4549">
        <v>214706</v>
      </c>
      <c r="B4549" t="s">
        <v>74</v>
      </c>
      <c r="C4549">
        <v>23</v>
      </c>
      <c r="D4549" t="s">
        <v>13</v>
      </c>
      <c r="E4549">
        <v>42.390842900000003</v>
      </c>
      <c r="F4549">
        <v>-71.082147899999995</v>
      </c>
      <c r="G4549" t="s">
        <v>29</v>
      </c>
    </row>
    <row r="4550" spans="1:7" x14ac:dyDescent="0.25">
      <c r="A4550">
        <v>214730</v>
      </c>
      <c r="B4550" t="s">
        <v>74</v>
      </c>
      <c r="C4550">
        <v>65</v>
      </c>
      <c r="D4550" t="s">
        <v>11</v>
      </c>
      <c r="E4550">
        <v>42.363354999999999</v>
      </c>
      <c r="F4550">
        <v>-71.090987999999996</v>
      </c>
      <c r="G4550" t="s">
        <v>19</v>
      </c>
    </row>
    <row r="4551" spans="1:7" x14ac:dyDescent="0.25">
      <c r="A4551">
        <v>214829</v>
      </c>
      <c r="B4551" t="s">
        <v>74</v>
      </c>
      <c r="C4551">
        <v>19.5</v>
      </c>
      <c r="D4551" t="s">
        <v>13</v>
      </c>
      <c r="E4551">
        <v>42.386121000000003</v>
      </c>
      <c r="F4551">
        <v>-71.266254000000004</v>
      </c>
      <c r="G4551" t="s">
        <v>16</v>
      </c>
    </row>
    <row r="4552" spans="1:7" x14ac:dyDescent="0.25">
      <c r="A4552">
        <v>214862</v>
      </c>
      <c r="B4552" t="s">
        <v>74</v>
      </c>
      <c r="C4552">
        <v>20</v>
      </c>
      <c r="D4552" t="s">
        <v>13</v>
      </c>
      <c r="E4552">
        <v>42.366824999999999</v>
      </c>
      <c r="F4552">
        <v>-71.082718</v>
      </c>
      <c r="G4552" t="s">
        <v>19</v>
      </c>
    </row>
    <row r="4553" spans="1:7" x14ac:dyDescent="0.25">
      <c r="A4553">
        <v>214921</v>
      </c>
      <c r="B4553" t="s">
        <v>74</v>
      </c>
      <c r="C4553">
        <v>16</v>
      </c>
      <c r="D4553" t="s">
        <v>13</v>
      </c>
      <c r="E4553">
        <v>42.525898699999999</v>
      </c>
      <c r="F4553">
        <v>-71.430595400000001</v>
      </c>
      <c r="G4553" t="s">
        <v>26</v>
      </c>
    </row>
    <row r="4554" spans="1:7" x14ac:dyDescent="0.25">
      <c r="A4554">
        <v>214970</v>
      </c>
      <c r="B4554" t="s">
        <v>74</v>
      </c>
      <c r="C4554">
        <v>17.5</v>
      </c>
      <c r="D4554" t="s">
        <v>11</v>
      </c>
      <c r="E4554">
        <v>42.338917000000002</v>
      </c>
      <c r="F4554">
        <v>-71.595200000000006</v>
      </c>
      <c r="G4554" t="s">
        <v>12</v>
      </c>
    </row>
    <row r="4555" spans="1:7" x14ac:dyDescent="0.25">
      <c r="A4555">
        <v>214979</v>
      </c>
      <c r="B4555" t="s">
        <v>74</v>
      </c>
      <c r="C4555">
        <v>25</v>
      </c>
      <c r="D4555" t="s">
        <v>11</v>
      </c>
      <c r="E4555">
        <v>42.389673700000003</v>
      </c>
      <c r="F4555">
        <v>-71.260781899999998</v>
      </c>
      <c r="G4555" t="s">
        <v>16</v>
      </c>
    </row>
    <row r="4556" spans="1:7" x14ac:dyDescent="0.25">
      <c r="A4556">
        <v>215062</v>
      </c>
      <c r="B4556" t="s">
        <v>74</v>
      </c>
      <c r="C4556">
        <v>27</v>
      </c>
      <c r="D4556" t="s">
        <v>13</v>
      </c>
      <c r="E4556">
        <v>42.362736699999999</v>
      </c>
      <c r="F4556">
        <v>-71.265744699999999</v>
      </c>
      <c r="G4556" t="s">
        <v>16</v>
      </c>
    </row>
    <row r="4557" spans="1:7" x14ac:dyDescent="0.25">
      <c r="A4557">
        <v>215162</v>
      </c>
      <c r="B4557" t="s">
        <v>74</v>
      </c>
      <c r="C4557">
        <v>34</v>
      </c>
      <c r="D4557" t="s">
        <v>11</v>
      </c>
      <c r="E4557">
        <v>42.369707499999997</v>
      </c>
      <c r="F4557">
        <v>-71.077918499999996</v>
      </c>
      <c r="G4557" t="s">
        <v>19</v>
      </c>
    </row>
    <row r="4558" spans="1:7" x14ac:dyDescent="0.25">
      <c r="A4558">
        <v>215252</v>
      </c>
      <c r="B4558" t="s">
        <v>74</v>
      </c>
      <c r="C4558">
        <v>17</v>
      </c>
      <c r="D4558" t="s">
        <v>13</v>
      </c>
      <c r="E4558">
        <v>42.484869000000003</v>
      </c>
      <c r="F4558">
        <v>-71.535741000000002</v>
      </c>
      <c r="G4558" t="s">
        <v>26</v>
      </c>
    </row>
    <row r="4559" spans="1:7" x14ac:dyDescent="0.25">
      <c r="A4559">
        <v>215298</v>
      </c>
      <c r="B4559" t="s">
        <v>74</v>
      </c>
      <c r="C4559">
        <v>15</v>
      </c>
      <c r="D4559" t="s">
        <v>13</v>
      </c>
      <c r="E4559">
        <v>42.5077061</v>
      </c>
      <c r="F4559">
        <v>-71.242204599999994</v>
      </c>
      <c r="G4559" t="s">
        <v>10</v>
      </c>
    </row>
    <row r="4560" spans="1:7" x14ac:dyDescent="0.25">
      <c r="A4560">
        <v>215304</v>
      </c>
      <c r="B4560" t="s">
        <v>74</v>
      </c>
      <c r="C4560">
        <v>16.25</v>
      </c>
      <c r="D4560" t="s">
        <v>13</v>
      </c>
      <c r="E4560">
        <v>42.522677299999998</v>
      </c>
      <c r="F4560">
        <v>-71.433626899999993</v>
      </c>
      <c r="G4560" t="s">
        <v>26</v>
      </c>
    </row>
    <row r="4561" spans="1:7" x14ac:dyDescent="0.25">
      <c r="A4561">
        <v>215381</v>
      </c>
      <c r="B4561" t="s">
        <v>74</v>
      </c>
      <c r="C4561">
        <v>23</v>
      </c>
      <c r="D4561" t="s">
        <v>11</v>
      </c>
      <c r="E4561">
        <v>42.297522899999997</v>
      </c>
      <c r="F4561">
        <v>-71.482682499999996</v>
      </c>
      <c r="G4561" t="s">
        <v>25</v>
      </c>
    </row>
    <row r="4562" spans="1:7" x14ac:dyDescent="0.25">
      <c r="A4562">
        <v>215455</v>
      </c>
      <c r="B4562" t="s">
        <v>74</v>
      </c>
      <c r="C4562">
        <v>16.75</v>
      </c>
      <c r="D4562" t="s">
        <v>13</v>
      </c>
      <c r="E4562">
        <v>42.548613000000003</v>
      </c>
      <c r="F4562">
        <v>-71.483411700000005</v>
      </c>
      <c r="G4562" t="s">
        <v>26</v>
      </c>
    </row>
    <row r="4563" spans="1:7" x14ac:dyDescent="0.25">
      <c r="A4563">
        <v>215477</v>
      </c>
      <c r="B4563" t="s">
        <v>74</v>
      </c>
      <c r="C4563">
        <v>25.85</v>
      </c>
      <c r="D4563" t="s">
        <v>8</v>
      </c>
      <c r="E4563">
        <v>42.364967</v>
      </c>
      <c r="F4563">
        <v>-71.103525000000005</v>
      </c>
      <c r="G4563" t="s">
        <v>34</v>
      </c>
    </row>
    <row r="4564" spans="1:7" x14ac:dyDescent="0.25">
      <c r="A4564">
        <v>215595</v>
      </c>
      <c r="B4564" t="s">
        <v>74</v>
      </c>
      <c r="C4564">
        <v>15</v>
      </c>
      <c r="D4564" t="s">
        <v>13</v>
      </c>
      <c r="E4564">
        <v>42.365208000000003</v>
      </c>
      <c r="F4564">
        <v>-71.204953000000003</v>
      </c>
      <c r="G4564" t="s">
        <v>31</v>
      </c>
    </row>
    <row r="4565" spans="1:7" x14ac:dyDescent="0.25">
      <c r="A4565">
        <v>215629</v>
      </c>
      <c r="B4565" t="s">
        <v>74</v>
      </c>
      <c r="C4565">
        <v>20</v>
      </c>
      <c r="D4565" t="s">
        <v>13</v>
      </c>
      <c r="E4565">
        <v>42.570847499999999</v>
      </c>
      <c r="F4565">
        <v>-71.415330400000002</v>
      </c>
      <c r="G4565" t="s">
        <v>10</v>
      </c>
    </row>
    <row r="4566" spans="1:7" x14ac:dyDescent="0.25">
      <c r="A4566">
        <v>215645</v>
      </c>
      <c r="B4566" t="s">
        <v>74</v>
      </c>
      <c r="C4566">
        <v>29</v>
      </c>
      <c r="D4566" t="s">
        <v>11</v>
      </c>
      <c r="E4566">
        <v>42.356859</v>
      </c>
      <c r="F4566">
        <v>-71.185879</v>
      </c>
      <c r="G4566" t="s">
        <v>31</v>
      </c>
    </row>
    <row r="4567" spans="1:7" x14ac:dyDescent="0.25">
      <c r="A4567">
        <v>215649</v>
      </c>
      <c r="B4567" t="s">
        <v>74</v>
      </c>
      <c r="C4567">
        <v>24</v>
      </c>
      <c r="D4567" t="s">
        <v>13</v>
      </c>
      <c r="E4567">
        <v>42.388446000000002</v>
      </c>
      <c r="F4567">
        <v>-71.258369999999999</v>
      </c>
      <c r="G4567" t="s">
        <v>16</v>
      </c>
    </row>
    <row r="4568" spans="1:7" x14ac:dyDescent="0.25">
      <c r="A4568">
        <v>215686</v>
      </c>
      <c r="B4568" t="s">
        <v>74</v>
      </c>
      <c r="C4568">
        <v>29</v>
      </c>
      <c r="D4568" t="s">
        <v>11</v>
      </c>
      <c r="E4568">
        <v>42.310068999999999</v>
      </c>
      <c r="F4568">
        <v>-71.215102000000002</v>
      </c>
      <c r="G4568" t="s">
        <v>31</v>
      </c>
    </row>
    <row r="4569" spans="1:7" x14ac:dyDescent="0.25">
      <c r="A4569">
        <v>215701</v>
      </c>
      <c r="B4569" t="s">
        <v>74</v>
      </c>
      <c r="C4569">
        <v>17.5</v>
      </c>
      <c r="D4569" t="s">
        <v>11</v>
      </c>
      <c r="E4569">
        <v>42.390459</v>
      </c>
      <c r="F4569">
        <v>-71.263052999999999</v>
      </c>
      <c r="G4569" t="s">
        <v>16</v>
      </c>
    </row>
    <row r="4570" spans="1:7" x14ac:dyDescent="0.25">
      <c r="A4570">
        <v>215729</v>
      </c>
      <c r="B4570" t="s">
        <v>74</v>
      </c>
      <c r="C4570">
        <v>24.5</v>
      </c>
      <c r="D4570" t="s">
        <v>13</v>
      </c>
      <c r="E4570">
        <v>42.510967000000001</v>
      </c>
      <c r="F4570">
        <v>-71.246410999999995</v>
      </c>
      <c r="G4570" t="s">
        <v>10</v>
      </c>
    </row>
    <row r="4571" spans="1:7" x14ac:dyDescent="0.25">
      <c r="A4571">
        <v>215742</v>
      </c>
      <c r="B4571" t="s">
        <v>74</v>
      </c>
      <c r="C4571">
        <v>24</v>
      </c>
      <c r="D4571" t="s">
        <v>13</v>
      </c>
      <c r="E4571">
        <v>42.351010199999997</v>
      </c>
      <c r="F4571">
        <v>-71.2064448</v>
      </c>
      <c r="G4571" t="s">
        <v>31</v>
      </c>
    </row>
    <row r="4572" spans="1:7" x14ac:dyDescent="0.25">
      <c r="A4572">
        <v>215832</v>
      </c>
      <c r="B4572" t="s">
        <v>74</v>
      </c>
      <c r="C4572">
        <v>12</v>
      </c>
      <c r="D4572" t="s">
        <v>13</v>
      </c>
      <c r="E4572">
        <v>42.379823999999999</v>
      </c>
      <c r="F4572">
        <v>-71.095156000000003</v>
      </c>
      <c r="G4572" t="s">
        <v>29</v>
      </c>
    </row>
    <row r="4573" spans="1:7" x14ac:dyDescent="0.25">
      <c r="A4573">
        <v>215927</v>
      </c>
      <c r="B4573" t="s">
        <v>74</v>
      </c>
      <c r="C4573">
        <v>20</v>
      </c>
      <c r="D4573" t="s">
        <v>13</v>
      </c>
      <c r="E4573">
        <v>42.481731000000003</v>
      </c>
      <c r="F4573">
        <v>-71.188948999999994</v>
      </c>
      <c r="G4573" t="s">
        <v>27</v>
      </c>
    </row>
    <row r="4574" spans="1:7" x14ac:dyDescent="0.25">
      <c r="A4574">
        <v>216191</v>
      </c>
      <c r="B4574" t="s">
        <v>74</v>
      </c>
      <c r="C4574">
        <v>21.5</v>
      </c>
      <c r="D4574" t="s">
        <v>11</v>
      </c>
      <c r="E4574">
        <v>42.360679300000001</v>
      </c>
      <c r="F4574">
        <v>-71.603558100000001</v>
      </c>
      <c r="G4574" t="s">
        <v>12</v>
      </c>
    </row>
    <row r="4575" spans="1:7" x14ac:dyDescent="0.25">
      <c r="A4575">
        <v>216451</v>
      </c>
      <c r="B4575" t="s">
        <v>74</v>
      </c>
      <c r="C4575">
        <v>14.95</v>
      </c>
      <c r="D4575" t="s">
        <v>13</v>
      </c>
      <c r="E4575">
        <v>42.430920899999997</v>
      </c>
      <c r="F4575">
        <v>-71.455866900000004</v>
      </c>
      <c r="G4575" t="s">
        <v>26</v>
      </c>
    </row>
    <row r="4576" spans="1:7" x14ac:dyDescent="0.25">
      <c r="A4576">
        <v>216469</v>
      </c>
      <c r="B4576" t="s">
        <v>74</v>
      </c>
      <c r="C4576">
        <v>17</v>
      </c>
      <c r="D4576" t="s">
        <v>13</v>
      </c>
      <c r="E4576">
        <v>42.299016399999999</v>
      </c>
      <c r="F4576">
        <v>-71.449095299999996</v>
      </c>
      <c r="G4576" t="s">
        <v>25</v>
      </c>
    </row>
    <row r="4577" spans="1:7" x14ac:dyDescent="0.25">
      <c r="A4577">
        <v>216528</v>
      </c>
      <c r="B4577" t="s">
        <v>74</v>
      </c>
      <c r="C4577">
        <v>10</v>
      </c>
      <c r="D4577" t="s">
        <v>8</v>
      </c>
      <c r="E4577">
        <v>42.438298199999998</v>
      </c>
      <c r="F4577">
        <v>-71.430239299999997</v>
      </c>
      <c r="G4577" t="s">
        <v>26</v>
      </c>
    </row>
    <row r="4578" spans="1:7" x14ac:dyDescent="0.25">
      <c r="A4578">
        <v>216670</v>
      </c>
      <c r="B4578" t="s">
        <v>74</v>
      </c>
      <c r="C4578">
        <v>16</v>
      </c>
      <c r="D4578" t="s">
        <v>13</v>
      </c>
      <c r="E4578">
        <v>42.387017999999998</v>
      </c>
      <c r="F4578">
        <v>-71.190229000000002</v>
      </c>
      <c r="G4578" t="s">
        <v>28</v>
      </c>
    </row>
    <row r="4579" spans="1:7" x14ac:dyDescent="0.25">
      <c r="A4579">
        <v>217040</v>
      </c>
      <c r="B4579" t="s">
        <v>74</v>
      </c>
      <c r="C4579">
        <v>24</v>
      </c>
      <c r="D4579" t="s">
        <v>13</v>
      </c>
      <c r="E4579">
        <v>42.369844000000001</v>
      </c>
      <c r="F4579">
        <v>-71.102947</v>
      </c>
      <c r="G4579" t="s">
        <v>34</v>
      </c>
    </row>
    <row r="4580" spans="1:7" x14ac:dyDescent="0.25">
      <c r="A4580">
        <v>217052</v>
      </c>
      <c r="B4580" t="s">
        <v>74</v>
      </c>
      <c r="C4580">
        <v>27</v>
      </c>
      <c r="D4580" t="s">
        <v>13</v>
      </c>
      <c r="E4580">
        <v>42.366238099999997</v>
      </c>
      <c r="F4580">
        <v>-71.104705499999994</v>
      </c>
      <c r="G4580" t="s">
        <v>34</v>
      </c>
    </row>
    <row r="4581" spans="1:7" x14ac:dyDescent="0.25">
      <c r="A4581">
        <v>217275</v>
      </c>
      <c r="B4581" t="s">
        <v>74</v>
      </c>
      <c r="C4581">
        <v>18.75</v>
      </c>
      <c r="D4581" t="s">
        <v>8</v>
      </c>
      <c r="E4581">
        <v>42.301039400000001</v>
      </c>
      <c r="F4581">
        <v>-71.434041500000006</v>
      </c>
      <c r="G4581" t="s">
        <v>25</v>
      </c>
    </row>
    <row r="4582" spans="1:7" x14ac:dyDescent="0.25">
      <c r="A4582">
        <v>217365</v>
      </c>
      <c r="B4582" t="s">
        <v>74</v>
      </c>
      <c r="C4582">
        <v>18</v>
      </c>
      <c r="D4582" t="s">
        <v>8</v>
      </c>
      <c r="E4582">
        <v>42.2271085</v>
      </c>
      <c r="F4582">
        <v>-71.524737999999999</v>
      </c>
      <c r="G4582" t="s">
        <v>17</v>
      </c>
    </row>
    <row r="4583" spans="1:7" x14ac:dyDescent="0.25">
      <c r="A4583">
        <v>217406</v>
      </c>
      <c r="B4583" t="s">
        <v>74</v>
      </c>
      <c r="C4583">
        <v>13</v>
      </c>
      <c r="D4583" t="s">
        <v>13</v>
      </c>
      <c r="E4583">
        <v>42.645758000000001</v>
      </c>
      <c r="F4583">
        <v>-71.308172999999996</v>
      </c>
      <c r="G4583" t="s">
        <v>10</v>
      </c>
    </row>
    <row r="4584" spans="1:7" x14ac:dyDescent="0.25">
      <c r="A4584">
        <v>217482</v>
      </c>
      <c r="B4584" t="s">
        <v>74</v>
      </c>
      <c r="C4584">
        <v>14</v>
      </c>
      <c r="D4584" t="s">
        <v>13</v>
      </c>
      <c r="E4584">
        <v>42.649444299999999</v>
      </c>
      <c r="F4584">
        <v>-71.316360500000002</v>
      </c>
      <c r="G4584" t="s">
        <v>10</v>
      </c>
    </row>
    <row r="4585" spans="1:7" x14ac:dyDescent="0.25">
      <c r="A4585">
        <v>217487</v>
      </c>
      <c r="B4585" t="s">
        <v>74</v>
      </c>
      <c r="C4585">
        <v>14</v>
      </c>
      <c r="D4585" t="s">
        <v>13</v>
      </c>
      <c r="E4585">
        <v>42.649928099999997</v>
      </c>
      <c r="F4585">
        <v>-71.315364799999998</v>
      </c>
      <c r="G4585" t="s">
        <v>10</v>
      </c>
    </row>
    <row r="4586" spans="1:7" x14ac:dyDescent="0.25">
      <c r="A4586">
        <v>217623</v>
      </c>
      <c r="B4586" t="s">
        <v>74</v>
      </c>
      <c r="C4586">
        <v>12.45</v>
      </c>
      <c r="D4586" t="s">
        <v>13</v>
      </c>
      <c r="E4586">
        <v>42.340775000000001</v>
      </c>
      <c r="F4586">
        <v>-71.580028999999996</v>
      </c>
      <c r="G4586" t="s">
        <v>12</v>
      </c>
    </row>
    <row r="4587" spans="1:7" x14ac:dyDescent="0.25">
      <c r="A4587">
        <v>217867</v>
      </c>
      <c r="B4587" t="s">
        <v>74</v>
      </c>
      <c r="C4587">
        <v>23.4</v>
      </c>
      <c r="D4587" t="s">
        <v>8</v>
      </c>
      <c r="E4587">
        <v>42.358144600000003</v>
      </c>
      <c r="F4587">
        <v>-71.2398338</v>
      </c>
      <c r="G4587" t="s">
        <v>31</v>
      </c>
    </row>
    <row r="4588" spans="1:7" x14ac:dyDescent="0.25">
      <c r="A4588">
        <v>218216</v>
      </c>
      <c r="B4588" t="s">
        <v>74</v>
      </c>
      <c r="C4588">
        <v>20</v>
      </c>
      <c r="D4588" t="s">
        <v>8</v>
      </c>
      <c r="E4588">
        <v>42.384566999999997</v>
      </c>
      <c r="F4588">
        <v>-71.264708999999996</v>
      </c>
      <c r="G4588" t="s">
        <v>16</v>
      </c>
    </row>
    <row r="4589" spans="1:7" x14ac:dyDescent="0.25">
      <c r="A4589">
        <v>218269</v>
      </c>
      <c r="B4589" t="s">
        <v>74</v>
      </c>
      <c r="C4589">
        <v>21</v>
      </c>
      <c r="D4589" t="s">
        <v>13</v>
      </c>
      <c r="E4589">
        <v>42.365808399999999</v>
      </c>
      <c r="F4589">
        <v>-71.188275099999998</v>
      </c>
      <c r="G4589" t="s">
        <v>16</v>
      </c>
    </row>
    <row r="4590" spans="1:7" x14ac:dyDescent="0.25">
      <c r="A4590">
        <v>218317</v>
      </c>
      <c r="B4590" t="s">
        <v>74</v>
      </c>
      <c r="C4590">
        <v>18.5</v>
      </c>
      <c r="D4590" t="s">
        <v>8</v>
      </c>
      <c r="E4590">
        <v>42.555678999999998</v>
      </c>
      <c r="F4590">
        <v>-71.445695999999998</v>
      </c>
      <c r="G4590" t="s">
        <v>10</v>
      </c>
    </row>
    <row r="4591" spans="1:7" x14ac:dyDescent="0.25">
      <c r="A4591">
        <v>218572</v>
      </c>
      <c r="B4591" t="s">
        <v>74</v>
      </c>
      <c r="C4591">
        <v>14.64</v>
      </c>
      <c r="D4591" t="s">
        <v>8</v>
      </c>
      <c r="E4591">
        <v>42.6420356</v>
      </c>
      <c r="F4591">
        <v>-71.306766600000003</v>
      </c>
      <c r="G4591" t="s">
        <v>10</v>
      </c>
    </row>
    <row r="4592" spans="1:7" x14ac:dyDescent="0.25">
      <c r="A4592">
        <v>218741</v>
      </c>
      <c r="B4592" t="s">
        <v>74</v>
      </c>
      <c r="C4592">
        <v>13.75</v>
      </c>
      <c r="D4592" t="s">
        <v>8</v>
      </c>
      <c r="E4592">
        <v>42.298006000000001</v>
      </c>
      <c r="F4592">
        <v>-71.418073000000007</v>
      </c>
      <c r="G4592" t="s">
        <v>25</v>
      </c>
    </row>
    <row r="4593" spans="1:7" x14ac:dyDescent="0.25">
      <c r="A4593">
        <v>218813</v>
      </c>
      <c r="B4593" t="s">
        <v>74</v>
      </c>
      <c r="C4593">
        <v>18.5</v>
      </c>
      <c r="D4593" t="s">
        <v>13</v>
      </c>
      <c r="E4593">
        <v>42.602775999999999</v>
      </c>
      <c r="F4593">
        <v>-71.350818000000004</v>
      </c>
      <c r="G4593" t="s">
        <v>10</v>
      </c>
    </row>
    <row r="4594" spans="1:7" x14ac:dyDescent="0.25">
      <c r="A4594">
        <v>218880</v>
      </c>
      <c r="B4594" t="s">
        <v>74</v>
      </c>
      <c r="C4594">
        <v>19</v>
      </c>
      <c r="D4594" t="s">
        <v>13</v>
      </c>
      <c r="E4594">
        <v>42.427783900000001</v>
      </c>
      <c r="F4594">
        <v>-71.199484900000002</v>
      </c>
      <c r="G4594" t="s">
        <v>28</v>
      </c>
    </row>
    <row r="4595" spans="1:7" x14ac:dyDescent="0.25">
      <c r="A4595">
        <v>219129</v>
      </c>
      <c r="B4595" t="s">
        <v>74</v>
      </c>
      <c r="C4595">
        <v>24</v>
      </c>
      <c r="D4595" t="s">
        <v>8</v>
      </c>
      <c r="E4595">
        <v>42.324021799999997</v>
      </c>
      <c r="F4595">
        <v>-71.261587700000007</v>
      </c>
      <c r="G4595" t="s">
        <v>37</v>
      </c>
    </row>
    <row r="4596" spans="1:7" x14ac:dyDescent="0.25">
      <c r="A4596">
        <v>219151</v>
      </c>
      <c r="B4596" t="s">
        <v>74</v>
      </c>
      <c r="C4596">
        <v>23</v>
      </c>
      <c r="D4596" t="s">
        <v>11</v>
      </c>
      <c r="E4596">
        <v>42.228937000000002</v>
      </c>
      <c r="F4596">
        <v>-71.027480999999995</v>
      </c>
      <c r="G4596" t="s">
        <v>35</v>
      </c>
    </row>
    <row r="4597" spans="1:7" x14ac:dyDescent="0.25">
      <c r="A4597">
        <v>219219</v>
      </c>
      <c r="B4597" t="s">
        <v>74</v>
      </c>
      <c r="C4597">
        <v>34</v>
      </c>
      <c r="D4597" t="s">
        <v>13</v>
      </c>
      <c r="E4597">
        <v>42.326005500000001</v>
      </c>
      <c r="F4597">
        <v>-71.2533052</v>
      </c>
      <c r="G4597" t="s">
        <v>37</v>
      </c>
    </row>
    <row r="4598" spans="1:7" x14ac:dyDescent="0.25">
      <c r="A4598">
        <v>219300</v>
      </c>
      <c r="B4598" t="s">
        <v>74</v>
      </c>
      <c r="C4598">
        <v>38</v>
      </c>
      <c r="D4598" t="s">
        <v>13</v>
      </c>
      <c r="E4598">
        <v>42.324756899999997</v>
      </c>
      <c r="F4598">
        <v>-71.2536889</v>
      </c>
      <c r="G4598" t="s">
        <v>37</v>
      </c>
    </row>
    <row r="4599" spans="1:7" x14ac:dyDescent="0.25">
      <c r="A4599">
        <v>219304</v>
      </c>
      <c r="B4599" t="s">
        <v>74</v>
      </c>
      <c r="C4599">
        <v>22</v>
      </c>
      <c r="D4599" t="s">
        <v>11</v>
      </c>
      <c r="E4599">
        <v>42.176693899999997</v>
      </c>
      <c r="F4599">
        <v>-71.190764400000006</v>
      </c>
      <c r="G4599" t="s">
        <v>14</v>
      </c>
    </row>
    <row r="4600" spans="1:7" x14ac:dyDescent="0.25">
      <c r="A4600">
        <v>219306</v>
      </c>
      <c r="B4600" t="s">
        <v>74</v>
      </c>
      <c r="C4600">
        <v>22</v>
      </c>
      <c r="D4600" t="s">
        <v>11</v>
      </c>
      <c r="E4600">
        <v>42.219718999999998</v>
      </c>
      <c r="F4600">
        <v>-71.032007800000002</v>
      </c>
      <c r="G4600" t="s">
        <v>35</v>
      </c>
    </row>
    <row r="4601" spans="1:7" x14ac:dyDescent="0.25">
      <c r="A4601">
        <v>219313</v>
      </c>
      <c r="B4601" t="s">
        <v>74</v>
      </c>
      <c r="C4601">
        <v>24</v>
      </c>
      <c r="D4601" t="s">
        <v>8</v>
      </c>
      <c r="E4601">
        <v>42.316085899999997</v>
      </c>
      <c r="F4601">
        <v>-71.244754099999994</v>
      </c>
      <c r="G4601" t="s">
        <v>37</v>
      </c>
    </row>
    <row r="4602" spans="1:7" x14ac:dyDescent="0.25">
      <c r="A4602">
        <v>219365</v>
      </c>
      <c r="B4602" t="s">
        <v>74</v>
      </c>
      <c r="C4602">
        <v>23.75</v>
      </c>
      <c r="D4602" t="s">
        <v>11</v>
      </c>
      <c r="E4602">
        <v>42.2173047</v>
      </c>
      <c r="F4602">
        <v>-71.023444499999997</v>
      </c>
      <c r="G4602" t="s">
        <v>35</v>
      </c>
    </row>
    <row r="4603" spans="1:7" x14ac:dyDescent="0.25">
      <c r="A4603">
        <v>219383</v>
      </c>
      <c r="B4603" t="s">
        <v>74</v>
      </c>
      <c r="C4603">
        <v>11.25</v>
      </c>
      <c r="D4603" t="s">
        <v>13</v>
      </c>
      <c r="E4603">
        <v>42.185841400000001</v>
      </c>
      <c r="F4603">
        <v>-71.177077800000006</v>
      </c>
      <c r="G4603" t="s">
        <v>14</v>
      </c>
    </row>
    <row r="4604" spans="1:7" x14ac:dyDescent="0.25">
      <c r="A4604">
        <v>219419</v>
      </c>
      <c r="B4604" t="s">
        <v>74</v>
      </c>
      <c r="C4604">
        <v>18</v>
      </c>
      <c r="D4604" t="s">
        <v>13</v>
      </c>
      <c r="E4604">
        <v>42.2619416</v>
      </c>
      <c r="F4604">
        <v>-71.177240800000007</v>
      </c>
      <c r="G4604" t="s">
        <v>14</v>
      </c>
    </row>
    <row r="4605" spans="1:7" x14ac:dyDescent="0.25">
      <c r="A4605">
        <v>219465</v>
      </c>
      <c r="B4605" t="s">
        <v>74</v>
      </c>
      <c r="C4605">
        <v>32</v>
      </c>
      <c r="D4605" t="s">
        <v>13</v>
      </c>
      <c r="E4605">
        <v>42.324508000000002</v>
      </c>
      <c r="F4605">
        <v>-71.260660200000004</v>
      </c>
      <c r="G4605" t="s">
        <v>37</v>
      </c>
    </row>
    <row r="4606" spans="1:7" x14ac:dyDescent="0.25">
      <c r="A4606">
        <v>219564</v>
      </c>
      <c r="B4606" t="s">
        <v>74</v>
      </c>
      <c r="C4606">
        <v>32</v>
      </c>
      <c r="D4606" t="s">
        <v>13</v>
      </c>
      <c r="E4606">
        <v>42.325544399999998</v>
      </c>
      <c r="F4606">
        <v>-71.253539700000005</v>
      </c>
      <c r="G4606" t="s">
        <v>37</v>
      </c>
    </row>
    <row r="4607" spans="1:7" x14ac:dyDescent="0.25">
      <c r="A4607">
        <v>219716</v>
      </c>
      <c r="B4607" t="s">
        <v>74</v>
      </c>
      <c r="C4607">
        <v>16.96</v>
      </c>
      <c r="D4607" t="s">
        <v>13</v>
      </c>
      <c r="E4607">
        <v>42.325987400000002</v>
      </c>
      <c r="F4607">
        <v>-71.260429299999998</v>
      </c>
      <c r="G4607" t="s">
        <v>37</v>
      </c>
    </row>
    <row r="4608" spans="1:7" x14ac:dyDescent="0.25">
      <c r="A4608">
        <v>219719</v>
      </c>
      <c r="B4608" t="s">
        <v>74</v>
      </c>
      <c r="C4608">
        <v>14</v>
      </c>
      <c r="D4608" t="s">
        <v>8</v>
      </c>
      <c r="E4608">
        <v>42.169208099999999</v>
      </c>
      <c r="F4608">
        <v>-71.047029800000004</v>
      </c>
      <c r="G4608" t="s">
        <v>49</v>
      </c>
    </row>
    <row r="4609" spans="1:7" x14ac:dyDescent="0.25">
      <c r="A4609">
        <v>219948</v>
      </c>
      <c r="B4609" t="s">
        <v>74</v>
      </c>
      <c r="C4609">
        <v>19.75</v>
      </c>
      <c r="D4609" t="s">
        <v>8</v>
      </c>
      <c r="E4609">
        <v>42.219726899999998</v>
      </c>
      <c r="F4609">
        <v>-71.0347206</v>
      </c>
      <c r="G4609" t="s">
        <v>35</v>
      </c>
    </row>
    <row r="4610" spans="1:7" x14ac:dyDescent="0.25">
      <c r="A4610">
        <v>220098</v>
      </c>
      <c r="B4610" t="s">
        <v>74</v>
      </c>
      <c r="C4610">
        <v>13</v>
      </c>
      <c r="D4610" t="s">
        <v>13</v>
      </c>
      <c r="E4610">
        <v>42.245682500000001</v>
      </c>
      <c r="F4610">
        <v>-71.174136000000004</v>
      </c>
      <c r="G4610" t="s">
        <v>14</v>
      </c>
    </row>
    <row r="4611" spans="1:7" x14ac:dyDescent="0.25">
      <c r="A4611">
        <v>220132</v>
      </c>
      <c r="B4611" t="s">
        <v>74</v>
      </c>
      <c r="C4611">
        <v>17.5</v>
      </c>
      <c r="D4611" t="s">
        <v>13</v>
      </c>
      <c r="E4611">
        <v>42.077948999999997</v>
      </c>
      <c r="F4611">
        <v>-71.282769000000002</v>
      </c>
      <c r="G4611" t="s">
        <v>36</v>
      </c>
    </row>
    <row r="4612" spans="1:7" x14ac:dyDescent="0.25">
      <c r="A4612">
        <v>220213</v>
      </c>
      <c r="B4612" t="s">
        <v>74</v>
      </c>
      <c r="C4612">
        <v>11.74</v>
      </c>
      <c r="D4612" t="s">
        <v>8</v>
      </c>
      <c r="E4612">
        <v>42.307784300000002</v>
      </c>
      <c r="F4612">
        <v>-71.228344100000001</v>
      </c>
      <c r="G4612" t="s">
        <v>37</v>
      </c>
    </row>
    <row r="4613" spans="1:7" x14ac:dyDescent="0.25">
      <c r="A4613">
        <v>220239</v>
      </c>
      <c r="B4613" t="s">
        <v>74</v>
      </c>
      <c r="C4613">
        <v>22.5</v>
      </c>
      <c r="D4613" t="s">
        <v>13</v>
      </c>
      <c r="E4613">
        <v>42.306406899999999</v>
      </c>
      <c r="F4613">
        <v>-71.218685199999996</v>
      </c>
      <c r="G4613" t="s">
        <v>37</v>
      </c>
    </row>
    <row r="4614" spans="1:7" x14ac:dyDescent="0.25">
      <c r="A4614">
        <v>220372</v>
      </c>
      <c r="B4614" t="s">
        <v>74</v>
      </c>
      <c r="C4614">
        <v>19</v>
      </c>
      <c r="D4614" t="s">
        <v>13</v>
      </c>
      <c r="E4614">
        <v>42.249544</v>
      </c>
      <c r="F4614">
        <v>-71.001942999999997</v>
      </c>
      <c r="G4614" t="s">
        <v>35</v>
      </c>
    </row>
    <row r="4615" spans="1:7" x14ac:dyDescent="0.25">
      <c r="A4615">
        <v>220425</v>
      </c>
      <c r="B4615" t="s">
        <v>74</v>
      </c>
      <c r="C4615">
        <v>11</v>
      </c>
      <c r="D4615" t="s">
        <v>8</v>
      </c>
      <c r="E4615">
        <v>42.252918999999999</v>
      </c>
      <c r="F4615">
        <v>-70.999898999999999</v>
      </c>
      <c r="G4615" t="s">
        <v>35</v>
      </c>
    </row>
    <row r="4616" spans="1:7" x14ac:dyDescent="0.25">
      <c r="A4616">
        <v>220479</v>
      </c>
      <c r="B4616" t="s">
        <v>74</v>
      </c>
      <c r="C4616">
        <v>15.27</v>
      </c>
      <c r="D4616" t="s">
        <v>8</v>
      </c>
      <c r="E4616">
        <v>42.118099999999998</v>
      </c>
      <c r="F4616">
        <v>-71.235598999999993</v>
      </c>
      <c r="G4616" t="s">
        <v>36</v>
      </c>
    </row>
    <row r="4617" spans="1:7" x14ac:dyDescent="0.25">
      <c r="A4617">
        <v>220493</v>
      </c>
      <c r="B4617" t="s">
        <v>74</v>
      </c>
      <c r="C4617">
        <v>15.76</v>
      </c>
      <c r="D4617" t="s">
        <v>13</v>
      </c>
      <c r="E4617">
        <v>42.154006000000003</v>
      </c>
      <c r="F4617">
        <v>-71.075284999999994</v>
      </c>
      <c r="G4617" t="s">
        <v>49</v>
      </c>
    </row>
    <row r="4618" spans="1:7" x14ac:dyDescent="0.25">
      <c r="A4618">
        <v>220540</v>
      </c>
      <c r="B4618" t="s">
        <v>74</v>
      </c>
      <c r="C4618">
        <v>11</v>
      </c>
      <c r="D4618" t="s">
        <v>8</v>
      </c>
      <c r="E4618">
        <v>42.147667200000001</v>
      </c>
      <c r="F4618">
        <v>-71.070868700000005</v>
      </c>
      <c r="G4618" t="s">
        <v>49</v>
      </c>
    </row>
    <row r="4619" spans="1:7" x14ac:dyDescent="0.25">
      <c r="A4619">
        <v>220588</v>
      </c>
      <c r="B4619" t="s">
        <v>74</v>
      </c>
      <c r="C4619">
        <v>25</v>
      </c>
      <c r="D4619" t="s">
        <v>8</v>
      </c>
      <c r="E4619">
        <v>42.296808599999999</v>
      </c>
      <c r="F4619">
        <v>-71.292971899999998</v>
      </c>
      <c r="G4619" t="s">
        <v>37</v>
      </c>
    </row>
    <row r="4620" spans="1:7" x14ac:dyDescent="0.25">
      <c r="A4620">
        <v>220601</v>
      </c>
      <c r="B4620" t="s">
        <v>74</v>
      </c>
      <c r="C4620">
        <v>24</v>
      </c>
      <c r="D4620" t="s">
        <v>8</v>
      </c>
      <c r="E4620">
        <v>42.324831799999998</v>
      </c>
      <c r="F4620">
        <v>-71.255167999999998</v>
      </c>
      <c r="G4620" t="s">
        <v>37</v>
      </c>
    </row>
    <row r="4621" spans="1:7" x14ac:dyDescent="0.25">
      <c r="A4621">
        <v>220865</v>
      </c>
      <c r="B4621" t="s">
        <v>74</v>
      </c>
      <c r="C4621">
        <v>13.5</v>
      </c>
      <c r="D4621" t="s">
        <v>13</v>
      </c>
      <c r="E4621">
        <v>42.247854799999999</v>
      </c>
      <c r="F4621">
        <v>-70.921212400000002</v>
      </c>
      <c r="G4621" t="s">
        <v>18</v>
      </c>
    </row>
    <row r="4622" spans="1:7" x14ac:dyDescent="0.25">
      <c r="A4622">
        <v>221210</v>
      </c>
      <c r="B4622" t="s">
        <v>74</v>
      </c>
      <c r="C4622">
        <v>8</v>
      </c>
      <c r="D4622" t="s">
        <v>8</v>
      </c>
      <c r="E4622">
        <v>42.082380999999998</v>
      </c>
      <c r="F4622">
        <v>-71.019805000000005</v>
      </c>
      <c r="G4622" t="s">
        <v>49</v>
      </c>
    </row>
    <row r="4623" spans="1:7" x14ac:dyDescent="0.25">
      <c r="A4623">
        <v>221255</v>
      </c>
      <c r="B4623" t="s">
        <v>74</v>
      </c>
      <c r="C4623">
        <v>12</v>
      </c>
      <c r="D4623" t="s">
        <v>8</v>
      </c>
      <c r="E4623">
        <v>42.105671999999998</v>
      </c>
      <c r="F4623">
        <v>-70.748603000000003</v>
      </c>
      <c r="G4623" t="s">
        <v>52</v>
      </c>
    </row>
    <row r="4624" spans="1:7" x14ac:dyDescent="0.25">
      <c r="A4624">
        <v>222064</v>
      </c>
      <c r="B4624" t="s">
        <v>74</v>
      </c>
      <c r="C4624">
        <v>38</v>
      </c>
      <c r="D4624" t="s">
        <v>11</v>
      </c>
      <c r="E4624">
        <v>42.356249900000002</v>
      </c>
      <c r="F4624">
        <v>-71.056406199999998</v>
      </c>
      <c r="G4624" t="s">
        <v>15</v>
      </c>
    </row>
    <row r="4625" spans="1:7" x14ac:dyDescent="0.25">
      <c r="A4625">
        <v>222071</v>
      </c>
      <c r="B4625" t="s">
        <v>74</v>
      </c>
      <c r="C4625">
        <v>26</v>
      </c>
      <c r="D4625" t="s">
        <v>13</v>
      </c>
      <c r="E4625">
        <v>42.358229000000001</v>
      </c>
      <c r="F4625">
        <v>-71.058672999999999</v>
      </c>
      <c r="G4625" t="s">
        <v>15</v>
      </c>
    </row>
    <row r="4626" spans="1:7" x14ac:dyDescent="0.25">
      <c r="A4626">
        <v>222073</v>
      </c>
      <c r="B4626" t="s">
        <v>74</v>
      </c>
      <c r="C4626">
        <v>28</v>
      </c>
      <c r="D4626" t="s">
        <v>13</v>
      </c>
      <c r="E4626">
        <v>42.380914699999998</v>
      </c>
      <c r="F4626">
        <v>-71.072767400000004</v>
      </c>
      <c r="G4626" t="s">
        <v>40</v>
      </c>
    </row>
    <row r="4627" spans="1:7" x14ac:dyDescent="0.25">
      <c r="A4627">
        <v>222125</v>
      </c>
      <c r="B4627" t="s">
        <v>74</v>
      </c>
      <c r="C4627">
        <v>30.5</v>
      </c>
      <c r="D4627" t="s">
        <v>11</v>
      </c>
      <c r="E4627">
        <v>42.364154800000001</v>
      </c>
      <c r="F4627">
        <v>-71.063022200000006</v>
      </c>
      <c r="G4627" t="s">
        <v>45</v>
      </c>
    </row>
    <row r="4628" spans="1:7" x14ac:dyDescent="0.25">
      <c r="A4628">
        <v>222162</v>
      </c>
      <c r="B4628" t="s">
        <v>74</v>
      </c>
      <c r="C4628">
        <v>18</v>
      </c>
      <c r="D4628" t="s">
        <v>13</v>
      </c>
      <c r="E4628">
        <v>42.357825599999998</v>
      </c>
      <c r="F4628">
        <v>-71.137181999999996</v>
      </c>
      <c r="G4628" t="s">
        <v>41</v>
      </c>
    </row>
    <row r="4629" spans="1:7" x14ac:dyDescent="0.25">
      <c r="A4629">
        <v>222204</v>
      </c>
      <c r="B4629" t="s">
        <v>74</v>
      </c>
      <c r="C4629">
        <v>20</v>
      </c>
      <c r="D4629" t="s">
        <v>8</v>
      </c>
      <c r="E4629">
        <v>42.342869399999998</v>
      </c>
      <c r="F4629">
        <v>-71.084163599999997</v>
      </c>
      <c r="G4629" t="s">
        <v>39</v>
      </c>
    </row>
    <row r="4630" spans="1:7" x14ac:dyDescent="0.25">
      <c r="A4630">
        <v>222223</v>
      </c>
      <c r="B4630" t="s">
        <v>74</v>
      </c>
      <c r="C4630">
        <v>29</v>
      </c>
      <c r="D4630" t="s">
        <v>13</v>
      </c>
      <c r="E4630">
        <v>42.356654800000001</v>
      </c>
      <c r="F4630">
        <v>-71.052639900000003</v>
      </c>
      <c r="G4630" t="s">
        <v>15</v>
      </c>
    </row>
    <row r="4631" spans="1:7" x14ac:dyDescent="0.25">
      <c r="A4631">
        <v>222234</v>
      </c>
      <c r="B4631" t="s">
        <v>74</v>
      </c>
      <c r="C4631">
        <v>27</v>
      </c>
      <c r="D4631" t="s">
        <v>13</v>
      </c>
      <c r="E4631">
        <v>42.354944199999998</v>
      </c>
      <c r="F4631">
        <v>-71.058260500000003</v>
      </c>
      <c r="G4631" t="s">
        <v>15</v>
      </c>
    </row>
    <row r="4632" spans="1:7" x14ac:dyDescent="0.25">
      <c r="A4632">
        <v>222256</v>
      </c>
      <c r="B4632" t="s">
        <v>74</v>
      </c>
      <c r="C4632">
        <v>60</v>
      </c>
      <c r="D4632" t="s">
        <v>11</v>
      </c>
      <c r="E4632">
        <v>42.35501</v>
      </c>
      <c r="F4632">
        <v>-71.061301999999998</v>
      </c>
      <c r="G4632" t="s">
        <v>15</v>
      </c>
    </row>
    <row r="4633" spans="1:7" x14ac:dyDescent="0.25">
      <c r="A4633">
        <v>222306</v>
      </c>
      <c r="B4633" t="s">
        <v>74</v>
      </c>
      <c r="C4633">
        <v>28</v>
      </c>
      <c r="D4633" t="s">
        <v>8</v>
      </c>
      <c r="E4633">
        <v>42.357873099999999</v>
      </c>
      <c r="F4633">
        <v>-71.053339899999997</v>
      </c>
      <c r="G4633" t="s">
        <v>15</v>
      </c>
    </row>
    <row r="4634" spans="1:7" x14ac:dyDescent="0.25">
      <c r="A4634">
        <v>222346</v>
      </c>
      <c r="B4634" t="s">
        <v>74</v>
      </c>
      <c r="C4634">
        <v>35</v>
      </c>
      <c r="D4634" t="s">
        <v>13</v>
      </c>
      <c r="E4634">
        <v>42.356172000000001</v>
      </c>
      <c r="F4634">
        <v>-71.057547</v>
      </c>
      <c r="G4634" t="s">
        <v>15</v>
      </c>
    </row>
    <row r="4635" spans="1:7" x14ac:dyDescent="0.25">
      <c r="A4635">
        <v>222361</v>
      </c>
      <c r="B4635" t="s">
        <v>74</v>
      </c>
      <c r="C4635">
        <v>27</v>
      </c>
      <c r="D4635" t="s">
        <v>13</v>
      </c>
      <c r="E4635">
        <v>42.351388</v>
      </c>
      <c r="F4635">
        <v>-71.071436000000006</v>
      </c>
      <c r="G4635" t="s">
        <v>39</v>
      </c>
    </row>
    <row r="4636" spans="1:7" x14ac:dyDescent="0.25">
      <c r="A4636">
        <v>222366</v>
      </c>
      <c r="B4636" t="s">
        <v>74</v>
      </c>
      <c r="C4636">
        <v>30</v>
      </c>
      <c r="D4636" t="s">
        <v>13</v>
      </c>
      <c r="E4636">
        <v>42.352307600000003</v>
      </c>
      <c r="F4636">
        <v>-71.067084800000003</v>
      </c>
      <c r="G4636" t="s">
        <v>42</v>
      </c>
    </row>
    <row r="4637" spans="1:7" x14ac:dyDescent="0.25">
      <c r="A4637">
        <v>222405</v>
      </c>
      <c r="B4637" t="s">
        <v>74</v>
      </c>
      <c r="C4637">
        <v>32</v>
      </c>
      <c r="D4637" t="s">
        <v>13</v>
      </c>
      <c r="E4637">
        <v>42.3530479</v>
      </c>
      <c r="F4637">
        <v>-71.0609757</v>
      </c>
      <c r="G4637" t="s">
        <v>42</v>
      </c>
    </row>
    <row r="4638" spans="1:7" x14ac:dyDescent="0.25">
      <c r="A4638">
        <v>222464</v>
      </c>
      <c r="B4638" t="s">
        <v>74</v>
      </c>
      <c r="C4638">
        <v>27</v>
      </c>
      <c r="D4638" t="s">
        <v>13</v>
      </c>
      <c r="E4638">
        <v>42.358155500000002</v>
      </c>
      <c r="F4638">
        <v>-71.054932399999998</v>
      </c>
      <c r="G4638" t="s">
        <v>15</v>
      </c>
    </row>
    <row r="4639" spans="1:7" x14ac:dyDescent="0.25">
      <c r="A4639">
        <v>222487</v>
      </c>
      <c r="B4639" t="s">
        <v>74</v>
      </c>
      <c r="C4639">
        <v>25</v>
      </c>
      <c r="D4639" t="s">
        <v>13</v>
      </c>
      <c r="E4639">
        <v>42.343746400000001</v>
      </c>
      <c r="F4639">
        <v>-71.023762500000004</v>
      </c>
      <c r="G4639" t="s">
        <v>44</v>
      </c>
    </row>
    <row r="4640" spans="1:7" x14ac:dyDescent="0.25">
      <c r="A4640">
        <v>222532</v>
      </c>
      <c r="B4640" t="s">
        <v>74</v>
      </c>
      <c r="C4640">
        <v>27</v>
      </c>
      <c r="D4640" t="s">
        <v>13</v>
      </c>
      <c r="E4640">
        <v>42.348640799999998</v>
      </c>
      <c r="F4640">
        <v>-71.091141100000002</v>
      </c>
      <c r="G4640" t="s">
        <v>41</v>
      </c>
    </row>
    <row r="4641" spans="1:7" x14ac:dyDescent="0.25">
      <c r="A4641">
        <v>222663</v>
      </c>
      <c r="B4641" t="s">
        <v>74</v>
      </c>
      <c r="C4641">
        <v>23.5</v>
      </c>
      <c r="D4641" t="s">
        <v>11</v>
      </c>
      <c r="E4641">
        <v>42.279311100000001</v>
      </c>
      <c r="F4641">
        <v>-71.169439199999999</v>
      </c>
      <c r="G4641" t="s">
        <v>61</v>
      </c>
    </row>
    <row r="4642" spans="1:7" x14ac:dyDescent="0.25">
      <c r="A4642">
        <v>222944</v>
      </c>
      <c r="B4642" t="s">
        <v>74</v>
      </c>
      <c r="C4642">
        <v>25</v>
      </c>
      <c r="D4642" t="s">
        <v>8</v>
      </c>
      <c r="E4642">
        <v>42.357182199999997</v>
      </c>
      <c r="F4642">
        <v>-71.060933800000001</v>
      </c>
      <c r="G4642" t="s">
        <v>15</v>
      </c>
    </row>
    <row r="4643" spans="1:7" x14ac:dyDescent="0.25">
      <c r="A4643">
        <v>222997</v>
      </c>
      <c r="B4643" t="s">
        <v>74</v>
      </c>
      <c r="C4643">
        <v>28</v>
      </c>
      <c r="D4643" t="s">
        <v>8</v>
      </c>
      <c r="E4643">
        <v>42.357689999999998</v>
      </c>
      <c r="F4643">
        <v>-71.053768000000005</v>
      </c>
      <c r="G4643" t="s">
        <v>15</v>
      </c>
    </row>
    <row r="4644" spans="1:7" x14ac:dyDescent="0.25">
      <c r="A4644">
        <v>223056</v>
      </c>
      <c r="B4644" t="s">
        <v>74</v>
      </c>
      <c r="C4644">
        <v>25</v>
      </c>
      <c r="D4644" t="s">
        <v>13</v>
      </c>
      <c r="E4644">
        <v>42.349311999999998</v>
      </c>
      <c r="F4644">
        <v>-71.048983000000007</v>
      </c>
      <c r="G4644" t="s">
        <v>44</v>
      </c>
    </row>
    <row r="4645" spans="1:7" x14ac:dyDescent="0.25">
      <c r="A4645">
        <v>223137</v>
      </c>
      <c r="B4645" t="s">
        <v>74</v>
      </c>
      <c r="C4645">
        <v>17.5</v>
      </c>
      <c r="D4645" t="s">
        <v>8</v>
      </c>
      <c r="E4645">
        <v>42.339442200000001</v>
      </c>
      <c r="F4645">
        <v>-71.037374400000004</v>
      </c>
      <c r="G4645" t="s">
        <v>44</v>
      </c>
    </row>
    <row r="4646" spans="1:7" x14ac:dyDescent="0.25">
      <c r="A4646">
        <v>349962</v>
      </c>
      <c r="B4646" t="s">
        <v>74</v>
      </c>
      <c r="C4646">
        <v>12</v>
      </c>
      <c r="D4646" t="s">
        <v>13</v>
      </c>
      <c r="E4646">
        <v>42.123758899999999</v>
      </c>
      <c r="F4646">
        <v>-71.101338600000005</v>
      </c>
      <c r="G4646" t="s">
        <v>36</v>
      </c>
    </row>
    <row r="4647" spans="1:7" x14ac:dyDescent="0.25">
      <c r="A4647">
        <v>353514</v>
      </c>
      <c r="B4647" t="s">
        <v>74</v>
      </c>
      <c r="C4647">
        <v>18</v>
      </c>
      <c r="D4647" t="s">
        <v>8</v>
      </c>
      <c r="E4647">
        <v>42.144124499999997</v>
      </c>
      <c r="F4647">
        <v>-70.844127799999995</v>
      </c>
      <c r="G4647" t="s">
        <v>18</v>
      </c>
    </row>
    <row r="4648" spans="1:7" x14ac:dyDescent="0.25">
      <c r="A4648">
        <v>361381</v>
      </c>
      <c r="B4648" t="s">
        <v>74</v>
      </c>
      <c r="C4648">
        <v>20</v>
      </c>
      <c r="D4648" t="s">
        <v>8</v>
      </c>
      <c r="E4648">
        <v>42.394365000000001</v>
      </c>
      <c r="F4648">
        <v>-71.158614</v>
      </c>
      <c r="G4648" t="s">
        <v>28</v>
      </c>
    </row>
    <row r="4649" spans="1:7" x14ac:dyDescent="0.25">
      <c r="A4649">
        <v>391170</v>
      </c>
      <c r="B4649" t="s">
        <v>74</v>
      </c>
      <c r="C4649">
        <v>32</v>
      </c>
      <c r="D4649" t="s">
        <v>13</v>
      </c>
      <c r="E4649">
        <v>42.562472999999997</v>
      </c>
      <c r="F4649">
        <v>-70.811200999999997</v>
      </c>
      <c r="G4649" t="s">
        <v>20</v>
      </c>
    </row>
    <row r="4650" spans="1:7" x14ac:dyDescent="0.25">
      <c r="A4650">
        <v>391677</v>
      </c>
      <c r="B4650" t="s">
        <v>74</v>
      </c>
      <c r="C4650">
        <v>15</v>
      </c>
      <c r="D4650" t="s">
        <v>13</v>
      </c>
      <c r="E4650">
        <v>42.495687199999999</v>
      </c>
      <c r="F4650">
        <v>-71.416123099999993</v>
      </c>
      <c r="G4650" t="s">
        <v>26</v>
      </c>
    </row>
    <row r="4651" spans="1:7" x14ac:dyDescent="0.25">
      <c r="A4651">
        <v>404338</v>
      </c>
      <c r="B4651" t="s">
        <v>74</v>
      </c>
      <c r="C4651">
        <v>21.225000000000001</v>
      </c>
      <c r="D4651" t="s">
        <v>13</v>
      </c>
      <c r="E4651">
        <v>42.192798500000002</v>
      </c>
      <c r="F4651">
        <v>-71.289984099999998</v>
      </c>
      <c r="G4651" t="s">
        <v>36</v>
      </c>
    </row>
    <row r="4652" spans="1:7" x14ac:dyDescent="0.25">
      <c r="A4652">
        <v>528232</v>
      </c>
      <c r="B4652" t="s">
        <v>74</v>
      </c>
      <c r="C4652">
        <v>27.21</v>
      </c>
      <c r="D4652" t="s">
        <v>13</v>
      </c>
      <c r="E4652">
        <v>42.3811392</v>
      </c>
      <c r="F4652">
        <v>-71.174638799999997</v>
      </c>
      <c r="G4652" t="s">
        <v>28</v>
      </c>
    </row>
    <row r="4653" spans="1:7" x14ac:dyDescent="0.25">
      <c r="A4653">
        <v>590468</v>
      </c>
      <c r="B4653" t="s">
        <v>74</v>
      </c>
      <c r="C4653">
        <v>27.2</v>
      </c>
      <c r="D4653" t="s">
        <v>13</v>
      </c>
      <c r="E4653">
        <v>42.349822799999998</v>
      </c>
      <c r="F4653">
        <v>-71.219414200000003</v>
      </c>
      <c r="G4653" t="s">
        <v>31</v>
      </c>
    </row>
    <row r="4654" spans="1:7" x14ac:dyDescent="0.25">
      <c r="A4654">
        <v>596536</v>
      </c>
      <c r="B4654" t="s">
        <v>74</v>
      </c>
      <c r="C4654">
        <v>9</v>
      </c>
      <c r="D4654" t="s">
        <v>8</v>
      </c>
      <c r="E4654">
        <v>42.479505000000003</v>
      </c>
      <c r="F4654">
        <v>-71.099991399999993</v>
      </c>
      <c r="G4654" t="s">
        <v>9</v>
      </c>
    </row>
    <row r="4655" spans="1:7" x14ac:dyDescent="0.25">
      <c r="A4655">
        <v>599232</v>
      </c>
      <c r="B4655" t="s">
        <v>74</v>
      </c>
      <c r="C4655">
        <v>14</v>
      </c>
      <c r="D4655" t="s">
        <v>13</v>
      </c>
      <c r="E4655">
        <v>42.017647400000001</v>
      </c>
      <c r="F4655">
        <v>-71.014757900000006</v>
      </c>
      <c r="G4655" t="s">
        <v>52</v>
      </c>
    </row>
    <row r="4656" spans="1:7" x14ac:dyDescent="0.25">
      <c r="A4656">
        <v>612992</v>
      </c>
      <c r="B4656" t="s">
        <v>74</v>
      </c>
      <c r="C4656">
        <v>16</v>
      </c>
      <c r="D4656" t="s">
        <v>8</v>
      </c>
      <c r="E4656">
        <v>42.370586000000003</v>
      </c>
      <c r="F4656">
        <v>-71.038775000000001</v>
      </c>
      <c r="G4656" t="s">
        <v>40</v>
      </c>
    </row>
    <row r="4657" spans="1:7" x14ac:dyDescent="0.25">
      <c r="A4657">
        <v>617778</v>
      </c>
      <c r="B4657" t="s">
        <v>74</v>
      </c>
      <c r="C4657">
        <v>25</v>
      </c>
      <c r="D4657" t="s">
        <v>8</v>
      </c>
      <c r="E4657">
        <v>42.397886200000002</v>
      </c>
      <c r="F4657">
        <v>-71.175528200000002</v>
      </c>
      <c r="G4657" t="s">
        <v>28</v>
      </c>
    </row>
    <row r="4658" spans="1:7" x14ac:dyDescent="0.25">
      <c r="A4658">
        <v>622413</v>
      </c>
      <c r="B4658" t="s">
        <v>74</v>
      </c>
      <c r="C4658">
        <v>13</v>
      </c>
      <c r="D4658" t="s">
        <v>8</v>
      </c>
      <c r="E4658">
        <v>41.922920099999999</v>
      </c>
      <c r="F4658">
        <v>-70.656248899999994</v>
      </c>
      <c r="G4658" t="s">
        <v>52</v>
      </c>
    </row>
    <row r="4659" spans="1:7" x14ac:dyDescent="0.25">
      <c r="A4659">
        <v>631879</v>
      </c>
      <c r="B4659" t="s">
        <v>74</v>
      </c>
      <c r="C4659">
        <v>14.5</v>
      </c>
      <c r="D4659" t="s">
        <v>13</v>
      </c>
      <c r="E4659">
        <v>42.409750799999998</v>
      </c>
      <c r="F4659">
        <v>-71.105856200000005</v>
      </c>
      <c r="G4659" t="s">
        <v>32</v>
      </c>
    </row>
    <row r="4660" spans="1:7" x14ac:dyDescent="0.25">
      <c r="A4660">
        <v>639265</v>
      </c>
      <c r="B4660" t="s">
        <v>74</v>
      </c>
      <c r="C4660">
        <v>25</v>
      </c>
      <c r="D4660" t="s">
        <v>13</v>
      </c>
      <c r="E4660">
        <v>42.361380199999999</v>
      </c>
      <c r="F4660">
        <v>-71.115464599999996</v>
      </c>
      <c r="G4660" t="s">
        <v>34</v>
      </c>
    </row>
    <row r="4661" spans="1:7" x14ac:dyDescent="0.25">
      <c r="A4661">
        <v>644679</v>
      </c>
      <c r="B4661" t="s">
        <v>74</v>
      </c>
      <c r="C4661">
        <v>22</v>
      </c>
      <c r="D4661" t="s">
        <v>13</v>
      </c>
      <c r="E4661">
        <v>42.350214600000001</v>
      </c>
      <c r="F4661">
        <v>-71.209195899999997</v>
      </c>
      <c r="G4661" t="s">
        <v>31</v>
      </c>
    </row>
    <row r="4662" spans="1:7" x14ac:dyDescent="0.25">
      <c r="A4662">
        <v>653082</v>
      </c>
      <c r="B4662" t="s">
        <v>74</v>
      </c>
      <c r="C4662">
        <v>11</v>
      </c>
      <c r="D4662" t="s">
        <v>13</v>
      </c>
      <c r="E4662">
        <v>43.074639099999999</v>
      </c>
      <c r="F4662">
        <v>-70.802362299999999</v>
      </c>
      <c r="G4662" t="s">
        <v>47</v>
      </c>
    </row>
    <row r="4663" spans="1:7" x14ac:dyDescent="0.25">
      <c r="A4663">
        <v>655608</v>
      </c>
      <c r="B4663" t="s">
        <v>74</v>
      </c>
      <c r="C4663">
        <v>17</v>
      </c>
      <c r="D4663" t="s">
        <v>13</v>
      </c>
      <c r="E4663">
        <v>42.867802099999999</v>
      </c>
      <c r="F4663">
        <v>-71.350048299999997</v>
      </c>
      <c r="G4663" t="s">
        <v>47</v>
      </c>
    </row>
    <row r="4664" spans="1:7" x14ac:dyDescent="0.25">
      <c r="A4664">
        <v>665127</v>
      </c>
      <c r="B4664" t="s">
        <v>74</v>
      </c>
      <c r="C4664">
        <v>18.5</v>
      </c>
      <c r="D4664" t="s">
        <v>11</v>
      </c>
      <c r="E4664">
        <v>42.194571000000003</v>
      </c>
      <c r="F4664">
        <v>-70.945294000000004</v>
      </c>
      <c r="G4664" t="s">
        <v>18</v>
      </c>
    </row>
    <row r="4665" spans="1:7" x14ac:dyDescent="0.25">
      <c r="A4665">
        <v>665164</v>
      </c>
      <c r="B4665" t="s">
        <v>74</v>
      </c>
      <c r="C4665">
        <v>16</v>
      </c>
      <c r="D4665" t="s">
        <v>13</v>
      </c>
      <c r="E4665">
        <v>43.055335999999997</v>
      </c>
      <c r="F4665">
        <v>-70.799066999999994</v>
      </c>
      <c r="G4665" t="s">
        <v>47</v>
      </c>
    </row>
    <row r="4666" spans="1:7" x14ac:dyDescent="0.25">
      <c r="A4666">
        <v>665319</v>
      </c>
      <c r="B4666" t="s">
        <v>74</v>
      </c>
      <c r="C4666">
        <v>13</v>
      </c>
      <c r="D4666" t="s">
        <v>13</v>
      </c>
      <c r="E4666">
        <v>42.348117899999998</v>
      </c>
      <c r="F4666">
        <v>-71.508939900000001</v>
      </c>
      <c r="G4666" t="s">
        <v>12</v>
      </c>
    </row>
    <row r="4667" spans="1:7" x14ac:dyDescent="0.25">
      <c r="A4667">
        <v>676456</v>
      </c>
      <c r="B4667" t="s">
        <v>74</v>
      </c>
      <c r="C4667">
        <v>19.95</v>
      </c>
      <c r="D4667" t="s">
        <v>11</v>
      </c>
      <c r="E4667">
        <v>42.5621875</v>
      </c>
      <c r="F4667">
        <v>-70.889541600000001</v>
      </c>
      <c r="G4667" t="s">
        <v>20</v>
      </c>
    </row>
    <row r="4668" spans="1:7" x14ac:dyDescent="0.25">
      <c r="A4668">
        <v>677198</v>
      </c>
      <c r="B4668" t="s">
        <v>74</v>
      </c>
      <c r="C4668">
        <v>27</v>
      </c>
      <c r="D4668" t="s">
        <v>13</v>
      </c>
      <c r="E4668">
        <v>42.354080699999997</v>
      </c>
      <c r="F4668">
        <v>-71.058919099999997</v>
      </c>
      <c r="G4668" t="s">
        <v>15</v>
      </c>
    </row>
    <row r="4669" spans="1:7" x14ac:dyDescent="0.25">
      <c r="A4669">
        <v>686304</v>
      </c>
      <c r="B4669" t="s">
        <v>74</v>
      </c>
      <c r="C4669">
        <v>6.5</v>
      </c>
      <c r="D4669" t="s">
        <v>8</v>
      </c>
      <c r="E4669">
        <v>42.786752</v>
      </c>
      <c r="F4669">
        <v>-71.135076999999995</v>
      </c>
      <c r="G4669" t="s">
        <v>21</v>
      </c>
    </row>
    <row r="4670" spans="1:7" x14ac:dyDescent="0.25">
      <c r="A4670">
        <v>687068</v>
      </c>
      <c r="B4670" t="s">
        <v>74</v>
      </c>
      <c r="C4670">
        <v>32</v>
      </c>
      <c r="D4670" t="s">
        <v>8</v>
      </c>
      <c r="E4670">
        <v>42.329614200000002</v>
      </c>
      <c r="F4670">
        <v>-71.194339900000003</v>
      </c>
      <c r="G4670" t="s">
        <v>31</v>
      </c>
    </row>
    <row r="4671" spans="1:7" x14ac:dyDescent="0.25">
      <c r="A4671">
        <v>687748</v>
      </c>
      <c r="B4671" t="s">
        <v>74</v>
      </c>
      <c r="C4671">
        <v>14.67</v>
      </c>
      <c r="D4671" t="s">
        <v>8</v>
      </c>
      <c r="E4671">
        <v>42.953094</v>
      </c>
      <c r="F4671">
        <v>-70.833194000000006</v>
      </c>
      <c r="G4671" t="s">
        <v>47</v>
      </c>
    </row>
    <row r="4672" spans="1:7" x14ac:dyDescent="0.25">
      <c r="A4672">
        <v>695300</v>
      </c>
      <c r="B4672" t="s">
        <v>74</v>
      </c>
      <c r="C4672">
        <v>12</v>
      </c>
      <c r="D4672" t="s">
        <v>8</v>
      </c>
      <c r="E4672">
        <v>42.303199999999997</v>
      </c>
      <c r="F4672">
        <v>-71.405460000000005</v>
      </c>
      <c r="G4672" t="s">
        <v>25</v>
      </c>
    </row>
    <row r="4673" spans="1:7" x14ac:dyDescent="0.25">
      <c r="A4673">
        <v>744664</v>
      </c>
      <c r="B4673" t="s">
        <v>74</v>
      </c>
      <c r="C4673">
        <v>9</v>
      </c>
      <c r="D4673" t="s">
        <v>13</v>
      </c>
      <c r="E4673">
        <v>42.707850000000001</v>
      </c>
      <c r="F4673">
        <v>-71.160382999999996</v>
      </c>
      <c r="G4673" t="s">
        <v>21</v>
      </c>
    </row>
    <row r="4674" spans="1:7" x14ac:dyDescent="0.25">
      <c r="A4674">
        <v>762182</v>
      </c>
      <c r="B4674" t="s">
        <v>74</v>
      </c>
      <c r="C4674">
        <v>11.5</v>
      </c>
      <c r="D4674" t="s">
        <v>13</v>
      </c>
      <c r="E4674">
        <v>42.501774099999999</v>
      </c>
      <c r="F4674">
        <v>-71.060035400000004</v>
      </c>
      <c r="G4674" t="s">
        <v>22</v>
      </c>
    </row>
    <row r="4675" spans="1:7" x14ac:dyDescent="0.25">
      <c r="A4675">
        <v>763557</v>
      </c>
      <c r="B4675" t="s">
        <v>74</v>
      </c>
      <c r="C4675">
        <v>13</v>
      </c>
      <c r="D4675" t="s">
        <v>13</v>
      </c>
      <c r="E4675">
        <v>42.556623000000002</v>
      </c>
      <c r="F4675">
        <v>-70.924268999999995</v>
      </c>
      <c r="G4675" t="s">
        <v>20</v>
      </c>
    </row>
    <row r="4676" spans="1:7" x14ac:dyDescent="0.25">
      <c r="A4676">
        <v>786824</v>
      </c>
      <c r="B4676" t="s">
        <v>74</v>
      </c>
      <c r="C4676">
        <v>9.82</v>
      </c>
      <c r="D4676" t="s">
        <v>8</v>
      </c>
      <c r="E4676">
        <v>42.526895099999997</v>
      </c>
      <c r="F4676">
        <v>-70.924510400000003</v>
      </c>
      <c r="G4676" t="s">
        <v>24</v>
      </c>
    </row>
    <row r="4677" spans="1:7" x14ac:dyDescent="0.25">
      <c r="A4677">
        <v>836803</v>
      </c>
      <c r="B4677" t="s">
        <v>74</v>
      </c>
      <c r="C4677">
        <v>20</v>
      </c>
      <c r="D4677" t="s">
        <v>13</v>
      </c>
      <c r="E4677">
        <v>42.375447000000001</v>
      </c>
      <c r="F4677">
        <v>-71.092483999999999</v>
      </c>
      <c r="G4677" t="s">
        <v>29</v>
      </c>
    </row>
    <row r="4678" spans="1:7" x14ac:dyDescent="0.25">
      <c r="A4678">
        <v>850256</v>
      </c>
      <c r="B4678" t="s">
        <v>74</v>
      </c>
      <c r="C4678">
        <v>12</v>
      </c>
      <c r="D4678" t="s">
        <v>8</v>
      </c>
      <c r="E4678">
        <v>43.082234999999997</v>
      </c>
      <c r="F4678">
        <v>-70.798592999999997</v>
      </c>
      <c r="G4678" t="s">
        <v>47</v>
      </c>
    </row>
    <row r="4679" spans="1:7" x14ac:dyDescent="0.25">
      <c r="A4679">
        <v>921011</v>
      </c>
      <c r="B4679" t="s">
        <v>74</v>
      </c>
      <c r="C4679">
        <v>30</v>
      </c>
      <c r="D4679" t="s">
        <v>13</v>
      </c>
      <c r="E4679">
        <v>42.459277999999998</v>
      </c>
      <c r="F4679">
        <v>-71.351635999999999</v>
      </c>
      <c r="G4679" t="s">
        <v>26</v>
      </c>
    </row>
    <row r="4680" spans="1:7" x14ac:dyDescent="0.25">
      <c r="A4680">
        <v>1075623</v>
      </c>
      <c r="B4680" t="s">
        <v>74</v>
      </c>
      <c r="C4680">
        <v>27</v>
      </c>
      <c r="D4680" t="s">
        <v>8</v>
      </c>
      <c r="E4680">
        <v>42.391450499999998</v>
      </c>
      <c r="F4680">
        <v>-71.036143199999998</v>
      </c>
      <c r="G4680" t="s">
        <v>46</v>
      </c>
    </row>
    <row r="4681" spans="1:7" x14ac:dyDescent="0.25">
      <c r="A4681">
        <v>1149036</v>
      </c>
      <c r="B4681" t="s">
        <v>74</v>
      </c>
      <c r="C4681">
        <v>10.18</v>
      </c>
      <c r="D4681" t="s">
        <v>8</v>
      </c>
      <c r="E4681">
        <v>42.658171699999997</v>
      </c>
      <c r="F4681">
        <v>-71.106516600000006</v>
      </c>
      <c r="G4681" t="s">
        <v>21</v>
      </c>
    </row>
    <row r="4682" spans="1:7" x14ac:dyDescent="0.25">
      <c r="A4682">
        <v>1186693</v>
      </c>
      <c r="B4682" t="s">
        <v>74</v>
      </c>
      <c r="C4682">
        <v>14.12</v>
      </c>
      <c r="D4682" t="s">
        <v>8</v>
      </c>
      <c r="E4682">
        <v>42.194668999999998</v>
      </c>
      <c r="F4682">
        <v>-70.924250999999998</v>
      </c>
      <c r="G4682" t="s">
        <v>18</v>
      </c>
    </row>
    <row r="4683" spans="1:7" x14ac:dyDescent="0.25">
      <c r="A4683">
        <v>1350457</v>
      </c>
      <c r="B4683" t="s">
        <v>74</v>
      </c>
      <c r="C4683">
        <v>22.08</v>
      </c>
      <c r="D4683" t="s">
        <v>8</v>
      </c>
      <c r="E4683">
        <v>43.079051</v>
      </c>
      <c r="F4683">
        <v>-70.763805000000005</v>
      </c>
      <c r="G4683" t="s">
        <v>47</v>
      </c>
    </row>
    <row r="4684" spans="1:7" x14ac:dyDescent="0.25">
      <c r="A4684">
        <v>1454512</v>
      </c>
      <c r="B4684" t="s">
        <v>74</v>
      </c>
      <c r="C4684">
        <v>20</v>
      </c>
      <c r="D4684" t="s">
        <v>8</v>
      </c>
      <c r="E4684">
        <v>42.352153399999999</v>
      </c>
      <c r="F4684">
        <v>-71.059570199999996</v>
      </c>
      <c r="G4684" t="s">
        <v>42</v>
      </c>
    </row>
    <row r="4685" spans="1:7" x14ac:dyDescent="0.25">
      <c r="A4685">
        <v>1508335</v>
      </c>
      <c r="B4685" t="s">
        <v>74</v>
      </c>
      <c r="C4685">
        <v>36</v>
      </c>
      <c r="D4685" t="s">
        <v>8</v>
      </c>
      <c r="E4685">
        <v>42.357314000000002</v>
      </c>
      <c r="F4685">
        <v>-71.062470000000005</v>
      </c>
      <c r="G4685" t="s">
        <v>15</v>
      </c>
    </row>
    <row r="4686" spans="1:7" x14ac:dyDescent="0.25">
      <c r="A4686">
        <v>1509927</v>
      </c>
      <c r="B4686" t="s">
        <v>74</v>
      </c>
      <c r="C4686">
        <v>14</v>
      </c>
      <c r="D4686" t="s">
        <v>11</v>
      </c>
      <c r="E4686">
        <v>42.775739399999999</v>
      </c>
      <c r="F4686">
        <v>-71.247259200000002</v>
      </c>
      <c r="G4686" t="s">
        <v>47</v>
      </c>
    </row>
    <row r="4687" spans="1:7" x14ac:dyDescent="0.25">
      <c r="A4687">
        <v>4780561</v>
      </c>
      <c r="B4687" t="s">
        <v>74</v>
      </c>
      <c r="C4687">
        <v>20</v>
      </c>
      <c r="D4687" t="s">
        <v>13</v>
      </c>
      <c r="E4687">
        <v>42.368487000000002</v>
      </c>
      <c r="F4687">
        <v>-71.108470999999994</v>
      </c>
      <c r="G4687" t="s">
        <v>34</v>
      </c>
    </row>
    <row r="4688" spans="1:7" x14ac:dyDescent="0.25">
      <c r="A4688">
        <v>5017398</v>
      </c>
      <c r="B4688" t="s">
        <v>74</v>
      </c>
      <c r="C4688">
        <v>27</v>
      </c>
      <c r="D4688" t="s">
        <v>8</v>
      </c>
      <c r="E4688">
        <v>42.357244700000003</v>
      </c>
      <c r="F4688">
        <v>-71.152615100000006</v>
      </c>
      <c r="G4688" t="s">
        <v>41</v>
      </c>
    </row>
    <row r="4689" spans="1:7" x14ac:dyDescent="0.25">
      <c r="A4689">
        <v>5046528</v>
      </c>
      <c r="B4689" t="s">
        <v>74</v>
      </c>
      <c r="C4689">
        <v>25</v>
      </c>
      <c r="D4689" t="s">
        <v>8</v>
      </c>
      <c r="E4689">
        <v>42.350179099999998</v>
      </c>
      <c r="F4689">
        <v>-71.210083999999995</v>
      </c>
      <c r="G4689" t="s">
        <v>31</v>
      </c>
    </row>
    <row r="4690" spans="1:7" x14ac:dyDescent="0.25">
      <c r="A4690">
        <v>5317327</v>
      </c>
      <c r="B4690" t="s">
        <v>74</v>
      </c>
      <c r="C4690">
        <v>32</v>
      </c>
      <c r="D4690" t="s">
        <v>13</v>
      </c>
      <c r="E4690">
        <v>42.330104200000001</v>
      </c>
      <c r="F4690">
        <v>-71.191917799999999</v>
      </c>
      <c r="G4690" t="s">
        <v>31</v>
      </c>
    </row>
    <row r="4691" spans="1:7" x14ac:dyDescent="0.25">
      <c r="A4691">
        <v>5365758</v>
      </c>
      <c r="B4691" t="s">
        <v>74</v>
      </c>
      <c r="C4691">
        <v>13</v>
      </c>
      <c r="D4691" t="s">
        <v>13</v>
      </c>
      <c r="E4691">
        <v>42.559905399999998</v>
      </c>
      <c r="F4691">
        <v>-71.2681532</v>
      </c>
      <c r="G4691" t="s">
        <v>10</v>
      </c>
    </row>
    <row r="4692" spans="1:7" x14ac:dyDescent="0.25">
      <c r="A4692">
        <v>5515230</v>
      </c>
      <c r="B4692" t="s">
        <v>74</v>
      </c>
      <c r="C4692">
        <v>9</v>
      </c>
      <c r="D4692" t="s">
        <v>8</v>
      </c>
      <c r="E4692">
        <v>42.782440000000001</v>
      </c>
      <c r="F4692">
        <v>-71.224778000000001</v>
      </c>
      <c r="G4692" t="s">
        <v>47</v>
      </c>
    </row>
    <row r="4693" spans="1:7" x14ac:dyDescent="0.25">
      <c r="A4693">
        <v>5685988</v>
      </c>
      <c r="B4693" t="s">
        <v>74</v>
      </c>
      <c r="C4693">
        <v>8.82</v>
      </c>
      <c r="D4693" t="s">
        <v>8</v>
      </c>
      <c r="E4693">
        <v>42.377037999999999</v>
      </c>
      <c r="F4693">
        <v>-71.267955999999998</v>
      </c>
      <c r="G4693" t="s">
        <v>16</v>
      </c>
    </row>
    <row r="4694" spans="1:7" x14ac:dyDescent="0.25">
      <c r="A4694">
        <v>5687224</v>
      </c>
      <c r="B4694" t="s">
        <v>74</v>
      </c>
      <c r="C4694">
        <v>13.17</v>
      </c>
      <c r="D4694" t="s">
        <v>13</v>
      </c>
      <c r="E4694">
        <v>43.3044954</v>
      </c>
      <c r="F4694">
        <v>-70.976432599999995</v>
      </c>
      <c r="G4694" t="s">
        <v>51</v>
      </c>
    </row>
    <row r="4695" spans="1:7" x14ac:dyDescent="0.25">
      <c r="A4695">
        <v>5720941</v>
      </c>
      <c r="B4695" t="s">
        <v>74</v>
      </c>
      <c r="C4695">
        <v>15</v>
      </c>
      <c r="D4695" t="s">
        <v>8</v>
      </c>
      <c r="E4695">
        <v>42.195987000000002</v>
      </c>
      <c r="F4695">
        <v>-70.724613000000005</v>
      </c>
      <c r="G4695" t="s">
        <v>18</v>
      </c>
    </row>
    <row r="4696" spans="1:7" x14ac:dyDescent="0.25">
      <c r="A4696">
        <v>5734955</v>
      </c>
      <c r="B4696" t="s">
        <v>74</v>
      </c>
      <c r="C4696">
        <v>15.33</v>
      </c>
      <c r="D4696" t="s">
        <v>8</v>
      </c>
      <c r="E4696">
        <v>41.870640299999998</v>
      </c>
      <c r="F4696">
        <v>-70.931630299999995</v>
      </c>
      <c r="G4696" t="s">
        <v>38</v>
      </c>
    </row>
    <row r="4697" spans="1:7" x14ac:dyDescent="0.25">
      <c r="A4697">
        <v>5790354</v>
      </c>
      <c r="B4697" t="s">
        <v>74</v>
      </c>
      <c r="C4697">
        <v>20</v>
      </c>
      <c r="D4697" t="s">
        <v>11</v>
      </c>
      <c r="E4697">
        <v>42.160739800000002</v>
      </c>
      <c r="F4697">
        <v>-70.907709600000004</v>
      </c>
      <c r="G4697" t="s">
        <v>18</v>
      </c>
    </row>
    <row r="4698" spans="1:7" x14ac:dyDescent="0.25">
      <c r="A4698">
        <v>5953331</v>
      </c>
      <c r="B4698" t="s">
        <v>74</v>
      </c>
      <c r="C4698">
        <v>19</v>
      </c>
      <c r="D4698" t="s">
        <v>8</v>
      </c>
      <c r="E4698">
        <v>42.362909100000003</v>
      </c>
      <c r="F4698">
        <v>-71.140749600000007</v>
      </c>
      <c r="G4698" t="s">
        <v>41</v>
      </c>
    </row>
    <row r="4699" spans="1:7" x14ac:dyDescent="0.25">
      <c r="A4699">
        <v>6039314</v>
      </c>
      <c r="B4699" t="s">
        <v>74</v>
      </c>
      <c r="C4699">
        <v>10.8</v>
      </c>
      <c r="D4699" t="s">
        <v>13</v>
      </c>
      <c r="E4699">
        <v>42.827204899999998</v>
      </c>
      <c r="F4699">
        <v>-70.866316400000002</v>
      </c>
      <c r="G4699" t="s">
        <v>23</v>
      </c>
    </row>
    <row r="4700" spans="1:7" x14ac:dyDescent="0.25">
      <c r="A4700">
        <v>6132004</v>
      </c>
      <c r="B4700" t="s">
        <v>74</v>
      </c>
      <c r="C4700">
        <v>17.5</v>
      </c>
      <c r="D4700" t="s">
        <v>8</v>
      </c>
      <c r="E4700">
        <v>42.171881900000002</v>
      </c>
      <c r="F4700">
        <v>-70.8810857</v>
      </c>
      <c r="G4700" t="s">
        <v>18</v>
      </c>
    </row>
    <row r="4701" spans="1:7" x14ac:dyDescent="0.25">
      <c r="A4701">
        <v>6139137</v>
      </c>
      <c r="B4701" t="s">
        <v>74</v>
      </c>
      <c r="C4701">
        <v>16</v>
      </c>
      <c r="D4701" t="s">
        <v>8</v>
      </c>
      <c r="E4701">
        <v>42.170089099999998</v>
      </c>
      <c r="F4701">
        <v>-70.875986499999996</v>
      </c>
      <c r="G4701" t="s">
        <v>18</v>
      </c>
    </row>
    <row r="4702" spans="1:7" x14ac:dyDescent="0.25">
      <c r="A4702">
        <v>6155835</v>
      </c>
      <c r="B4702" t="s">
        <v>74</v>
      </c>
      <c r="C4702">
        <v>24.75</v>
      </c>
      <c r="D4702" t="s">
        <v>11</v>
      </c>
      <c r="E4702">
        <v>42.765267600000001</v>
      </c>
      <c r="F4702">
        <v>-71.0461995</v>
      </c>
      <c r="G4702" t="s">
        <v>21</v>
      </c>
    </row>
    <row r="4703" spans="1:7" x14ac:dyDescent="0.25">
      <c r="A4703">
        <v>6173373</v>
      </c>
      <c r="B4703" t="s">
        <v>74</v>
      </c>
      <c r="C4703">
        <v>15</v>
      </c>
      <c r="D4703" t="s">
        <v>8</v>
      </c>
      <c r="E4703">
        <v>42.954135999999998</v>
      </c>
      <c r="F4703">
        <v>-70.833417600000004</v>
      </c>
      <c r="G4703" t="s">
        <v>47</v>
      </c>
    </row>
    <row r="4704" spans="1:7" x14ac:dyDescent="0.25">
      <c r="A4704">
        <v>6363486</v>
      </c>
      <c r="B4704" t="s">
        <v>74</v>
      </c>
      <c r="C4704">
        <v>23.65</v>
      </c>
      <c r="D4704" t="s">
        <v>8</v>
      </c>
      <c r="E4704">
        <v>42.187964000000001</v>
      </c>
      <c r="F4704">
        <v>-71.307171999999994</v>
      </c>
      <c r="G4704" t="s">
        <v>36</v>
      </c>
    </row>
    <row r="4705" spans="1:7" x14ac:dyDescent="0.25">
      <c r="A4705">
        <v>6508257</v>
      </c>
      <c r="B4705" t="s">
        <v>74</v>
      </c>
      <c r="C4705">
        <v>10.5</v>
      </c>
      <c r="D4705" t="s">
        <v>13</v>
      </c>
      <c r="E4705">
        <v>42.861179399999997</v>
      </c>
      <c r="F4705">
        <v>-71.174411800000001</v>
      </c>
      <c r="G4705" t="s">
        <v>47</v>
      </c>
    </row>
    <row r="4706" spans="1:7" x14ac:dyDescent="0.25">
      <c r="A4706">
        <v>6778320</v>
      </c>
      <c r="B4706" t="s">
        <v>74</v>
      </c>
      <c r="C4706">
        <v>15</v>
      </c>
      <c r="D4706" t="s">
        <v>13</v>
      </c>
      <c r="E4706">
        <v>42.297970999999997</v>
      </c>
      <c r="F4706">
        <v>-71.059903000000006</v>
      </c>
      <c r="G4706" t="s">
        <v>50</v>
      </c>
    </row>
    <row r="4707" spans="1:7" x14ac:dyDescent="0.25">
      <c r="A4707">
        <v>6906969</v>
      </c>
      <c r="B4707" t="s">
        <v>74</v>
      </c>
      <c r="C4707">
        <v>20.87</v>
      </c>
      <c r="D4707" t="s">
        <v>13</v>
      </c>
      <c r="E4707">
        <v>42.423705200000001</v>
      </c>
      <c r="F4707">
        <v>-71.175622899999993</v>
      </c>
      <c r="G4707" t="s">
        <v>28</v>
      </c>
    </row>
    <row r="4708" spans="1:7" x14ac:dyDescent="0.25">
      <c r="A4708">
        <v>6920589</v>
      </c>
      <c r="B4708" t="s">
        <v>74</v>
      </c>
      <c r="C4708">
        <v>18</v>
      </c>
      <c r="D4708" t="s">
        <v>13</v>
      </c>
      <c r="E4708">
        <v>42.371083599999999</v>
      </c>
      <c r="F4708">
        <v>-71.079051399999997</v>
      </c>
      <c r="G4708" t="s">
        <v>19</v>
      </c>
    </row>
    <row r="4709" spans="1:7" x14ac:dyDescent="0.25">
      <c r="A4709">
        <v>6989244</v>
      </c>
      <c r="B4709" t="s">
        <v>74</v>
      </c>
      <c r="C4709">
        <v>50</v>
      </c>
      <c r="D4709" t="s">
        <v>8</v>
      </c>
      <c r="E4709">
        <v>42.346556300000003</v>
      </c>
      <c r="F4709">
        <v>-71.104545000000002</v>
      </c>
      <c r="G4709" t="s">
        <v>41</v>
      </c>
    </row>
    <row r="4710" spans="1:7" x14ac:dyDescent="0.25">
      <c r="A4710">
        <v>6992795</v>
      </c>
      <c r="B4710" t="s">
        <v>74</v>
      </c>
      <c r="C4710">
        <v>12</v>
      </c>
      <c r="D4710" t="s">
        <v>8</v>
      </c>
      <c r="E4710">
        <v>42.583958199999998</v>
      </c>
      <c r="F4710">
        <v>-71.646086800000006</v>
      </c>
      <c r="G4710" t="s">
        <v>66</v>
      </c>
    </row>
    <row r="4711" spans="1:7" x14ac:dyDescent="0.25">
      <c r="A4711">
        <v>7016831</v>
      </c>
      <c r="B4711" t="s">
        <v>74</v>
      </c>
      <c r="C4711">
        <v>27.27</v>
      </c>
      <c r="D4711" t="s">
        <v>8</v>
      </c>
      <c r="E4711">
        <v>43.087395000000001</v>
      </c>
      <c r="F4711">
        <v>-70.934156000000002</v>
      </c>
      <c r="G4711" t="s">
        <v>47</v>
      </c>
    </row>
    <row r="4712" spans="1:7" x14ac:dyDescent="0.25">
      <c r="A4712">
        <v>7022068</v>
      </c>
      <c r="B4712" t="s">
        <v>74</v>
      </c>
      <c r="C4712">
        <v>26.4</v>
      </c>
      <c r="D4712" t="s">
        <v>8</v>
      </c>
      <c r="E4712">
        <v>42.207555999999997</v>
      </c>
      <c r="F4712">
        <v>-71.003583899999995</v>
      </c>
      <c r="G4712" t="s">
        <v>35</v>
      </c>
    </row>
    <row r="4713" spans="1:7" x14ac:dyDescent="0.25">
      <c r="A4713">
        <v>7126684</v>
      </c>
      <c r="B4713" t="s">
        <v>74</v>
      </c>
      <c r="C4713">
        <v>13.79</v>
      </c>
      <c r="D4713" t="s">
        <v>8</v>
      </c>
      <c r="E4713">
        <v>42.354635999999999</v>
      </c>
      <c r="F4713">
        <v>-71.053663</v>
      </c>
      <c r="G4713" t="s">
        <v>15</v>
      </c>
    </row>
    <row r="4714" spans="1:7" x14ac:dyDescent="0.25">
      <c r="A4714">
        <v>9070</v>
      </c>
      <c r="B4714" t="s">
        <v>75</v>
      </c>
      <c r="C4714">
        <v>8.9499999999999993</v>
      </c>
      <c r="D4714" t="s">
        <v>13</v>
      </c>
      <c r="E4714">
        <v>42.656918699999999</v>
      </c>
      <c r="F4714">
        <v>-71.1085669</v>
      </c>
      <c r="G4714" t="s">
        <v>21</v>
      </c>
    </row>
    <row r="4715" spans="1:7" x14ac:dyDescent="0.25">
      <c r="A4715">
        <v>9196</v>
      </c>
      <c r="B4715" t="s">
        <v>75</v>
      </c>
      <c r="C4715">
        <v>17.5</v>
      </c>
      <c r="D4715" t="s">
        <v>11</v>
      </c>
      <c r="E4715">
        <v>42.340983700000002</v>
      </c>
      <c r="F4715">
        <v>-71.583082099999999</v>
      </c>
      <c r="G4715" t="s">
        <v>12</v>
      </c>
    </row>
    <row r="4716" spans="1:7" x14ac:dyDescent="0.25">
      <c r="A4716">
        <v>9702</v>
      </c>
      <c r="B4716" t="s">
        <v>75</v>
      </c>
      <c r="C4716">
        <v>20</v>
      </c>
      <c r="D4716" t="s">
        <v>8</v>
      </c>
      <c r="E4716">
        <v>42.089197300000002</v>
      </c>
      <c r="F4716">
        <v>-70.989630300000002</v>
      </c>
      <c r="G4716" t="s">
        <v>49</v>
      </c>
    </row>
    <row r="4717" spans="1:7" x14ac:dyDescent="0.25">
      <c r="A4717">
        <v>9934</v>
      </c>
      <c r="B4717" t="s">
        <v>75</v>
      </c>
      <c r="C4717">
        <v>33</v>
      </c>
      <c r="D4717" t="s">
        <v>13</v>
      </c>
      <c r="E4717">
        <v>42.355612399999998</v>
      </c>
      <c r="F4717">
        <v>-71.057580900000005</v>
      </c>
      <c r="G4717" t="s">
        <v>15</v>
      </c>
    </row>
    <row r="4718" spans="1:7" x14ac:dyDescent="0.25">
      <c r="A4718">
        <v>9940</v>
      </c>
      <c r="B4718" t="s">
        <v>75</v>
      </c>
      <c r="C4718">
        <v>35</v>
      </c>
      <c r="D4718" t="s">
        <v>11</v>
      </c>
      <c r="E4718">
        <v>42.354175900000001</v>
      </c>
      <c r="F4718">
        <v>-71.055759300000005</v>
      </c>
      <c r="G4718" t="s">
        <v>15</v>
      </c>
    </row>
    <row r="4719" spans="1:7" x14ac:dyDescent="0.25">
      <c r="A4719">
        <v>9943</v>
      </c>
      <c r="B4719" t="s">
        <v>75</v>
      </c>
      <c r="C4719">
        <v>29</v>
      </c>
      <c r="D4719" t="s">
        <v>13</v>
      </c>
      <c r="E4719">
        <v>42.359107999999999</v>
      </c>
      <c r="F4719">
        <v>-71.053020000000004</v>
      </c>
      <c r="G4719" t="s">
        <v>15</v>
      </c>
    </row>
    <row r="4720" spans="1:7" x14ac:dyDescent="0.25">
      <c r="A4720">
        <v>41739</v>
      </c>
      <c r="B4720" t="s">
        <v>75</v>
      </c>
      <c r="C4720">
        <v>33</v>
      </c>
      <c r="D4720" t="s">
        <v>13</v>
      </c>
      <c r="E4720">
        <v>42.354299300000001</v>
      </c>
      <c r="F4720">
        <v>-71.056555299999999</v>
      </c>
      <c r="G4720" t="s">
        <v>15</v>
      </c>
    </row>
    <row r="4721" spans="1:7" x14ac:dyDescent="0.25">
      <c r="A4721">
        <v>41740</v>
      </c>
      <c r="B4721" t="s">
        <v>75</v>
      </c>
      <c r="C4721">
        <v>30</v>
      </c>
      <c r="D4721" t="s">
        <v>13</v>
      </c>
      <c r="E4721">
        <v>42.355848999999999</v>
      </c>
      <c r="F4721">
        <v>-71.056230999999997</v>
      </c>
      <c r="G4721" t="s">
        <v>15</v>
      </c>
    </row>
    <row r="4722" spans="1:7" x14ac:dyDescent="0.25">
      <c r="A4722">
        <v>49352</v>
      </c>
      <c r="B4722" t="s">
        <v>75</v>
      </c>
      <c r="C4722">
        <v>13</v>
      </c>
      <c r="D4722" t="s">
        <v>13</v>
      </c>
      <c r="E4722">
        <v>42.865191699999997</v>
      </c>
      <c r="F4722">
        <v>-71.350374500000001</v>
      </c>
      <c r="G4722" t="s">
        <v>47</v>
      </c>
    </row>
    <row r="4723" spans="1:7" x14ac:dyDescent="0.25">
      <c r="A4723">
        <v>91642</v>
      </c>
      <c r="B4723" t="s">
        <v>75</v>
      </c>
      <c r="C4723">
        <v>21</v>
      </c>
      <c r="D4723" t="s">
        <v>8</v>
      </c>
      <c r="E4723">
        <v>42.309021000000001</v>
      </c>
      <c r="F4723">
        <v>-71.221567699999994</v>
      </c>
      <c r="G4723" t="s">
        <v>31</v>
      </c>
    </row>
    <row r="4724" spans="1:7" x14ac:dyDescent="0.25">
      <c r="A4724">
        <v>95833</v>
      </c>
      <c r="B4724" t="s">
        <v>75</v>
      </c>
      <c r="C4724">
        <v>16.5</v>
      </c>
      <c r="D4724" t="s">
        <v>13</v>
      </c>
      <c r="E4724">
        <v>42.560205600000003</v>
      </c>
      <c r="F4724">
        <v>-71.432253399999993</v>
      </c>
      <c r="G4724" t="s">
        <v>10</v>
      </c>
    </row>
    <row r="4725" spans="1:7" x14ac:dyDescent="0.25">
      <c r="A4725">
        <v>104747</v>
      </c>
      <c r="B4725" t="s">
        <v>75</v>
      </c>
      <c r="C4725">
        <v>10</v>
      </c>
      <c r="D4725" t="s">
        <v>8</v>
      </c>
      <c r="E4725">
        <v>42.375279599999999</v>
      </c>
      <c r="F4725">
        <v>-71.055432499999995</v>
      </c>
      <c r="G4725" t="s">
        <v>40</v>
      </c>
    </row>
    <row r="4726" spans="1:7" x14ac:dyDescent="0.25">
      <c r="A4726">
        <v>110983</v>
      </c>
      <c r="B4726" t="s">
        <v>75</v>
      </c>
      <c r="C4726">
        <v>13</v>
      </c>
      <c r="D4726" t="s">
        <v>8</v>
      </c>
      <c r="E4726">
        <v>42.2801385</v>
      </c>
      <c r="F4726">
        <v>-71.034234400000003</v>
      </c>
      <c r="G4726" t="s">
        <v>35</v>
      </c>
    </row>
    <row r="4727" spans="1:7" x14ac:dyDescent="0.25">
      <c r="A4727">
        <v>212982</v>
      </c>
      <c r="B4727" t="s">
        <v>75</v>
      </c>
      <c r="C4727">
        <v>19.5</v>
      </c>
      <c r="D4727" t="s">
        <v>13</v>
      </c>
      <c r="E4727">
        <v>42.686853300000003</v>
      </c>
      <c r="F4727">
        <v>-71.209922899999995</v>
      </c>
      <c r="G4727" t="s">
        <v>21</v>
      </c>
    </row>
    <row r="4728" spans="1:7" x14ac:dyDescent="0.25">
      <c r="A4728">
        <v>213093</v>
      </c>
      <c r="B4728" t="s">
        <v>75</v>
      </c>
      <c r="C4728">
        <v>16.0625</v>
      </c>
      <c r="D4728" t="s">
        <v>11</v>
      </c>
      <c r="E4728">
        <v>42.559736299999997</v>
      </c>
      <c r="F4728">
        <v>-70.886179100000007</v>
      </c>
      <c r="G4728" t="s">
        <v>20</v>
      </c>
    </row>
    <row r="4729" spans="1:7" x14ac:dyDescent="0.25">
      <c r="A4729">
        <v>213140</v>
      </c>
      <c r="B4729" t="s">
        <v>75</v>
      </c>
      <c r="C4729">
        <v>22.35</v>
      </c>
      <c r="D4729" t="s">
        <v>11</v>
      </c>
      <c r="E4729">
        <v>42.555880600000002</v>
      </c>
      <c r="F4729">
        <v>-70.882638999999998</v>
      </c>
      <c r="G4729" t="s">
        <v>20</v>
      </c>
    </row>
    <row r="4730" spans="1:7" x14ac:dyDescent="0.25">
      <c r="A4730">
        <v>213215</v>
      </c>
      <c r="B4730" t="s">
        <v>75</v>
      </c>
      <c r="C4730">
        <v>13.5</v>
      </c>
      <c r="D4730" t="s">
        <v>13</v>
      </c>
      <c r="E4730">
        <v>42.708393000000001</v>
      </c>
      <c r="F4730">
        <v>-71.150438399999999</v>
      </c>
      <c r="G4730" t="s">
        <v>21</v>
      </c>
    </row>
    <row r="4731" spans="1:7" x14ac:dyDescent="0.25">
      <c r="A4731">
        <v>213227</v>
      </c>
      <c r="B4731" t="s">
        <v>75</v>
      </c>
      <c r="C4731">
        <v>27.6</v>
      </c>
      <c r="D4731" t="s">
        <v>8</v>
      </c>
      <c r="E4731">
        <v>42.654674499999999</v>
      </c>
      <c r="F4731">
        <v>-71.140396100000004</v>
      </c>
      <c r="G4731" t="s">
        <v>21</v>
      </c>
    </row>
    <row r="4732" spans="1:7" x14ac:dyDescent="0.25">
      <c r="A4732">
        <v>213316</v>
      </c>
      <c r="B4732" t="s">
        <v>75</v>
      </c>
      <c r="C4732">
        <v>14.95</v>
      </c>
      <c r="D4732" t="s">
        <v>13</v>
      </c>
      <c r="E4732">
        <v>42.673070000000003</v>
      </c>
      <c r="F4732">
        <v>-71.148469000000006</v>
      </c>
      <c r="G4732" t="s">
        <v>21</v>
      </c>
    </row>
    <row r="4733" spans="1:7" x14ac:dyDescent="0.25">
      <c r="A4733">
        <v>213322</v>
      </c>
      <c r="B4733" t="s">
        <v>75</v>
      </c>
      <c r="C4733">
        <v>25</v>
      </c>
      <c r="D4733" t="s">
        <v>13</v>
      </c>
      <c r="E4733">
        <v>42.656998899999998</v>
      </c>
      <c r="F4733">
        <v>-71.140418100000005</v>
      </c>
      <c r="G4733" t="s">
        <v>21</v>
      </c>
    </row>
    <row r="4734" spans="1:7" x14ac:dyDescent="0.25">
      <c r="A4734">
        <v>213741</v>
      </c>
      <c r="B4734" t="s">
        <v>75</v>
      </c>
      <c r="C4734">
        <v>14</v>
      </c>
      <c r="D4734" t="s">
        <v>13</v>
      </c>
      <c r="E4734">
        <v>42.817383300000003</v>
      </c>
      <c r="F4734">
        <v>-70.881088500000004</v>
      </c>
      <c r="G4734" t="s">
        <v>23</v>
      </c>
    </row>
    <row r="4735" spans="1:7" x14ac:dyDescent="0.25">
      <c r="A4735">
        <v>213815</v>
      </c>
      <c r="B4735" t="s">
        <v>75</v>
      </c>
      <c r="C4735">
        <v>16.5</v>
      </c>
      <c r="D4735" t="s">
        <v>8</v>
      </c>
      <c r="E4735">
        <v>42.518287999999998</v>
      </c>
      <c r="F4735">
        <v>-70.997119400000003</v>
      </c>
      <c r="G4735" t="s">
        <v>24</v>
      </c>
    </row>
    <row r="4736" spans="1:7" x14ac:dyDescent="0.25">
      <c r="A4736">
        <v>213848</v>
      </c>
      <c r="B4736" t="s">
        <v>75</v>
      </c>
      <c r="C4736">
        <v>19.43</v>
      </c>
      <c r="D4736" t="s">
        <v>13</v>
      </c>
      <c r="E4736">
        <v>42.517729000000003</v>
      </c>
      <c r="F4736">
        <v>-70.973606000000004</v>
      </c>
      <c r="G4736" t="s">
        <v>24</v>
      </c>
    </row>
    <row r="4737" spans="1:7" x14ac:dyDescent="0.25">
      <c r="A4737">
        <v>213913</v>
      </c>
      <c r="B4737" t="s">
        <v>75</v>
      </c>
      <c r="C4737">
        <v>15</v>
      </c>
      <c r="D4737" t="s">
        <v>13</v>
      </c>
      <c r="E4737">
        <v>42.519280000000002</v>
      </c>
      <c r="F4737">
        <v>-70.893700999999993</v>
      </c>
      <c r="G4737" t="s">
        <v>24</v>
      </c>
    </row>
    <row r="4738" spans="1:7" x14ac:dyDescent="0.25">
      <c r="A4738">
        <v>213927</v>
      </c>
      <c r="B4738" t="s">
        <v>75</v>
      </c>
      <c r="C4738">
        <v>25</v>
      </c>
      <c r="D4738" t="s">
        <v>8</v>
      </c>
      <c r="E4738">
        <v>42.520076000000003</v>
      </c>
      <c r="F4738">
        <v>-70.895048000000003</v>
      </c>
      <c r="G4738" t="s">
        <v>24</v>
      </c>
    </row>
    <row r="4739" spans="1:7" x14ac:dyDescent="0.25">
      <c r="A4739">
        <v>213985</v>
      </c>
      <c r="B4739" t="s">
        <v>75</v>
      </c>
      <c r="C4739">
        <v>21</v>
      </c>
      <c r="D4739" t="s">
        <v>11</v>
      </c>
      <c r="E4739">
        <v>42.509483899999999</v>
      </c>
      <c r="F4739">
        <v>-71.034482499999996</v>
      </c>
      <c r="G4739" t="s">
        <v>22</v>
      </c>
    </row>
    <row r="4740" spans="1:7" x14ac:dyDescent="0.25">
      <c r="A4740">
        <v>214259</v>
      </c>
      <c r="B4740" t="s">
        <v>75</v>
      </c>
      <c r="C4740">
        <v>20</v>
      </c>
      <c r="D4740" t="s">
        <v>13</v>
      </c>
      <c r="E4740">
        <v>42.216383700000002</v>
      </c>
      <c r="F4740">
        <v>-71.543446099999997</v>
      </c>
      <c r="G4740" t="s">
        <v>17</v>
      </c>
    </row>
    <row r="4741" spans="1:7" x14ac:dyDescent="0.25">
      <c r="A4741">
        <v>214261</v>
      </c>
      <c r="B4741" t="s">
        <v>75</v>
      </c>
      <c r="C4741">
        <v>15.5</v>
      </c>
      <c r="D4741" t="s">
        <v>13</v>
      </c>
      <c r="E4741">
        <v>42.427118499999999</v>
      </c>
      <c r="F4741">
        <v>-71.067296900000002</v>
      </c>
      <c r="G4741" t="s">
        <v>32</v>
      </c>
    </row>
    <row r="4742" spans="1:7" x14ac:dyDescent="0.25">
      <c r="A4742">
        <v>214300</v>
      </c>
      <c r="B4742" t="s">
        <v>75</v>
      </c>
      <c r="C4742">
        <v>23</v>
      </c>
      <c r="D4742" t="s">
        <v>11</v>
      </c>
      <c r="E4742">
        <v>42.303632</v>
      </c>
      <c r="F4742">
        <v>-71.377115000000003</v>
      </c>
      <c r="G4742" t="s">
        <v>25</v>
      </c>
    </row>
    <row r="4743" spans="1:7" x14ac:dyDescent="0.25">
      <c r="A4743">
        <v>214315</v>
      </c>
      <c r="B4743" t="s">
        <v>75</v>
      </c>
      <c r="C4743">
        <v>17.5</v>
      </c>
      <c r="D4743" t="s">
        <v>11</v>
      </c>
      <c r="E4743">
        <v>42.498109999999997</v>
      </c>
      <c r="F4743">
        <v>-71.476757000000006</v>
      </c>
      <c r="G4743" t="s">
        <v>26</v>
      </c>
    </row>
    <row r="4744" spans="1:7" x14ac:dyDescent="0.25">
      <c r="A4744">
        <v>214360</v>
      </c>
      <c r="B4744" t="s">
        <v>75</v>
      </c>
      <c r="C4744">
        <v>25</v>
      </c>
      <c r="D4744" t="s">
        <v>11</v>
      </c>
      <c r="E4744">
        <v>42.494874600000003</v>
      </c>
      <c r="F4744">
        <v>-71.189492599999994</v>
      </c>
      <c r="G4744" t="s">
        <v>27</v>
      </c>
    </row>
    <row r="4745" spans="1:7" x14ac:dyDescent="0.25">
      <c r="A4745">
        <v>214387</v>
      </c>
      <c r="B4745" t="s">
        <v>75</v>
      </c>
      <c r="C4745">
        <v>31</v>
      </c>
      <c r="D4745" t="s">
        <v>11</v>
      </c>
      <c r="E4745">
        <v>42.369123100000003</v>
      </c>
      <c r="F4745">
        <v>-71.109828500000006</v>
      </c>
      <c r="G4745" t="s">
        <v>34</v>
      </c>
    </row>
    <row r="4746" spans="1:7" x14ac:dyDescent="0.25">
      <c r="A4746">
        <v>214515</v>
      </c>
      <c r="B4746" t="s">
        <v>75</v>
      </c>
      <c r="C4746">
        <v>18</v>
      </c>
      <c r="D4746" t="s">
        <v>13</v>
      </c>
      <c r="E4746">
        <v>42.298229599999999</v>
      </c>
      <c r="F4746">
        <v>-71.415387100000004</v>
      </c>
      <c r="G4746" t="s">
        <v>25</v>
      </c>
    </row>
    <row r="4747" spans="1:7" x14ac:dyDescent="0.25">
      <c r="A4747">
        <v>214621</v>
      </c>
      <c r="B4747" t="s">
        <v>75</v>
      </c>
      <c r="C4747">
        <v>17.5</v>
      </c>
      <c r="D4747" t="s">
        <v>11</v>
      </c>
      <c r="E4747">
        <v>42.481192999999998</v>
      </c>
      <c r="F4747">
        <v>-71.111666999999997</v>
      </c>
      <c r="G4747" t="s">
        <v>9</v>
      </c>
    </row>
    <row r="4748" spans="1:7" x14ac:dyDescent="0.25">
      <c r="A4748">
        <v>214669</v>
      </c>
      <c r="B4748" t="s">
        <v>75</v>
      </c>
      <c r="C4748">
        <v>17.95</v>
      </c>
      <c r="D4748" t="s">
        <v>13</v>
      </c>
      <c r="E4748">
        <v>42.482531000000002</v>
      </c>
      <c r="F4748">
        <v>-71.103800300000003</v>
      </c>
      <c r="G4748" t="s">
        <v>9</v>
      </c>
    </row>
    <row r="4749" spans="1:7" x14ac:dyDescent="0.25">
      <c r="A4749">
        <v>214688</v>
      </c>
      <c r="B4749" t="s">
        <v>75</v>
      </c>
      <c r="C4749">
        <v>14.066666</v>
      </c>
      <c r="D4749" t="s">
        <v>8</v>
      </c>
      <c r="E4749">
        <v>42.481889000000002</v>
      </c>
      <c r="F4749">
        <v>-71.103288399999997</v>
      </c>
      <c r="G4749" t="s">
        <v>9</v>
      </c>
    </row>
    <row r="4750" spans="1:7" x14ac:dyDescent="0.25">
      <c r="A4750">
        <v>214696</v>
      </c>
      <c r="B4750" t="s">
        <v>75</v>
      </c>
      <c r="C4750">
        <v>18.283332999999999</v>
      </c>
      <c r="D4750" t="s">
        <v>13</v>
      </c>
      <c r="E4750">
        <v>42.496133999999998</v>
      </c>
      <c r="F4750">
        <v>-71.1258014</v>
      </c>
      <c r="G4750" t="s">
        <v>27</v>
      </c>
    </row>
    <row r="4751" spans="1:7" x14ac:dyDescent="0.25">
      <c r="A4751">
        <v>214705</v>
      </c>
      <c r="B4751" t="s">
        <v>75</v>
      </c>
      <c r="C4751">
        <v>12</v>
      </c>
      <c r="D4751" t="s">
        <v>13</v>
      </c>
      <c r="E4751">
        <v>42.477654000000001</v>
      </c>
      <c r="F4751">
        <v>-71.099911000000006</v>
      </c>
      <c r="G4751" t="s">
        <v>9</v>
      </c>
    </row>
    <row r="4752" spans="1:7" x14ac:dyDescent="0.25">
      <c r="A4752">
        <v>214715</v>
      </c>
      <c r="B4752" t="s">
        <v>75</v>
      </c>
      <c r="C4752">
        <v>30</v>
      </c>
      <c r="D4752" t="s">
        <v>13</v>
      </c>
      <c r="E4752">
        <v>42.369934999999998</v>
      </c>
      <c r="F4752">
        <v>-71.079627000000002</v>
      </c>
      <c r="G4752" t="s">
        <v>19</v>
      </c>
    </row>
    <row r="4753" spans="1:7" x14ac:dyDescent="0.25">
      <c r="A4753">
        <v>214793</v>
      </c>
      <c r="B4753" t="s">
        <v>75</v>
      </c>
      <c r="C4753">
        <v>22.5</v>
      </c>
      <c r="D4753" t="s">
        <v>11</v>
      </c>
      <c r="E4753">
        <v>42.508685</v>
      </c>
      <c r="F4753">
        <v>-71.244487000000007</v>
      </c>
      <c r="G4753" t="s">
        <v>10</v>
      </c>
    </row>
    <row r="4754" spans="1:7" x14ac:dyDescent="0.25">
      <c r="A4754">
        <v>214829</v>
      </c>
      <c r="B4754" t="s">
        <v>75</v>
      </c>
      <c r="C4754">
        <v>24</v>
      </c>
      <c r="D4754" t="s">
        <v>13</v>
      </c>
      <c r="E4754">
        <v>42.386121000000003</v>
      </c>
      <c r="F4754">
        <v>-71.266254000000004</v>
      </c>
      <c r="G4754" t="s">
        <v>16</v>
      </c>
    </row>
    <row r="4755" spans="1:7" x14ac:dyDescent="0.25">
      <c r="A4755">
        <v>214859</v>
      </c>
      <c r="B4755" t="s">
        <v>75</v>
      </c>
      <c r="C4755">
        <v>17.95</v>
      </c>
      <c r="D4755" t="s">
        <v>13</v>
      </c>
      <c r="E4755">
        <v>42.4968146</v>
      </c>
      <c r="F4755">
        <v>-71.126284499999997</v>
      </c>
      <c r="G4755" t="s">
        <v>27</v>
      </c>
    </row>
    <row r="4756" spans="1:7" x14ac:dyDescent="0.25">
      <c r="A4756">
        <v>214958</v>
      </c>
      <c r="B4756" t="s">
        <v>75</v>
      </c>
      <c r="C4756">
        <v>18.5</v>
      </c>
      <c r="D4756" t="s">
        <v>13</v>
      </c>
      <c r="E4756">
        <v>42.3592662</v>
      </c>
      <c r="F4756">
        <v>-71.243859999999998</v>
      </c>
      <c r="G4756" t="s">
        <v>31</v>
      </c>
    </row>
    <row r="4757" spans="1:7" x14ac:dyDescent="0.25">
      <c r="A4757">
        <v>214969</v>
      </c>
      <c r="B4757" t="s">
        <v>75</v>
      </c>
      <c r="C4757">
        <v>27.5</v>
      </c>
      <c r="D4757" t="s">
        <v>13</v>
      </c>
      <c r="E4757">
        <v>42.365552000000001</v>
      </c>
      <c r="F4757">
        <v>-71.104467</v>
      </c>
      <c r="G4757" t="s">
        <v>34</v>
      </c>
    </row>
    <row r="4758" spans="1:7" x14ac:dyDescent="0.25">
      <c r="A4758">
        <v>214999</v>
      </c>
      <c r="B4758" t="s">
        <v>75</v>
      </c>
      <c r="C4758">
        <v>32</v>
      </c>
      <c r="D4758" t="s">
        <v>13</v>
      </c>
      <c r="E4758">
        <v>42.327956</v>
      </c>
      <c r="F4758">
        <v>-71.255283199999994</v>
      </c>
      <c r="G4758" t="s">
        <v>31</v>
      </c>
    </row>
    <row r="4759" spans="1:7" x14ac:dyDescent="0.25">
      <c r="A4759">
        <v>215015</v>
      </c>
      <c r="B4759" t="s">
        <v>75</v>
      </c>
      <c r="C4759">
        <v>22.95</v>
      </c>
      <c r="D4759" t="s">
        <v>13</v>
      </c>
      <c r="E4759">
        <v>42.416187299999997</v>
      </c>
      <c r="F4759">
        <v>-71.1275598</v>
      </c>
      <c r="G4759" t="s">
        <v>29</v>
      </c>
    </row>
    <row r="4760" spans="1:7" x14ac:dyDescent="0.25">
      <c r="A4760">
        <v>215129</v>
      </c>
      <c r="B4760" t="s">
        <v>75</v>
      </c>
      <c r="C4760">
        <v>17.95</v>
      </c>
      <c r="D4760" t="s">
        <v>13</v>
      </c>
      <c r="E4760">
        <v>42.495776999999997</v>
      </c>
      <c r="F4760">
        <v>-71.127502000000007</v>
      </c>
      <c r="G4760" t="s">
        <v>27</v>
      </c>
    </row>
    <row r="4761" spans="1:7" x14ac:dyDescent="0.25">
      <c r="A4761">
        <v>215162</v>
      </c>
      <c r="B4761" t="s">
        <v>75</v>
      </c>
      <c r="C4761">
        <v>34</v>
      </c>
      <c r="D4761" t="s">
        <v>11</v>
      </c>
      <c r="E4761">
        <v>42.369707499999997</v>
      </c>
      <c r="F4761">
        <v>-71.077918499999996</v>
      </c>
      <c r="G4761" t="s">
        <v>19</v>
      </c>
    </row>
    <row r="4762" spans="1:7" x14ac:dyDescent="0.25">
      <c r="A4762">
        <v>215169</v>
      </c>
      <c r="B4762" t="s">
        <v>75</v>
      </c>
      <c r="C4762">
        <v>19</v>
      </c>
      <c r="D4762" t="s">
        <v>8</v>
      </c>
      <c r="E4762">
        <v>42.3981013</v>
      </c>
      <c r="F4762">
        <v>-71.253466200000005</v>
      </c>
      <c r="G4762" t="s">
        <v>16</v>
      </c>
    </row>
    <row r="4763" spans="1:7" x14ac:dyDescent="0.25">
      <c r="A4763">
        <v>215252</v>
      </c>
      <c r="B4763" t="s">
        <v>75</v>
      </c>
      <c r="C4763">
        <v>17</v>
      </c>
      <c r="D4763" t="s">
        <v>13</v>
      </c>
      <c r="E4763">
        <v>42.484869000000003</v>
      </c>
      <c r="F4763">
        <v>-71.535741000000002</v>
      </c>
      <c r="G4763" t="s">
        <v>26</v>
      </c>
    </row>
    <row r="4764" spans="1:7" x14ac:dyDescent="0.25">
      <c r="A4764">
        <v>215298</v>
      </c>
      <c r="B4764" t="s">
        <v>75</v>
      </c>
      <c r="C4764">
        <v>12</v>
      </c>
      <c r="D4764" t="s">
        <v>13</v>
      </c>
      <c r="E4764">
        <v>42.5077061</v>
      </c>
      <c r="F4764">
        <v>-71.242204599999994</v>
      </c>
      <c r="G4764" t="s">
        <v>10</v>
      </c>
    </row>
    <row r="4765" spans="1:7" x14ac:dyDescent="0.25">
      <c r="A4765">
        <v>215388</v>
      </c>
      <c r="B4765" t="s">
        <v>75</v>
      </c>
      <c r="C4765">
        <v>19</v>
      </c>
      <c r="D4765" t="s">
        <v>11</v>
      </c>
      <c r="E4765">
        <v>42.3120835</v>
      </c>
      <c r="F4765">
        <v>-71.389444999999995</v>
      </c>
      <c r="G4765" t="s">
        <v>25</v>
      </c>
    </row>
    <row r="4766" spans="1:7" x14ac:dyDescent="0.25">
      <c r="A4766">
        <v>215455</v>
      </c>
      <c r="B4766" t="s">
        <v>75</v>
      </c>
      <c r="C4766">
        <v>16.75</v>
      </c>
      <c r="D4766" t="s">
        <v>13</v>
      </c>
      <c r="E4766">
        <v>42.548613000000003</v>
      </c>
      <c r="F4766">
        <v>-71.483411700000005</v>
      </c>
      <c r="G4766" t="s">
        <v>26</v>
      </c>
    </row>
    <row r="4767" spans="1:7" x14ac:dyDescent="0.25">
      <c r="A4767">
        <v>215477</v>
      </c>
      <c r="B4767" t="s">
        <v>75</v>
      </c>
      <c r="C4767">
        <v>22.225000000000001</v>
      </c>
      <c r="D4767" t="s">
        <v>8</v>
      </c>
      <c r="E4767">
        <v>42.364967</v>
      </c>
      <c r="F4767">
        <v>-71.103525000000005</v>
      </c>
      <c r="G4767" t="s">
        <v>34</v>
      </c>
    </row>
    <row r="4768" spans="1:7" x14ac:dyDescent="0.25">
      <c r="A4768">
        <v>215493</v>
      </c>
      <c r="B4768" t="s">
        <v>75</v>
      </c>
      <c r="C4768">
        <v>21</v>
      </c>
      <c r="D4768" t="s">
        <v>11</v>
      </c>
      <c r="E4768">
        <v>42.312980400000001</v>
      </c>
      <c r="F4768">
        <v>-71.390741700000007</v>
      </c>
      <c r="G4768" t="s">
        <v>25</v>
      </c>
    </row>
    <row r="4769" spans="1:7" x14ac:dyDescent="0.25">
      <c r="A4769">
        <v>215531</v>
      </c>
      <c r="B4769" t="s">
        <v>75</v>
      </c>
      <c r="C4769">
        <v>31</v>
      </c>
      <c r="D4769" t="s">
        <v>11</v>
      </c>
      <c r="E4769">
        <v>42.407038999999997</v>
      </c>
      <c r="F4769">
        <v>-71.255391000000003</v>
      </c>
      <c r="G4769" t="s">
        <v>16</v>
      </c>
    </row>
    <row r="4770" spans="1:7" x14ac:dyDescent="0.25">
      <c r="A4770">
        <v>215533</v>
      </c>
      <c r="B4770" t="s">
        <v>75</v>
      </c>
      <c r="C4770">
        <v>18.5</v>
      </c>
      <c r="D4770" t="s">
        <v>13</v>
      </c>
      <c r="E4770">
        <v>42.5891266</v>
      </c>
      <c r="F4770">
        <v>-71.154394600000003</v>
      </c>
      <c r="G4770" t="s">
        <v>33</v>
      </c>
    </row>
    <row r="4771" spans="1:7" x14ac:dyDescent="0.25">
      <c r="A4771">
        <v>215544</v>
      </c>
      <c r="B4771" t="s">
        <v>75</v>
      </c>
      <c r="C4771">
        <v>15</v>
      </c>
      <c r="D4771" t="s">
        <v>8</v>
      </c>
      <c r="E4771">
        <v>42.493482999999998</v>
      </c>
      <c r="F4771">
        <v>-71.101146</v>
      </c>
      <c r="G4771" t="s">
        <v>9</v>
      </c>
    </row>
    <row r="4772" spans="1:7" x14ac:dyDescent="0.25">
      <c r="A4772">
        <v>215593</v>
      </c>
      <c r="B4772" t="s">
        <v>75</v>
      </c>
      <c r="C4772">
        <v>19</v>
      </c>
      <c r="D4772" t="s">
        <v>13</v>
      </c>
      <c r="E4772">
        <v>42.282712600000004</v>
      </c>
      <c r="F4772">
        <v>-71.384140599999995</v>
      </c>
      <c r="G4772" t="s">
        <v>25</v>
      </c>
    </row>
    <row r="4773" spans="1:7" x14ac:dyDescent="0.25">
      <c r="A4773">
        <v>215633</v>
      </c>
      <c r="B4773" t="s">
        <v>75</v>
      </c>
      <c r="C4773">
        <v>21</v>
      </c>
      <c r="D4773" t="s">
        <v>13</v>
      </c>
      <c r="E4773">
        <v>42.295110999999999</v>
      </c>
      <c r="F4773">
        <v>-71.197852999999995</v>
      </c>
      <c r="G4773" t="s">
        <v>31</v>
      </c>
    </row>
    <row r="4774" spans="1:7" x14ac:dyDescent="0.25">
      <c r="A4774">
        <v>215640</v>
      </c>
      <c r="B4774" t="s">
        <v>75</v>
      </c>
      <c r="C4774">
        <v>12.95</v>
      </c>
      <c r="D4774" t="s">
        <v>13</v>
      </c>
      <c r="E4774">
        <v>42.559989700000003</v>
      </c>
      <c r="F4774">
        <v>-71.433066999999994</v>
      </c>
      <c r="G4774" t="s">
        <v>10</v>
      </c>
    </row>
    <row r="4775" spans="1:7" x14ac:dyDescent="0.25">
      <c r="A4775">
        <v>215645</v>
      </c>
      <c r="B4775" t="s">
        <v>75</v>
      </c>
      <c r="C4775">
        <v>28</v>
      </c>
      <c r="D4775" t="s">
        <v>11</v>
      </c>
      <c r="E4775">
        <v>42.356859</v>
      </c>
      <c r="F4775">
        <v>-71.185879</v>
      </c>
      <c r="G4775" t="s">
        <v>31</v>
      </c>
    </row>
    <row r="4776" spans="1:7" x14ac:dyDescent="0.25">
      <c r="A4776">
        <v>215649</v>
      </c>
      <c r="B4776" t="s">
        <v>75</v>
      </c>
      <c r="C4776">
        <v>24</v>
      </c>
      <c r="D4776" t="s">
        <v>13</v>
      </c>
      <c r="E4776">
        <v>42.388446000000002</v>
      </c>
      <c r="F4776">
        <v>-71.258369999999999</v>
      </c>
      <c r="G4776" t="s">
        <v>16</v>
      </c>
    </row>
    <row r="4777" spans="1:7" x14ac:dyDescent="0.25">
      <c r="A4777">
        <v>215653</v>
      </c>
      <c r="B4777" t="s">
        <v>75</v>
      </c>
      <c r="C4777">
        <v>22.31</v>
      </c>
      <c r="D4777" t="s">
        <v>8</v>
      </c>
      <c r="E4777">
        <v>42.313453600000003</v>
      </c>
      <c r="F4777">
        <v>-71.225496500000006</v>
      </c>
      <c r="G4777" t="s">
        <v>31</v>
      </c>
    </row>
    <row r="4778" spans="1:7" x14ac:dyDescent="0.25">
      <c r="A4778">
        <v>215686</v>
      </c>
      <c r="B4778" t="s">
        <v>75</v>
      </c>
      <c r="C4778">
        <v>21</v>
      </c>
      <c r="D4778" t="s">
        <v>11</v>
      </c>
      <c r="E4778">
        <v>42.310068999999999</v>
      </c>
      <c r="F4778">
        <v>-71.215102000000002</v>
      </c>
      <c r="G4778" t="s">
        <v>31</v>
      </c>
    </row>
    <row r="4779" spans="1:7" x14ac:dyDescent="0.25">
      <c r="A4779">
        <v>215691</v>
      </c>
      <c r="B4779" t="s">
        <v>75</v>
      </c>
      <c r="C4779">
        <v>14.5</v>
      </c>
      <c r="D4779" t="s">
        <v>8</v>
      </c>
      <c r="E4779">
        <v>42.312568900000002</v>
      </c>
      <c r="F4779">
        <v>-71.3368179</v>
      </c>
      <c r="G4779" t="s">
        <v>25</v>
      </c>
    </row>
    <row r="4780" spans="1:7" x14ac:dyDescent="0.25">
      <c r="A4780">
        <v>215700</v>
      </c>
      <c r="B4780" t="s">
        <v>75</v>
      </c>
      <c r="C4780">
        <v>15.45</v>
      </c>
      <c r="D4780" t="s">
        <v>13</v>
      </c>
      <c r="E4780">
        <v>42.501201799999997</v>
      </c>
      <c r="F4780">
        <v>-71.162370100000004</v>
      </c>
      <c r="G4780" t="s">
        <v>27</v>
      </c>
    </row>
    <row r="4781" spans="1:7" x14ac:dyDescent="0.25">
      <c r="A4781">
        <v>215742</v>
      </c>
      <c r="B4781" t="s">
        <v>75</v>
      </c>
      <c r="C4781">
        <v>21.5</v>
      </c>
      <c r="D4781" t="s">
        <v>13</v>
      </c>
      <c r="E4781">
        <v>42.351010199999997</v>
      </c>
      <c r="F4781">
        <v>-71.2064448</v>
      </c>
      <c r="G4781" t="s">
        <v>31</v>
      </c>
    </row>
    <row r="4782" spans="1:7" x14ac:dyDescent="0.25">
      <c r="A4782">
        <v>215822</v>
      </c>
      <c r="B4782" t="s">
        <v>75</v>
      </c>
      <c r="C4782">
        <v>6.32</v>
      </c>
      <c r="D4782" t="s">
        <v>8</v>
      </c>
      <c r="E4782">
        <v>42.500956100000003</v>
      </c>
      <c r="F4782">
        <v>-71.414834799999994</v>
      </c>
      <c r="G4782" t="s">
        <v>26</v>
      </c>
    </row>
    <row r="4783" spans="1:7" x14ac:dyDescent="0.25">
      <c r="A4783">
        <v>216258</v>
      </c>
      <c r="B4783" t="s">
        <v>75</v>
      </c>
      <c r="C4783">
        <v>22.28</v>
      </c>
      <c r="D4783" t="s">
        <v>8</v>
      </c>
      <c r="E4783">
        <v>42.328695099999997</v>
      </c>
      <c r="F4783">
        <v>-71.194981299999995</v>
      </c>
      <c r="G4783" t="s">
        <v>31</v>
      </c>
    </row>
    <row r="4784" spans="1:7" x14ac:dyDescent="0.25">
      <c r="A4784">
        <v>216399</v>
      </c>
      <c r="B4784" t="s">
        <v>75</v>
      </c>
      <c r="C4784">
        <v>28.5</v>
      </c>
      <c r="D4784" t="s">
        <v>11</v>
      </c>
      <c r="E4784">
        <v>42.315330000000003</v>
      </c>
      <c r="F4784">
        <v>-71.394122999999993</v>
      </c>
      <c r="G4784" t="s">
        <v>25</v>
      </c>
    </row>
    <row r="4785" spans="1:7" x14ac:dyDescent="0.25">
      <c r="A4785">
        <v>216491</v>
      </c>
      <c r="B4785" t="s">
        <v>75</v>
      </c>
      <c r="C4785">
        <v>14</v>
      </c>
      <c r="D4785" t="s">
        <v>8</v>
      </c>
      <c r="E4785">
        <v>42.644925399999998</v>
      </c>
      <c r="F4785">
        <v>-71.310877000000005</v>
      </c>
      <c r="G4785" t="s">
        <v>10</v>
      </c>
    </row>
    <row r="4786" spans="1:7" x14ac:dyDescent="0.25">
      <c r="A4786">
        <v>216534</v>
      </c>
      <c r="B4786" t="s">
        <v>75</v>
      </c>
      <c r="C4786">
        <v>17</v>
      </c>
      <c r="D4786" t="s">
        <v>13</v>
      </c>
      <c r="E4786">
        <v>42.489286800000002</v>
      </c>
      <c r="F4786">
        <v>-71.428016299999996</v>
      </c>
      <c r="G4786" t="s">
        <v>26</v>
      </c>
    </row>
    <row r="4787" spans="1:7" x14ac:dyDescent="0.25">
      <c r="A4787">
        <v>216743</v>
      </c>
      <c r="B4787" t="s">
        <v>75</v>
      </c>
      <c r="C4787">
        <v>11.886666</v>
      </c>
      <c r="D4787" t="s">
        <v>8</v>
      </c>
      <c r="E4787">
        <v>42.504595999999999</v>
      </c>
      <c r="F4787">
        <v>-71.194346999999993</v>
      </c>
      <c r="G4787" t="s">
        <v>27</v>
      </c>
    </row>
    <row r="4788" spans="1:7" x14ac:dyDescent="0.25">
      <c r="A4788">
        <v>216762</v>
      </c>
      <c r="B4788" t="s">
        <v>75</v>
      </c>
      <c r="C4788">
        <v>10.5</v>
      </c>
      <c r="D4788" t="s">
        <v>8</v>
      </c>
      <c r="E4788">
        <v>42.505965000000003</v>
      </c>
      <c r="F4788">
        <v>-71.193488000000002</v>
      </c>
      <c r="G4788" t="s">
        <v>27</v>
      </c>
    </row>
    <row r="4789" spans="1:7" x14ac:dyDescent="0.25">
      <c r="A4789">
        <v>217099</v>
      </c>
      <c r="B4789" t="s">
        <v>75</v>
      </c>
      <c r="C4789">
        <v>31.71</v>
      </c>
      <c r="D4789" t="s">
        <v>13</v>
      </c>
      <c r="E4789">
        <v>42.390895999999998</v>
      </c>
      <c r="F4789">
        <v>-71.155104300000005</v>
      </c>
      <c r="G4789" t="s">
        <v>30</v>
      </c>
    </row>
    <row r="4790" spans="1:7" x14ac:dyDescent="0.25">
      <c r="A4790">
        <v>217418</v>
      </c>
      <c r="B4790" t="s">
        <v>75</v>
      </c>
      <c r="C4790">
        <v>21</v>
      </c>
      <c r="D4790" t="s">
        <v>13</v>
      </c>
      <c r="E4790">
        <v>42.446444399999997</v>
      </c>
      <c r="F4790">
        <v>-71.225912899999997</v>
      </c>
      <c r="G4790" t="s">
        <v>28</v>
      </c>
    </row>
    <row r="4791" spans="1:7" x14ac:dyDescent="0.25">
      <c r="A4791">
        <v>217889</v>
      </c>
      <c r="B4791" t="s">
        <v>75</v>
      </c>
      <c r="C4791">
        <v>12</v>
      </c>
      <c r="D4791" t="s">
        <v>13</v>
      </c>
      <c r="E4791">
        <v>42.349696000000002</v>
      </c>
      <c r="F4791">
        <v>-71.226050999999998</v>
      </c>
      <c r="G4791" t="s">
        <v>31</v>
      </c>
    </row>
    <row r="4792" spans="1:7" x14ac:dyDescent="0.25">
      <c r="A4792">
        <v>217913</v>
      </c>
      <c r="B4792" t="s">
        <v>75</v>
      </c>
      <c r="C4792">
        <v>12</v>
      </c>
      <c r="D4792" t="s">
        <v>8</v>
      </c>
      <c r="E4792">
        <v>42.515121999999998</v>
      </c>
      <c r="F4792">
        <v>-71.104191</v>
      </c>
      <c r="G4792" t="s">
        <v>33</v>
      </c>
    </row>
    <row r="4793" spans="1:7" x14ac:dyDescent="0.25">
      <c r="A4793">
        <v>217919</v>
      </c>
      <c r="B4793" t="s">
        <v>75</v>
      </c>
      <c r="C4793">
        <v>16.75</v>
      </c>
      <c r="D4793" t="s">
        <v>8</v>
      </c>
      <c r="E4793">
        <v>42.523269300000003</v>
      </c>
      <c r="F4793">
        <v>-71.103671800000001</v>
      </c>
      <c r="G4793" t="s">
        <v>33</v>
      </c>
    </row>
    <row r="4794" spans="1:7" x14ac:dyDescent="0.25">
      <c r="A4794">
        <v>218294</v>
      </c>
      <c r="B4794" t="s">
        <v>75</v>
      </c>
      <c r="C4794">
        <v>15.5</v>
      </c>
      <c r="D4794" t="s">
        <v>8</v>
      </c>
      <c r="E4794">
        <v>42.363391999999997</v>
      </c>
      <c r="F4794">
        <v>-71.191072199999994</v>
      </c>
      <c r="G4794" t="s">
        <v>16</v>
      </c>
    </row>
    <row r="4795" spans="1:7" x14ac:dyDescent="0.25">
      <c r="A4795">
        <v>218319</v>
      </c>
      <c r="B4795" t="s">
        <v>75</v>
      </c>
      <c r="C4795">
        <v>14.46</v>
      </c>
      <c r="D4795" t="s">
        <v>13</v>
      </c>
      <c r="E4795">
        <v>42.555387000000003</v>
      </c>
      <c r="F4795">
        <v>-71.439314999999993</v>
      </c>
      <c r="G4795" t="s">
        <v>10</v>
      </c>
    </row>
    <row r="4796" spans="1:7" x14ac:dyDescent="0.25">
      <c r="A4796">
        <v>218326</v>
      </c>
      <c r="B4796" t="s">
        <v>75</v>
      </c>
      <c r="C4796">
        <v>12</v>
      </c>
      <c r="D4796" t="s">
        <v>8</v>
      </c>
      <c r="E4796">
        <v>42.578994999999999</v>
      </c>
      <c r="F4796">
        <v>-71.39761</v>
      </c>
      <c r="G4796" t="s">
        <v>10</v>
      </c>
    </row>
    <row r="4797" spans="1:7" x14ac:dyDescent="0.25">
      <c r="A4797">
        <v>218419</v>
      </c>
      <c r="B4797" t="s">
        <v>75</v>
      </c>
      <c r="C4797">
        <v>16.95</v>
      </c>
      <c r="D4797" t="s">
        <v>8</v>
      </c>
      <c r="E4797">
        <v>42.4759946</v>
      </c>
      <c r="F4797">
        <v>-71.154086199999995</v>
      </c>
      <c r="G4797" t="s">
        <v>27</v>
      </c>
    </row>
    <row r="4798" spans="1:7" x14ac:dyDescent="0.25">
      <c r="A4798">
        <v>218640</v>
      </c>
      <c r="B4798" t="s">
        <v>75</v>
      </c>
      <c r="C4798">
        <v>21</v>
      </c>
      <c r="D4798" t="s">
        <v>13</v>
      </c>
      <c r="E4798">
        <v>42.373807499999998</v>
      </c>
      <c r="F4798">
        <v>-71.262261199999998</v>
      </c>
      <c r="G4798" t="s">
        <v>16</v>
      </c>
    </row>
    <row r="4799" spans="1:7" x14ac:dyDescent="0.25">
      <c r="A4799">
        <v>219105</v>
      </c>
      <c r="B4799" t="s">
        <v>75</v>
      </c>
      <c r="C4799">
        <v>26</v>
      </c>
      <c r="D4799" t="s">
        <v>8</v>
      </c>
      <c r="E4799">
        <v>42.316923500000001</v>
      </c>
      <c r="F4799">
        <v>-71.245432600000001</v>
      </c>
      <c r="G4799" t="s">
        <v>37</v>
      </c>
    </row>
    <row r="4800" spans="1:7" x14ac:dyDescent="0.25">
      <c r="A4800">
        <v>219216</v>
      </c>
      <c r="B4800" t="s">
        <v>75</v>
      </c>
      <c r="C4800">
        <v>15</v>
      </c>
      <c r="D4800" t="s">
        <v>8</v>
      </c>
      <c r="E4800">
        <v>42.309995299999997</v>
      </c>
      <c r="F4800">
        <v>-71.227406000000002</v>
      </c>
      <c r="G4800" t="s">
        <v>37</v>
      </c>
    </row>
    <row r="4801" spans="1:7" x14ac:dyDescent="0.25">
      <c r="A4801">
        <v>219246</v>
      </c>
      <c r="B4801" t="s">
        <v>75</v>
      </c>
      <c r="C4801">
        <v>18</v>
      </c>
      <c r="D4801" t="s">
        <v>13</v>
      </c>
      <c r="E4801">
        <v>42.247674000000004</v>
      </c>
      <c r="F4801">
        <v>-71.001610999999997</v>
      </c>
      <c r="G4801" t="s">
        <v>35</v>
      </c>
    </row>
    <row r="4802" spans="1:7" x14ac:dyDescent="0.25">
      <c r="A4802">
        <v>219304</v>
      </c>
      <c r="B4802" t="s">
        <v>75</v>
      </c>
      <c r="C4802">
        <v>22</v>
      </c>
      <c r="D4802" t="s">
        <v>11</v>
      </c>
      <c r="E4802">
        <v>42.176693899999997</v>
      </c>
      <c r="F4802">
        <v>-71.190764400000006</v>
      </c>
      <c r="G4802" t="s">
        <v>14</v>
      </c>
    </row>
    <row r="4803" spans="1:7" x14ac:dyDescent="0.25">
      <c r="A4803">
        <v>219315</v>
      </c>
      <c r="B4803" t="s">
        <v>75</v>
      </c>
      <c r="C4803">
        <v>18</v>
      </c>
      <c r="D4803" t="s">
        <v>13</v>
      </c>
      <c r="E4803">
        <v>42.218943000000003</v>
      </c>
      <c r="F4803">
        <v>-71.002786999999998</v>
      </c>
      <c r="G4803" t="s">
        <v>35</v>
      </c>
    </row>
    <row r="4804" spans="1:7" x14ac:dyDescent="0.25">
      <c r="A4804">
        <v>219328</v>
      </c>
      <c r="B4804" t="s">
        <v>75</v>
      </c>
      <c r="C4804">
        <v>23.5</v>
      </c>
      <c r="D4804" t="s">
        <v>11</v>
      </c>
      <c r="E4804">
        <v>42.229587500000001</v>
      </c>
      <c r="F4804">
        <v>-71.185085900000004</v>
      </c>
      <c r="G4804" t="s">
        <v>14</v>
      </c>
    </row>
    <row r="4805" spans="1:7" x14ac:dyDescent="0.25">
      <c r="A4805">
        <v>219336</v>
      </c>
      <c r="B4805" t="s">
        <v>75</v>
      </c>
      <c r="C4805">
        <v>36</v>
      </c>
      <c r="D4805" t="s">
        <v>13</v>
      </c>
      <c r="E4805">
        <v>42.324715500000003</v>
      </c>
      <c r="F4805">
        <v>-71.252573100000006</v>
      </c>
      <c r="G4805" t="s">
        <v>37</v>
      </c>
    </row>
    <row r="4806" spans="1:7" x14ac:dyDescent="0.25">
      <c r="A4806">
        <v>219338</v>
      </c>
      <c r="B4806" t="s">
        <v>75</v>
      </c>
      <c r="C4806">
        <v>31.5</v>
      </c>
      <c r="D4806" t="s">
        <v>13</v>
      </c>
      <c r="E4806">
        <v>42.324991900000001</v>
      </c>
      <c r="F4806">
        <v>-71.252262900000005</v>
      </c>
      <c r="G4806" t="s">
        <v>37</v>
      </c>
    </row>
    <row r="4807" spans="1:7" x14ac:dyDescent="0.25">
      <c r="A4807">
        <v>219378</v>
      </c>
      <c r="B4807" t="s">
        <v>75</v>
      </c>
      <c r="C4807">
        <v>19.5</v>
      </c>
      <c r="D4807" t="s">
        <v>11</v>
      </c>
      <c r="E4807">
        <v>42.041946699999997</v>
      </c>
      <c r="F4807">
        <v>-71.234900199999998</v>
      </c>
      <c r="G4807" t="s">
        <v>36</v>
      </c>
    </row>
    <row r="4808" spans="1:7" x14ac:dyDescent="0.25">
      <c r="A4808">
        <v>219406</v>
      </c>
      <c r="B4808" t="s">
        <v>75</v>
      </c>
      <c r="C4808">
        <v>32</v>
      </c>
      <c r="D4808" t="s">
        <v>13</v>
      </c>
      <c r="E4808">
        <v>42.298243499999998</v>
      </c>
      <c r="F4808">
        <v>-71.294085600000003</v>
      </c>
      <c r="G4808" t="s">
        <v>37</v>
      </c>
    </row>
    <row r="4809" spans="1:7" x14ac:dyDescent="0.25">
      <c r="A4809">
        <v>219453</v>
      </c>
      <c r="B4809" t="s">
        <v>75</v>
      </c>
      <c r="C4809">
        <v>19</v>
      </c>
      <c r="D4809" t="s">
        <v>13</v>
      </c>
      <c r="E4809">
        <v>42.306012799999998</v>
      </c>
      <c r="F4809">
        <v>-71.227345200000002</v>
      </c>
      <c r="G4809" t="s">
        <v>37</v>
      </c>
    </row>
    <row r="4810" spans="1:7" x14ac:dyDescent="0.25">
      <c r="A4810">
        <v>219465</v>
      </c>
      <c r="B4810" t="s">
        <v>75</v>
      </c>
      <c r="C4810">
        <v>32</v>
      </c>
      <c r="D4810" t="s">
        <v>13</v>
      </c>
      <c r="E4810">
        <v>42.324508000000002</v>
      </c>
      <c r="F4810">
        <v>-71.260660200000004</v>
      </c>
      <c r="G4810" t="s">
        <v>37</v>
      </c>
    </row>
    <row r="4811" spans="1:7" x14ac:dyDescent="0.25">
      <c r="A4811">
        <v>219618</v>
      </c>
      <c r="B4811" t="s">
        <v>75</v>
      </c>
      <c r="C4811">
        <v>25.893332999999998</v>
      </c>
      <c r="D4811" t="s">
        <v>13</v>
      </c>
      <c r="E4811">
        <v>42.326203700000001</v>
      </c>
      <c r="F4811">
        <v>-71.2604173</v>
      </c>
      <c r="G4811" t="s">
        <v>37</v>
      </c>
    </row>
    <row r="4812" spans="1:7" x14ac:dyDescent="0.25">
      <c r="A4812">
        <v>219688</v>
      </c>
      <c r="B4812" t="s">
        <v>75</v>
      </c>
      <c r="C4812">
        <v>28</v>
      </c>
      <c r="D4812" t="s">
        <v>8</v>
      </c>
      <c r="E4812">
        <v>42.3165184</v>
      </c>
      <c r="F4812">
        <v>-71.243628000000001</v>
      </c>
      <c r="G4812" t="s">
        <v>37</v>
      </c>
    </row>
    <row r="4813" spans="1:7" x14ac:dyDescent="0.25">
      <c r="A4813">
        <v>219834</v>
      </c>
      <c r="B4813" t="s">
        <v>75</v>
      </c>
      <c r="C4813">
        <v>8.5</v>
      </c>
      <c r="D4813" t="s">
        <v>8</v>
      </c>
      <c r="E4813">
        <v>42.162699099999998</v>
      </c>
      <c r="F4813">
        <v>-71.161252200000007</v>
      </c>
      <c r="G4813" t="s">
        <v>14</v>
      </c>
    </row>
    <row r="4814" spans="1:7" x14ac:dyDescent="0.25">
      <c r="A4814">
        <v>220015</v>
      </c>
      <c r="B4814" t="s">
        <v>75</v>
      </c>
      <c r="C4814">
        <v>21</v>
      </c>
      <c r="D4814" t="s">
        <v>8</v>
      </c>
      <c r="E4814">
        <v>42.221921999999999</v>
      </c>
      <c r="F4814">
        <v>-70.802505999999994</v>
      </c>
      <c r="G4814" t="s">
        <v>18</v>
      </c>
    </row>
    <row r="4815" spans="1:7" x14ac:dyDescent="0.25">
      <c r="A4815">
        <v>220255</v>
      </c>
      <c r="B4815" t="s">
        <v>75</v>
      </c>
      <c r="C4815">
        <v>14</v>
      </c>
      <c r="D4815" t="s">
        <v>8</v>
      </c>
      <c r="E4815">
        <v>42.305539000000003</v>
      </c>
      <c r="F4815">
        <v>-71.225380999999999</v>
      </c>
      <c r="G4815" t="s">
        <v>37</v>
      </c>
    </row>
    <row r="4816" spans="1:7" x14ac:dyDescent="0.25">
      <c r="A4816">
        <v>220372</v>
      </c>
      <c r="B4816" t="s">
        <v>75</v>
      </c>
      <c r="C4816">
        <v>19</v>
      </c>
      <c r="D4816" t="s">
        <v>13</v>
      </c>
      <c r="E4816">
        <v>42.249544</v>
      </c>
      <c r="F4816">
        <v>-71.001942999999997</v>
      </c>
      <c r="G4816" t="s">
        <v>35</v>
      </c>
    </row>
    <row r="4817" spans="1:7" x14ac:dyDescent="0.25">
      <c r="A4817">
        <v>220392</v>
      </c>
      <c r="B4817" t="s">
        <v>75</v>
      </c>
      <c r="C4817">
        <v>19</v>
      </c>
      <c r="D4817" t="s">
        <v>13</v>
      </c>
      <c r="E4817">
        <v>42.253776999999999</v>
      </c>
      <c r="F4817">
        <v>-71.004830999999996</v>
      </c>
      <c r="G4817" t="s">
        <v>35</v>
      </c>
    </row>
    <row r="4818" spans="1:7" x14ac:dyDescent="0.25">
      <c r="A4818">
        <v>220408</v>
      </c>
      <c r="B4818" t="s">
        <v>75</v>
      </c>
      <c r="C4818">
        <v>15</v>
      </c>
      <c r="D4818" t="s">
        <v>8</v>
      </c>
      <c r="E4818">
        <v>42.249043</v>
      </c>
      <c r="F4818">
        <v>-71.001797999999994</v>
      </c>
      <c r="G4818" t="s">
        <v>35</v>
      </c>
    </row>
    <row r="4819" spans="1:7" x14ac:dyDescent="0.25">
      <c r="A4819">
        <v>220578</v>
      </c>
      <c r="B4819" t="s">
        <v>75</v>
      </c>
      <c r="C4819">
        <v>29</v>
      </c>
      <c r="D4819" t="s">
        <v>8</v>
      </c>
      <c r="E4819">
        <v>42.299334700000003</v>
      </c>
      <c r="F4819">
        <v>-71.294257200000004</v>
      </c>
      <c r="G4819" t="s">
        <v>37</v>
      </c>
    </row>
    <row r="4820" spans="1:7" x14ac:dyDescent="0.25">
      <c r="A4820">
        <v>220627</v>
      </c>
      <c r="B4820" t="s">
        <v>75</v>
      </c>
      <c r="C4820">
        <v>14.81</v>
      </c>
      <c r="D4820" t="s">
        <v>13</v>
      </c>
      <c r="E4820">
        <v>42.201165000000003</v>
      </c>
      <c r="F4820">
        <v>-70.947412999999997</v>
      </c>
      <c r="G4820" t="s">
        <v>18</v>
      </c>
    </row>
    <row r="4821" spans="1:7" x14ac:dyDescent="0.25">
      <c r="A4821">
        <v>220713</v>
      </c>
      <c r="B4821" t="s">
        <v>75</v>
      </c>
      <c r="C4821">
        <v>18</v>
      </c>
      <c r="D4821" t="s">
        <v>13</v>
      </c>
      <c r="E4821">
        <v>42.252800999999998</v>
      </c>
      <c r="F4821">
        <v>-71.003939000000003</v>
      </c>
      <c r="G4821" t="s">
        <v>35</v>
      </c>
    </row>
    <row r="4822" spans="1:7" x14ac:dyDescent="0.25">
      <c r="A4822">
        <v>220865</v>
      </c>
      <c r="B4822" t="s">
        <v>75</v>
      </c>
      <c r="C4822">
        <v>11</v>
      </c>
      <c r="D4822" t="s">
        <v>13</v>
      </c>
      <c r="E4822">
        <v>42.247854799999999</v>
      </c>
      <c r="F4822">
        <v>-70.921212400000002</v>
      </c>
      <c r="G4822" t="s">
        <v>18</v>
      </c>
    </row>
    <row r="4823" spans="1:7" x14ac:dyDescent="0.25">
      <c r="A4823">
        <v>220976</v>
      </c>
      <c r="B4823" t="s">
        <v>75</v>
      </c>
      <c r="C4823">
        <v>18</v>
      </c>
      <c r="D4823" t="s">
        <v>13</v>
      </c>
      <c r="E4823">
        <v>42.156823000000003</v>
      </c>
      <c r="F4823">
        <v>-70.879080000000002</v>
      </c>
      <c r="G4823" t="s">
        <v>18</v>
      </c>
    </row>
    <row r="4824" spans="1:7" x14ac:dyDescent="0.25">
      <c r="A4824">
        <v>220980</v>
      </c>
      <c r="B4824" t="s">
        <v>75</v>
      </c>
      <c r="C4824">
        <v>22.25</v>
      </c>
      <c r="D4824" t="s">
        <v>13</v>
      </c>
      <c r="E4824">
        <v>41.965464400000002</v>
      </c>
      <c r="F4824">
        <v>-70.670497800000007</v>
      </c>
      <c r="G4824" t="s">
        <v>52</v>
      </c>
    </row>
    <row r="4825" spans="1:7" x14ac:dyDescent="0.25">
      <c r="A4825">
        <v>221053</v>
      </c>
      <c r="B4825" t="s">
        <v>75</v>
      </c>
      <c r="C4825">
        <v>12</v>
      </c>
      <c r="D4825" t="s">
        <v>8</v>
      </c>
      <c r="E4825">
        <v>42.082107800000003</v>
      </c>
      <c r="F4825">
        <v>-71.016150600000003</v>
      </c>
      <c r="G4825" t="s">
        <v>49</v>
      </c>
    </row>
    <row r="4826" spans="1:7" x14ac:dyDescent="0.25">
      <c r="A4826">
        <v>221302</v>
      </c>
      <c r="B4826" t="s">
        <v>75</v>
      </c>
      <c r="C4826">
        <v>16</v>
      </c>
      <c r="D4826" t="s">
        <v>11</v>
      </c>
      <c r="E4826">
        <v>43.087473000000003</v>
      </c>
      <c r="F4826">
        <v>-70.809639000000004</v>
      </c>
      <c r="G4826" t="s">
        <v>47</v>
      </c>
    </row>
    <row r="4827" spans="1:7" x14ac:dyDescent="0.25">
      <c r="A4827">
        <v>221305</v>
      </c>
      <c r="B4827" t="s">
        <v>75</v>
      </c>
      <c r="C4827">
        <v>15</v>
      </c>
      <c r="D4827" t="s">
        <v>13</v>
      </c>
      <c r="E4827">
        <v>42.776128399999997</v>
      </c>
      <c r="F4827">
        <v>-71.249609899999996</v>
      </c>
      <c r="G4827" t="s">
        <v>47</v>
      </c>
    </row>
    <row r="4828" spans="1:7" x14ac:dyDescent="0.25">
      <c r="A4828">
        <v>221315</v>
      </c>
      <c r="B4828" t="s">
        <v>75</v>
      </c>
      <c r="C4828">
        <v>8.5</v>
      </c>
      <c r="D4828" t="s">
        <v>13</v>
      </c>
      <c r="E4828">
        <v>42.926118899999999</v>
      </c>
      <c r="F4828">
        <v>-71.423666499999996</v>
      </c>
      <c r="G4828" t="s">
        <v>47</v>
      </c>
    </row>
    <row r="4829" spans="1:7" x14ac:dyDescent="0.25">
      <c r="A4829">
        <v>222064</v>
      </c>
      <c r="B4829" t="s">
        <v>75</v>
      </c>
      <c r="C4829">
        <v>35</v>
      </c>
      <c r="D4829" t="s">
        <v>11</v>
      </c>
      <c r="E4829">
        <v>42.356249900000002</v>
      </c>
      <c r="F4829">
        <v>-71.056406199999998</v>
      </c>
      <c r="G4829" t="s">
        <v>15</v>
      </c>
    </row>
    <row r="4830" spans="1:7" x14ac:dyDescent="0.25">
      <c r="A4830">
        <v>222093</v>
      </c>
      <c r="B4830" t="s">
        <v>75</v>
      </c>
      <c r="C4830">
        <v>29</v>
      </c>
      <c r="D4830" t="s">
        <v>13</v>
      </c>
      <c r="E4830">
        <v>42.358007399999998</v>
      </c>
      <c r="F4830">
        <v>-71.061564000000004</v>
      </c>
      <c r="G4830" t="s">
        <v>15</v>
      </c>
    </row>
    <row r="4831" spans="1:7" x14ac:dyDescent="0.25">
      <c r="A4831">
        <v>222112</v>
      </c>
      <c r="B4831" t="s">
        <v>75</v>
      </c>
      <c r="C4831">
        <v>30</v>
      </c>
      <c r="D4831" t="s">
        <v>13</v>
      </c>
      <c r="E4831">
        <v>42.351416</v>
      </c>
      <c r="F4831">
        <v>-71.071228000000005</v>
      </c>
      <c r="G4831" t="s">
        <v>39</v>
      </c>
    </row>
    <row r="4832" spans="1:7" x14ac:dyDescent="0.25">
      <c r="A4832">
        <v>222142</v>
      </c>
      <c r="B4832" t="s">
        <v>75</v>
      </c>
      <c r="C4832">
        <v>40.5</v>
      </c>
      <c r="D4832" t="s">
        <v>11</v>
      </c>
      <c r="E4832">
        <v>42.350951500000001</v>
      </c>
      <c r="F4832">
        <v>-71.071619600000005</v>
      </c>
      <c r="G4832" t="s">
        <v>39</v>
      </c>
    </row>
    <row r="4833" spans="1:7" x14ac:dyDescent="0.25">
      <c r="A4833">
        <v>222186</v>
      </c>
      <c r="B4833" t="s">
        <v>75</v>
      </c>
      <c r="C4833">
        <v>35</v>
      </c>
      <c r="D4833" t="s">
        <v>11</v>
      </c>
      <c r="E4833">
        <v>42.357522899999999</v>
      </c>
      <c r="F4833">
        <v>-71.057867799999997</v>
      </c>
      <c r="G4833" t="s">
        <v>15</v>
      </c>
    </row>
    <row r="4834" spans="1:7" x14ac:dyDescent="0.25">
      <c r="A4834">
        <v>222213</v>
      </c>
      <c r="B4834" t="s">
        <v>75</v>
      </c>
      <c r="C4834">
        <v>19</v>
      </c>
      <c r="D4834" t="s">
        <v>13</v>
      </c>
      <c r="E4834">
        <v>42.350228399999999</v>
      </c>
      <c r="F4834">
        <v>-71.057717600000004</v>
      </c>
      <c r="G4834" t="s">
        <v>42</v>
      </c>
    </row>
    <row r="4835" spans="1:7" x14ac:dyDescent="0.25">
      <c r="A4835">
        <v>222223</v>
      </c>
      <c r="B4835" t="s">
        <v>75</v>
      </c>
      <c r="C4835">
        <v>29</v>
      </c>
      <c r="D4835" t="s">
        <v>13</v>
      </c>
      <c r="E4835">
        <v>42.356654800000001</v>
      </c>
      <c r="F4835">
        <v>-71.052639900000003</v>
      </c>
      <c r="G4835" t="s">
        <v>15</v>
      </c>
    </row>
    <row r="4836" spans="1:7" x14ac:dyDescent="0.25">
      <c r="A4836">
        <v>222226</v>
      </c>
      <c r="B4836" t="s">
        <v>75</v>
      </c>
      <c r="C4836">
        <v>15</v>
      </c>
      <c r="D4836" t="s">
        <v>13</v>
      </c>
      <c r="E4836">
        <v>42.375940499999999</v>
      </c>
      <c r="F4836">
        <v>-71.054065600000001</v>
      </c>
      <c r="G4836" t="s">
        <v>40</v>
      </c>
    </row>
    <row r="4837" spans="1:7" x14ac:dyDescent="0.25">
      <c r="A4837">
        <v>222230</v>
      </c>
      <c r="B4837" t="s">
        <v>75</v>
      </c>
      <c r="C4837">
        <v>36</v>
      </c>
      <c r="D4837" t="s">
        <v>11</v>
      </c>
      <c r="E4837">
        <v>42.354070999999998</v>
      </c>
      <c r="F4837">
        <v>-71.059184000000002</v>
      </c>
      <c r="G4837" t="s">
        <v>15</v>
      </c>
    </row>
    <row r="4838" spans="1:7" x14ac:dyDescent="0.25">
      <c r="A4838">
        <v>222264</v>
      </c>
      <c r="B4838" t="s">
        <v>75</v>
      </c>
      <c r="C4838">
        <v>25</v>
      </c>
      <c r="D4838" t="s">
        <v>13</v>
      </c>
      <c r="E4838">
        <v>42.364024999999998</v>
      </c>
      <c r="F4838">
        <v>-71.059009000000003</v>
      </c>
      <c r="G4838" t="s">
        <v>45</v>
      </c>
    </row>
    <row r="4839" spans="1:7" x14ac:dyDescent="0.25">
      <c r="A4839">
        <v>222280</v>
      </c>
      <c r="B4839" t="s">
        <v>75</v>
      </c>
      <c r="C4839">
        <v>26</v>
      </c>
      <c r="D4839" t="s">
        <v>13</v>
      </c>
      <c r="E4839">
        <v>42.365656999999999</v>
      </c>
      <c r="F4839">
        <v>-71.058878399999998</v>
      </c>
      <c r="G4839" t="s">
        <v>43</v>
      </c>
    </row>
    <row r="4840" spans="1:7" x14ac:dyDescent="0.25">
      <c r="A4840">
        <v>222346</v>
      </c>
      <c r="B4840" t="s">
        <v>75</v>
      </c>
      <c r="C4840">
        <v>35</v>
      </c>
      <c r="D4840" t="s">
        <v>13</v>
      </c>
      <c r="E4840">
        <v>42.356172000000001</v>
      </c>
      <c r="F4840">
        <v>-71.057547</v>
      </c>
      <c r="G4840" t="s">
        <v>15</v>
      </c>
    </row>
    <row r="4841" spans="1:7" x14ac:dyDescent="0.25">
      <c r="A4841">
        <v>222350</v>
      </c>
      <c r="B4841" t="s">
        <v>75</v>
      </c>
      <c r="C4841">
        <v>28</v>
      </c>
      <c r="D4841" t="s">
        <v>13</v>
      </c>
      <c r="E4841">
        <v>42.346732000000003</v>
      </c>
      <c r="F4841">
        <v>-71.049721500000004</v>
      </c>
      <c r="G4841" t="s">
        <v>44</v>
      </c>
    </row>
    <row r="4842" spans="1:7" x14ac:dyDescent="0.25">
      <c r="A4842">
        <v>222361</v>
      </c>
      <c r="B4842" t="s">
        <v>75</v>
      </c>
      <c r="C4842">
        <v>25.666665999999999</v>
      </c>
      <c r="D4842" t="s">
        <v>13</v>
      </c>
      <c r="E4842">
        <v>42.351388</v>
      </c>
      <c r="F4842">
        <v>-71.071436000000006</v>
      </c>
      <c r="G4842" t="s">
        <v>39</v>
      </c>
    </row>
    <row r="4843" spans="1:7" x14ac:dyDescent="0.25">
      <c r="A4843">
        <v>222464</v>
      </c>
      <c r="B4843" t="s">
        <v>75</v>
      </c>
      <c r="C4843">
        <v>60</v>
      </c>
      <c r="D4843" t="s">
        <v>13</v>
      </c>
      <c r="E4843">
        <v>42.358155500000002</v>
      </c>
      <c r="F4843">
        <v>-71.054932399999998</v>
      </c>
      <c r="G4843" t="s">
        <v>15</v>
      </c>
    </row>
    <row r="4844" spans="1:7" x14ac:dyDescent="0.25">
      <c r="A4844">
        <v>222469</v>
      </c>
      <c r="B4844" t="s">
        <v>75</v>
      </c>
      <c r="C4844">
        <v>28</v>
      </c>
      <c r="D4844" t="s">
        <v>8</v>
      </c>
      <c r="E4844">
        <v>42.350936500000003</v>
      </c>
      <c r="F4844">
        <v>-71.146060199999994</v>
      </c>
      <c r="G4844" t="s">
        <v>41</v>
      </c>
    </row>
    <row r="4845" spans="1:7" x14ac:dyDescent="0.25">
      <c r="A4845">
        <v>222725</v>
      </c>
      <c r="B4845" t="s">
        <v>75</v>
      </c>
      <c r="C4845">
        <v>29</v>
      </c>
      <c r="D4845" t="s">
        <v>13</v>
      </c>
      <c r="E4845">
        <v>42.349972000000001</v>
      </c>
      <c r="F4845">
        <v>-71.057213000000004</v>
      </c>
      <c r="G4845" t="s">
        <v>42</v>
      </c>
    </row>
    <row r="4846" spans="1:7" x14ac:dyDescent="0.25">
      <c r="A4846">
        <v>222831</v>
      </c>
      <c r="B4846" t="s">
        <v>75</v>
      </c>
      <c r="C4846">
        <v>50</v>
      </c>
      <c r="D4846" t="s">
        <v>13</v>
      </c>
      <c r="E4846">
        <v>42.352058900000003</v>
      </c>
      <c r="F4846">
        <v>-71.074464899999995</v>
      </c>
      <c r="G4846" t="s">
        <v>39</v>
      </c>
    </row>
    <row r="4847" spans="1:7" x14ac:dyDescent="0.25">
      <c r="A4847">
        <v>222855</v>
      </c>
      <c r="B4847" t="s">
        <v>75</v>
      </c>
      <c r="C4847">
        <v>28</v>
      </c>
      <c r="D4847" t="s">
        <v>13</v>
      </c>
      <c r="E4847">
        <v>42.348644999999998</v>
      </c>
      <c r="F4847">
        <v>-71.072317999999996</v>
      </c>
      <c r="G4847" t="s">
        <v>39</v>
      </c>
    </row>
    <row r="4848" spans="1:7" x14ac:dyDescent="0.25">
      <c r="A4848">
        <v>222856</v>
      </c>
      <c r="B4848" t="s">
        <v>75</v>
      </c>
      <c r="C4848">
        <v>54.78</v>
      </c>
      <c r="D4848" t="s">
        <v>13</v>
      </c>
      <c r="E4848">
        <v>42.354084999999998</v>
      </c>
      <c r="F4848">
        <v>-71.058209000000005</v>
      </c>
      <c r="G4848" t="s">
        <v>15</v>
      </c>
    </row>
    <row r="4849" spans="1:7" x14ac:dyDescent="0.25">
      <c r="A4849">
        <v>222870</v>
      </c>
      <c r="B4849" t="s">
        <v>75</v>
      </c>
      <c r="C4849">
        <v>13.5</v>
      </c>
      <c r="D4849" t="s">
        <v>13</v>
      </c>
      <c r="E4849">
        <v>42.351373000000002</v>
      </c>
      <c r="F4849">
        <v>-71.078372999999999</v>
      </c>
      <c r="G4849" t="s">
        <v>39</v>
      </c>
    </row>
    <row r="4850" spans="1:7" x14ac:dyDescent="0.25">
      <c r="A4850">
        <v>222911</v>
      </c>
      <c r="B4850" t="s">
        <v>75</v>
      </c>
      <c r="C4850">
        <v>25</v>
      </c>
      <c r="D4850" t="s">
        <v>13</v>
      </c>
      <c r="E4850">
        <v>42.350577000000001</v>
      </c>
      <c r="F4850">
        <v>-71.076132000000001</v>
      </c>
      <c r="G4850" t="s">
        <v>39</v>
      </c>
    </row>
    <row r="4851" spans="1:7" x14ac:dyDescent="0.25">
      <c r="A4851">
        <v>222920</v>
      </c>
      <c r="B4851" t="s">
        <v>75</v>
      </c>
      <c r="C4851">
        <v>25</v>
      </c>
      <c r="D4851" t="s">
        <v>13</v>
      </c>
      <c r="E4851">
        <v>42.355117300000003</v>
      </c>
      <c r="F4851">
        <v>-71.061523500000007</v>
      </c>
      <c r="G4851" t="s">
        <v>15</v>
      </c>
    </row>
    <row r="4852" spans="1:7" x14ac:dyDescent="0.25">
      <c r="A4852">
        <v>223063</v>
      </c>
      <c r="B4852" t="s">
        <v>75</v>
      </c>
      <c r="C4852">
        <v>17</v>
      </c>
      <c r="D4852" t="s">
        <v>13</v>
      </c>
      <c r="E4852">
        <v>42.354022999999998</v>
      </c>
      <c r="F4852">
        <v>-71.058108000000004</v>
      </c>
      <c r="G4852" t="s">
        <v>15</v>
      </c>
    </row>
    <row r="4853" spans="1:7" x14ac:dyDescent="0.25">
      <c r="A4853">
        <v>223173</v>
      </c>
      <c r="B4853" t="s">
        <v>75</v>
      </c>
      <c r="C4853">
        <v>35.549999999999997</v>
      </c>
      <c r="D4853" t="s">
        <v>13</v>
      </c>
      <c r="E4853">
        <v>42.348612699999997</v>
      </c>
      <c r="F4853">
        <v>-71.085414900000004</v>
      </c>
      <c r="G4853" t="s">
        <v>39</v>
      </c>
    </row>
    <row r="4854" spans="1:7" x14ac:dyDescent="0.25">
      <c r="A4854">
        <v>351223</v>
      </c>
      <c r="B4854" t="s">
        <v>75</v>
      </c>
      <c r="C4854">
        <v>33</v>
      </c>
      <c r="D4854" t="s">
        <v>13</v>
      </c>
      <c r="E4854">
        <v>42.326692399999999</v>
      </c>
      <c r="F4854">
        <v>-71.197267999999994</v>
      </c>
      <c r="G4854" t="s">
        <v>31</v>
      </c>
    </row>
    <row r="4855" spans="1:7" x14ac:dyDescent="0.25">
      <c r="A4855">
        <v>361268</v>
      </c>
      <c r="B4855" t="s">
        <v>75</v>
      </c>
      <c r="C4855">
        <v>12</v>
      </c>
      <c r="D4855" t="s">
        <v>8</v>
      </c>
      <c r="E4855">
        <v>42.562280999999999</v>
      </c>
      <c r="F4855">
        <v>-70.939758999999995</v>
      </c>
      <c r="G4855" t="s">
        <v>20</v>
      </c>
    </row>
    <row r="4856" spans="1:7" x14ac:dyDescent="0.25">
      <c r="A4856">
        <v>390055</v>
      </c>
      <c r="B4856" t="s">
        <v>75</v>
      </c>
      <c r="C4856">
        <v>18.5</v>
      </c>
      <c r="D4856" t="s">
        <v>13</v>
      </c>
      <c r="E4856">
        <v>42.513357499999998</v>
      </c>
      <c r="F4856">
        <v>-71.104190599999995</v>
      </c>
      <c r="G4856" t="s">
        <v>33</v>
      </c>
    </row>
    <row r="4857" spans="1:7" x14ac:dyDescent="0.25">
      <c r="A4857">
        <v>538620</v>
      </c>
      <c r="B4857" t="s">
        <v>75</v>
      </c>
      <c r="C4857">
        <v>12.5</v>
      </c>
      <c r="D4857" t="s">
        <v>13</v>
      </c>
      <c r="E4857">
        <v>43.010210000000001</v>
      </c>
      <c r="F4857">
        <v>-71.388890000000004</v>
      </c>
      <c r="G4857" t="s">
        <v>47</v>
      </c>
    </row>
    <row r="4858" spans="1:7" x14ac:dyDescent="0.25">
      <c r="A4858">
        <v>596620</v>
      </c>
      <c r="B4858" t="s">
        <v>75</v>
      </c>
      <c r="C4858">
        <v>21.27</v>
      </c>
      <c r="D4858" t="s">
        <v>8</v>
      </c>
      <c r="E4858">
        <v>42.479064899999997</v>
      </c>
      <c r="F4858">
        <v>-71.099829299999996</v>
      </c>
      <c r="G4858" t="s">
        <v>9</v>
      </c>
    </row>
    <row r="4859" spans="1:7" x14ac:dyDescent="0.25">
      <c r="A4859">
        <v>600889</v>
      </c>
      <c r="B4859" t="s">
        <v>75</v>
      </c>
      <c r="C4859">
        <v>28</v>
      </c>
      <c r="D4859" t="s">
        <v>13</v>
      </c>
      <c r="E4859">
        <v>42.305632799999998</v>
      </c>
      <c r="F4859">
        <v>-71.314041500000002</v>
      </c>
      <c r="G4859" t="s">
        <v>37</v>
      </c>
    </row>
    <row r="4860" spans="1:7" x14ac:dyDescent="0.25">
      <c r="A4860">
        <v>607099</v>
      </c>
      <c r="B4860" t="s">
        <v>75</v>
      </c>
      <c r="C4860">
        <v>24</v>
      </c>
      <c r="D4860" t="s">
        <v>13</v>
      </c>
      <c r="E4860">
        <v>42.358577599999997</v>
      </c>
      <c r="F4860">
        <v>-71.241564299999993</v>
      </c>
      <c r="G4860" t="s">
        <v>31</v>
      </c>
    </row>
    <row r="4861" spans="1:7" x14ac:dyDescent="0.25">
      <c r="A4861">
        <v>616296</v>
      </c>
      <c r="B4861" t="s">
        <v>75</v>
      </c>
      <c r="C4861">
        <v>7.96</v>
      </c>
      <c r="D4861" t="s">
        <v>8</v>
      </c>
      <c r="E4861">
        <v>42.346951699999998</v>
      </c>
      <c r="F4861">
        <v>-71.105538600000003</v>
      </c>
      <c r="G4861" t="s">
        <v>41</v>
      </c>
    </row>
    <row r="4862" spans="1:7" x14ac:dyDescent="0.25">
      <c r="A4862">
        <v>617487</v>
      </c>
      <c r="B4862" t="s">
        <v>75</v>
      </c>
      <c r="C4862">
        <v>18.489999999999998</v>
      </c>
      <c r="D4862" t="s">
        <v>13</v>
      </c>
      <c r="E4862">
        <v>42.582642</v>
      </c>
      <c r="F4862">
        <v>-71.005191999999994</v>
      </c>
      <c r="G4862" t="s">
        <v>20</v>
      </c>
    </row>
    <row r="4863" spans="1:7" x14ac:dyDescent="0.25">
      <c r="A4863">
        <v>618524</v>
      </c>
      <c r="B4863" t="s">
        <v>75</v>
      </c>
      <c r="C4863">
        <v>16.8</v>
      </c>
      <c r="D4863" t="s">
        <v>8</v>
      </c>
      <c r="E4863">
        <v>42.329293</v>
      </c>
      <c r="F4863">
        <v>-71.056703999999996</v>
      </c>
      <c r="G4863" t="s">
        <v>57</v>
      </c>
    </row>
    <row r="4864" spans="1:7" x14ac:dyDescent="0.25">
      <c r="A4864">
        <v>622849</v>
      </c>
      <c r="B4864" t="s">
        <v>75</v>
      </c>
      <c r="C4864">
        <v>16</v>
      </c>
      <c r="D4864" t="s">
        <v>8</v>
      </c>
      <c r="E4864">
        <v>43.079825100000001</v>
      </c>
      <c r="F4864">
        <v>-70.761780200000004</v>
      </c>
      <c r="G4864" t="s">
        <v>47</v>
      </c>
    </row>
    <row r="4865" spans="1:7" x14ac:dyDescent="0.25">
      <c r="A4865">
        <v>624708</v>
      </c>
      <c r="B4865" t="s">
        <v>75</v>
      </c>
      <c r="C4865">
        <v>32</v>
      </c>
      <c r="D4865" t="s">
        <v>13</v>
      </c>
      <c r="E4865">
        <v>42.365600100000002</v>
      </c>
      <c r="F4865">
        <v>-71.077423499999995</v>
      </c>
      <c r="G4865" t="s">
        <v>19</v>
      </c>
    </row>
    <row r="4866" spans="1:7" x14ac:dyDescent="0.25">
      <c r="A4866">
        <v>630282</v>
      </c>
      <c r="B4866" t="s">
        <v>75</v>
      </c>
      <c r="C4866">
        <v>15</v>
      </c>
      <c r="D4866" t="s">
        <v>8</v>
      </c>
      <c r="E4866">
        <v>42.433385999999999</v>
      </c>
      <c r="F4866">
        <v>-71.487769999999998</v>
      </c>
      <c r="G4866" t="s">
        <v>26</v>
      </c>
    </row>
    <row r="4867" spans="1:7" x14ac:dyDescent="0.25">
      <c r="A4867">
        <v>655334</v>
      </c>
      <c r="B4867" t="s">
        <v>75</v>
      </c>
      <c r="C4867">
        <v>12.5</v>
      </c>
      <c r="D4867" t="s">
        <v>13</v>
      </c>
      <c r="E4867">
        <v>42.768230000000003</v>
      </c>
      <c r="F4867">
        <v>-71.248137999999997</v>
      </c>
      <c r="G4867" t="s">
        <v>47</v>
      </c>
    </row>
    <row r="4868" spans="1:7" x14ac:dyDescent="0.25">
      <c r="A4868">
        <v>655524</v>
      </c>
      <c r="B4868" t="s">
        <v>75</v>
      </c>
      <c r="C4868">
        <v>26</v>
      </c>
      <c r="D4868" t="s">
        <v>13</v>
      </c>
      <c r="E4868">
        <v>42.125380300000003</v>
      </c>
      <c r="F4868">
        <v>-71.101995099999996</v>
      </c>
      <c r="G4868" t="s">
        <v>49</v>
      </c>
    </row>
    <row r="4869" spans="1:7" x14ac:dyDescent="0.25">
      <c r="A4869">
        <v>660199</v>
      </c>
      <c r="B4869" t="s">
        <v>75</v>
      </c>
      <c r="C4869">
        <v>25</v>
      </c>
      <c r="D4869" t="s">
        <v>13</v>
      </c>
      <c r="E4869">
        <v>42.3441653</v>
      </c>
      <c r="F4869">
        <v>-71.035684900000007</v>
      </c>
      <c r="G4869" t="s">
        <v>44</v>
      </c>
    </row>
    <row r="4870" spans="1:7" x14ac:dyDescent="0.25">
      <c r="A4870">
        <v>672619</v>
      </c>
      <c r="B4870" t="s">
        <v>75</v>
      </c>
      <c r="C4870">
        <v>12</v>
      </c>
      <c r="D4870" t="s">
        <v>8</v>
      </c>
      <c r="E4870">
        <v>42.781799499999998</v>
      </c>
      <c r="F4870">
        <v>-71.231723599999995</v>
      </c>
      <c r="G4870" t="s">
        <v>47</v>
      </c>
    </row>
    <row r="4871" spans="1:7" x14ac:dyDescent="0.25">
      <c r="A4871">
        <v>676456</v>
      </c>
      <c r="B4871" t="s">
        <v>75</v>
      </c>
      <c r="C4871">
        <v>19.7</v>
      </c>
      <c r="D4871" t="s">
        <v>11</v>
      </c>
      <c r="E4871">
        <v>42.5621875</v>
      </c>
      <c r="F4871">
        <v>-70.889541600000001</v>
      </c>
      <c r="G4871" t="s">
        <v>20</v>
      </c>
    </row>
    <row r="4872" spans="1:7" x14ac:dyDescent="0.25">
      <c r="A4872">
        <v>678930</v>
      </c>
      <c r="B4872" t="s">
        <v>75</v>
      </c>
      <c r="C4872">
        <v>20</v>
      </c>
      <c r="D4872" t="s">
        <v>11</v>
      </c>
      <c r="E4872">
        <v>41.954532100000002</v>
      </c>
      <c r="F4872">
        <v>-70.7015253</v>
      </c>
      <c r="G4872" t="s">
        <v>52</v>
      </c>
    </row>
    <row r="4873" spans="1:7" x14ac:dyDescent="0.25">
      <c r="A4873">
        <v>686550</v>
      </c>
      <c r="B4873" t="s">
        <v>75</v>
      </c>
      <c r="C4873">
        <v>18</v>
      </c>
      <c r="D4873" t="s">
        <v>13</v>
      </c>
      <c r="E4873">
        <v>42.237203999999998</v>
      </c>
      <c r="F4873">
        <v>-70.824950999999999</v>
      </c>
      <c r="G4873" t="s">
        <v>18</v>
      </c>
    </row>
    <row r="4874" spans="1:7" x14ac:dyDescent="0.25">
      <c r="A4874">
        <v>707085</v>
      </c>
      <c r="B4874" t="s">
        <v>75</v>
      </c>
      <c r="C4874">
        <v>19.5</v>
      </c>
      <c r="D4874" t="s">
        <v>13</v>
      </c>
      <c r="E4874">
        <v>42.800409999999999</v>
      </c>
      <c r="F4874">
        <v>-70.876652000000007</v>
      </c>
      <c r="G4874" t="s">
        <v>23</v>
      </c>
    </row>
    <row r="4875" spans="1:7" x14ac:dyDescent="0.25">
      <c r="A4875">
        <v>746312</v>
      </c>
      <c r="B4875" t="s">
        <v>75</v>
      </c>
      <c r="C4875">
        <v>17</v>
      </c>
      <c r="D4875" t="s">
        <v>13</v>
      </c>
      <c r="E4875">
        <v>42.365864999999999</v>
      </c>
      <c r="F4875">
        <v>-71.184725999999998</v>
      </c>
      <c r="G4875" t="s">
        <v>16</v>
      </c>
    </row>
    <row r="4876" spans="1:7" x14ac:dyDescent="0.25">
      <c r="A4876">
        <v>765134</v>
      </c>
      <c r="B4876" t="s">
        <v>75</v>
      </c>
      <c r="C4876">
        <v>17</v>
      </c>
      <c r="D4876" t="s">
        <v>13</v>
      </c>
      <c r="E4876">
        <v>42.568185</v>
      </c>
      <c r="F4876">
        <v>-70.976151999999999</v>
      </c>
      <c r="G4876" t="s">
        <v>20</v>
      </c>
    </row>
    <row r="4877" spans="1:7" x14ac:dyDescent="0.25">
      <c r="A4877">
        <v>769227</v>
      </c>
      <c r="B4877" t="s">
        <v>75</v>
      </c>
      <c r="C4877">
        <v>20</v>
      </c>
      <c r="D4877" t="s">
        <v>13</v>
      </c>
      <c r="E4877">
        <v>42.354967500000001</v>
      </c>
      <c r="F4877">
        <v>-71.0626666</v>
      </c>
      <c r="G4877" t="s">
        <v>42</v>
      </c>
    </row>
    <row r="4878" spans="1:7" x14ac:dyDescent="0.25">
      <c r="A4878">
        <v>781891</v>
      </c>
      <c r="B4878" t="s">
        <v>75</v>
      </c>
      <c r="C4878">
        <v>9</v>
      </c>
      <c r="D4878" t="s">
        <v>8</v>
      </c>
      <c r="E4878">
        <v>42.299196000000002</v>
      </c>
      <c r="F4878">
        <v>-71.430215599999997</v>
      </c>
      <c r="G4878" t="s">
        <v>25</v>
      </c>
    </row>
    <row r="4879" spans="1:7" x14ac:dyDescent="0.25">
      <c r="A4879">
        <v>784512</v>
      </c>
      <c r="B4879" t="s">
        <v>75</v>
      </c>
      <c r="C4879">
        <v>20</v>
      </c>
      <c r="D4879" t="s">
        <v>13</v>
      </c>
      <c r="E4879">
        <v>42.155941599999998</v>
      </c>
      <c r="F4879">
        <v>-70.882038800000004</v>
      </c>
      <c r="G4879" t="s">
        <v>18</v>
      </c>
    </row>
    <row r="4880" spans="1:7" x14ac:dyDescent="0.25">
      <c r="A4880">
        <v>887465</v>
      </c>
      <c r="B4880" t="s">
        <v>75</v>
      </c>
      <c r="C4880">
        <v>18.5</v>
      </c>
      <c r="D4880" t="s">
        <v>11</v>
      </c>
      <c r="E4880">
        <v>42.773235200000002</v>
      </c>
      <c r="F4880">
        <v>-71.244574799999995</v>
      </c>
      <c r="G4880" t="s">
        <v>47</v>
      </c>
    </row>
    <row r="4881" spans="1:7" x14ac:dyDescent="0.25">
      <c r="A4881">
        <v>887795</v>
      </c>
      <c r="B4881" t="s">
        <v>75</v>
      </c>
      <c r="C4881">
        <v>18</v>
      </c>
      <c r="D4881" t="s">
        <v>13</v>
      </c>
      <c r="E4881">
        <v>42.2450726</v>
      </c>
      <c r="F4881">
        <v>-71.368437900000004</v>
      </c>
      <c r="G4881" t="s">
        <v>25</v>
      </c>
    </row>
    <row r="4882" spans="1:7" x14ac:dyDescent="0.25">
      <c r="A4882">
        <v>900572</v>
      </c>
      <c r="B4882" t="s">
        <v>75</v>
      </c>
      <c r="C4882">
        <v>15.5</v>
      </c>
      <c r="D4882" t="s">
        <v>11</v>
      </c>
      <c r="E4882">
        <v>43.062283000000001</v>
      </c>
      <c r="F4882">
        <v>-70.794625999999994</v>
      </c>
      <c r="G4882" t="s">
        <v>47</v>
      </c>
    </row>
    <row r="4883" spans="1:7" x14ac:dyDescent="0.25">
      <c r="A4883">
        <v>904073</v>
      </c>
      <c r="B4883" t="s">
        <v>75</v>
      </c>
      <c r="C4883">
        <v>9</v>
      </c>
      <c r="D4883" t="s">
        <v>8</v>
      </c>
      <c r="E4883">
        <v>42.382734999999997</v>
      </c>
      <c r="F4883">
        <v>-71.206613500000003</v>
      </c>
      <c r="G4883" t="s">
        <v>16</v>
      </c>
    </row>
    <row r="4884" spans="1:7" x14ac:dyDescent="0.25">
      <c r="A4884">
        <v>999602</v>
      </c>
      <c r="B4884" t="s">
        <v>75</v>
      </c>
      <c r="C4884">
        <v>23.04</v>
      </c>
      <c r="D4884" t="s">
        <v>8</v>
      </c>
      <c r="E4884">
        <v>42.501049500000001</v>
      </c>
      <c r="F4884">
        <v>-71.414957200000003</v>
      </c>
      <c r="G4884" t="s">
        <v>26</v>
      </c>
    </row>
    <row r="4885" spans="1:7" x14ac:dyDescent="0.25">
      <c r="A4885">
        <v>1186997</v>
      </c>
      <c r="B4885" t="s">
        <v>75</v>
      </c>
      <c r="C4885">
        <v>27.75</v>
      </c>
      <c r="D4885" t="s">
        <v>8</v>
      </c>
      <c r="E4885">
        <v>41.962184600000001</v>
      </c>
      <c r="F4885">
        <v>-70.673203599999994</v>
      </c>
      <c r="G4885" t="s">
        <v>52</v>
      </c>
    </row>
    <row r="4886" spans="1:7" x14ac:dyDescent="0.25">
      <c r="A4886">
        <v>1237138</v>
      </c>
      <c r="B4886" t="s">
        <v>75</v>
      </c>
      <c r="C4886">
        <v>8.4</v>
      </c>
      <c r="D4886" t="s">
        <v>13</v>
      </c>
      <c r="E4886">
        <v>42.853493999999998</v>
      </c>
      <c r="F4886">
        <v>-71.210344000000006</v>
      </c>
      <c r="G4886" t="s">
        <v>47</v>
      </c>
    </row>
    <row r="4887" spans="1:7" x14ac:dyDescent="0.25">
      <c r="A4887">
        <v>1252559</v>
      </c>
      <c r="B4887" t="s">
        <v>75</v>
      </c>
      <c r="C4887">
        <v>16.5</v>
      </c>
      <c r="D4887" t="s">
        <v>13</v>
      </c>
      <c r="E4887">
        <v>42.588455000000003</v>
      </c>
      <c r="F4887">
        <v>-71.010935000000003</v>
      </c>
      <c r="G4887" t="s">
        <v>20</v>
      </c>
    </row>
    <row r="4888" spans="1:7" x14ac:dyDescent="0.25">
      <c r="A4888">
        <v>1256258</v>
      </c>
      <c r="B4888" t="s">
        <v>75</v>
      </c>
      <c r="C4888">
        <v>20</v>
      </c>
      <c r="D4888" t="s">
        <v>13</v>
      </c>
      <c r="E4888">
        <v>42.561930699999998</v>
      </c>
      <c r="F4888">
        <v>-70.812944999999999</v>
      </c>
      <c r="G4888" t="s">
        <v>20</v>
      </c>
    </row>
    <row r="4889" spans="1:7" x14ac:dyDescent="0.25">
      <c r="A4889">
        <v>1343657</v>
      </c>
      <c r="B4889" t="s">
        <v>75</v>
      </c>
      <c r="C4889">
        <v>10.8</v>
      </c>
      <c r="D4889" t="s">
        <v>13</v>
      </c>
      <c r="E4889">
        <v>43.304583000000001</v>
      </c>
      <c r="F4889">
        <v>-70.975592000000006</v>
      </c>
      <c r="G4889" t="s">
        <v>51</v>
      </c>
    </row>
    <row r="4890" spans="1:7" x14ac:dyDescent="0.25">
      <c r="A4890">
        <v>1344459</v>
      </c>
      <c r="B4890" t="s">
        <v>75</v>
      </c>
      <c r="C4890">
        <v>15</v>
      </c>
      <c r="D4890" t="s">
        <v>13</v>
      </c>
      <c r="E4890">
        <v>43.1951538</v>
      </c>
      <c r="F4890">
        <v>-70.874886500000002</v>
      </c>
      <c r="G4890" t="s">
        <v>51</v>
      </c>
    </row>
    <row r="4891" spans="1:7" x14ac:dyDescent="0.25">
      <c r="A4891">
        <v>1345449</v>
      </c>
      <c r="B4891" t="s">
        <v>75</v>
      </c>
      <c r="C4891">
        <v>15</v>
      </c>
      <c r="D4891" t="s">
        <v>13</v>
      </c>
      <c r="E4891">
        <v>41.955954499999997</v>
      </c>
      <c r="F4891">
        <v>-70.664546099999995</v>
      </c>
      <c r="G4891" t="s">
        <v>52</v>
      </c>
    </row>
    <row r="4892" spans="1:7" x14ac:dyDescent="0.25">
      <c r="A4892">
        <v>1455005</v>
      </c>
      <c r="B4892" t="s">
        <v>75</v>
      </c>
      <c r="C4892">
        <v>19.850000000000001</v>
      </c>
      <c r="D4892" t="s">
        <v>8</v>
      </c>
      <c r="E4892">
        <v>42.328229999999998</v>
      </c>
      <c r="F4892">
        <v>-71.405157000000003</v>
      </c>
      <c r="G4892" t="s">
        <v>25</v>
      </c>
    </row>
    <row r="4893" spans="1:7" x14ac:dyDescent="0.25">
      <c r="A4893">
        <v>1488106</v>
      </c>
      <c r="B4893" t="s">
        <v>75</v>
      </c>
      <c r="C4893">
        <v>16</v>
      </c>
      <c r="D4893" t="s">
        <v>13</v>
      </c>
      <c r="E4893">
        <v>42.056150899999999</v>
      </c>
      <c r="F4893">
        <v>-71.069381800000002</v>
      </c>
      <c r="G4893" t="s">
        <v>49</v>
      </c>
    </row>
    <row r="4894" spans="1:7" x14ac:dyDescent="0.25">
      <c r="A4894">
        <v>1558252</v>
      </c>
      <c r="B4894" t="s">
        <v>75</v>
      </c>
      <c r="C4894">
        <v>16.36</v>
      </c>
      <c r="D4894" t="s">
        <v>8</v>
      </c>
      <c r="E4894">
        <v>42.572656799999997</v>
      </c>
      <c r="F4894">
        <v>-70.857159800000005</v>
      </c>
      <c r="G4894" t="s">
        <v>20</v>
      </c>
    </row>
    <row r="4895" spans="1:7" x14ac:dyDescent="0.25">
      <c r="A4895">
        <v>1590634</v>
      </c>
      <c r="B4895" t="s">
        <v>75</v>
      </c>
      <c r="C4895">
        <v>15</v>
      </c>
      <c r="D4895" t="s">
        <v>8</v>
      </c>
      <c r="E4895">
        <v>42.518531000000003</v>
      </c>
      <c r="F4895">
        <v>-70.893631999999997</v>
      </c>
      <c r="G4895" t="s">
        <v>24</v>
      </c>
    </row>
    <row r="4896" spans="1:7" x14ac:dyDescent="0.25">
      <c r="A4896">
        <v>4230438</v>
      </c>
      <c r="B4896" t="s">
        <v>75</v>
      </c>
      <c r="C4896">
        <v>17.14</v>
      </c>
      <c r="D4896" t="s">
        <v>8</v>
      </c>
      <c r="E4896">
        <v>42.492535400000001</v>
      </c>
      <c r="F4896">
        <v>-71.415783000000005</v>
      </c>
      <c r="G4896" t="s">
        <v>26</v>
      </c>
    </row>
    <row r="4897" spans="1:7" x14ac:dyDescent="0.25">
      <c r="A4897">
        <v>4364361</v>
      </c>
      <c r="B4897" t="s">
        <v>75</v>
      </c>
      <c r="C4897">
        <v>19.64</v>
      </c>
      <c r="D4897" t="s">
        <v>13</v>
      </c>
      <c r="E4897">
        <v>42.165804000000001</v>
      </c>
      <c r="F4897">
        <v>-70.955691000000002</v>
      </c>
      <c r="G4897" t="s">
        <v>18</v>
      </c>
    </row>
    <row r="4898" spans="1:7" x14ac:dyDescent="0.25">
      <c r="A4898">
        <v>5315263</v>
      </c>
      <c r="B4898" t="s">
        <v>75</v>
      </c>
      <c r="C4898">
        <v>18</v>
      </c>
      <c r="D4898" t="s">
        <v>8</v>
      </c>
      <c r="E4898">
        <v>42.060764800000001</v>
      </c>
      <c r="F4898">
        <v>-70.690969999999993</v>
      </c>
      <c r="G4898" t="s">
        <v>52</v>
      </c>
    </row>
    <row r="4899" spans="1:7" x14ac:dyDescent="0.25">
      <c r="A4899">
        <v>5316566</v>
      </c>
      <c r="B4899" t="s">
        <v>75</v>
      </c>
      <c r="C4899">
        <v>16</v>
      </c>
      <c r="D4899" t="s">
        <v>13</v>
      </c>
      <c r="E4899">
        <v>42.676783</v>
      </c>
      <c r="F4899">
        <v>-71.306365999999997</v>
      </c>
      <c r="G4899" t="s">
        <v>58</v>
      </c>
    </row>
    <row r="4900" spans="1:7" x14ac:dyDescent="0.25">
      <c r="A4900">
        <v>5345690</v>
      </c>
      <c r="B4900" t="s">
        <v>75</v>
      </c>
      <c r="C4900">
        <v>18</v>
      </c>
      <c r="D4900" t="s">
        <v>8</v>
      </c>
      <c r="E4900">
        <v>42.474080000000001</v>
      </c>
      <c r="F4900">
        <v>-71.406819200000001</v>
      </c>
      <c r="G4900" t="s">
        <v>26</v>
      </c>
    </row>
    <row r="4901" spans="1:7" x14ac:dyDescent="0.25">
      <c r="A4901">
        <v>5515134</v>
      </c>
      <c r="B4901" t="s">
        <v>75</v>
      </c>
      <c r="C4901">
        <v>11</v>
      </c>
      <c r="D4901" t="s">
        <v>8</v>
      </c>
      <c r="E4901">
        <v>42.772238000000002</v>
      </c>
      <c r="F4901">
        <v>-71.249420999999998</v>
      </c>
      <c r="G4901" t="s">
        <v>47</v>
      </c>
    </row>
    <row r="4902" spans="1:7" x14ac:dyDescent="0.25">
      <c r="A4902">
        <v>5654144</v>
      </c>
      <c r="B4902" t="s">
        <v>75</v>
      </c>
      <c r="C4902">
        <v>12</v>
      </c>
      <c r="D4902" t="s">
        <v>8</v>
      </c>
      <c r="E4902">
        <v>42.250166999999998</v>
      </c>
      <c r="F4902">
        <v>-70.997101000000001</v>
      </c>
      <c r="G4902" t="s">
        <v>35</v>
      </c>
    </row>
    <row r="4903" spans="1:7" x14ac:dyDescent="0.25">
      <c r="A4903">
        <v>5706697</v>
      </c>
      <c r="B4903" t="s">
        <v>75</v>
      </c>
      <c r="C4903">
        <v>13.875</v>
      </c>
      <c r="D4903" t="s">
        <v>13</v>
      </c>
      <c r="E4903">
        <v>42.700907999999998</v>
      </c>
      <c r="F4903">
        <v>-71.125073999999998</v>
      </c>
      <c r="G4903" t="s">
        <v>21</v>
      </c>
    </row>
    <row r="4904" spans="1:7" x14ac:dyDescent="0.25">
      <c r="A4904">
        <v>5771525</v>
      </c>
      <c r="B4904" t="s">
        <v>75</v>
      </c>
      <c r="C4904">
        <v>27</v>
      </c>
      <c r="D4904" t="s">
        <v>13</v>
      </c>
      <c r="E4904">
        <v>41.998148899999997</v>
      </c>
      <c r="F4904">
        <v>-70.731653600000001</v>
      </c>
      <c r="G4904" t="s">
        <v>52</v>
      </c>
    </row>
    <row r="4905" spans="1:7" x14ac:dyDescent="0.25">
      <c r="A4905">
        <v>6039314</v>
      </c>
      <c r="B4905" t="s">
        <v>75</v>
      </c>
      <c r="C4905">
        <v>8.1300000000000008</v>
      </c>
      <c r="D4905" t="s">
        <v>13</v>
      </c>
      <c r="E4905">
        <v>42.827204899999998</v>
      </c>
      <c r="F4905">
        <v>-70.866316400000002</v>
      </c>
      <c r="G4905" t="s">
        <v>23</v>
      </c>
    </row>
    <row r="4906" spans="1:7" x14ac:dyDescent="0.25">
      <c r="A4906">
        <v>6175941</v>
      </c>
      <c r="B4906" t="s">
        <v>75</v>
      </c>
      <c r="C4906">
        <v>13.7</v>
      </c>
      <c r="D4906" t="s">
        <v>8</v>
      </c>
      <c r="E4906">
        <v>42.979978000000003</v>
      </c>
      <c r="F4906">
        <v>-70.947590000000005</v>
      </c>
      <c r="G4906" t="s">
        <v>47</v>
      </c>
    </row>
    <row r="4907" spans="1:7" x14ac:dyDescent="0.25">
      <c r="A4907">
        <v>6365739</v>
      </c>
      <c r="B4907" t="s">
        <v>75</v>
      </c>
      <c r="C4907">
        <v>10</v>
      </c>
      <c r="D4907" t="s">
        <v>13</v>
      </c>
      <c r="E4907">
        <v>42.773274999999998</v>
      </c>
      <c r="F4907">
        <v>-71.083569999999995</v>
      </c>
      <c r="G4907" t="s">
        <v>21</v>
      </c>
    </row>
    <row r="4908" spans="1:7" x14ac:dyDescent="0.25">
      <c r="A4908">
        <v>6394870</v>
      </c>
      <c r="B4908" t="s">
        <v>75</v>
      </c>
      <c r="C4908">
        <v>21</v>
      </c>
      <c r="D4908" t="s">
        <v>13</v>
      </c>
      <c r="E4908">
        <v>42.566789700000001</v>
      </c>
      <c r="F4908">
        <v>-70.887179399999994</v>
      </c>
      <c r="G4908" t="s">
        <v>20</v>
      </c>
    </row>
    <row r="4909" spans="1:7" x14ac:dyDescent="0.25">
      <c r="A4909">
        <v>6523946</v>
      </c>
      <c r="B4909" t="s">
        <v>75</v>
      </c>
      <c r="C4909">
        <v>19</v>
      </c>
      <c r="D4909" t="s">
        <v>8</v>
      </c>
      <c r="E4909">
        <v>42.508184499999999</v>
      </c>
      <c r="F4909">
        <v>-71.104605000000006</v>
      </c>
      <c r="G4909" t="s">
        <v>33</v>
      </c>
    </row>
    <row r="4910" spans="1:7" x14ac:dyDescent="0.25">
      <c r="A4910">
        <v>6546835</v>
      </c>
      <c r="B4910" t="s">
        <v>75</v>
      </c>
      <c r="C4910">
        <v>30</v>
      </c>
      <c r="D4910" t="s">
        <v>8</v>
      </c>
      <c r="E4910">
        <v>42.656676300000001</v>
      </c>
      <c r="F4910">
        <v>-71.140085099999993</v>
      </c>
      <c r="G4910" t="s">
        <v>21</v>
      </c>
    </row>
    <row r="4911" spans="1:7" x14ac:dyDescent="0.25">
      <c r="A4911">
        <v>6548485</v>
      </c>
      <c r="B4911" t="s">
        <v>75</v>
      </c>
      <c r="C4911">
        <v>16</v>
      </c>
      <c r="D4911" t="s">
        <v>8</v>
      </c>
      <c r="E4911">
        <v>42.249763999999999</v>
      </c>
      <c r="F4911">
        <v>-71.166880000000006</v>
      </c>
      <c r="G4911" t="s">
        <v>14</v>
      </c>
    </row>
    <row r="4912" spans="1:7" x14ac:dyDescent="0.25">
      <c r="A4912">
        <v>6581115</v>
      </c>
      <c r="B4912" t="s">
        <v>75</v>
      </c>
      <c r="C4912">
        <v>9.2100000000000009</v>
      </c>
      <c r="D4912" t="s">
        <v>13</v>
      </c>
      <c r="E4912">
        <v>42.9935464</v>
      </c>
      <c r="F4912">
        <v>-70.970222000000007</v>
      </c>
      <c r="G4912" t="s">
        <v>47</v>
      </c>
    </row>
    <row r="4913" spans="1:7" x14ac:dyDescent="0.25">
      <c r="A4913">
        <v>6630376</v>
      </c>
      <c r="B4913" t="s">
        <v>75</v>
      </c>
      <c r="C4913">
        <v>17.7425</v>
      </c>
      <c r="D4913" t="s">
        <v>13</v>
      </c>
      <c r="E4913">
        <v>42.355426999999999</v>
      </c>
      <c r="F4913">
        <v>-71.136432999999997</v>
      </c>
      <c r="G4913" t="s">
        <v>41</v>
      </c>
    </row>
    <row r="4914" spans="1:7" x14ac:dyDescent="0.25">
      <c r="A4914">
        <v>6688147</v>
      </c>
      <c r="B4914" t="s">
        <v>75</v>
      </c>
      <c r="C4914">
        <v>19.5</v>
      </c>
      <c r="D4914" t="s">
        <v>13</v>
      </c>
      <c r="E4914">
        <v>42.675999900000001</v>
      </c>
      <c r="F4914">
        <v>-71.335555600000006</v>
      </c>
      <c r="G4914" t="s">
        <v>58</v>
      </c>
    </row>
    <row r="4915" spans="1:7" x14ac:dyDescent="0.25">
      <c r="A4915">
        <v>6759797</v>
      </c>
      <c r="B4915" t="s">
        <v>75</v>
      </c>
      <c r="C4915">
        <v>9</v>
      </c>
      <c r="D4915" t="s">
        <v>8</v>
      </c>
      <c r="E4915">
        <v>41.881945600000002</v>
      </c>
      <c r="F4915">
        <v>-70.903714699999995</v>
      </c>
      <c r="G4915" t="s">
        <v>52</v>
      </c>
    </row>
    <row r="4916" spans="1:7" x14ac:dyDescent="0.25">
      <c r="A4916">
        <v>6778320</v>
      </c>
      <c r="B4916" t="s">
        <v>75</v>
      </c>
      <c r="C4916">
        <v>15</v>
      </c>
      <c r="D4916" t="s">
        <v>13</v>
      </c>
      <c r="E4916">
        <v>42.297970999999997</v>
      </c>
      <c r="F4916">
        <v>-71.059903000000006</v>
      </c>
      <c r="G4916" t="s">
        <v>50</v>
      </c>
    </row>
    <row r="4917" spans="1:7" x14ac:dyDescent="0.25">
      <c r="A4917">
        <v>6818796</v>
      </c>
      <c r="B4917" t="s">
        <v>75</v>
      </c>
      <c r="C4917">
        <v>9</v>
      </c>
      <c r="D4917" t="s">
        <v>13</v>
      </c>
      <c r="E4917">
        <v>42.924999999999997</v>
      </c>
      <c r="F4917">
        <v>-71.449439999999996</v>
      </c>
      <c r="G4917" t="s">
        <v>47</v>
      </c>
    </row>
    <row r="4918" spans="1:7" x14ac:dyDescent="0.25">
      <c r="A4918">
        <v>6965267</v>
      </c>
      <c r="B4918" t="s">
        <v>75</v>
      </c>
      <c r="C4918">
        <v>15</v>
      </c>
      <c r="D4918" t="s">
        <v>8</v>
      </c>
      <c r="E4918">
        <v>42.019552900000001</v>
      </c>
      <c r="F4918">
        <v>-71.495149600000005</v>
      </c>
      <c r="G4918" t="s">
        <v>36</v>
      </c>
    </row>
    <row r="4919" spans="1:7" x14ac:dyDescent="0.25">
      <c r="A4919">
        <v>6975205</v>
      </c>
      <c r="B4919" t="s">
        <v>75</v>
      </c>
      <c r="C4919">
        <v>16</v>
      </c>
      <c r="D4919" t="s">
        <v>13</v>
      </c>
      <c r="E4919">
        <v>42.185795599999999</v>
      </c>
      <c r="F4919">
        <v>-71.1781936</v>
      </c>
      <c r="G4919" t="s">
        <v>14</v>
      </c>
    </row>
    <row r="4920" spans="1:7" x14ac:dyDescent="0.25">
      <c r="A4920">
        <v>6993795</v>
      </c>
      <c r="B4920" t="s">
        <v>75</v>
      </c>
      <c r="C4920">
        <v>17</v>
      </c>
      <c r="D4920" t="s">
        <v>13</v>
      </c>
      <c r="E4920">
        <v>42.301086400000003</v>
      </c>
      <c r="F4920">
        <v>-71.436051500000005</v>
      </c>
      <c r="G4920" t="s">
        <v>25</v>
      </c>
    </row>
    <row r="4921" spans="1:7" x14ac:dyDescent="0.25">
      <c r="A4921">
        <v>7031256</v>
      </c>
      <c r="B4921" t="s">
        <v>75</v>
      </c>
      <c r="C4921">
        <v>15</v>
      </c>
      <c r="D4921" t="s">
        <v>13</v>
      </c>
      <c r="E4921">
        <v>42.087885999999997</v>
      </c>
      <c r="F4921">
        <v>-71.055268999999996</v>
      </c>
      <c r="G4921" t="s">
        <v>49</v>
      </c>
    </row>
    <row r="4922" spans="1:7" x14ac:dyDescent="0.25">
      <c r="A4922">
        <v>7076928</v>
      </c>
      <c r="B4922" t="s">
        <v>75</v>
      </c>
      <c r="C4922">
        <v>18</v>
      </c>
      <c r="D4922" t="s">
        <v>13</v>
      </c>
      <c r="E4922">
        <v>42.194280900000003</v>
      </c>
      <c r="F4922">
        <v>-70.725051699999995</v>
      </c>
      <c r="G4922" t="s">
        <v>18</v>
      </c>
    </row>
    <row r="4923" spans="1:7" x14ac:dyDescent="0.25">
      <c r="A4923">
        <v>7140532</v>
      </c>
      <c r="B4923" t="s">
        <v>75</v>
      </c>
      <c r="C4923">
        <v>14</v>
      </c>
      <c r="D4923" t="s">
        <v>13</v>
      </c>
      <c r="E4923">
        <v>42.066980299999997</v>
      </c>
      <c r="F4923">
        <v>-70.814488400000002</v>
      </c>
      <c r="G4923" t="s">
        <v>52</v>
      </c>
    </row>
    <row r="4924" spans="1:7" x14ac:dyDescent="0.25">
      <c r="A4924">
        <v>7176606</v>
      </c>
      <c r="B4924" t="s">
        <v>75</v>
      </c>
      <c r="C4924">
        <v>11.52</v>
      </c>
      <c r="D4924" t="s">
        <v>8</v>
      </c>
      <c r="E4924">
        <v>42.334387</v>
      </c>
      <c r="F4924">
        <v>-71.118844199999998</v>
      </c>
      <c r="G4924" t="s">
        <v>31</v>
      </c>
    </row>
    <row r="4925" spans="1:7" x14ac:dyDescent="0.25">
      <c r="A4925">
        <v>7203475</v>
      </c>
      <c r="B4925" t="s">
        <v>75</v>
      </c>
      <c r="C4925">
        <v>13.5</v>
      </c>
      <c r="D4925" t="s">
        <v>8</v>
      </c>
      <c r="E4925">
        <v>42.186557999999998</v>
      </c>
      <c r="F4925">
        <v>-71.306685999999999</v>
      </c>
      <c r="G4925" t="s">
        <v>36</v>
      </c>
    </row>
    <row r="4926" spans="1:7" x14ac:dyDescent="0.25">
      <c r="A4926">
        <v>7229911</v>
      </c>
      <c r="B4926" t="s">
        <v>75</v>
      </c>
      <c r="C4926">
        <v>13.88</v>
      </c>
      <c r="D4926" t="s">
        <v>8</v>
      </c>
      <c r="E4926">
        <v>42.194226999999998</v>
      </c>
      <c r="F4926">
        <v>-70.724827000000005</v>
      </c>
      <c r="G4926" t="s">
        <v>18</v>
      </c>
    </row>
    <row r="4927" spans="1:7" x14ac:dyDescent="0.25">
      <c r="A4927">
        <v>9368</v>
      </c>
      <c r="B4927" t="s">
        <v>76</v>
      </c>
      <c r="C4927">
        <v>18</v>
      </c>
      <c r="D4927" t="s">
        <v>11</v>
      </c>
      <c r="E4927">
        <v>42.320396000000002</v>
      </c>
      <c r="F4927">
        <v>-71.585905999999994</v>
      </c>
      <c r="G4927" t="s">
        <v>12</v>
      </c>
    </row>
    <row r="4928" spans="1:7" x14ac:dyDescent="0.25">
      <c r="A4928">
        <v>9446</v>
      </c>
      <c r="B4928" t="s">
        <v>76</v>
      </c>
      <c r="C4928">
        <v>10</v>
      </c>
      <c r="D4928" t="s">
        <v>8</v>
      </c>
      <c r="E4928">
        <v>42.192332</v>
      </c>
      <c r="F4928">
        <v>-71.149993699999996</v>
      </c>
      <c r="G4928" t="s">
        <v>14</v>
      </c>
    </row>
    <row r="4929" spans="1:7" x14ac:dyDescent="0.25">
      <c r="A4929">
        <v>9934</v>
      </c>
      <c r="B4929" t="s">
        <v>76</v>
      </c>
      <c r="C4929">
        <v>33</v>
      </c>
      <c r="D4929" t="s">
        <v>13</v>
      </c>
      <c r="E4929">
        <v>42.355612399999998</v>
      </c>
      <c r="F4929">
        <v>-71.057580900000005</v>
      </c>
      <c r="G4929" t="s">
        <v>15</v>
      </c>
    </row>
    <row r="4930" spans="1:7" x14ac:dyDescent="0.25">
      <c r="A4930">
        <v>49099</v>
      </c>
      <c r="B4930" t="s">
        <v>76</v>
      </c>
      <c r="C4930">
        <v>9.5</v>
      </c>
      <c r="D4930" t="s">
        <v>13</v>
      </c>
      <c r="E4930">
        <v>42.579838199999998</v>
      </c>
      <c r="F4930">
        <v>-71.303458800000001</v>
      </c>
      <c r="G4930" t="s">
        <v>10</v>
      </c>
    </row>
    <row r="4931" spans="1:7" x14ac:dyDescent="0.25">
      <c r="A4931">
        <v>49102</v>
      </c>
      <c r="B4931" t="s">
        <v>76</v>
      </c>
      <c r="C4931">
        <v>17.399999999999999</v>
      </c>
      <c r="D4931" t="s">
        <v>8</v>
      </c>
      <c r="E4931">
        <v>42.305363100000001</v>
      </c>
      <c r="F4931">
        <v>-71.402917599999995</v>
      </c>
      <c r="G4931" t="s">
        <v>25</v>
      </c>
    </row>
    <row r="4932" spans="1:7" x14ac:dyDescent="0.25">
      <c r="A4932">
        <v>49113</v>
      </c>
      <c r="B4932" t="s">
        <v>76</v>
      </c>
      <c r="C4932">
        <v>15.5</v>
      </c>
      <c r="D4932" t="s">
        <v>8</v>
      </c>
      <c r="E4932">
        <v>42.296754100000001</v>
      </c>
      <c r="F4932">
        <v>-71.449436399999996</v>
      </c>
      <c r="G4932" t="s">
        <v>25</v>
      </c>
    </row>
    <row r="4933" spans="1:7" x14ac:dyDescent="0.25">
      <c r="A4933">
        <v>49263</v>
      </c>
      <c r="B4933" t="s">
        <v>76</v>
      </c>
      <c r="C4933">
        <v>15.23</v>
      </c>
      <c r="D4933" t="s">
        <v>8</v>
      </c>
      <c r="E4933">
        <v>42.121135000000002</v>
      </c>
      <c r="F4933">
        <v>-71.033045000000001</v>
      </c>
      <c r="G4933" t="s">
        <v>49</v>
      </c>
    </row>
    <row r="4934" spans="1:7" x14ac:dyDescent="0.25">
      <c r="A4934">
        <v>49337</v>
      </c>
      <c r="B4934" t="s">
        <v>76</v>
      </c>
      <c r="C4934">
        <v>12</v>
      </c>
      <c r="D4934" t="s">
        <v>8</v>
      </c>
      <c r="E4934">
        <v>42.180143000000001</v>
      </c>
      <c r="F4934">
        <v>-70.913842000000002</v>
      </c>
      <c r="G4934" t="s">
        <v>18</v>
      </c>
    </row>
    <row r="4935" spans="1:7" x14ac:dyDescent="0.25">
      <c r="A4935">
        <v>52672</v>
      </c>
      <c r="B4935" t="s">
        <v>76</v>
      </c>
      <c r="C4935">
        <v>25</v>
      </c>
      <c r="D4935" t="s">
        <v>13</v>
      </c>
      <c r="E4935">
        <v>42.373525600000001</v>
      </c>
      <c r="F4935">
        <v>-71.093434200000004</v>
      </c>
      <c r="G4935" t="s">
        <v>34</v>
      </c>
    </row>
    <row r="4936" spans="1:7" x14ac:dyDescent="0.25">
      <c r="A4936">
        <v>59193</v>
      </c>
      <c r="B4936" t="s">
        <v>76</v>
      </c>
      <c r="C4936">
        <v>16</v>
      </c>
      <c r="D4936" t="s">
        <v>13</v>
      </c>
      <c r="E4936">
        <v>42.675061999999997</v>
      </c>
      <c r="F4936">
        <v>-71.125979000000001</v>
      </c>
      <c r="G4936" t="s">
        <v>21</v>
      </c>
    </row>
    <row r="4937" spans="1:7" x14ac:dyDescent="0.25">
      <c r="A4937">
        <v>91642</v>
      </c>
      <c r="B4937" t="s">
        <v>76</v>
      </c>
      <c r="C4937">
        <v>21</v>
      </c>
      <c r="D4937" t="s">
        <v>8</v>
      </c>
      <c r="E4937">
        <v>42.309021000000001</v>
      </c>
      <c r="F4937">
        <v>-71.221567699999994</v>
      </c>
      <c r="G4937" t="s">
        <v>31</v>
      </c>
    </row>
    <row r="4938" spans="1:7" x14ac:dyDescent="0.25">
      <c r="A4938">
        <v>95673</v>
      </c>
      <c r="B4938" t="s">
        <v>76</v>
      </c>
      <c r="C4938">
        <v>14.9</v>
      </c>
      <c r="D4938" t="s">
        <v>8</v>
      </c>
      <c r="E4938">
        <v>42.173479200000003</v>
      </c>
      <c r="F4938">
        <v>-71.110006100000007</v>
      </c>
      <c r="G4938" t="s">
        <v>49</v>
      </c>
    </row>
    <row r="4939" spans="1:7" x14ac:dyDescent="0.25">
      <c r="A4939">
        <v>95833</v>
      </c>
      <c r="B4939" t="s">
        <v>76</v>
      </c>
      <c r="C4939">
        <v>16.375</v>
      </c>
      <c r="D4939" t="s">
        <v>13</v>
      </c>
      <c r="E4939">
        <v>42.560205600000003</v>
      </c>
      <c r="F4939">
        <v>-71.432253399999993</v>
      </c>
      <c r="G4939" t="s">
        <v>10</v>
      </c>
    </row>
    <row r="4940" spans="1:7" x14ac:dyDescent="0.25">
      <c r="A4940">
        <v>213017</v>
      </c>
      <c r="B4940" t="s">
        <v>76</v>
      </c>
      <c r="C4940">
        <v>15</v>
      </c>
      <c r="D4940" t="s">
        <v>13</v>
      </c>
      <c r="E4940">
        <v>42.518808800000002</v>
      </c>
      <c r="F4940">
        <v>-70.995973500000005</v>
      </c>
      <c r="G4940" t="s">
        <v>24</v>
      </c>
    </row>
    <row r="4941" spans="1:7" x14ac:dyDescent="0.25">
      <c r="A4941">
        <v>213093</v>
      </c>
      <c r="B4941" t="s">
        <v>76</v>
      </c>
      <c r="C4941">
        <v>14.448570999999999</v>
      </c>
      <c r="D4941" t="s">
        <v>11</v>
      </c>
      <c r="E4941">
        <v>42.559736299999997</v>
      </c>
      <c r="F4941">
        <v>-70.886179100000007</v>
      </c>
      <c r="G4941" t="s">
        <v>20</v>
      </c>
    </row>
    <row r="4942" spans="1:7" x14ac:dyDescent="0.25">
      <c r="A4942">
        <v>213140</v>
      </c>
      <c r="B4942" t="s">
        <v>76</v>
      </c>
      <c r="C4942">
        <v>18.95</v>
      </c>
      <c r="D4942" t="s">
        <v>11</v>
      </c>
      <c r="E4942">
        <v>42.555880600000002</v>
      </c>
      <c r="F4942">
        <v>-70.882638999999998</v>
      </c>
      <c r="G4942" t="s">
        <v>20</v>
      </c>
    </row>
    <row r="4943" spans="1:7" x14ac:dyDescent="0.25">
      <c r="A4943">
        <v>213175</v>
      </c>
      <c r="B4943" t="s">
        <v>76</v>
      </c>
      <c r="C4943">
        <v>9.9499999999999993</v>
      </c>
      <c r="D4943" t="s">
        <v>13</v>
      </c>
      <c r="E4943">
        <v>42.627284500000002</v>
      </c>
      <c r="F4943">
        <v>-71.158136999999996</v>
      </c>
      <c r="G4943" t="s">
        <v>21</v>
      </c>
    </row>
    <row r="4944" spans="1:7" x14ac:dyDescent="0.25">
      <c r="A4944">
        <v>213264</v>
      </c>
      <c r="B4944" t="s">
        <v>76</v>
      </c>
      <c r="C4944">
        <v>20</v>
      </c>
      <c r="D4944" t="s">
        <v>8</v>
      </c>
      <c r="E4944">
        <v>42.706468000000001</v>
      </c>
      <c r="F4944">
        <v>-71.133740000000003</v>
      </c>
      <c r="G4944" t="s">
        <v>21</v>
      </c>
    </row>
    <row r="4945" spans="1:7" x14ac:dyDescent="0.25">
      <c r="A4945">
        <v>213322</v>
      </c>
      <c r="B4945" t="s">
        <v>76</v>
      </c>
      <c r="C4945">
        <v>31.5</v>
      </c>
      <c r="D4945" t="s">
        <v>13</v>
      </c>
      <c r="E4945">
        <v>42.656998899999998</v>
      </c>
      <c r="F4945">
        <v>-71.140418100000005</v>
      </c>
      <c r="G4945" t="s">
        <v>21</v>
      </c>
    </row>
    <row r="4946" spans="1:7" x14ac:dyDescent="0.25">
      <c r="A4946">
        <v>213748</v>
      </c>
      <c r="B4946" t="s">
        <v>76</v>
      </c>
      <c r="C4946">
        <v>15</v>
      </c>
      <c r="D4946" t="s">
        <v>8</v>
      </c>
      <c r="E4946">
        <v>42.800035999999999</v>
      </c>
      <c r="F4946">
        <v>-70.877618999999996</v>
      </c>
      <c r="G4946" t="s">
        <v>23</v>
      </c>
    </row>
    <row r="4947" spans="1:7" x14ac:dyDescent="0.25">
      <c r="A4947">
        <v>213815</v>
      </c>
      <c r="B4947" t="s">
        <v>76</v>
      </c>
      <c r="C4947">
        <v>16.574999999999999</v>
      </c>
      <c r="D4947" t="s">
        <v>8</v>
      </c>
      <c r="E4947">
        <v>42.518287999999998</v>
      </c>
      <c r="F4947">
        <v>-70.997119400000003</v>
      </c>
      <c r="G4947" t="s">
        <v>24</v>
      </c>
    </row>
    <row r="4948" spans="1:7" x14ac:dyDescent="0.25">
      <c r="A4948">
        <v>213909</v>
      </c>
      <c r="B4948" t="s">
        <v>76</v>
      </c>
      <c r="C4948">
        <v>16.04</v>
      </c>
      <c r="D4948" t="s">
        <v>8</v>
      </c>
      <c r="E4948">
        <v>42.519130099999998</v>
      </c>
      <c r="F4948">
        <v>-70.894795500000001</v>
      </c>
      <c r="G4948" t="s">
        <v>24</v>
      </c>
    </row>
    <row r="4949" spans="1:7" x14ac:dyDescent="0.25">
      <c r="A4949">
        <v>213993</v>
      </c>
      <c r="B4949" t="s">
        <v>76</v>
      </c>
      <c r="C4949">
        <v>12</v>
      </c>
      <c r="D4949" t="s">
        <v>8</v>
      </c>
      <c r="E4949">
        <v>42.657956300000002</v>
      </c>
      <c r="F4949">
        <v>-71.105894899999996</v>
      </c>
      <c r="G4949" t="s">
        <v>21</v>
      </c>
    </row>
    <row r="4950" spans="1:7" x14ac:dyDescent="0.25">
      <c r="A4950">
        <v>214015</v>
      </c>
      <c r="B4950" t="s">
        <v>76</v>
      </c>
      <c r="C4950">
        <v>20</v>
      </c>
      <c r="D4950" t="s">
        <v>13</v>
      </c>
      <c r="E4950">
        <v>42.547505999999998</v>
      </c>
      <c r="F4950">
        <v>-70.879529000000005</v>
      </c>
      <c r="G4950" t="s">
        <v>20</v>
      </c>
    </row>
    <row r="4951" spans="1:7" x14ac:dyDescent="0.25">
      <c r="A4951">
        <v>214073</v>
      </c>
      <c r="B4951" t="s">
        <v>76</v>
      </c>
      <c r="C4951">
        <v>16.36</v>
      </c>
      <c r="D4951" t="s">
        <v>8</v>
      </c>
      <c r="E4951">
        <v>42.708247999999998</v>
      </c>
      <c r="F4951">
        <v>-71.158311999999995</v>
      </c>
      <c r="G4951" t="s">
        <v>21</v>
      </c>
    </row>
    <row r="4952" spans="1:7" x14ac:dyDescent="0.25">
      <c r="A4952">
        <v>214141</v>
      </c>
      <c r="B4952" t="s">
        <v>76</v>
      </c>
      <c r="C4952">
        <v>32.630000000000003</v>
      </c>
      <c r="D4952" t="s">
        <v>13</v>
      </c>
      <c r="E4952">
        <v>42.573438199999998</v>
      </c>
      <c r="F4952">
        <v>-70.769644299999996</v>
      </c>
      <c r="G4952" t="s">
        <v>55</v>
      </c>
    </row>
    <row r="4953" spans="1:7" x14ac:dyDescent="0.25">
      <c r="A4953">
        <v>214217</v>
      </c>
      <c r="B4953" t="s">
        <v>76</v>
      </c>
      <c r="C4953">
        <v>28</v>
      </c>
      <c r="D4953" t="s">
        <v>11</v>
      </c>
      <c r="E4953">
        <v>42.499588199999998</v>
      </c>
      <c r="F4953">
        <v>-71.162361700000005</v>
      </c>
      <c r="G4953" t="s">
        <v>27</v>
      </c>
    </row>
    <row r="4954" spans="1:7" x14ac:dyDescent="0.25">
      <c r="A4954">
        <v>214264</v>
      </c>
      <c r="B4954" t="s">
        <v>76</v>
      </c>
      <c r="C4954">
        <v>32.25</v>
      </c>
      <c r="D4954" t="s">
        <v>11</v>
      </c>
      <c r="E4954">
        <v>42.409463799999997</v>
      </c>
      <c r="F4954">
        <v>-71.256709400000005</v>
      </c>
      <c r="G4954" t="s">
        <v>16</v>
      </c>
    </row>
    <row r="4955" spans="1:7" x14ac:dyDescent="0.25">
      <c r="A4955">
        <v>214291</v>
      </c>
      <c r="B4955" t="s">
        <v>76</v>
      </c>
      <c r="C4955">
        <v>20</v>
      </c>
      <c r="D4955" t="s">
        <v>8</v>
      </c>
      <c r="E4955">
        <v>42.384013000000003</v>
      </c>
      <c r="F4955">
        <v>-71.263761000000002</v>
      </c>
      <c r="G4955" t="s">
        <v>16</v>
      </c>
    </row>
    <row r="4956" spans="1:7" x14ac:dyDescent="0.25">
      <c r="A4956">
        <v>214315</v>
      </c>
      <c r="B4956" t="s">
        <v>76</v>
      </c>
      <c r="C4956">
        <v>17.5</v>
      </c>
      <c r="D4956" t="s">
        <v>11</v>
      </c>
      <c r="E4956">
        <v>42.498109999999997</v>
      </c>
      <c r="F4956">
        <v>-71.476757000000006</v>
      </c>
      <c r="G4956" t="s">
        <v>26</v>
      </c>
    </row>
    <row r="4957" spans="1:7" x14ac:dyDescent="0.25">
      <c r="A4957">
        <v>214344</v>
      </c>
      <c r="B4957" t="s">
        <v>76</v>
      </c>
      <c r="C4957">
        <v>26.5</v>
      </c>
      <c r="D4957" t="s">
        <v>11</v>
      </c>
      <c r="E4957">
        <v>42.398539499999998</v>
      </c>
      <c r="F4957">
        <v>-71.139881799999998</v>
      </c>
      <c r="G4957" t="s">
        <v>30</v>
      </c>
    </row>
    <row r="4958" spans="1:7" x14ac:dyDescent="0.25">
      <c r="A4958">
        <v>214421</v>
      </c>
      <c r="B4958" t="s">
        <v>76</v>
      </c>
      <c r="C4958">
        <v>20.94</v>
      </c>
      <c r="D4958" t="s">
        <v>13</v>
      </c>
      <c r="E4958">
        <v>42.297419599999998</v>
      </c>
      <c r="F4958">
        <v>-71.421291999999994</v>
      </c>
      <c r="G4958" t="s">
        <v>25</v>
      </c>
    </row>
    <row r="4959" spans="1:7" x14ac:dyDescent="0.25">
      <c r="A4959">
        <v>214451</v>
      </c>
      <c r="B4959" t="s">
        <v>76</v>
      </c>
      <c r="C4959">
        <v>24.5</v>
      </c>
      <c r="D4959" t="s">
        <v>11</v>
      </c>
      <c r="E4959">
        <v>42.375480500000002</v>
      </c>
      <c r="F4959">
        <v>-71.146856799999995</v>
      </c>
      <c r="G4959" t="s">
        <v>30</v>
      </c>
    </row>
    <row r="4960" spans="1:7" x14ac:dyDescent="0.25">
      <c r="A4960">
        <v>214458</v>
      </c>
      <c r="B4960" t="s">
        <v>76</v>
      </c>
      <c r="C4960">
        <v>17.5</v>
      </c>
      <c r="D4960" t="s">
        <v>13</v>
      </c>
      <c r="E4960">
        <v>42.5918201</v>
      </c>
      <c r="F4960">
        <v>-71.318937399999996</v>
      </c>
      <c r="G4960" t="s">
        <v>10</v>
      </c>
    </row>
    <row r="4961" spans="1:7" x14ac:dyDescent="0.25">
      <c r="A4961">
        <v>214468</v>
      </c>
      <c r="B4961" t="s">
        <v>76</v>
      </c>
      <c r="C4961">
        <v>23</v>
      </c>
      <c r="D4961" t="s">
        <v>13</v>
      </c>
      <c r="E4961">
        <v>42.332033199999998</v>
      </c>
      <c r="F4961">
        <v>-71.206946799999997</v>
      </c>
      <c r="G4961" t="s">
        <v>31</v>
      </c>
    </row>
    <row r="4962" spans="1:7" x14ac:dyDescent="0.25">
      <c r="A4962">
        <v>214571</v>
      </c>
      <c r="B4962" t="s">
        <v>76</v>
      </c>
      <c r="C4962">
        <v>18.95</v>
      </c>
      <c r="D4962" t="s">
        <v>13</v>
      </c>
      <c r="E4962">
        <v>42.495415999999999</v>
      </c>
      <c r="F4962">
        <v>-71.128848000000005</v>
      </c>
      <c r="G4962" t="s">
        <v>27</v>
      </c>
    </row>
    <row r="4963" spans="1:7" x14ac:dyDescent="0.25">
      <c r="A4963">
        <v>214573</v>
      </c>
      <c r="B4963" t="s">
        <v>76</v>
      </c>
      <c r="C4963">
        <v>17.5</v>
      </c>
      <c r="D4963" t="s">
        <v>13</v>
      </c>
      <c r="E4963">
        <v>42.520936499999998</v>
      </c>
      <c r="F4963">
        <v>-71.0491514</v>
      </c>
      <c r="G4963" t="s">
        <v>22</v>
      </c>
    </row>
    <row r="4964" spans="1:7" x14ac:dyDescent="0.25">
      <c r="A4964">
        <v>214693</v>
      </c>
      <c r="B4964" t="s">
        <v>76</v>
      </c>
      <c r="C4964">
        <v>23</v>
      </c>
      <c r="D4964" t="s">
        <v>11</v>
      </c>
      <c r="E4964">
        <v>42.493707000000001</v>
      </c>
      <c r="F4964">
        <v>-71.189661999999998</v>
      </c>
      <c r="G4964" t="s">
        <v>27</v>
      </c>
    </row>
    <row r="4965" spans="1:7" x14ac:dyDescent="0.25">
      <c r="A4965">
        <v>214696</v>
      </c>
      <c r="B4965" t="s">
        <v>76</v>
      </c>
      <c r="C4965">
        <v>14.95</v>
      </c>
      <c r="D4965" t="s">
        <v>13</v>
      </c>
      <c r="E4965">
        <v>42.496133999999998</v>
      </c>
      <c r="F4965">
        <v>-71.1258014</v>
      </c>
      <c r="G4965" t="s">
        <v>27</v>
      </c>
    </row>
    <row r="4966" spans="1:7" x14ac:dyDescent="0.25">
      <c r="A4966">
        <v>214706</v>
      </c>
      <c r="B4966" t="s">
        <v>76</v>
      </c>
      <c r="C4966">
        <v>21.5</v>
      </c>
      <c r="D4966" t="s">
        <v>13</v>
      </c>
      <c r="E4966">
        <v>42.390842900000003</v>
      </c>
      <c r="F4966">
        <v>-71.082147899999995</v>
      </c>
      <c r="G4966" t="s">
        <v>29</v>
      </c>
    </row>
    <row r="4967" spans="1:7" x14ac:dyDescent="0.25">
      <c r="A4967">
        <v>214716</v>
      </c>
      <c r="B4967" t="s">
        <v>76</v>
      </c>
      <c r="C4967">
        <v>9.5</v>
      </c>
      <c r="D4967" t="s">
        <v>13</v>
      </c>
      <c r="E4967">
        <v>42.580041299999998</v>
      </c>
      <c r="F4967">
        <v>-71.302267799999996</v>
      </c>
      <c r="G4967" t="s">
        <v>10</v>
      </c>
    </row>
    <row r="4968" spans="1:7" x14ac:dyDescent="0.25">
      <c r="A4968">
        <v>214733</v>
      </c>
      <c r="B4968" t="s">
        <v>76</v>
      </c>
      <c r="C4968">
        <v>12</v>
      </c>
      <c r="D4968" t="s">
        <v>13</v>
      </c>
      <c r="E4968">
        <v>42.446263000000002</v>
      </c>
      <c r="F4968">
        <v>-71.425860999999998</v>
      </c>
      <c r="G4968" t="s">
        <v>26</v>
      </c>
    </row>
    <row r="4969" spans="1:7" x14ac:dyDescent="0.25">
      <c r="A4969">
        <v>214820</v>
      </c>
      <c r="B4969" t="s">
        <v>76</v>
      </c>
      <c r="C4969">
        <v>23.5</v>
      </c>
      <c r="D4969" t="s">
        <v>13</v>
      </c>
      <c r="E4969">
        <v>42.3998378</v>
      </c>
      <c r="F4969">
        <v>-71.2530663</v>
      </c>
      <c r="G4969" t="s">
        <v>16</v>
      </c>
    </row>
    <row r="4970" spans="1:7" x14ac:dyDescent="0.25">
      <c r="A4970">
        <v>214829</v>
      </c>
      <c r="B4970" t="s">
        <v>76</v>
      </c>
      <c r="C4970">
        <v>20</v>
      </c>
      <c r="D4970" t="s">
        <v>13</v>
      </c>
      <c r="E4970">
        <v>42.386121000000003</v>
      </c>
      <c r="F4970">
        <v>-71.266254000000004</v>
      </c>
      <c r="G4970" t="s">
        <v>16</v>
      </c>
    </row>
    <row r="4971" spans="1:7" x14ac:dyDescent="0.25">
      <c r="A4971">
        <v>214859</v>
      </c>
      <c r="B4971" t="s">
        <v>76</v>
      </c>
      <c r="C4971">
        <v>17.45</v>
      </c>
      <c r="D4971" t="s">
        <v>13</v>
      </c>
      <c r="E4971">
        <v>42.4968146</v>
      </c>
      <c r="F4971">
        <v>-71.126284499999997</v>
      </c>
      <c r="G4971" t="s">
        <v>27</v>
      </c>
    </row>
    <row r="4972" spans="1:7" x14ac:dyDescent="0.25">
      <c r="A4972">
        <v>214862</v>
      </c>
      <c r="B4972" t="s">
        <v>76</v>
      </c>
      <c r="C4972">
        <v>22</v>
      </c>
      <c r="D4972" t="s">
        <v>13</v>
      </c>
      <c r="E4972">
        <v>42.366824999999999</v>
      </c>
      <c r="F4972">
        <v>-71.082718</v>
      </c>
      <c r="G4972" t="s">
        <v>19</v>
      </c>
    </row>
    <row r="4973" spans="1:7" x14ac:dyDescent="0.25">
      <c r="A4973">
        <v>214969</v>
      </c>
      <c r="B4973" t="s">
        <v>76</v>
      </c>
      <c r="C4973">
        <v>27.5</v>
      </c>
      <c r="D4973" t="s">
        <v>13</v>
      </c>
      <c r="E4973">
        <v>42.365552000000001</v>
      </c>
      <c r="F4973">
        <v>-71.104467</v>
      </c>
      <c r="G4973" t="s">
        <v>34</v>
      </c>
    </row>
    <row r="4974" spans="1:7" x14ac:dyDescent="0.25">
      <c r="A4974">
        <v>215051</v>
      </c>
      <c r="B4974" t="s">
        <v>76</v>
      </c>
      <c r="C4974">
        <v>16.5</v>
      </c>
      <c r="D4974" t="s">
        <v>11</v>
      </c>
      <c r="E4974">
        <v>42.506304</v>
      </c>
      <c r="F4974">
        <v>-71.145728000000005</v>
      </c>
      <c r="G4974" t="s">
        <v>27</v>
      </c>
    </row>
    <row r="4975" spans="1:7" x14ac:dyDescent="0.25">
      <c r="A4975">
        <v>215129</v>
      </c>
      <c r="B4975" t="s">
        <v>76</v>
      </c>
      <c r="C4975">
        <v>18.95</v>
      </c>
      <c r="D4975" t="s">
        <v>13</v>
      </c>
      <c r="E4975">
        <v>42.495776999999997</v>
      </c>
      <c r="F4975">
        <v>-71.127502000000007</v>
      </c>
      <c r="G4975" t="s">
        <v>27</v>
      </c>
    </row>
    <row r="4976" spans="1:7" x14ac:dyDescent="0.25">
      <c r="A4976">
        <v>215147</v>
      </c>
      <c r="B4976" t="s">
        <v>76</v>
      </c>
      <c r="C4976">
        <v>16</v>
      </c>
      <c r="D4976" t="s">
        <v>13</v>
      </c>
      <c r="E4976">
        <v>42.348624899999997</v>
      </c>
      <c r="F4976">
        <v>-71.521875199999997</v>
      </c>
      <c r="G4976" t="s">
        <v>12</v>
      </c>
    </row>
    <row r="4977" spans="1:7" x14ac:dyDescent="0.25">
      <c r="A4977">
        <v>215162</v>
      </c>
      <c r="B4977" t="s">
        <v>76</v>
      </c>
      <c r="C4977">
        <v>33.25</v>
      </c>
      <c r="D4977" t="s">
        <v>11</v>
      </c>
      <c r="E4977">
        <v>42.369707499999997</v>
      </c>
      <c r="F4977">
        <v>-71.077918499999996</v>
      </c>
      <c r="G4977" t="s">
        <v>19</v>
      </c>
    </row>
    <row r="4978" spans="1:7" x14ac:dyDescent="0.25">
      <c r="A4978">
        <v>215169</v>
      </c>
      <c r="B4978" t="s">
        <v>76</v>
      </c>
      <c r="C4978">
        <v>18</v>
      </c>
      <c r="D4978" t="s">
        <v>8</v>
      </c>
      <c r="E4978">
        <v>42.3981013</v>
      </c>
      <c r="F4978">
        <v>-71.253466200000005</v>
      </c>
      <c r="G4978" t="s">
        <v>16</v>
      </c>
    </row>
    <row r="4979" spans="1:7" x14ac:dyDescent="0.25">
      <c r="A4979">
        <v>215298</v>
      </c>
      <c r="B4979" t="s">
        <v>76</v>
      </c>
      <c r="C4979">
        <v>12</v>
      </c>
      <c r="D4979" t="s">
        <v>13</v>
      </c>
      <c r="E4979">
        <v>42.5077061</v>
      </c>
      <c r="F4979">
        <v>-71.242204599999994</v>
      </c>
      <c r="G4979" t="s">
        <v>10</v>
      </c>
    </row>
    <row r="4980" spans="1:7" x14ac:dyDescent="0.25">
      <c r="A4980">
        <v>215358</v>
      </c>
      <c r="B4980" t="s">
        <v>76</v>
      </c>
      <c r="C4980">
        <v>20</v>
      </c>
      <c r="D4980" t="s">
        <v>8</v>
      </c>
      <c r="E4980">
        <v>42.452407999999998</v>
      </c>
      <c r="F4980">
        <v>-71.235006999999996</v>
      </c>
      <c r="G4980" t="s">
        <v>28</v>
      </c>
    </row>
    <row r="4981" spans="1:7" x14ac:dyDescent="0.25">
      <c r="A4981">
        <v>215407</v>
      </c>
      <c r="B4981" t="s">
        <v>76</v>
      </c>
      <c r="C4981">
        <v>25</v>
      </c>
      <c r="D4981" t="s">
        <v>11</v>
      </c>
      <c r="E4981">
        <v>42.444691800000001</v>
      </c>
      <c r="F4981">
        <v>-71.263895099999999</v>
      </c>
      <c r="G4981" t="s">
        <v>28</v>
      </c>
    </row>
    <row r="4982" spans="1:7" x14ac:dyDescent="0.25">
      <c r="A4982">
        <v>215477</v>
      </c>
      <c r="B4982" t="s">
        <v>76</v>
      </c>
      <c r="C4982">
        <v>20.225000000000001</v>
      </c>
      <c r="D4982" t="s">
        <v>8</v>
      </c>
      <c r="E4982">
        <v>42.364967</v>
      </c>
      <c r="F4982">
        <v>-71.103525000000005</v>
      </c>
      <c r="G4982" t="s">
        <v>34</v>
      </c>
    </row>
    <row r="4983" spans="1:7" x14ac:dyDescent="0.25">
      <c r="A4983">
        <v>215533</v>
      </c>
      <c r="B4983" t="s">
        <v>76</v>
      </c>
      <c r="C4983">
        <v>18.5</v>
      </c>
      <c r="D4983" t="s">
        <v>13</v>
      </c>
      <c r="E4983">
        <v>42.5891266</v>
      </c>
      <c r="F4983">
        <v>-71.154394600000003</v>
      </c>
      <c r="G4983" t="s">
        <v>33</v>
      </c>
    </row>
    <row r="4984" spans="1:7" x14ac:dyDescent="0.25">
      <c r="A4984">
        <v>215552</v>
      </c>
      <c r="B4984" t="s">
        <v>76</v>
      </c>
      <c r="C4984">
        <v>19.45</v>
      </c>
      <c r="D4984" t="s">
        <v>11</v>
      </c>
      <c r="E4984">
        <v>42.479951999999997</v>
      </c>
      <c r="F4984">
        <v>-71.111838000000006</v>
      </c>
      <c r="G4984" t="s">
        <v>9</v>
      </c>
    </row>
    <row r="4985" spans="1:7" x14ac:dyDescent="0.25">
      <c r="A4985">
        <v>215595</v>
      </c>
      <c r="B4985" t="s">
        <v>76</v>
      </c>
      <c r="C4985">
        <v>19</v>
      </c>
      <c r="D4985" t="s">
        <v>13</v>
      </c>
      <c r="E4985">
        <v>42.365208000000003</v>
      </c>
      <c r="F4985">
        <v>-71.204953000000003</v>
      </c>
      <c r="G4985" t="s">
        <v>31</v>
      </c>
    </row>
    <row r="4986" spans="1:7" x14ac:dyDescent="0.25">
      <c r="A4986">
        <v>215640</v>
      </c>
      <c r="B4986" t="s">
        <v>76</v>
      </c>
      <c r="C4986">
        <v>12.95</v>
      </c>
      <c r="D4986" t="s">
        <v>13</v>
      </c>
      <c r="E4986">
        <v>42.559989700000003</v>
      </c>
      <c r="F4986">
        <v>-71.433066999999994</v>
      </c>
      <c r="G4986" t="s">
        <v>10</v>
      </c>
    </row>
    <row r="4987" spans="1:7" x14ac:dyDescent="0.25">
      <c r="A4987">
        <v>215645</v>
      </c>
      <c r="B4987" t="s">
        <v>76</v>
      </c>
      <c r="C4987">
        <v>27</v>
      </c>
      <c r="D4987" t="s">
        <v>11</v>
      </c>
      <c r="E4987">
        <v>42.356859</v>
      </c>
      <c r="F4987">
        <v>-71.185879</v>
      </c>
      <c r="G4987" t="s">
        <v>31</v>
      </c>
    </row>
    <row r="4988" spans="1:7" x14ac:dyDescent="0.25">
      <c r="A4988">
        <v>215653</v>
      </c>
      <c r="B4988" t="s">
        <v>76</v>
      </c>
      <c r="C4988">
        <v>20</v>
      </c>
      <c r="D4988" t="s">
        <v>8</v>
      </c>
      <c r="E4988">
        <v>42.313453600000003</v>
      </c>
      <c r="F4988">
        <v>-71.225496500000006</v>
      </c>
      <c r="G4988" t="s">
        <v>31</v>
      </c>
    </row>
    <row r="4989" spans="1:7" x14ac:dyDescent="0.25">
      <c r="A4989">
        <v>215686</v>
      </c>
      <c r="B4989" t="s">
        <v>76</v>
      </c>
      <c r="C4989">
        <v>21</v>
      </c>
      <c r="D4989" t="s">
        <v>11</v>
      </c>
      <c r="E4989">
        <v>42.310068999999999</v>
      </c>
      <c r="F4989">
        <v>-71.215102000000002</v>
      </c>
      <c r="G4989" t="s">
        <v>31</v>
      </c>
    </row>
    <row r="4990" spans="1:7" x14ac:dyDescent="0.25">
      <c r="A4990">
        <v>215701</v>
      </c>
      <c r="B4990" t="s">
        <v>76</v>
      </c>
      <c r="C4990">
        <v>17.5</v>
      </c>
      <c r="D4990" t="s">
        <v>11</v>
      </c>
      <c r="E4990">
        <v>42.390459</v>
      </c>
      <c r="F4990">
        <v>-71.263052999999999</v>
      </c>
      <c r="G4990" t="s">
        <v>16</v>
      </c>
    </row>
    <row r="4991" spans="1:7" x14ac:dyDescent="0.25">
      <c r="A4991">
        <v>215728</v>
      </c>
      <c r="B4991" t="s">
        <v>76</v>
      </c>
      <c r="C4991">
        <v>22.5</v>
      </c>
      <c r="D4991" t="s">
        <v>11</v>
      </c>
      <c r="E4991">
        <v>42.510542399999999</v>
      </c>
      <c r="F4991">
        <v>-71.248049600000002</v>
      </c>
      <c r="G4991" t="s">
        <v>10</v>
      </c>
    </row>
    <row r="4992" spans="1:7" x14ac:dyDescent="0.25">
      <c r="A4992">
        <v>215729</v>
      </c>
      <c r="B4992" t="s">
        <v>76</v>
      </c>
      <c r="C4992">
        <v>24.5</v>
      </c>
      <c r="D4992" t="s">
        <v>13</v>
      </c>
      <c r="E4992">
        <v>42.510967000000001</v>
      </c>
      <c r="F4992">
        <v>-71.246410999999995</v>
      </c>
      <c r="G4992" t="s">
        <v>10</v>
      </c>
    </row>
    <row r="4993" spans="1:7" x14ac:dyDescent="0.25">
      <c r="A4993">
        <v>215779</v>
      </c>
      <c r="B4993" t="s">
        <v>76</v>
      </c>
      <c r="C4993">
        <v>18.5</v>
      </c>
      <c r="D4993" t="s">
        <v>11</v>
      </c>
      <c r="E4993">
        <v>42.643771000000001</v>
      </c>
      <c r="F4993">
        <v>-71.234583999999998</v>
      </c>
      <c r="G4993" t="s">
        <v>10</v>
      </c>
    </row>
    <row r="4994" spans="1:7" x14ac:dyDescent="0.25">
      <c r="A4994">
        <v>215985</v>
      </c>
      <c r="B4994" t="s">
        <v>76</v>
      </c>
      <c r="C4994">
        <v>30.4</v>
      </c>
      <c r="D4994" t="s">
        <v>13</v>
      </c>
      <c r="E4994">
        <v>42.330772099999997</v>
      </c>
      <c r="F4994">
        <v>-71.210779400000007</v>
      </c>
      <c r="G4994" t="s">
        <v>31</v>
      </c>
    </row>
    <row r="4995" spans="1:7" x14ac:dyDescent="0.25">
      <c r="A4995">
        <v>216053</v>
      </c>
      <c r="B4995" t="s">
        <v>76</v>
      </c>
      <c r="C4995">
        <v>40</v>
      </c>
      <c r="D4995" t="s">
        <v>13</v>
      </c>
      <c r="E4995">
        <v>42.369973000000002</v>
      </c>
      <c r="F4995">
        <v>-71.112134999999995</v>
      </c>
      <c r="G4995" t="s">
        <v>34</v>
      </c>
    </row>
    <row r="4996" spans="1:7" x14ac:dyDescent="0.25">
      <c r="A4996">
        <v>216108</v>
      </c>
      <c r="B4996" t="s">
        <v>76</v>
      </c>
      <c r="C4996">
        <v>25</v>
      </c>
      <c r="D4996" t="s">
        <v>13</v>
      </c>
      <c r="E4996">
        <v>42.398256799999999</v>
      </c>
      <c r="F4996">
        <v>-71.128490400000004</v>
      </c>
      <c r="G4996" t="s">
        <v>30</v>
      </c>
    </row>
    <row r="4997" spans="1:7" x14ac:dyDescent="0.25">
      <c r="A4997">
        <v>216235</v>
      </c>
      <c r="B4997" t="s">
        <v>76</v>
      </c>
      <c r="C4997">
        <v>18</v>
      </c>
      <c r="D4997" t="s">
        <v>13</v>
      </c>
      <c r="E4997">
        <v>42.405427000000003</v>
      </c>
      <c r="F4997">
        <v>-71.056529999999995</v>
      </c>
      <c r="G4997" t="s">
        <v>29</v>
      </c>
    </row>
    <row r="4998" spans="1:7" x14ac:dyDescent="0.25">
      <c r="A4998">
        <v>216296</v>
      </c>
      <c r="B4998" t="s">
        <v>76</v>
      </c>
      <c r="C4998">
        <v>14.95</v>
      </c>
      <c r="D4998" t="s">
        <v>11</v>
      </c>
      <c r="E4998">
        <v>42.430677699999997</v>
      </c>
      <c r="F4998">
        <v>-71.457255700000005</v>
      </c>
      <c r="G4998" t="s">
        <v>26</v>
      </c>
    </row>
    <row r="4999" spans="1:7" x14ac:dyDescent="0.25">
      <c r="A4999">
        <v>216370</v>
      </c>
      <c r="B4999" t="s">
        <v>76</v>
      </c>
      <c r="C4999">
        <v>20</v>
      </c>
      <c r="D4999" t="s">
        <v>8</v>
      </c>
      <c r="E4999">
        <v>42.367117</v>
      </c>
      <c r="F4999">
        <v>-71.230996000000005</v>
      </c>
      <c r="G4999" t="s">
        <v>31</v>
      </c>
    </row>
    <row r="5000" spans="1:7" x14ac:dyDescent="0.25">
      <c r="A5000">
        <v>216446</v>
      </c>
      <c r="B5000" t="s">
        <v>76</v>
      </c>
      <c r="C5000">
        <v>14.95</v>
      </c>
      <c r="D5000" t="s">
        <v>13</v>
      </c>
      <c r="E5000">
        <v>42.430760900000003</v>
      </c>
      <c r="F5000">
        <v>-71.454278599999995</v>
      </c>
      <c r="G5000" t="s">
        <v>26</v>
      </c>
    </row>
    <row r="5001" spans="1:7" x14ac:dyDescent="0.25">
      <c r="A5001">
        <v>216451</v>
      </c>
      <c r="B5001" t="s">
        <v>76</v>
      </c>
      <c r="C5001">
        <v>14.95</v>
      </c>
      <c r="D5001" t="s">
        <v>13</v>
      </c>
      <c r="E5001">
        <v>42.430920899999997</v>
      </c>
      <c r="F5001">
        <v>-71.455866900000004</v>
      </c>
      <c r="G5001" t="s">
        <v>26</v>
      </c>
    </row>
    <row r="5002" spans="1:7" x14ac:dyDescent="0.25">
      <c r="A5002">
        <v>216673</v>
      </c>
      <c r="B5002" t="s">
        <v>76</v>
      </c>
      <c r="C5002">
        <v>20.8</v>
      </c>
      <c r="D5002" t="s">
        <v>13</v>
      </c>
      <c r="E5002">
        <v>42.395591400000001</v>
      </c>
      <c r="F5002">
        <v>-71.173275599999997</v>
      </c>
      <c r="G5002" t="s">
        <v>28</v>
      </c>
    </row>
    <row r="5003" spans="1:7" x14ac:dyDescent="0.25">
      <c r="A5003">
        <v>216748</v>
      </c>
      <c r="B5003" t="s">
        <v>76</v>
      </c>
      <c r="C5003">
        <v>19.13</v>
      </c>
      <c r="D5003" t="s">
        <v>13</v>
      </c>
      <c r="E5003">
        <v>42.482441999999999</v>
      </c>
      <c r="F5003">
        <v>-71.188548999999995</v>
      </c>
      <c r="G5003" t="s">
        <v>27</v>
      </c>
    </row>
    <row r="5004" spans="1:7" x14ac:dyDescent="0.25">
      <c r="A5004">
        <v>216950</v>
      </c>
      <c r="B5004" t="s">
        <v>76</v>
      </c>
      <c r="C5004">
        <v>44</v>
      </c>
      <c r="D5004" t="s">
        <v>8</v>
      </c>
      <c r="E5004">
        <v>42.369416000000001</v>
      </c>
      <c r="F5004">
        <v>-71.113172000000006</v>
      </c>
      <c r="G5004" t="s">
        <v>34</v>
      </c>
    </row>
    <row r="5005" spans="1:7" x14ac:dyDescent="0.25">
      <c r="A5005">
        <v>217176</v>
      </c>
      <c r="B5005" t="s">
        <v>76</v>
      </c>
      <c r="C5005">
        <v>11.5</v>
      </c>
      <c r="D5005" t="s">
        <v>13</v>
      </c>
      <c r="E5005">
        <v>42.635160200000001</v>
      </c>
      <c r="F5005">
        <v>-71.380386400000006</v>
      </c>
      <c r="G5005" t="s">
        <v>10</v>
      </c>
    </row>
    <row r="5006" spans="1:7" x14ac:dyDescent="0.25">
      <c r="A5006">
        <v>217275</v>
      </c>
      <c r="B5006" t="s">
        <v>76</v>
      </c>
      <c r="C5006">
        <v>18.75</v>
      </c>
      <c r="D5006" t="s">
        <v>8</v>
      </c>
      <c r="E5006">
        <v>42.301039400000001</v>
      </c>
      <c r="F5006">
        <v>-71.434041500000006</v>
      </c>
      <c r="G5006" t="s">
        <v>25</v>
      </c>
    </row>
    <row r="5007" spans="1:7" x14ac:dyDescent="0.25">
      <c r="A5007">
        <v>217418</v>
      </c>
      <c r="B5007" t="s">
        <v>76</v>
      </c>
      <c r="C5007">
        <v>21</v>
      </c>
      <c r="D5007" t="s">
        <v>13</v>
      </c>
      <c r="E5007">
        <v>42.446444399999997</v>
      </c>
      <c r="F5007">
        <v>-71.225912899999997</v>
      </c>
      <c r="G5007" t="s">
        <v>28</v>
      </c>
    </row>
    <row r="5008" spans="1:7" x14ac:dyDescent="0.25">
      <c r="A5008">
        <v>217469</v>
      </c>
      <c r="B5008" t="s">
        <v>76</v>
      </c>
      <c r="C5008">
        <v>14</v>
      </c>
      <c r="D5008" t="s">
        <v>11</v>
      </c>
      <c r="E5008">
        <v>42.650026799999999</v>
      </c>
      <c r="F5008">
        <v>-71.315996100000007</v>
      </c>
      <c r="G5008" t="s">
        <v>10</v>
      </c>
    </row>
    <row r="5009" spans="1:7" x14ac:dyDescent="0.25">
      <c r="A5009">
        <v>217482</v>
      </c>
      <c r="B5009" t="s">
        <v>76</v>
      </c>
      <c r="C5009">
        <v>14</v>
      </c>
      <c r="D5009" t="s">
        <v>13</v>
      </c>
      <c r="E5009">
        <v>42.649444299999999</v>
      </c>
      <c r="F5009">
        <v>-71.316360500000002</v>
      </c>
      <c r="G5009" t="s">
        <v>10</v>
      </c>
    </row>
    <row r="5010" spans="1:7" x14ac:dyDescent="0.25">
      <c r="A5010">
        <v>217504</v>
      </c>
      <c r="B5010" t="s">
        <v>76</v>
      </c>
      <c r="C5010">
        <v>16</v>
      </c>
      <c r="D5010" t="s">
        <v>11</v>
      </c>
      <c r="E5010">
        <v>42.648145300000003</v>
      </c>
      <c r="F5010">
        <v>-71.308483199999998</v>
      </c>
      <c r="G5010" t="s">
        <v>10</v>
      </c>
    </row>
    <row r="5011" spans="1:7" x14ac:dyDescent="0.25">
      <c r="A5011">
        <v>217748</v>
      </c>
      <c r="B5011" t="s">
        <v>76</v>
      </c>
      <c r="C5011">
        <v>19</v>
      </c>
      <c r="D5011" t="s">
        <v>13</v>
      </c>
      <c r="E5011">
        <v>42.362519200000001</v>
      </c>
      <c r="F5011">
        <v>-71.201405399999999</v>
      </c>
      <c r="G5011" t="s">
        <v>31</v>
      </c>
    </row>
    <row r="5012" spans="1:7" x14ac:dyDescent="0.25">
      <c r="A5012">
        <v>217749</v>
      </c>
      <c r="B5012" t="s">
        <v>76</v>
      </c>
      <c r="C5012">
        <v>15</v>
      </c>
      <c r="D5012" t="s">
        <v>8</v>
      </c>
      <c r="E5012">
        <v>42.281341699999999</v>
      </c>
      <c r="F5012">
        <v>-71.234783399999998</v>
      </c>
      <c r="G5012" t="s">
        <v>37</v>
      </c>
    </row>
    <row r="5013" spans="1:7" x14ac:dyDescent="0.25">
      <c r="A5013">
        <v>217771</v>
      </c>
      <c r="B5013" t="s">
        <v>76</v>
      </c>
      <c r="C5013">
        <v>25</v>
      </c>
      <c r="D5013" t="s">
        <v>8</v>
      </c>
      <c r="E5013">
        <v>42.321288000000003</v>
      </c>
      <c r="F5013">
        <v>-71.207311000000004</v>
      </c>
      <c r="G5013" t="s">
        <v>31</v>
      </c>
    </row>
    <row r="5014" spans="1:7" x14ac:dyDescent="0.25">
      <c r="A5014">
        <v>218300</v>
      </c>
      <c r="B5014" t="s">
        <v>76</v>
      </c>
      <c r="C5014">
        <v>16</v>
      </c>
      <c r="D5014" t="s">
        <v>13</v>
      </c>
      <c r="E5014">
        <v>42.364292300000002</v>
      </c>
      <c r="F5014">
        <v>-71.165807200000003</v>
      </c>
      <c r="G5014" t="s">
        <v>16</v>
      </c>
    </row>
    <row r="5015" spans="1:7" x14ac:dyDescent="0.25">
      <c r="A5015">
        <v>218319</v>
      </c>
      <c r="B5015" t="s">
        <v>76</v>
      </c>
      <c r="C5015">
        <v>15.88</v>
      </c>
      <c r="D5015" t="s">
        <v>13</v>
      </c>
      <c r="E5015">
        <v>42.555387000000003</v>
      </c>
      <c r="F5015">
        <v>-71.439314999999993</v>
      </c>
      <c r="G5015" t="s">
        <v>10</v>
      </c>
    </row>
    <row r="5016" spans="1:7" x14ac:dyDescent="0.25">
      <c r="A5016">
        <v>218364</v>
      </c>
      <c r="B5016" t="s">
        <v>76</v>
      </c>
      <c r="C5016">
        <v>9.15</v>
      </c>
      <c r="D5016" t="s">
        <v>13</v>
      </c>
      <c r="E5016">
        <v>42.549315</v>
      </c>
      <c r="F5016">
        <v>-71.173698000000002</v>
      </c>
      <c r="G5016" t="s">
        <v>33</v>
      </c>
    </row>
    <row r="5017" spans="1:7" x14ac:dyDescent="0.25">
      <c r="A5017">
        <v>218368</v>
      </c>
      <c r="B5017" t="s">
        <v>76</v>
      </c>
      <c r="C5017">
        <v>23</v>
      </c>
      <c r="D5017" t="s">
        <v>11</v>
      </c>
      <c r="E5017">
        <v>42.586956100000002</v>
      </c>
      <c r="F5017">
        <v>-71.158330899999996</v>
      </c>
      <c r="G5017" t="s">
        <v>33</v>
      </c>
    </row>
    <row r="5018" spans="1:7" x14ac:dyDescent="0.25">
      <c r="A5018">
        <v>218419</v>
      </c>
      <c r="B5018" t="s">
        <v>76</v>
      </c>
      <c r="C5018">
        <v>16.95</v>
      </c>
      <c r="D5018" t="s">
        <v>8</v>
      </c>
      <c r="E5018">
        <v>42.4759946</v>
      </c>
      <c r="F5018">
        <v>-71.154086199999995</v>
      </c>
      <c r="G5018" t="s">
        <v>27</v>
      </c>
    </row>
    <row r="5019" spans="1:7" x14ac:dyDescent="0.25">
      <c r="A5019">
        <v>218906</v>
      </c>
      <c r="B5019" t="s">
        <v>76</v>
      </c>
      <c r="C5019">
        <v>15.95</v>
      </c>
      <c r="D5019" t="s">
        <v>13</v>
      </c>
      <c r="E5019">
        <v>42.430973100000003</v>
      </c>
      <c r="F5019">
        <v>-71.454188799999997</v>
      </c>
      <c r="G5019" t="s">
        <v>26</v>
      </c>
    </row>
    <row r="5020" spans="1:7" x14ac:dyDescent="0.25">
      <c r="A5020">
        <v>218973</v>
      </c>
      <c r="B5020" t="s">
        <v>76</v>
      </c>
      <c r="C5020">
        <v>11.95</v>
      </c>
      <c r="D5020" t="s">
        <v>13</v>
      </c>
      <c r="E5020">
        <v>42.517431700000003</v>
      </c>
      <c r="F5020">
        <v>-71.045326200000005</v>
      </c>
      <c r="G5020" t="s">
        <v>22</v>
      </c>
    </row>
    <row r="5021" spans="1:7" x14ac:dyDescent="0.25">
      <c r="A5021">
        <v>219063</v>
      </c>
      <c r="B5021" t="s">
        <v>76</v>
      </c>
      <c r="C5021">
        <v>12.86</v>
      </c>
      <c r="D5021" t="s">
        <v>13</v>
      </c>
      <c r="E5021">
        <v>42.638758000000003</v>
      </c>
      <c r="F5021">
        <v>-71.314158000000006</v>
      </c>
      <c r="G5021" t="s">
        <v>10</v>
      </c>
    </row>
    <row r="5022" spans="1:7" x14ac:dyDescent="0.25">
      <c r="A5022">
        <v>219191</v>
      </c>
      <c r="B5022" t="s">
        <v>76</v>
      </c>
      <c r="C5022">
        <v>29.61</v>
      </c>
      <c r="D5022" t="s">
        <v>8</v>
      </c>
      <c r="E5022">
        <v>42.325589399999998</v>
      </c>
      <c r="F5022">
        <v>-71.253847199999996</v>
      </c>
      <c r="G5022" t="s">
        <v>37</v>
      </c>
    </row>
    <row r="5023" spans="1:7" x14ac:dyDescent="0.25">
      <c r="A5023">
        <v>219300</v>
      </c>
      <c r="B5023" t="s">
        <v>76</v>
      </c>
      <c r="C5023">
        <v>32</v>
      </c>
      <c r="D5023" t="s">
        <v>13</v>
      </c>
      <c r="E5023">
        <v>42.324756899999997</v>
      </c>
      <c r="F5023">
        <v>-71.2536889</v>
      </c>
      <c r="G5023" t="s">
        <v>37</v>
      </c>
    </row>
    <row r="5024" spans="1:7" x14ac:dyDescent="0.25">
      <c r="A5024">
        <v>219311</v>
      </c>
      <c r="B5024" t="s">
        <v>76</v>
      </c>
      <c r="C5024">
        <v>27.183333000000001</v>
      </c>
      <c r="D5024" t="s">
        <v>8</v>
      </c>
      <c r="E5024">
        <v>42.325797899999998</v>
      </c>
      <c r="F5024">
        <v>-71.253374699999995</v>
      </c>
      <c r="G5024" t="s">
        <v>37</v>
      </c>
    </row>
    <row r="5025" spans="1:7" x14ac:dyDescent="0.25">
      <c r="A5025">
        <v>219378</v>
      </c>
      <c r="B5025" t="s">
        <v>76</v>
      </c>
      <c r="C5025">
        <v>19.5</v>
      </c>
      <c r="D5025" t="s">
        <v>11</v>
      </c>
      <c r="E5025">
        <v>42.041946699999997</v>
      </c>
      <c r="F5025">
        <v>-71.234900199999998</v>
      </c>
      <c r="G5025" t="s">
        <v>36</v>
      </c>
    </row>
    <row r="5026" spans="1:7" x14ac:dyDescent="0.25">
      <c r="A5026">
        <v>219528</v>
      </c>
      <c r="B5026" t="s">
        <v>76</v>
      </c>
      <c r="C5026">
        <v>30</v>
      </c>
      <c r="D5026" t="s">
        <v>13</v>
      </c>
      <c r="E5026">
        <v>42.323646099999998</v>
      </c>
      <c r="F5026">
        <v>-71.258863300000002</v>
      </c>
      <c r="G5026" t="s">
        <v>37</v>
      </c>
    </row>
    <row r="5027" spans="1:7" x14ac:dyDescent="0.25">
      <c r="A5027">
        <v>219543</v>
      </c>
      <c r="B5027" t="s">
        <v>76</v>
      </c>
      <c r="C5027">
        <v>21.75</v>
      </c>
      <c r="D5027" t="s">
        <v>13</v>
      </c>
      <c r="E5027">
        <v>42.233903300000001</v>
      </c>
      <c r="F5027">
        <v>-71.014252999999997</v>
      </c>
      <c r="G5027" t="s">
        <v>35</v>
      </c>
    </row>
    <row r="5028" spans="1:7" x14ac:dyDescent="0.25">
      <c r="A5028">
        <v>219716</v>
      </c>
      <c r="B5028" t="s">
        <v>76</v>
      </c>
      <c r="C5028">
        <v>19.440000000000001</v>
      </c>
      <c r="D5028" t="s">
        <v>13</v>
      </c>
      <c r="E5028">
        <v>42.325987400000002</v>
      </c>
      <c r="F5028">
        <v>-71.260429299999998</v>
      </c>
      <c r="G5028" t="s">
        <v>37</v>
      </c>
    </row>
    <row r="5029" spans="1:7" x14ac:dyDescent="0.25">
      <c r="A5029">
        <v>219971</v>
      </c>
      <c r="B5029" t="s">
        <v>76</v>
      </c>
      <c r="C5029">
        <v>29</v>
      </c>
      <c r="D5029" t="s">
        <v>11</v>
      </c>
      <c r="E5029">
        <v>42.3423084</v>
      </c>
      <c r="F5029">
        <v>-71.121873100000002</v>
      </c>
      <c r="G5029" t="s">
        <v>31</v>
      </c>
    </row>
    <row r="5030" spans="1:7" x14ac:dyDescent="0.25">
      <c r="A5030">
        <v>219985</v>
      </c>
      <c r="B5030" t="s">
        <v>76</v>
      </c>
      <c r="C5030">
        <v>25</v>
      </c>
      <c r="D5030" t="s">
        <v>13</v>
      </c>
      <c r="E5030">
        <v>42.335611999999998</v>
      </c>
      <c r="F5030">
        <v>-71.149827999999999</v>
      </c>
      <c r="G5030" t="s">
        <v>41</v>
      </c>
    </row>
    <row r="5031" spans="1:7" x14ac:dyDescent="0.25">
      <c r="A5031">
        <v>220132</v>
      </c>
      <c r="B5031" t="s">
        <v>76</v>
      </c>
      <c r="C5031">
        <v>17.5</v>
      </c>
      <c r="D5031" t="s">
        <v>13</v>
      </c>
      <c r="E5031">
        <v>42.077948999999997</v>
      </c>
      <c r="F5031">
        <v>-71.282769000000002</v>
      </c>
      <c r="G5031" t="s">
        <v>36</v>
      </c>
    </row>
    <row r="5032" spans="1:7" x14ac:dyDescent="0.25">
      <c r="A5032">
        <v>220235</v>
      </c>
      <c r="B5032" t="s">
        <v>76</v>
      </c>
      <c r="C5032">
        <v>16</v>
      </c>
      <c r="D5032" t="s">
        <v>8</v>
      </c>
      <c r="E5032">
        <v>42.305642900000002</v>
      </c>
      <c r="F5032">
        <v>-71.229096900000002</v>
      </c>
      <c r="G5032" t="s">
        <v>37</v>
      </c>
    </row>
    <row r="5033" spans="1:7" x14ac:dyDescent="0.25">
      <c r="A5033">
        <v>220366</v>
      </c>
      <c r="B5033" t="s">
        <v>76</v>
      </c>
      <c r="C5033">
        <v>18</v>
      </c>
      <c r="D5033" t="s">
        <v>13</v>
      </c>
      <c r="E5033">
        <v>42.249336</v>
      </c>
      <c r="F5033">
        <v>-71.002688000000006</v>
      </c>
      <c r="G5033" t="s">
        <v>35</v>
      </c>
    </row>
    <row r="5034" spans="1:7" x14ac:dyDescent="0.25">
      <c r="A5034">
        <v>220408</v>
      </c>
      <c r="B5034" t="s">
        <v>76</v>
      </c>
      <c r="C5034">
        <v>15</v>
      </c>
      <c r="D5034" t="s">
        <v>8</v>
      </c>
      <c r="E5034">
        <v>42.249043</v>
      </c>
      <c r="F5034">
        <v>-71.001797999999994</v>
      </c>
      <c r="G5034" t="s">
        <v>35</v>
      </c>
    </row>
    <row r="5035" spans="1:7" x14ac:dyDescent="0.25">
      <c r="A5035">
        <v>220587</v>
      </c>
      <c r="B5035" t="s">
        <v>76</v>
      </c>
      <c r="C5035">
        <v>35</v>
      </c>
      <c r="D5035" t="s">
        <v>13</v>
      </c>
      <c r="E5035">
        <v>42.308570899999999</v>
      </c>
      <c r="F5035">
        <v>-71.277096</v>
      </c>
      <c r="G5035" t="s">
        <v>37</v>
      </c>
    </row>
    <row r="5036" spans="1:7" x14ac:dyDescent="0.25">
      <c r="A5036">
        <v>220840</v>
      </c>
      <c r="B5036" t="s">
        <v>76</v>
      </c>
      <c r="C5036">
        <v>16.5</v>
      </c>
      <c r="D5036" t="s">
        <v>13</v>
      </c>
      <c r="E5036">
        <v>42.054811600000001</v>
      </c>
      <c r="F5036">
        <v>-71.062450600000005</v>
      </c>
      <c r="G5036" t="s">
        <v>49</v>
      </c>
    </row>
    <row r="5037" spans="1:7" x14ac:dyDescent="0.25">
      <c r="A5037">
        <v>220853</v>
      </c>
      <c r="B5037" t="s">
        <v>76</v>
      </c>
      <c r="C5037">
        <v>20</v>
      </c>
      <c r="D5037" t="s">
        <v>13</v>
      </c>
      <c r="E5037">
        <v>42.162613899999997</v>
      </c>
      <c r="F5037">
        <v>-70.899573399999994</v>
      </c>
      <c r="G5037" t="s">
        <v>18</v>
      </c>
    </row>
    <row r="5038" spans="1:7" x14ac:dyDescent="0.25">
      <c r="A5038">
        <v>221140</v>
      </c>
      <c r="B5038" t="s">
        <v>76</v>
      </c>
      <c r="C5038">
        <v>13.5</v>
      </c>
      <c r="D5038" t="s">
        <v>13</v>
      </c>
      <c r="E5038">
        <v>41.883160799999999</v>
      </c>
      <c r="F5038">
        <v>-70.910526500000003</v>
      </c>
      <c r="G5038" t="s">
        <v>52</v>
      </c>
    </row>
    <row r="5039" spans="1:7" x14ac:dyDescent="0.25">
      <c r="A5039">
        <v>221219</v>
      </c>
      <c r="B5039" t="s">
        <v>76</v>
      </c>
      <c r="C5039">
        <v>18</v>
      </c>
      <c r="D5039" t="s">
        <v>11</v>
      </c>
      <c r="E5039">
        <v>42.160243399999999</v>
      </c>
      <c r="F5039">
        <v>-70.880468699999994</v>
      </c>
      <c r="G5039" t="s">
        <v>18</v>
      </c>
    </row>
    <row r="5040" spans="1:7" x14ac:dyDescent="0.25">
      <c r="A5040">
        <v>222071</v>
      </c>
      <c r="B5040" t="s">
        <v>76</v>
      </c>
      <c r="C5040">
        <v>23</v>
      </c>
      <c r="D5040" t="s">
        <v>13</v>
      </c>
      <c r="E5040">
        <v>42.358229000000001</v>
      </c>
      <c r="F5040">
        <v>-71.058672999999999</v>
      </c>
      <c r="G5040" t="s">
        <v>15</v>
      </c>
    </row>
    <row r="5041" spans="1:7" x14ac:dyDescent="0.25">
      <c r="A5041">
        <v>222089</v>
      </c>
      <c r="B5041" t="s">
        <v>76</v>
      </c>
      <c r="C5041">
        <v>34</v>
      </c>
      <c r="D5041" t="s">
        <v>11</v>
      </c>
      <c r="E5041">
        <v>42.353523199999998</v>
      </c>
      <c r="F5041">
        <v>-71.055796700000002</v>
      </c>
      <c r="G5041" t="s">
        <v>15</v>
      </c>
    </row>
    <row r="5042" spans="1:7" x14ac:dyDescent="0.25">
      <c r="A5042">
        <v>222093</v>
      </c>
      <c r="B5042" t="s">
        <v>76</v>
      </c>
      <c r="C5042">
        <v>28</v>
      </c>
      <c r="D5042" t="s">
        <v>13</v>
      </c>
      <c r="E5042">
        <v>42.358007399999998</v>
      </c>
      <c r="F5042">
        <v>-71.061564000000004</v>
      </c>
      <c r="G5042" t="s">
        <v>15</v>
      </c>
    </row>
    <row r="5043" spans="1:7" x14ac:dyDescent="0.25">
      <c r="A5043">
        <v>222136</v>
      </c>
      <c r="B5043" t="s">
        <v>76</v>
      </c>
      <c r="C5043">
        <v>24</v>
      </c>
      <c r="D5043" t="s">
        <v>8</v>
      </c>
      <c r="E5043">
        <v>42.358273799999999</v>
      </c>
      <c r="F5043">
        <v>-71.053292299999995</v>
      </c>
      <c r="G5043" t="s">
        <v>15</v>
      </c>
    </row>
    <row r="5044" spans="1:7" x14ac:dyDescent="0.25">
      <c r="A5044">
        <v>222162</v>
      </c>
      <c r="B5044" t="s">
        <v>76</v>
      </c>
      <c r="C5044">
        <v>18</v>
      </c>
      <c r="D5044" t="s">
        <v>13</v>
      </c>
      <c r="E5044">
        <v>42.357825599999998</v>
      </c>
      <c r="F5044">
        <v>-71.137181999999996</v>
      </c>
      <c r="G5044" t="s">
        <v>41</v>
      </c>
    </row>
    <row r="5045" spans="1:7" x14ac:dyDescent="0.25">
      <c r="A5045">
        <v>222165</v>
      </c>
      <c r="B5045" t="s">
        <v>76</v>
      </c>
      <c r="C5045">
        <v>32</v>
      </c>
      <c r="D5045" t="s">
        <v>13</v>
      </c>
      <c r="E5045">
        <v>42.357998799999997</v>
      </c>
      <c r="F5045">
        <v>-71.056019599999999</v>
      </c>
      <c r="G5045" t="s">
        <v>15</v>
      </c>
    </row>
    <row r="5046" spans="1:7" x14ac:dyDescent="0.25">
      <c r="A5046">
        <v>222204</v>
      </c>
      <c r="B5046" t="s">
        <v>76</v>
      </c>
      <c r="C5046">
        <v>20</v>
      </c>
      <c r="D5046" t="s">
        <v>8</v>
      </c>
      <c r="E5046">
        <v>42.342869399999998</v>
      </c>
      <c r="F5046">
        <v>-71.084163599999997</v>
      </c>
      <c r="G5046" t="s">
        <v>39</v>
      </c>
    </row>
    <row r="5047" spans="1:7" x14ac:dyDescent="0.25">
      <c r="A5047">
        <v>222213</v>
      </c>
      <c r="B5047" t="s">
        <v>76</v>
      </c>
      <c r="C5047">
        <v>23</v>
      </c>
      <c r="D5047" t="s">
        <v>13</v>
      </c>
      <c r="E5047">
        <v>42.350228399999999</v>
      </c>
      <c r="F5047">
        <v>-71.057717600000004</v>
      </c>
      <c r="G5047" t="s">
        <v>42</v>
      </c>
    </row>
    <row r="5048" spans="1:7" x14ac:dyDescent="0.25">
      <c r="A5048">
        <v>222223</v>
      </c>
      <c r="B5048" t="s">
        <v>76</v>
      </c>
      <c r="C5048">
        <v>29</v>
      </c>
      <c r="D5048" t="s">
        <v>13</v>
      </c>
      <c r="E5048">
        <v>42.356654800000001</v>
      </c>
      <c r="F5048">
        <v>-71.052639900000003</v>
      </c>
      <c r="G5048" t="s">
        <v>15</v>
      </c>
    </row>
    <row r="5049" spans="1:7" x14ac:dyDescent="0.25">
      <c r="A5049">
        <v>222280</v>
      </c>
      <c r="B5049" t="s">
        <v>76</v>
      </c>
      <c r="C5049">
        <v>23</v>
      </c>
      <c r="D5049" t="s">
        <v>13</v>
      </c>
      <c r="E5049">
        <v>42.365656999999999</v>
      </c>
      <c r="F5049">
        <v>-71.058878399999998</v>
      </c>
      <c r="G5049" t="s">
        <v>43</v>
      </c>
    </row>
    <row r="5050" spans="1:7" x14ac:dyDescent="0.25">
      <c r="A5050">
        <v>222293</v>
      </c>
      <c r="B5050" t="s">
        <v>76</v>
      </c>
      <c r="C5050">
        <v>21</v>
      </c>
      <c r="D5050" t="s">
        <v>13</v>
      </c>
      <c r="E5050">
        <v>42.3567678</v>
      </c>
      <c r="F5050">
        <v>-71.058635800000005</v>
      </c>
      <c r="G5050" t="s">
        <v>15</v>
      </c>
    </row>
    <row r="5051" spans="1:7" x14ac:dyDescent="0.25">
      <c r="A5051">
        <v>222299</v>
      </c>
      <c r="B5051" t="s">
        <v>76</v>
      </c>
      <c r="C5051">
        <v>18</v>
      </c>
      <c r="D5051" t="s">
        <v>13</v>
      </c>
      <c r="E5051">
        <v>42.350109000000003</v>
      </c>
      <c r="F5051">
        <v>-71.060597999999999</v>
      </c>
      <c r="G5051" t="s">
        <v>42</v>
      </c>
    </row>
    <row r="5052" spans="1:7" x14ac:dyDescent="0.25">
      <c r="A5052">
        <v>222310</v>
      </c>
      <c r="B5052" t="s">
        <v>76</v>
      </c>
      <c r="C5052">
        <v>28</v>
      </c>
      <c r="D5052" t="s">
        <v>13</v>
      </c>
      <c r="E5052">
        <v>42.358445000000003</v>
      </c>
      <c r="F5052">
        <v>-71.061644999999999</v>
      </c>
      <c r="G5052" t="s">
        <v>15</v>
      </c>
    </row>
    <row r="5053" spans="1:7" x14ac:dyDescent="0.25">
      <c r="A5053">
        <v>222369</v>
      </c>
      <c r="B5053" t="s">
        <v>76</v>
      </c>
      <c r="C5053">
        <v>25.5</v>
      </c>
      <c r="D5053" t="s">
        <v>13</v>
      </c>
      <c r="E5053">
        <v>42.351238100000003</v>
      </c>
      <c r="F5053">
        <v>-71.0565809</v>
      </c>
      <c r="G5053" t="s">
        <v>42</v>
      </c>
    </row>
    <row r="5054" spans="1:7" x14ac:dyDescent="0.25">
      <c r="A5054">
        <v>222372</v>
      </c>
      <c r="B5054" t="s">
        <v>76</v>
      </c>
      <c r="C5054">
        <v>43</v>
      </c>
      <c r="D5054" t="s">
        <v>11</v>
      </c>
      <c r="E5054">
        <v>42.363928999999999</v>
      </c>
      <c r="F5054">
        <v>-71.061548999999999</v>
      </c>
      <c r="G5054" t="s">
        <v>45</v>
      </c>
    </row>
    <row r="5055" spans="1:7" x14ac:dyDescent="0.25">
      <c r="A5055">
        <v>222464</v>
      </c>
      <c r="B5055" t="s">
        <v>76</v>
      </c>
      <c r="C5055">
        <v>36.666665999999999</v>
      </c>
      <c r="D5055" t="s">
        <v>13</v>
      </c>
      <c r="E5055">
        <v>42.358155500000002</v>
      </c>
      <c r="F5055">
        <v>-71.054932399999998</v>
      </c>
      <c r="G5055" t="s">
        <v>15</v>
      </c>
    </row>
    <row r="5056" spans="1:7" x14ac:dyDescent="0.25">
      <c r="A5056">
        <v>222481</v>
      </c>
      <c r="B5056" t="s">
        <v>76</v>
      </c>
      <c r="C5056">
        <v>23</v>
      </c>
      <c r="D5056" t="s">
        <v>13</v>
      </c>
      <c r="E5056">
        <v>42.364021000000001</v>
      </c>
      <c r="F5056">
        <v>-71.059743999999995</v>
      </c>
      <c r="G5056" t="s">
        <v>45</v>
      </c>
    </row>
    <row r="5057" spans="1:7" x14ac:dyDescent="0.25">
      <c r="A5057">
        <v>222623</v>
      </c>
      <c r="B5057" t="s">
        <v>76</v>
      </c>
      <c r="C5057">
        <v>14</v>
      </c>
      <c r="D5057" t="s">
        <v>13</v>
      </c>
      <c r="E5057">
        <v>42.333335599999998</v>
      </c>
      <c r="F5057">
        <v>-71.055682700000006</v>
      </c>
      <c r="G5057" t="s">
        <v>57</v>
      </c>
    </row>
    <row r="5058" spans="1:7" x14ac:dyDescent="0.25">
      <c r="A5058">
        <v>222660</v>
      </c>
      <c r="B5058" t="s">
        <v>76</v>
      </c>
      <c r="C5058">
        <v>10</v>
      </c>
      <c r="D5058" t="s">
        <v>13</v>
      </c>
      <c r="E5058">
        <v>42.341856</v>
      </c>
      <c r="F5058">
        <v>-71.065099000000004</v>
      </c>
      <c r="G5058" t="s">
        <v>60</v>
      </c>
    </row>
    <row r="5059" spans="1:7" x14ac:dyDescent="0.25">
      <c r="A5059">
        <v>222873</v>
      </c>
      <c r="B5059" t="s">
        <v>76</v>
      </c>
      <c r="C5059">
        <v>23</v>
      </c>
      <c r="D5059" t="s">
        <v>13</v>
      </c>
      <c r="E5059">
        <v>42.350070000000002</v>
      </c>
      <c r="F5059">
        <v>-71.057169000000002</v>
      </c>
      <c r="G5059" t="s">
        <v>42</v>
      </c>
    </row>
    <row r="5060" spans="1:7" x14ac:dyDescent="0.25">
      <c r="A5060">
        <v>222895</v>
      </c>
      <c r="B5060" t="s">
        <v>76</v>
      </c>
      <c r="C5060">
        <v>30</v>
      </c>
      <c r="D5060" t="s">
        <v>13</v>
      </c>
      <c r="E5060">
        <v>42.357495800000002</v>
      </c>
      <c r="F5060">
        <v>-71.059116200000005</v>
      </c>
      <c r="G5060" t="s">
        <v>15</v>
      </c>
    </row>
    <row r="5061" spans="1:7" x14ac:dyDescent="0.25">
      <c r="A5061">
        <v>222911</v>
      </c>
      <c r="B5061" t="s">
        <v>76</v>
      </c>
      <c r="C5061">
        <v>25</v>
      </c>
      <c r="D5061" t="s">
        <v>13</v>
      </c>
      <c r="E5061">
        <v>42.350577000000001</v>
      </c>
      <c r="F5061">
        <v>-71.076132000000001</v>
      </c>
      <c r="G5061" t="s">
        <v>39</v>
      </c>
    </row>
    <row r="5062" spans="1:7" x14ac:dyDescent="0.25">
      <c r="A5062">
        <v>222917</v>
      </c>
      <c r="B5062" t="s">
        <v>76</v>
      </c>
      <c r="C5062">
        <v>23</v>
      </c>
      <c r="D5062" t="s">
        <v>13</v>
      </c>
      <c r="E5062">
        <v>42.351576999999999</v>
      </c>
      <c r="F5062">
        <v>-71.072917000000004</v>
      </c>
      <c r="G5062" t="s">
        <v>39</v>
      </c>
    </row>
    <row r="5063" spans="1:7" x14ac:dyDescent="0.25">
      <c r="A5063">
        <v>222939</v>
      </c>
      <c r="B5063" t="s">
        <v>76</v>
      </c>
      <c r="C5063">
        <v>36.873333000000002</v>
      </c>
      <c r="D5063" t="s">
        <v>13</v>
      </c>
      <c r="E5063">
        <v>42.350439000000001</v>
      </c>
      <c r="F5063">
        <v>-71.076682000000005</v>
      </c>
      <c r="G5063" t="s">
        <v>39</v>
      </c>
    </row>
    <row r="5064" spans="1:7" x14ac:dyDescent="0.25">
      <c r="A5064">
        <v>223033</v>
      </c>
      <c r="B5064" t="s">
        <v>76</v>
      </c>
      <c r="C5064">
        <v>35</v>
      </c>
      <c r="D5064" t="s">
        <v>11</v>
      </c>
      <c r="E5064">
        <v>42.355234000000003</v>
      </c>
      <c r="F5064">
        <v>-71.062861999999996</v>
      </c>
      <c r="G5064" t="s">
        <v>42</v>
      </c>
    </row>
    <row r="5065" spans="1:7" x14ac:dyDescent="0.25">
      <c r="A5065">
        <v>223056</v>
      </c>
      <c r="B5065" t="s">
        <v>76</v>
      </c>
      <c r="C5065">
        <v>25</v>
      </c>
      <c r="D5065" t="s">
        <v>13</v>
      </c>
      <c r="E5065">
        <v>42.349311999999998</v>
      </c>
      <c r="F5065">
        <v>-71.048983000000007</v>
      </c>
      <c r="G5065" t="s">
        <v>44</v>
      </c>
    </row>
    <row r="5066" spans="1:7" x14ac:dyDescent="0.25">
      <c r="A5066">
        <v>223066</v>
      </c>
      <c r="B5066" t="s">
        <v>76</v>
      </c>
      <c r="C5066">
        <v>35</v>
      </c>
      <c r="D5066" t="s">
        <v>13</v>
      </c>
      <c r="E5066">
        <v>42.352182999999997</v>
      </c>
      <c r="F5066">
        <v>-71.071931000000006</v>
      </c>
      <c r="G5066" t="s">
        <v>39</v>
      </c>
    </row>
    <row r="5067" spans="1:7" x14ac:dyDescent="0.25">
      <c r="A5067">
        <v>223107</v>
      </c>
      <c r="B5067" t="s">
        <v>76</v>
      </c>
      <c r="C5067">
        <v>35.880000000000003</v>
      </c>
      <c r="D5067" t="s">
        <v>8</v>
      </c>
      <c r="E5067">
        <v>42.350121999999999</v>
      </c>
      <c r="F5067">
        <v>-71.081232999999997</v>
      </c>
      <c r="G5067" t="s">
        <v>39</v>
      </c>
    </row>
    <row r="5068" spans="1:7" x14ac:dyDescent="0.25">
      <c r="A5068">
        <v>223173</v>
      </c>
      <c r="B5068" t="s">
        <v>76</v>
      </c>
      <c r="C5068">
        <v>37.774999999999999</v>
      </c>
      <c r="D5068" t="s">
        <v>13</v>
      </c>
      <c r="E5068">
        <v>42.348612699999997</v>
      </c>
      <c r="F5068">
        <v>-71.085414900000004</v>
      </c>
      <c r="G5068" t="s">
        <v>39</v>
      </c>
    </row>
    <row r="5069" spans="1:7" x14ac:dyDescent="0.25">
      <c r="A5069">
        <v>223203</v>
      </c>
      <c r="B5069" t="s">
        <v>76</v>
      </c>
      <c r="C5069">
        <v>32</v>
      </c>
      <c r="D5069" t="s">
        <v>8</v>
      </c>
      <c r="E5069">
        <v>42.353546999999999</v>
      </c>
      <c r="F5069">
        <v>-71.080579999999998</v>
      </c>
      <c r="G5069" t="s">
        <v>39</v>
      </c>
    </row>
    <row r="5070" spans="1:7" x14ac:dyDescent="0.25">
      <c r="A5070">
        <v>223212</v>
      </c>
      <c r="B5070" t="s">
        <v>76</v>
      </c>
      <c r="C5070">
        <v>17.25</v>
      </c>
      <c r="D5070" t="s">
        <v>13</v>
      </c>
      <c r="E5070">
        <v>42.354277000000003</v>
      </c>
      <c r="F5070">
        <v>-71.072069999999997</v>
      </c>
      <c r="G5070" t="s">
        <v>39</v>
      </c>
    </row>
    <row r="5071" spans="1:7" x14ac:dyDescent="0.25">
      <c r="A5071">
        <v>351223</v>
      </c>
      <c r="B5071" t="s">
        <v>76</v>
      </c>
      <c r="C5071">
        <v>33</v>
      </c>
      <c r="D5071" t="s">
        <v>13</v>
      </c>
      <c r="E5071">
        <v>42.326692399999999</v>
      </c>
      <c r="F5071">
        <v>-71.197267999999994</v>
      </c>
      <c r="G5071" t="s">
        <v>31</v>
      </c>
    </row>
    <row r="5072" spans="1:7" x14ac:dyDescent="0.25">
      <c r="A5072">
        <v>506085</v>
      </c>
      <c r="B5072" t="s">
        <v>76</v>
      </c>
      <c r="C5072">
        <v>25</v>
      </c>
      <c r="D5072" t="s">
        <v>13</v>
      </c>
      <c r="E5072">
        <v>42.356944900000002</v>
      </c>
      <c r="F5072">
        <v>-71.187701599999997</v>
      </c>
      <c r="G5072" t="s">
        <v>31</v>
      </c>
    </row>
    <row r="5073" spans="1:7" x14ac:dyDescent="0.25">
      <c r="A5073">
        <v>507016</v>
      </c>
      <c r="B5073" t="s">
        <v>76</v>
      </c>
      <c r="C5073">
        <v>29</v>
      </c>
      <c r="D5073" t="s">
        <v>11</v>
      </c>
      <c r="E5073">
        <v>42.406590000000001</v>
      </c>
      <c r="F5073">
        <v>-71.252927</v>
      </c>
      <c r="G5073" t="s">
        <v>16</v>
      </c>
    </row>
    <row r="5074" spans="1:7" x14ac:dyDescent="0.25">
      <c r="A5074">
        <v>521677</v>
      </c>
      <c r="B5074" t="s">
        <v>76</v>
      </c>
      <c r="C5074">
        <v>17</v>
      </c>
      <c r="D5074" t="s">
        <v>13</v>
      </c>
      <c r="E5074">
        <v>42.6312292</v>
      </c>
      <c r="F5074">
        <v>-71.270262099999997</v>
      </c>
      <c r="G5074" t="s">
        <v>10</v>
      </c>
    </row>
    <row r="5075" spans="1:7" x14ac:dyDescent="0.25">
      <c r="A5075">
        <v>531203</v>
      </c>
      <c r="B5075" t="s">
        <v>76</v>
      </c>
      <c r="C5075">
        <v>12</v>
      </c>
      <c r="D5075" t="s">
        <v>8</v>
      </c>
      <c r="E5075">
        <v>42.090362599999999</v>
      </c>
      <c r="F5075">
        <v>-71.300318300000001</v>
      </c>
      <c r="G5075" t="s">
        <v>36</v>
      </c>
    </row>
    <row r="5076" spans="1:7" x14ac:dyDescent="0.25">
      <c r="A5076">
        <v>596536</v>
      </c>
      <c r="B5076" t="s">
        <v>76</v>
      </c>
      <c r="C5076">
        <v>9</v>
      </c>
      <c r="D5076" t="s">
        <v>8</v>
      </c>
      <c r="E5076">
        <v>42.479505000000003</v>
      </c>
      <c r="F5076">
        <v>-71.099991399999993</v>
      </c>
      <c r="G5076" t="s">
        <v>9</v>
      </c>
    </row>
    <row r="5077" spans="1:7" x14ac:dyDescent="0.25">
      <c r="A5077">
        <v>600532</v>
      </c>
      <c r="B5077" t="s">
        <v>76</v>
      </c>
      <c r="C5077">
        <v>19.989999999999998</v>
      </c>
      <c r="D5077" t="s">
        <v>8</v>
      </c>
      <c r="E5077">
        <v>42.3489267</v>
      </c>
      <c r="F5077">
        <v>-71.228812199999993</v>
      </c>
      <c r="G5077" t="s">
        <v>31</v>
      </c>
    </row>
    <row r="5078" spans="1:7" x14ac:dyDescent="0.25">
      <c r="A5078">
        <v>600889</v>
      </c>
      <c r="B5078" t="s">
        <v>76</v>
      </c>
      <c r="C5078">
        <v>30</v>
      </c>
      <c r="D5078" t="s">
        <v>13</v>
      </c>
      <c r="E5078">
        <v>42.305632799999998</v>
      </c>
      <c r="F5078">
        <v>-71.314041500000002</v>
      </c>
      <c r="G5078" t="s">
        <v>37</v>
      </c>
    </row>
    <row r="5079" spans="1:7" x14ac:dyDescent="0.25">
      <c r="A5079">
        <v>616198</v>
      </c>
      <c r="B5079" t="s">
        <v>76</v>
      </c>
      <c r="C5079">
        <v>20</v>
      </c>
      <c r="D5079" t="s">
        <v>13</v>
      </c>
      <c r="E5079">
        <v>42.366664</v>
      </c>
      <c r="F5079">
        <v>-71.188321900000005</v>
      </c>
      <c r="G5079" t="s">
        <v>16</v>
      </c>
    </row>
    <row r="5080" spans="1:7" x14ac:dyDescent="0.25">
      <c r="A5080">
        <v>616341</v>
      </c>
      <c r="B5080" t="s">
        <v>76</v>
      </c>
      <c r="C5080">
        <v>15</v>
      </c>
      <c r="D5080" t="s">
        <v>8</v>
      </c>
      <c r="E5080">
        <v>42.122819</v>
      </c>
      <c r="F5080">
        <v>-71.177783000000005</v>
      </c>
      <c r="G5080" t="s">
        <v>36</v>
      </c>
    </row>
    <row r="5081" spans="1:7" x14ac:dyDescent="0.25">
      <c r="A5081">
        <v>619250</v>
      </c>
      <c r="B5081" t="s">
        <v>76</v>
      </c>
      <c r="C5081">
        <v>16</v>
      </c>
      <c r="D5081" t="s">
        <v>11</v>
      </c>
      <c r="E5081">
        <v>43.089418999999999</v>
      </c>
      <c r="F5081">
        <v>-70.785452000000006</v>
      </c>
      <c r="G5081" t="s">
        <v>47</v>
      </c>
    </row>
    <row r="5082" spans="1:7" x14ac:dyDescent="0.25">
      <c r="A5082">
        <v>622747</v>
      </c>
      <c r="B5082" t="s">
        <v>76</v>
      </c>
      <c r="C5082">
        <v>22.43</v>
      </c>
      <c r="D5082" t="s">
        <v>8</v>
      </c>
      <c r="E5082">
        <v>42.729824999999998</v>
      </c>
      <c r="F5082">
        <v>-71.206879799999996</v>
      </c>
      <c r="G5082" t="s">
        <v>21</v>
      </c>
    </row>
    <row r="5083" spans="1:7" x14ac:dyDescent="0.25">
      <c r="A5083">
        <v>635026</v>
      </c>
      <c r="B5083" t="s">
        <v>76</v>
      </c>
      <c r="C5083">
        <v>10</v>
      </c>
      <c r="D5083" t="s">
        <v>13</v>
      </c>
      <c r="E5083">
        <v>42.971972000000001</v>
      </c>
      <c r="F5083">
        <v>-70.834746999999993</v>
      </c>
      <c r="G5083" t="s">
        <v>47</v>
      </c>
    </row>
    <row r="5084" spans="1:7" x14ac:dyDescent="0.25">
      <c r="A5084">
        <v>635344</v>
      </c>
      <c r="B5084" t="s">
        <v>76</v>
      </c>
      <c r="C5084">
        <v>15.5</v>
      </c>
      <c r="D5084" t="s">
        <v>13</v>
      </c>
      <c r="E5084">
        <v>43.069549000000002</v>
      </c>
      <c r="F5084">
        <v>-70.772613000000007</v>
      </c>
      <c r="G5084" t="s">
        <v>47</v>
      </c>
    </row>
    <row r="5085" spans="1:7" x14ac:dyDescent="0.25">
      <c r="A5085">
        <v>644679</v>
      </c>
      <c r="B5085" t="s">
        <v>76</v>
      </c>
      <c r="C5085">
        <v>12</v>
      </c>
      <c r="D5085" t="s">
        <v>13</v>
      </c>
      <c r="E5085">
        <v>42.350214600000001</v>
      </c>
      <c r="F5085">
        <v>-71.209195899999997</v>
      </c>
      <c r="G5085" t="s">
        <v>31</v>
      </c>
    </row>
    <row r="5086" spans="1:7" x14ac:dyDescent="0.25">
      <c r="A5086">
        <v>648642</v>
      </c>
      <c r="B5086" t="s">
        <v>76</v>
      </c>
      <c r="C5086">
        <v>15</v>
      </c>
      <c r="D5086" t="s">
        <v>13</v>
      </c>
      <c r="E5086">
        <v>42.774845499999998</v>
      </c>
      <c r="F5086">
        <v>-71.249178999999998</v>
      </c>
      <c r="G5086" t="s">
        <v>47</v>
      </c>
    </row>
    <row r="5087" spans="1:7" x14ac:dyDescent="0.25">
      <c r="A5087">
        <v>655668</v>
      </c>
      <c r="B5087" t="s">
        <v>76</v>
      </c>
      <c r="C5087">
        <v>10</v>
      </c>
      <c r="D5087" t="s">
        <v>8</v>
      </c>
      <c r="E5087">
        <v>42.627989599999999</v>
      </c>
      <c r="F5087">
        <v>-71.357418899999999</v>
      </c>
      <c r="G5087" t="s">
        <v>10</v>
      </c>
    </row>
    <row r="5088" spans="1:7" x14ac:dyDescent="0.25">
      <c r="A5088">
        <v>657468</v>
      </c>
      <c r="B5088" t="s">
        <v>76</v>
      </c>
      <c r="C5088">
        <v>16.71</v>
      </c>
      <c r="D5088" t="s">
        <v>8</v>
      </c>
      <c r="E5088">
        <v>43.074612999999999</v>
      </c>
      <c r="F5088">
        <v>-70.758109000000005</v>
      </c>
      <c r="G5088" t="s">
        <v>47</v>
      </c>
    </row>
    <row r="5089" spans="1:7" x14ac:dyDescent="0.25">
      <c r="A5089">
        <v>659290</v>
      </c>
      <c r="B5089" t="s">
        <v>76</v>
      </c>
      <c r="C5089">
        <v>12</v>
      </c>
      <c r="D5089" t="s">
        <v>8</v>
      </c>
      <c r="E5089">
        <v>42.016425400000003</v>
      </c>
      <c r="F5089">
        <v>-71.020657400000005</v>
      </c>
      <c r="G5089" t="s">
        <v>52</v>
      </c>
    </row>
    <row r="5090" spans="1:7" x14ac:dyDescent="0.25">
      <c r="A5090">
        <v>676456</v>
      </c>
      <c r="B5090" t="s">
        <v>76</v>
      </c>
      <c r="C5090">
        <v>19.95</v>
      </c>
      <c r="D5090" t="s">
        <v>11</v>
      </c>
      <c r="E5090">
        <v>42.5621875</v>
      </c>
      <c r="F5090">
        <v>-70.889541600000001</v>
      </c>
      <c r="G5090" t="s">
        <v>20</v>
      </c>
    </row>
    <row r="5091" spans="1:7" x14ac:dyDescent="0.25">
      <c r="A5091">
        <v>677198</v>
      </c>
      <c r="B5091" t="s">
        <v>76</v>
      </c>
      <c r="C5091">
        <v>27</v>
      </c>
      <c r="D5091" t="s">
        <v>13</v>
      </c>
      <c r="E5091">
        <v>42.354080699999997</v>
      </c>
      <c r="F5091">
        <v>-71.058919099999997</v>
      </c>
      <c r="G5091" t="s">
        <v>15</v>
      </c>
    </row>
    <row r="5092" spans="1:7" x14ac:dyDescent="0.25">
      <c r="A5092">
        <v>681881</v>
      </c>
      <c r="B5092" t="s">
        <v>76</v>
      </c>
      <c r="C5092">
        <v>18.440000000000001</v>
      </c>
      <c r="D5092" t="s">
        <v>13</v>
      </c>
      <c r="E5092">
        <v>41.878397999999997</v>
      </c>
      <c r="F5092">
        <v>-70.923204999999996</v>
      </c>
      <c r="G5092" t="s">
        <v>38</v>
      </c>
    </row>
    <row r="5093" spans="1:7" x14ac:dyDescent="0.25">
      <c r="A5093">
        <v>699307</v>
      </c>
      <c r="B5093" t="s">
        <v>76</v>
      </c>
      <c r="C5093">
        <v>20</v>
      </c>
      <c r="D5093" t="s">
        <v>8</v>
      </c>
      <c r="E5093">
        <v>42.349786000000002</v>
      </c>
      <c r="F5093">
        <v>-71.219076000000001</v>
      </c>
      <c r="G5093" t="s">
        <v>31</v>
      </c>
    </row>
    <row r="5094" spans="1:7" x14ac:dyDescent="0.25">
      <c r="A5094">
        <v>709811</v>
      </c>
      <c r="B5094" t="s">
        <v>76</v>
      </c>
      <c r="C5094">
        <v>15.65</v>
      </c>
      <c r="D5094" t="s">
        <v>13</v>
      </c>
      <c r="E5094">
        <v>42.330641999999997</v>
      </c>
      <c r="F5094">
        <v>-71.058391999999998</v>
      </c>
      <c r="G5094" t="s">
        <v>57</v>
      </c>
    </row>
    <row r="5095" spans="1:7" x14ac:dyDescent="0.25">
      <c r="A5095">
        <v>714197</v>
      </c>
      <c r="B5095" t="s">
        <v>76</v>
      </c>
      <c r="C5095">
        <v>23</v>
      </c>
      <c r="D5095" t="s">
        <v>13</v>
      </c>
      <c r="E5095">
        <v>42.176364</v>
      </c>
      <c r="F5095">
        <v>-70.955785000000006</v>
      </c>
      <c r="G5095" t="s">
        <v>18</v>
      </c>
    </row>
    <row r="5096" spans="1:7" x14ac:dyDescent="0.25">
      <c r="A5096">
        <v>743744</v>
      </c>
      <c r="B5096" t="s">
        <v>76</v>
      </c>
      <c r="C5096">
        <v>32.69</v>
      </c>
      <c r="D5096" t="s">
        <v>13</v>
      </c>
      <c r="E5096">
        <v>42.354617400000002</v>
      </c>
      <c r="F5096">
        <v>-71.136652999999995</v>
      </c>
      <c r="G5096" t="s">
        <v>41</v>
      </c>
    </row>
    <row r="5097" spans="1:7" x14ac:dyDescent="0.25">
      <c r="A5097">
        <v>765831</v>
      </c>
      <c r="B5097" t="s">
        <v>76</v>
      </c>
      <c r="C5097">
        <v>16.905000000000001</v>
      </c>
      <c r="D5097" t="s">
        <v>13</v>
      </c>
      <c r="E5097">
        <v>42.542569</v>
      </c>
      <c r="F5097">
        <v>-70.884596000000002</v>
      </c>
      <c r="G5097" t="s">
        <v>20</v>
      </c>
    </row>
    <row r="5098" spans="1:7" x14ac:dyDescent="0.25">
      <c r="A5098">
        <v>786824</v>
      </c>
      <c r="B5098" t="s">
        <v>76</v>
      </c>
      <c r="C5098">
        <v>10.91</v>
      </c>
      <c r="D5098" t="s">
        <v>8</v>
      </c>
      <c r="E5098">
        <v>42.526895099999997</v>
      </c>
      <c r="F5098">
        <v>-70.924510400000003</v>
      </c>
      <c r="G5098" t="s">
        <v>24</v>
      </c>
    </row>
    <row r="5099" spans="1:7" x14ac:dyDescent="0.25">
      <c r="A5099">
        <v>788775</v>
      </c>
      <c r="B5099" t="s">
        <v>76</v>
      </c>
      <c r="C5099">
        <v>20</v>
      </c>
      <c r="D5099" t="s">
        <v>13</v>
      </c>
      <c r="E5099">
        <v>42.380840999999997</v>
      </c>
      <c r="F5099">
        <v>-71.096699999999998</v>
      </c>
      <c r="G5099" t="s">
        <v>29</v>
      </c>
    </row>
    <row r="5100" spans="1:7" x14ac:dyDescent="0.25">
      <c r="A5100">
        <v>798643</v>
      </c>
      <c r="B5100" t="s">
        <v>76</v>
      </c>
      <c r="C5100">
        <v>22</v>
      </c>
      <c r="D5100" t="s">
        <v>13</v>
      </c>
      <c r="E5100">
        <v>42.313448399999999</v>
      </c>
      <c r="F5100">
        <v>-71.273818000000006</v>
      </c>
      <c r="G5100" t="s">
        <v>37</v>
      </c>
    </row>
    <row r="5101" spans="1:7" x14ac:dyDescent="0.25">
      <c r="A5101">
        <v>807000</v>
      </c>
      <c r="B5101" t="s">
        <v>76</v>
      </c>
      <c r="C5101">
        <v>52.46</v>
      </c>
      <c r="D5101" t="s">
        <v>8</v>
      </c>
      <c r="E5101">
        <v>43.077704099999998</v>
      </c>
      <c r="F5101">
        <v>-70.757583100000005</v>
      </c>
      <c r="G5101" t="s">
        <v>47</v>
      </c>
    </row>
    <row r="5102" spans="1:7" x14ac:dyDescent="0.25">
      <c r="A5102">
        <v>815868</v>
      </c>
      <c r="B5102" t="s">
        <v>76</v>
      </c>
      <c r="C5102">
        <v>20</v>
      </c>
      <c r="D5102" t="s">
        <v>8</v>
      </c>
      <c r="E5102">
        <v>42.425888999999998</v>
      </c>
      <c r="F5102">
        <v>-71.194488000000007</v>
      </c>
      <c r="G5102" t="s">
        <v>28</v>
      </c>
    </row>
    <row r="5103" spans="1:7" x14ac:dyDescent="0.25">
      <c r="A5103">
        <v>887795</v>
      </c>
      <c r="B5103" t="s">
        <v>76</v>
      </c>
      <c r="C5103">
        <v>18</v>
      </c>
      <c r="D5103" t="s">
        <v>13</v>
      </c>
      <c r="E5103">
        <v>42.2450726</v>
      </c>
      <c r="F5103">
        <v>-71.368437900000004</v>
      </c>
      <c r="G5103" t="s">
        <v>25</v>
      </c>
    </row>
    <row r="5104" spans="1:7" x14ac:dyDescent="0.25">
      <c r="A5104">
        <v>921011</v>
      </c>
      <c r="B5104" t="s">
        <v>76</v>
      </c>
      <c r="C5104">
        <v>20</v>
      </c>
      <c r="D5104" t="s">
        <v>13</v>
      </c>
      <c r="E5104">
        <v>42.459277999999998</v>
      </c>
      <c r="F5104">
        <v>-71.351635999999999</v>
      </c>
      <c r="G5104" t="s">
        <v>26</v>
      </c>
    </row>
    <row r="5105" spans="1:7" x14ac:dyDescent="0.25">
      <c r="A5105">
        <v>1081573</v>
      </c>
      <c r="B5105" t="s">
        <v>76</v>
      </c>
      <c r="C5105">
        <v>16</v>
      </c>
      <c r="D5105" t="s">
        <v>8</v>
      </c>
      <c r="E5105">
        <v>42.161861399999999</v>
      </c>
      <c r="F5105">
        <v>-70.792659400000005</v>
      </c>
      <c r="G5105" t="s">
        <v>18</v>
      </c>
    </row>
    <row r="5106" spans="1:7" x14ac:dyDescent="0.25">
      <c r="A5106">
        <v>1136079</v>
      </c>
      <c r="B5106" t="s">
        <v>76</v>
      </c>
      <c r="C5106">
        <v>10</v>
      </c>
      <c r="D5106" t="s">
        <v>8</v>
      </c>
      <c r="E5106">
        <v>42.774365000000003</v>
      </c>
      <c r="F5106">
        <v>-71.078899000000007</v>
      </c>
      <c r="G5106" t="s">
        <v>21</v>
      </c>
    </row>
    <row r="5107" spans="1:7" x14ac:dyDescent="0.25">
      <c r="A5107">
        <v>1153996</v>
      </c>
      <c r="B5107" t="s">
        <v>76</v>
      </c>
      <c r="C5107">
        <v>17</v>
      </c>
      <c r="D5107" t="s">
        <v>13</v>
      </c>
      <c r="E5107">
        <v>42.197858199999999</v>
      </c>
      <c r="F5107">
        <v>-71.426375699999994</v>
      </c>
      <c r="G5107" t="s">
        <v>17</v>
      </c>
    </row>
    <row r="5108" spans="1:7" x14ac:dyDescent="0.25">
      <c r="A5108">
        <v>1184331</v>
      </c>
      <c r="B5108" t="s">
        <v>76</v>
      </c>
      <c r="C5108">
        <v>27.5</v>
      </c>
      <c r="D5108" t="s">
        <v>13</v>
      </c>
      <c r="E5108">
        <v>42.363243799999999</v>
      </c>
      <c r="F5108">
        <v>-71.362284700000004</v>
      </c>
      <c r="G5108" t="s">
        <v>26</v>
      </c>
    </row>
    <row r="5109" spans="1:7" x14ac:dyDescent="0.25">
      <c r="A5109">
        <v>1186693</v>
      </c>
      <c r="B5109" t="s">
        <v>76</v>
      </c>
      <c r="C5109">
        <v>25.06</v>
      </c>
      <c r="D5109" t="s">
        <v>8</v>
      </c>
      <c r="E5109">
        <v>42.194668999999998</v>
      </c>
      <c r="F5109">
        <v>-70.924250999999998</v>
      </c>
      <c r="G5109" t="s">
        <v>18</v>
      </c>
    </row>
    <row r="5110" spans="1:7" x14ac:dyDescent="0.25">
      <c r="A5110">
        <v>1256258</v>
      </c>
      <c r="B5110" t="s">
        <v>76</v>
      </c>
      <c r="C5110">
        <v>14</v>
      </c>
      <c r="D5110" t="s">
        <v>13</v>
      </c>
      <c r="E5110">
        <v>42.561930699999998</v>
      </c>
      <c r="F5110">
        <v>-70.812944999999999</v>
      </c>
      <c r="G5110" t="s">
        <v>20</v>
      </c>
    </row>
    <row r="5111" spans="1:7" x14ac:dyDescent="0.25">
      <c r="A5111">
        <v>1306906</v>
      </c>
      <c r="B5111" t="s">
        <v>76</v>
      </c>
      <c r="C5111">
        <v>12.63</v>
      </c>
      <c r="D5111" t="s">
        <v>8</v>
      </c>
      <c r="E5111">
        <v>42.706226000000001</v>
      </c>
      <c r="F5111">
        <v>-71.069652000000005</v>
      </c>
      <c r="G5111" t="s">
        <v>23</v>
      </c>
    </row>
    <row r="5112" spans="1:7" x14ac:dyDescent="0.25">
      <c r="A5112">
        <v>1449149</v>
      </c>
      <c r="B5112" t="s">
        <v>76</v>
      </c>
      <c r="C5112">
        <v>12</v>
      </c>
      <c r="D5112" t="s">
        <v>8</v>
      </c>
      <c r="E5112">
        <v>42.896478999999999</v>
      </c>
      <c r="F5112">
        <v>-70.871033999999995</v>
      </c>
      <c r="G5112" t="s">
        <v>47</v>
      </c>
    </row>
    <row r="5113" spans="1:7" x14ac:dyDescent="0.25">
      <c r="A5113">
        <v>1454129</v>
      </c>
      <c r="B5113" t="s">
        <v>76</v>
      </c>
      <c r="C5113">
        <v>15.2</v>
      </c>
      <c r="D5113" t="s">
        <v>8</v>
      </c>
      <c r="E5113">
        <v>41.979106000000002</v>
      </c>
      <c r="F5113">
        <v>-70.691406000000001</v>
      </c>
      <c r="G5113" t="s">
        <v>52</v>
      </c>
    </row>
    <row r="5114" spans="1:7" x14ac:dyDescent="0.25">
      <c r="A5114">
        <v>1455005</v>
      </c>
      <c r="B5114" t="s">
        <v>76</v>
      </c>
      <c r="C5114">
        <v>20.28</v>
      </c>
      <c r="D5114" t="s">
        <v>8</v>
      </c>
      <c r="E5114">
        <v>42.328229999999998</v>
      </c>
      <c r="F5114">
        <v>-71.405157000000003</v>
      </c>
      <c r="G5114" t="s">
        <v>25</v>
      </c>
    </row>
    <row r="5115" spans="1:7" x14ac:dyDescent="0.25">
      <c r="A5115">
        <v>1506457</v>
      </c>
      <c r="B5115" t="s">
        <v>76</v>
      </c>
      <c r="C5115">
        <v>16.36</v>
      </c>
      <c r="D5115" t="s">
        <v>13</v>
      </c>
      <c r="E5115">
        <v>42.362264500000002</v>
      </c>
      <c r="F5115">
        <v>-71.421850000000006</v>
      </c>
      <c r="G5115" t="s">
        <v>26</v>
      </c>
    </row>
    <row r="5116" spans="1:7" x14ac:dyDescent="0.25">
      <c r="A5116">
        <v>1525769</v>
      </c>
      <c r="B5116" t="s">
        <v>76</v>
      </c>
      <c r="C5116">
        <v>14</v>
      </c>
      <c r="D5116" t="s">
        <v>13</v>
      </c>
      <c r="E5116">
        <v>42.650784700000003</v>
      </c>
      <c r="F5116">
        <v>-71.314994400000003</v>
      </c>
      <c r="G5116" t="s">
        <v>10</v>
      </c>
    </row>
    <row r="5117" spans="1:7" x14ac:dyDescent="0.25">
      <c r="A5117">
        <v>1584261</v>
      </c>
      <c r="B5117" t="s">
        <v>76</v>
      </c>
      <c r="C5117">
        <v>15</v>
      </c>
      <c r="D5117" t="s">
        <v>8</v>
      </c>
      <c r="E5117">
        <v>42.521783200000002</v>
      </c>
      <c r="F5117">
        <v>-70.8940822</v>
      </c>
      <c r="G5117" t="s">
        <v>24</v>
      </c>
    </row>
    <row r="5118" spans="1:7" x14ac:dyDescent="0.25">
      <c r="A5118">
        <v>4266035</v>
      </c>
      <c r="B5118" t="s">
        <v>76</v>
      </c>
      <c r="C5118">
        <v>16</v>
      </c>
      <c r="D5118" t="s">
        <v>13</v>
      </c>
      <c r="E5118">
        <v>42.5473085</v>
      </c>
      <c r="F5118">
        <v>-70.879429099999996</v>
      </c>
      <c r="G5118" t="s">
        <v>20</v>
      </c>
    </row>
    <row r="5119" spans="1:7" x14ac:dyDescent="0.25">
      <c r="A5119">
        <v>5048138</v>
      </c>
      <c r="B5119" t="s">
        <v>76</v>
      </c>
      <c r="C5119">
        <v>12</v>
      </c>
      <c r="D5119" t="s">
        <v>8</v>
      </c>
      <c r="E5119">
        <v>42.457061000000003</v>
      </c>
      <c r="F5119">
        <v>-70.971683999999996</v>
      </c>
      <c r="G5119" t="s">
        <v>9</v>
      </c>
    </row>
    <row r="5120" spans="1:7" x14ac:dyDescent="0.25">
      <c r="A5120">
        <v>5065418</v>
      </c>
      <c r="B5120" t="s">
        <v>76</v>
      </c>
      <c r="C5120">
        <v>12.5</v>
      </c>
      <c r="D5120" t="s">
        <v>13</v>
      </c>
      <c r="E5120">
        <v>42.9436921</v>
      </c>
      <c r="F5120">
        <v>-70.836854299999999</v>
      </c>
      <c r="G5120" t="s">
        <v>47</v>
      </c>
    </row>
    <row r="5121" spans="1:7" x14ac:dyDescent="0.25">
      <c r="A5121">
        <v>5317327</v>
      </c>
      <c r="B5121" t="s">
        <v>76</v>
      </c>
      <c r="C5121">
        <v>28</v>
      </c>
      <c r="D5121" t="s">
        <v>13</v>
      </c>
      <c r="E5121">
        <v>42.330104200000001</v>
      </c>
      <c r="F5121">
        <v>-71.191917799999999</v>
      </c>
      <c r="G5121" t="s">
        <v>31</v>
      </c>
    </row>
    <row r="5122" spans="1:7" x14ac:dyDescent="0.25">
      <c r="A5122">
        <v>5379531</v>
      </c>
      <c r="B5122" t="s">
        <v>76</v>
      </c>
      <c r="C5122">
        <v>16.75</v>
      </c>
      <c r="D5122" t="s">
        <v>13</v>
      </c>
      <c r="E5122">
        <v>42.279057899999998</v>
      </c>
      <c r="F5122">
        <v>-71.167883399999994</v>
      </c>
      <c r="G5122" t="s">
        <v>61</v>
      </c>
    </row>
    <row r="5123" spans="1:7" x14ac:dyDescent="0.25">
      <c r="A5123">
        <v>5528561</v>
      </c>
      <c r="B5123" t="s">
        <v>76</v>
      </c>
      <c r="C5123">
        <v>20</v>
      </c>
      <c r="D5123" t="s">
        <v>13</v>
      </c>
      <c r="E5123">
        <v>42.025486000000001</v>
      </c>
      <c r="F5123">
        <v>-71.309775999999999</v>
      </c>
      <c r="G5123" t="s">
        <v>36</v>
      </c>
    </row>
    <row r="5124" spans="1:7" x14ac:dyDescent="0.25">
      <c r="A5124">
        <v>5598593</v>
      </c>
      <c r="B5124" t="s">
        <v>76</v>
      </c>
      <c r="C5124">
        <v>16.579999999999998</v>
      </c>
      <c r="D5124" t="s">
        <v>13</v>
      </c>
      <c r="E5124">
        <v>42.229307900000002</v>
      </c>
      <c r="F5124">
        <v>-71.221555800000004</v>
      </c>
      <c r="G5124" t="s">
        <v>14</v>
      </c>
    </row>
    <row r="5125" spans="1:7" x14ac:dyDescent="0.25">
      <c r="A5125">
        <v>5627579</v>
      </c>
      <c r="B5125" t="s">
        <v>76</v>
      </c>
      <c r="C5125">
        <v>15</v>
      </c>
      <c r="D5125" t="s">
        <v>8</v>
      </c>
      <c r="E5125">
        <v>42.385313799999999</v>
      </c>
      <c r="F5125">
        <v>-71.1829398</v>
      </c>
      <c r="G5125" t="s">
        <v>28</v>
      </c>
    </row>
    <row r="5126" spans="1:7" x14ac:dyDescent="0.25">
      <c r="A5126">
        <v>5708984</v>
      </c>
      <c r="B5126" t="s">
        <v>76</v>
      </c>
      <c r="C5126">
        <v>18</v>
      </c>
      <c r="D5126" t="s">
        <v>8</v>
      </c>
      <c r="E5126">
        <v>42.318153000000002</v>
      </c>
      <c r="F5126">
        <v>-71.362116999999998</v>
      </c>
      <c r="G5126" t="s">
        <v>25</v>
      </c>
    </row>
    <row r="5127" spans="1:7" x14ac:dyDescent="0.25">
      <c r="A5127">
        <v>5732273</v>
      </c>
      <c r="B5127" t="s">
        <v>76</v>
      </c>
      <c r="C5127">
        <v>16</v>
      </c>
      <c r="D5127" t="s">
        <v>13</v>
      </c>
      <c r="E5127">
        <v>42.737765000000003</v>
      </c>
      <c r="F5127">
        <v>-71.195390000000003</v>
      </c>
      <c r="G5127" t="s">
        <v>21</v>
      </c>
    </row>
    <row r="5128" spans="1:7" x14ac:dyDescent="0.25">
      <c r="A5128">
        <v>5766827</v>
      </c>
      <c r="B5128" t="s">
        <v>76</v>
      </c>
      <c r="C5128">
        <v>18</v>
      </c>
      <c r="D5128" t="s">
        <v>8</v>
      </c>
      <c r="E5128">
        <v>42.350581499999997</v>
      </c>
      <c r="F5128">
        <v>-71.060679100000002</v>
      </c>
      <c r="G5128" t="s">
        <v>42</v>
      </c>
    </row>
    <row r="5129" spans="1:7" x14ac:dyDescent="0.25">
      <c r="A5129">
        <v>5773039</v>
      </c>
      <c r="B5129" t="s">
        <v>76</v>
      </c>
      <c r="C5129">
        <v>18.664999999999999</v>
      </c>
      <c r="D5129" t="s">
        <v>13</v>
      </c>
      <c r="E5129">
        <v>43.133954899999999</v>
      </c>
      <c r="F5129">
        <v>-70.924958000000004</v>
      </c>
      <c r="G5129" t="s">
        <v>51</v>
      </c>
    </row>
    <row r="5130" spans="1:7" x14ac:dyDescent="0.25">
      <c r="A5130">
        <v>5927174</v>
      </c>
      <c r="B5130" t="s">
        <v>76</v>
      </c>
      <c r="C5130">
        <v>11</v>
      </c>
      <c r="D5130" t="s">
        <v>13</v>
      </c>
      <c r="E5130">
        <v>42.523747</v>
      </c>
      <c r="F5130">
        <v>-70.988907499999996</v>
      </c>
      <c r="G5130" t="s">
        <v>24</v>
      </c>
    </row>
    <row r="5131" spans="1:7" x14ac:dyDescent="0.25">
      <c r="A5131">
        <v>5973463</v>
      </c>
      <c r="B5131" t="s">
        <v>76</v>
      </c>
      <c r="C5131">
        <v>9</v>
      </c>
      <c r="D5131" t="s">
        <v>13</v>
      </c>
      <c r="E5131">
        <v>42.300433200000001</v>
      </c>
      <c r="F5131">
        <v>-71.441128899999995</v>
      </c>
      <c r="G5131" t="s">
        <v>25</v>
      </c>
    </row>
    <row r="5132" spans="1:7" x14ac:dyDescent="0.25">
      <c r="A5132">
        <v>5999195</v>
      </c>
      <c r="B5132" t="s">
        <v>76</v>
      </c>
      <c r="C5132">
        <v>23.75</v>
      </c>
      <c r="D5132" t="s">
        <v>8</v>
      </c>
      <c r="E5132">
        <v>42.199255999999998</v>
      </c>
      <c r="F5132">
        <v>-70.953821000000005</v>
      </c>
      <c r="G5132" t="s">
        <v>18</v>
      </c>
    </row>
    <row r="5133" spans="1:7" x14ac:dyDescent="0.25">
      <c r="A5133">
        <v>6007909</v>
      </c>
      <c r="B5133" t="s">
        <v>76</v>
      </c>
      <c r="C5133">
        <v>6.4</v>
      </c>
      <c r="D5133" t="s">
        <v>13</v>
      </c>
      <c r="E5133">
        <v>42.793186400000003</v>
      </c>
      <c r="F5133">
        <v>-71.187568900000002</v>
      </c>
      <c r="G5133" t="s">
        <v>47</v>
      </c>
    </row>
    <row r="5134" spans="1:7" x14ac:dyDescent="0.25">
      <c r="A5134">
        <v>6105978</v>
      </c>
      <c r="B5134" t="s">
        <v>76</v>
      </c>
      <c r="C5134">
        <v>12</v>
      </c>
      <c r="D5134" t="s">
        <v>8</v>
      </c>
      <c r="E5134">
        <v>42.342048300000002</v>
      </c>
      <c r="F5134">
        <v>-71.255902899999995</v>
      </c>
      <c r="G5134" t="s">
        <v>31</v>
      </c>
    </row>
    <row r="5135" spans="1:7" x14ac:dyDescent="0.25">
      <c r="A5135">
        <v>6253782</v>
      </c>
      <c r="B5135" t="s">
        <v>76</v>
      </c>
      <c r="C5135">
        <v>13</v>
      </c>
      <c r="D5135" t="s">
        <v>13</v>
      </c>
      <c r="E5135">
        <v>42.569294900000003</v>
      </c>
      <c r="F5135">
        <v>-71.109625600000001</v>
      </c>
      <c r="G5135" t="s">
        <v>33</v>
      </c>
    </row>
    <row r="5136" spans="1:7" x14ac:dyDescent="0.25">
      <c r="A5136">
        <v>6280886</v>
      </c>
      <c r="B5136" t="s">
        <v>76</v>
      </c>
      <c r="C5136">
        <v>28</v>
      </c>
      <c r="D5136" t="s">
        <v>13</v>
      </c>
      <c r="E5136">
        <v>42.309353999999999</v>
      </c>
      <c r="F5136">
        <v>-71.107496999999995</v>
      </c>
      <c r="G5136" t="s">
        <v>50</v>
      </c>
    </row>
    <row r="5137" spans="1:7" x14ac:dyDescent="0.25">
      <c r="A5137">
        <v>6408478</v>
      </c>
      <c r="B5137" t="s">
        <v>76</v>
      </c>
      <c r="C5137">
        <v>14</v>
      </c>
      <c r="D5137" t="s">
        <v>8</v>
      </c>
      <c r="E5137">
        <v>41.747917999999999</v>
      </c>
      <c r="F5137">
        <v>-70.624842000000001</v>
      </c>
      <c r="G5137" t="s">
        <v>52</v>
      </c>
    </row>
    <row r="5138" spans="1:7" x14ac:dyDescent="0.25">
      <c r="A5138">
        <v>6441853</v>
      </c>
      <c r="B5138" t="s">
        <v>76</v>
      </c>
      <c r="C5138">
        <v>12</v>
      </c>
      <c r="D5138" t="s">
        <v>13</v>
      </c>
      <c r="E5138">
        <v>42.3281232</v>
      </c>
      <c r="F5138">
        <v>-71.0725336</v>
      </c>
      <c r="G5138" t="s">
        <v>50</v>
      </c>
    </row>
    <row r="5139" spans="1:7" x14ac:dyDescent="0.25">
      <c r="A5139">
        <v>6470307</v>
      </c>
      <c r="B5139" t="s">
        <v>76</v>
      </c>
      <c r="C5139">
        <v>17.100000000000001</v>
      </c>
      <c r="D5139" t="s">
        <v>8</v>
      </c>
      <c r="E5139">
        <v>42.2051406</v>
      </c>
      <c r="F5139">
        <v>-71.005057500000007</v>
      </c>
      <c r="G5139" t="s">
        <v>35</v>
      </c>
    </row>
    <row r="5140" spans="1:7" x14ac:dyDescent="0.25">
      <c r="A5140">
        <v>6473303</v>
      </c>
      <c r="B5140" t="s">
        <v>76</v>
      </c>
      <c r="C5140">
        <v>10.5</v>
      </c>
      <c r="D5140" t="s">
        <v>8</v>
      </c>
      <c r="E5140">
        <v>42.945432799999999</v>
      </c>
      <c r="F5140">
        <v>-70.837100100000001</v>
      </c>
      <c r="G5140" t="s">
        <v>47</v>
      </c>
    </row>
    <row r="5141" spans="1:7" x14ac:dyDescent="0.25">
      <c r="A5141">
        <v>6491569</v>
      </c>
      <c r="B5141" t="s">
        <v>76</v>
      </c>
      <c r="C5141">
        <v>12.76</v>
      </c>
      <c r="D5141" t="s">
        <v>8</v>
      </c>
      <c r="E5141">
        <v>42.658313900000003</v>
      </c>
      <c r="F5141">
        <v>-71.144661400000004</v>
      </c>
      <c r="G5141" t="s">
        <v>21</v>
      </c>
    </row>
    <row r="5142" spans="1:7" x14ac:dyDescent="0.25">
      <c r="A5142">
        <v>6546835</v>
      </c>
      <c r="B5142" t="s">
        <v>76</v>
      </c>
      <c r="C5142">
        <v>14</v>
      </c>
      <c r="D5142" t="s">
        <v>8</v>
      </c>
      <c r="E5142">
        <v>42.656676300000001</v>
      </c>
      <c r="F5142">
        <v>-71.140085099999993</v>
      </c>
      <c r="G5142" t="s">
        <v>21</v>
      </c>
    </row>
    <row r="5143" spans="1:7" x14ac:dyDescent="0.25">
      <c r="A5143">
        <v>6574959</v>
      </c>
      <c r="B5143" t="s">
        <v>76</v>
      </c>
      <c r="C5143">
        <v>17</v>
      </c>
      <c r="D5143" t="s">
        <v>13</v>
      </c>
      <c r="E5143">
        <v>43.083708000000001</v>
      </c>
      <c r="F5143">
        <v>-70.809550999999999</v>
      </c>
      <c r="G5143" t="s">
        <v>47</v>
      </c>
    </row>
    <row r="5144" spans="1:7" x14ac:dyDescent="0.25">
      <c r="A5144">
        <v>6630376</v>
      </c>
      <c r="B5144" t="s">
        <v>76</v>
      </c>
      <c r="C5144">
        <v>20.065000000000001</v>
      </c>
      <c r="D5144" t="s">
        <v>13</v>
      </c>
      <c r="E5144">
        <v>42.355426999999999</v>
      </c>
      <c r="F5144">
        <v>-71.136432999999997</v>
      </c>
      <c r="G5144" t="s">
        <v>41</v>
      </c>
    </row>
    <row r="5145" spans="1:7" x14ac:dyDescent="0.25">
      <c r="A5145">
        <v>6751723</v>
      </c>
      <c r="B5145" t="s">
        <v>76</v>
      </c>
      <c r="C5145">
        <v>18</v>
      </c>
      <c r="D5145" t="s">
        <v>13</v>
      </c>
      <c r="E5145">
        <v>42.159315499999998</v>
      </c>
      <c r="F5145">
        <v>-71.154628400000007</v>
      </c>
      <c r="G5145" t="s">
        <v>14</v>
      </c>
    </row>
    <row r="5146" spans="1:7" x14ac:dyDescent="0.25">
      <c r="A5146">
        <v>6828074</v>
      </c>
      <c r="B5146" t="s">
        <v>76</v>
      </c>
      <c r="C5146">
        <v>15.43</v>
      </c>
      <c r="D5146" t="s">
        <v>13</v>
      </c>
      <c r="E5146">
        <v>42.613290999999997</v>
      </c>
      <c r="F5146">
        <v>-71.576532</v>
      </c>
      <c r="G5146" t="s">
        <v>58</v>
      </c>
    </row>
    <row r="5147" spans="1:7" x14ac:dyDescent="0.25">
      <c r="A5147">
        <v>6838164</v>
      </c>
      <c r="B5147" t="s">
        <v>76</v>
      </c>
      <c r="C5147">
        <v>13.33</v>
      </c>
      <c r="D5147" t="s">
        <v>8</v>
      </c>
      <c r="E5147">
        <v>42.630260999999997</v>
      </c>
      <c r="F5147">
        <v>-70.772767000000002</v>
      </c>
      <c r="G5147" t="s">
        <v>55</v>
      </c>
    </row>
    <row r="5148" spans="1:7" x14ac:dyDescent="0.25">
      <c r="A5148">
        <v>6848514</v>
      </c>
      <c r="B5148" t="s">
        <v>76</v>
      </c>
      <c r="C5148">
        <v>18</v>
      </c>
      <c r="D5148" t="s">
        <v>13</v>
      </c>
      <c r="E5148">
        <v>42.284658200000003</v>
      </c>
      <c r="F5148">
        <v>-71.347154500000002</v>
      </c>
      <c r="G5148" t="s">
        <v>25</v>
      </c>
    </row>
    <row r="5149" spans="1:7" x14ac:dyDescent="0.25">
      <c r="A5149">
        <v>6920589</v>
      </c>
      <c r="B5149" t="s">
        <v>76</v>
      </c>
      <c r="C5149">
        <v>18</v>
      </c>
      <c r="D5149" t="s">
        <v>13</v>
      </c>
      <c r="E5149">
        <v>42.371083599999999</v>
      </c>
      <c r="F5149">
        <v>-71.079051399999997</v>
      </c>
      <c r="G5149" t="s">
        <v>19</v>
      </c>
    </row>
    <row r="5150" spans="1:7" x14ac:dyDescent="0.25">
      <c r="A5150">
        <v>6942154</v>
      </c>
      <c r="B5150" t="s">
        <v>76</v>
      </c>
      <c r="C5150">
        <v>13</v>
      </c>
      <c r="D5150" t="s">
        <v>8</v>
      </c>
      <c r="E5150">
        <v>42.253812000000003</v>
      </c>
      <c r="F5150">
        <v>-71.469235999999995</v>
      </c>
      <c r="G5150" t="s">
        <v>17</v>
      </c>
    </row>
    <row r="5151" spans="1:7" x14ac:dyDescent="0.25">
      <c r="A5151">
        <v>6966509</v>
      </c>
      <c r="B5151" t="s">
        <v>76</v>
      </c>
      <c r="C5151">
        <v>13.15</v>
      </c>
      <c r="D5151" t="s">
        <v>13</v>
      </c>
      <c r="E5151">
        <v>42.7738795</v>
      </c>
      <c r="F5151">
        <v>-71.251120700000001</v>
      </c>
      <c r="G5151" t="s">
        <v>47</v>
      </c>
    </row>
    <row r="5152" spans="1:7" x14ac:dyDescent="0.25">
      <c r="A5152">
        <v>6966992</v>
      </c>
      <c r="B5152" t="s">
        <v>76</v>
      </c>
      <c r="C5152">
        <v>15</v>
      </c>
      <c r="D5152" t="s">
        <v>13</v>
      </c>
      <c r="E5152">
        <v>42.289007599999998</v>
      </c>
      <c r="F5152">
        <v>-71.0635896</v>
      </c>
      <c r="G5152" t="s">
        <v>50</v>
      </c>
    </row>
    <row r="5153" spans="1:7" x14ac:dyDescent="0.25">
      <c r="A5153">
        <v>6970137</v>
      </c>
      <c r="B5153" t="s">
        <v>76</v>
      </c>
      <c r="C5153">
        <v>18</v>
      </c>
      <c r="D5153" t="s">
        <v>13</v>
      </c>
      <c r="E5153">
        <v>42.348650999999997</v>
      </c>
      <c r="F5153">
        <v>-71.048378</v>
      </c>
      <c r="G5153" t="s">
        <v>44</v>
      </c>
    </row>
    <row r="5154" spans="1:7" x14ac:dyDescent="0.25">
      <c r="A5154">
        <v>6972168</v>
      </c>
      <c r="B5154" t="s">
        <v>76</v>
      </c>
      <c r="C5154">
        <v>27</v>
      </c>
      <c r="D5154" t="s">
        <v>13</v>
      </c>
      <c r="E5154">
        <v>42.3705304</v>
      </c>
      <c r="F5154">
        <v>-71.077134599999994</v>
      </c>
      <c r="G5154" t="s">
        <v>19</v>
      </c>
    </row>
    <row r="5155" spans="1:7" x14ac:dyDescent="0.25">
      <c r="A5155">
        <v>7052920</v>
      </c>
      <c r="B5155" t="s">
        <v>76</v>
      </c>
      <c r="C5155">
        <v>24</v>
      </c>
      <c r="D5155" t="s">
        <v>13</v>
      </c>
      <c r="E5155">
        <v>42.357626000000003</v>
      </c>
      <c r="F5155">
        <v>-71.053634000000002</v>
      </c>
      <c r="G5155" t="s">
        <v>15</v>
      </c>
    </row>
    <row r="5156" spans="1:7" x14ac:dyDescent="0.25">
      <c r="A5156">
        <v>7076928</v>
      </c>
      <c r="B5156" t="s">
        <v>76</v>
      </c>
      <c r="C5156">
        <v>18</v>
      </c>
      <c r="D5156" t="s">
        <v>13</v>
      </c>
      <c r="E5156">
        <v>42.194280900000003</v>
      </c>
      <c r="F5156">
        <v>-70.725051699999995</v>
      </c>
      <c r="G5156" t="s">
        <v>18</v>
      </c>
    </row>
    <row r="5157" spans="1:7" x14ac:dyDescent="0.25">
      <c r="A5157">
        <v>7078708</v>
      </c>
      <c r="B5157" t="s">
        <v>76</v>
      </c>
      <c r="C5157">
        <v>11.25</v>
      </c>
      <c r="D5157" t="s">
        <v>13</v>
      </c>
      <c r="E5157">
        <v>42.096139800000003</v>
      </c>
      <c r="F5157">
        <v>-70.717490799999993</v>
      </c>
      <c r="G5157" t="s">
        <v>52</v>
      </c>
    </row>
    <row r="5158" spans="1:7" x14ac:dyDescent="0.25">
      <c r="A5158">
        <v>7103907</v>
      </c>
      <c r="B5158" t="s">
        <v>76</v>
      </c>
      <c r="C5158">
        <v>20</v>
      </c>
      <c r="D5158" t="s">
        <v>8</v>
      </c>
      <c r="E5158">
        <v>42.397723499999998</v>
      </c>
      <c r="F5158">
        <v>-71.132845900000007</v>
      </c>
      <c r="G5158" t="s">
        <v>30</v>
      </c>
    </row>
    <row r="5159" spans="1:7" x14ac:dyDescent="0.25">
      <c r="A5159">
        <v>7117224</v>
      </c>
      <c r="B5159" t="s">
        <v>76</v>
      </c>
      <c r="C5159">
        <v>12.855</v>
      </c>
      <c r="D5159" t="s">
        <v>13</v>
      </c>
      <c r="E5159">
        <v>42.392723199999999</v>
      </c>
      <c r="F5159">
        <v>-71.567199099999996</v>
      </c>
      <c r="G5159" t="s">
        <v>26</v>
      </c>
    </row>
    <row r="5160" spans="1:7" x14ac:dyDescent="0.25">
      <c r="A5160">
        <v>7229783</v>
      </c>
      <c r="B5160" t="s">
        <v>76</v>
      </c>
      <c r="C5160">
        <v>13.99</v>
      </c>
      <c r="D5160" t="s">
        <v>8</v>
      </c>
      <c r="E5160">
        <v>42.104621999999999</v>
      </c>
      <c r="F5160">
        <v>-70.953471500000006</v>
      </c>
      <c r="G5160" t="s">
        <v>49</v>
      </c>
    </row>
    <row r="5161" spans="1:7" x14ac:dyDescent="0.25">
      <c r="A5161">
        <v>7229796</v>
      </c>
      <c r="B5161" t="s">
        <v>76</v>
      </c>
      <c r="C5161">
        <v>12.59</v>
      </c>
      <c r="D5161" t="s">
        <v>8</v>
      </c>
      <c r="E5161">
        <v>42.0654343</v>
      </c>
      <c r="F5161">
        <v>-70.868753400000003</v>
      </c>
      <c r="G5161" t="s">
        <v>52</v>
      </c>
    </row>
    <row r="5162" spans="1:7" x14ac:dyDescent="0.25">
      <c r="A5162">
        <v>7256064</v>
      </c>
      <c r="B5162" t="s">
        <v>76</v>
      </c>
      <c r="C5162">
        <v>25</v>
      </c>
      <c r="D5162" t="s">
        <v>13</v>
      </c>
      <c r="E5162">
        <v>42.414555999999997</v>
      </c>
      <c r="F5162">
        <v>-71.325777000000002</v>
      </c>
      <c r="G5162" t="s">
        <v>28</v>
      </c>
    </row>
    <row r="5163" spans="1:7" x14ac:dyDescent="0.25">
      <c r="A5163">
        <v>7268460</v>
      </c>
      <c r="B5163" t="s">
        <v>76</v>
      </c>
      <c r="C5163">
        <v>27.61</v>
      </c>
      <c r="D5163" t="s">
        <v>13</v>
      </c>
      <c r="E5163">
        <v>42.455471299999999</v>
      </c>
      <c r="F5163">
        <v>-71.397585800000002</v>
      </c>
      <c r="G5163" t="s">
        <v>26</v>
      </c>
    </row>
    <row r="5164" spans="1:7" x14ac:dyDescent="0.25">
      <c r="A5164">
        <v>7301163</v>
      </c>
      <c r="B5164" t="s">
        <v>76</v>
      </c>
      <c r="C5164">
        <v>18.5</v>
      </c>
      <c r="D5164" t="s">
        <v>8</v>
      </c>
      <c r="E5164">
        <v>42.742613800000001</v>
      </c>
      <c r="F5164">
        <v>-71.199372299999993</v>
      </c>
      <c r="G5164" t="s">
        <v>47</v>
      </c>
    </row>
    <row r="5165" spans="1:7" x14ac:dyDescent="0.25">
      <c r="A5165">
        <v>7323025</v>
      </c>
      <c r="B5165" t="s">
        <v>76</v>
      </c>
      <c r="C5165">
        <v>14.67</v>
      </c>
      <c r="D5165" t="s">
        <v>8</v>
      </c>
      <c r="E5165">
        <v>42.693590700000001</v>
      </c>
      <c r="F5165">
        <v>-71.436108700000005</v>
      </c>
      <c r="G5165" t="s">
        <v>58</v>
      </c>
    </row>
    <row r="5166" spans="1:7" x14ac:dyDescent="0.25">
      <c r="A5166">
        <v>7331953</v>
      </c>
      <c r="B5166" t="s">
        <v>76</v>
      </c>
      <c r="C5166">
        <v>12</v>
      </c>
      <c r="D5166" t="s">
        <v>8</v>
      </c>
      <c r="E5166">
        <v>42.479719099999997</v>
      </c>
      <c r="F5166">
        <v>-70.955940799999993</v>
      </c>
      <c r="G5166" t="s">
        <v>9</v>
      </c>
    </row>
    <row r="5167" spans="1:7" x14ac:dyDescent="0.25">
      <c r="A5167">
        <v>7513208</v>
      </c>
      <c r="B5167" t="s">
        <v>76</v>
      </c>
      <c r="C5167">
        <v>16</v>
      </c>
      <c r="D5167" t="s">
        <v>13</v>
      </c>
      <c r="E5167">
        <v>42.487102800000002</v>
      </c>
      <c r="F5167">
        <v>-71.274953600000003</v>
      </c>
      <c r="G5167" t="s">
        <v>26</v>
      </c>
    </row>
    <row r="5168" spans="1:7" x14ac:dyDescent="0.25">
      <c r="A5168">
        <v>8994</v>
      </c>
      <c r="B5168" t="s">
        <v>77</v>
      </c>
      <c r="C5168">
        <v>14.95</v>
      </c>
      <c r="D5168" t="s">
        <v>13</v>
      </c>
      <c r="E5168">
        <v>42.564869999999999</v>
      </c>
      <c r="F5168">
        <v>-70.974869999999996</v>
      </c>
      <c r="G5168" t="s">
        <v>20</v>
      </c>
    </row>
    <row r="5169" spans="1:7" x14ac:dyDescent="0.25">
      <c r="A5169">
        <v>9368</v>
      </c>
      <c r="B5169" t="s">
        <v>77</v>
      </c>
      <c r="C5169">
        <v>18</v>
      </c>
      <c r="D5169" t="s">
        <v>11</v>
      </c>
      <c r="E5169">
        <v>42.320396000000002</v>
      </c>
      <c r="F5169">
        <v>-71.585905999999994</v>
      </c>
      <c r="G5169" t="s">
        <v>12</v>
      </c>
    </row>
    <row r="5170" spans="1:7" x14ac:dyDescent="0.25">
      <c r="A5170">
        <v>9529</v>
      </c>
      <c r="B5170" t="s">
        <v>77</v>
      </c>
      <c r="C5170">
        <v>17.5</v>
      </c>
      <c r="D5170" t="s">
        <v>11</v>
      </c>
      <c r="E5170">
        <v>42.234532399999999</v>
      </c>
      <c r="F5170">
        <v>-71.014957100000004</v>
      </c>
      <c r="G5170" t="s">
        <v>35</v>
      </c>
    </row>
    <row r="5171" spans="1:7" x14ac:dyDescent="0.25">
      <c r="A5171">
        <v>9628</v>
      </c>
      <c r="B5171" t="s">
        <v>77</v>
      </c>
      <c r="C5171">
        <v>17</v>
      </c>
      <c r="D5171" t="s">
        <v>13</v>
      </c>
      <c r="E5171">
        <v>42.0106684</v>
      </c>
      <c r="F5171">
        <v>-71.052828300000002</v>
      </c>
      <c r="G5171" t="s">
        <v>52</v>
      </c>
    </row>
    <row r="5172" spans="1:7" x14ac:dyDescent="0.25">
      <c r="A5172">
        <v>9934</v>
      </c>
      <c r="B5172" t="s">
        <v>77</v>
      </c>
      <c r="C5172">
        <v>33</v>
      </c>
      <c r="D5172" t="s">
        <v>13</v>
      </c>
      <c r="E5172">
        <v>42.355612399999998</v>
      </c>
      <c r="F5172">
        <v>-71.057580900000005</v>
      </c>
      <c r="G5172" t="s">
        <v>15</v>
      </c>
    </row>
    <row r="5173" spans="1:7" x14ac:dyDescent="0.25">
      <c r="A5173">
        <v>41741</v>
      </c>
      <c r="B5173" t="s">
        <v>77</v>
      </c>
      <c r="C5173">
        <v>29.5</v>
      </c>
      <c r="D5173" t="s">
        <v>11</v>
      </c>
      <c r="E5173">
        <v>42.355731400000003</v>
      </c>
      <c r="F5173">
        <v>-71.061589400000003</v>
      </c>
      <c r="G5173" t="s">
        <v>15</v>
      </c>
    </row>
    <row r="5174" spans="1:7" x14ac:dyDescent="0.25">
      <c r="A5174">
        <v>46007</v>
      </c>
      <c r="B5174" t="s">
        <v>77</v>
      </c>
      <c r="C5174">
        <v>16</v>
      </c>
      <c r="D5174" t="s">
        <v>8</v>
      </c>
      <c r="E5174">
        <v>42.522165800000003</v>
      </c>
      <c r="F5174">
        <v>-70.896051799999995</v>
      </c>
      <c r="G5174" t="s">
        <v>24</v>
      </c>
    </row>
    <row r="5175" spans="1:7" x14ac:dyDescent="0.25">
      <c r="A5175">
        <v>49139</v>
      </c>
      <c r="B5175" t="s">
        <v>77</v>
      </c>
      <c r="C5175">
        <v>9.2319999999999993</v>
      </c>
      <c r="D5175" t="s">
        <v>13</v>
      </c>
      <c r="E5175">
        <v>42.644220300000001</v>
      </c>
      <c r="F5175">
        <v>-71.308651999999995</v>
      </c>
      <c r="G5175" t="s">
        <v>10</v>
      </c>
    </row>
    <row r="5176" spans="1:7" x14ac:dyDescent="0.25">
      <c r="A5176">
        <v>49265</v>
      </c>
      <c r="B5176" t="s">
        <v>77</v>
      </c>
      <c r="C5176">
        <v>14.5</v>
      </c>
      <c r="D5176" t="s">
        <v>13</v>
      </c>
      <c r="E5176">
        <v>42.308847100000001</v>
      </c>
      <c r="F5176">
        <v>-71.276084600000004</v>
      </c>
      <c r="G5176" t="s">
        <v>37</v>
      </c>
    </row>
    <row r="5177" spans="1:7" x14ac:dyDescent="0.25">
      <c r="A5177">
        <v>49307</v>
      </c>
      <c r="B5177" t="s">
        <v>77</v>
      </c>
      <c r="C5177">
        <v>15</v>
      </c>
      <c r="D5177" t="s">
        <v>13</v>
      </c>
      <c r="E5177">
        <v>42.200505999999997</v>
      </c>
      <c r="F5177">
        <v>-70.940928</v>
      </c>
      <c r="G5177" t="s">
        <v>18</v>
      </c>
    </row>
    <row r="5178" spans="1:7" x14ac:dyDescent="0.25">
      <c r="A5178">
        <v>49330</v>
      </c>
      <c r="B5178" t="s">
        <v>77</v>
      </c>
      <c r="C5178">
        <v>16.670000000000002</v>
      </c>
      <c r="D5178" t="s">
        <v>8</v>
      </c>
      <c r="E5178">
        <v>42.180655700000003</v>
      </c>
      <c r="F5178">
        <v>-70.917074799999995</v>
      </c>
      <c r="G5178" t="s">
        <v>18</v>
      </c>
    </row>
    <row r="5179" spans="1:7" x14ac:dyDescent="0.25">
      <c r="A5179">
        <v>52705</v>
      </c>
      <c r="B5179" t="s">
        <v>77</v>
      </c>
      <c r="C5179">
        <v>34</v>
      </c>
      <c r="D5179" t="s">
        <v>11</v>
      </c>
      <c r="E5179">
        <v>42.357350699999998</v>
      </c>
      <c r="F5179">
        <v>-71.055663699999997</v>
      </c>
      <c r="G5179" t="s">
        <v>15</v>
      </c>
    </row>
    <row r="5180" spans="1:7" x14ac:dyDescent="0.25">
      <c r="A5180">
        <v>53694</v>
      </c>
      <c r="B5180" t="s">
        <v>77</v>
      </c>
      <c r="C5180">
        <v>36</v>
      </c>
      <c r="D5180" t="s">
        <v>11</v>
      </c>
      <c r="E5180">
        <v>42.362256600000002</v>
      </c>
      <c r="F5180">
        <v>-71.0797989</v>
      </c>
      <c r="G5180" t="s">
        <v>19</v>
      </c>
    </row>
    <row r="5181" spans="1:7" x14ac:dyDescent="0.25">
      <c r="A5181">
        <v>55023</v>
      </c>
      <c r="B5181" t="s">
        <v>77</v>
      </c>
      <c r="C5181">
        <v>9</v>
      </c>
      <c r="D5181" t="s">
        <v>13</v>
      </c>
      <c r="E5181">
        <v>42.509410000000003</v>
      </c>
      <c r="F5181">
        <v>-70.900604999999999</v>
      </c>
      <c r="G5181" t="s">
        <v>24</v>
      </c>
    </row>
    <row r="5182" spans="1:7" x14ac:dyDescent="0.25">
      <c r="A5182">
        <v>59193</v>
      </c>
      <c r="B5182" t="s">
        <v>77</v>
      </c>
      <c r="C5182">
        <v>16</v>
      </c>
      <c r="D5182" t="s">
        <v>13</v>
      </c>
      <c r="E5182">
        <v>42.675061999999997</v>
      </c>
      <c r="F5182">
        <v>-71.125979000000001</v>
      </c>
      <c r="G5182" t="s">
        <v>21</v>
      </c>
    </row>
    <row r="5183" spans="1:7" x14ac:dyDescent="0.25">
      <c r="A5183">
        <v>85987</v>
      </c>
      <c r="B5183" t="s">
        <v>77</v>
      </c>
      <c r="C5183">
        <v>36</v>
      </c>
      <c r="D5183" t="s">
        <v>11</v>
      </c>
      <c r="E5183">
        <v>42.355301500000003</v>
      </c>
      <c r="F5183">
        <v>-71.056777600000004</v>
      </c>
      <c r="G5183" t="s">
        <v>15</v>
      </c>
    </row>
    <row r="5184" spans="1:7" x14ac:dyDescent="0.25">
      <c r="A5184">
        <v>213017</v>
      </c>
      <c r="B5184" t="s">
        <v>77</v>
      </c>
      <c r="C5184">
        <v>15</v>
      </c>
      <c r="D5184" t="s">
        <v>13</v>
      </c>
      <c r="E5184">
        <v>42.518808800000002</v>
      </c>
      <c r="F5184">
        <v>-70.995973500000005</v>
      </c>
      <c r="G5184" t="s">
        <v>24</v>
      </c>
    </row>
    <row r="5185" spans="1:7" x14ac:dyDescent="0.25">
      <c r="A5185">
        <v>213041</v>
      </c>
      <c r="B5185" t="s">
        <v>77</v>
      </c>
      <c r="C5185">
        <v>24</v>
      </c>
      <c r="D5185" t="s">
        <v>8</v>
      </c>
      <c r="E5185">
        <v>42.463987000000003</v>
      </c>
      <c r="F5185">
        <v>-70.951137000000003</v>
      </c>
      <c r="G5185" t="s">
        <v>9</v>
      </c>
    </row>
    <row r="5186" spans="1:7" x14ac:dyDescent="0.25">
      <c r="A5186">
        <v>213042</v>
      </c>
      <c r="B5186" t="s">
        <v>77</v>
      </c>
      <c r="C5186">
        <v>15</v>
      </c>
      <c r="D5186" t="s">
        <v>13</v>
      </c>
      <c r="E5186">
        <v>42.511892600000003</v>
      </c>
      <c r="F5186">
        <v>-71.0339429</v>
      </c>
      <c r="G5186" t="s">
        <v>22</v>
      </c>
    </row>
    <row r="5187" spans="1:7" x14ac:dyDescent="0.25">
      <c r="A5187">
        <v>213047</v>
      </c>
      <c r="B5187" t="s">
        <v>77</v>
      </c>
      <c r="C5187">
        <v>10.5</v>
      </c>
      <c r="D5187" t="s">
        <v>13</v>
      </c>
      <c r="E5187">
        <v>42.705449299999998</v>
      </c>
      <c r="F5187">
        <v>-71.214630099999994</v>
      </c>
      <c r="G5187" t="s">
        <v>21</v>
      </c>
    </row>
    <row r="5188" spans="1:7" x14ac:dyDescent="0.25">
      <c r="A5188">
        <v>213093</v>
      </c>
      <c r="B5188" t="s">
        <v>77</v>
      </c>
      <c r="C5188">
        <v>11.95</v>
      </c>
      <c r="D5188" t="s">
        <v>11</v>
      </c>
      <c r="E5188">
        <v>42.559736299999997</v>
      </c>
      <c r="F5188">
        <v>-70.886179100000007</v>
      </c>
      <c r="G5188" t="s">
        <v>20</v>
      </c>
    </row>
    <row r="5189" spans="1:7" x14ac:dyDescent="0.25">
      <c r="A5189">
        <v>213113</v>
      </c>
      <c r="B5189" t="s">
        <v>77</v>
      </c>
      <c r="C5189">
        <v>16.95</v>
      </c>
      <c r="D5189" t="s">
        <v>11</v>
      </c>
      <c r="E5189">
        <v>42.564224799999998</v>
      </c>
      <c r="F5189">
        <v>-70.989104600000005</v>
      </c>
      <c r="G5189" t="s">
        <v>20</v>
      </c>
    </row>
    <row r="5190" spans="1:7" x14ac:dyDescent="0.25">
      <c r="A5190">
        <v>213140</v>
      </c>
      <c r="B5190" t="s">
        <v>77</v>
      </c>
      <c r="C5190">
        <v>18.95</v>
      </c>
      <c r="D5190" t="s">
        <v>11</v>
      </c>
      <c r="E5190">
        <v>42.555880600000002</v>
      </c>
      <c r="F5190">
        <v>-70.882638999999998</v>
      </c>
      <c r="G5190" t="s">
        <v>20</v>
      </c>
    </row>
    <row r="5191" spans="1:7" x14ac:dyDescent="0.25">
      <c r="A5191">
        <v>213212</v>
      </c>
      <c r="B5191" t="s">
        <v>77</v>
      </c>
      <c r="C5191">
        <v>12.5</v>
      </c>
      <c r="D5191" t="s">
        <v>13</v>
      </c>
      <c r="E5191">
        <v>42.774265999999997</v>
      </c>
      <c r="F5191">
        <v>-71.078333000000001</v>
      </c>
      <c r="G5191" t="s">
        <v>21</v>
      </c>
    </row>
    <row r="5192" spans="1:7" x14ac:dyDescent="0.25">
      <c r="A5192">
        <v>213322</v>
      </c>
      <c r="B5192" t="s">
        <v>77</v>
      </c>
      <c r="C5192">
        <v>15</v>
      </c>
      <c r="D5192" t="s">
        <v>13</v>
      </c>
      <c r="E5192">
        <v>42.656998899999998</v>
      </c>
      <c r="F5192">
        <v>-71.140418100000005</v>
      </c>
      <c r="G5192" t="s">
        <v>21</v>
      </c>
    </row>
    <row r="5193" spans="1:7" x14ac:dyDescent="0.25">
      <c r="A5193">
        <v>213402</v>
      </c>
      <c r="B5193" t="s">
        <v>77</v>
      </c>
      <c r="C5193">
        <v>13.5</v>
      </c>
      <c r="D5193" t="s">
        <v>13</v>
      </c>
      <c r="E5193">
        <v>42.556226100000003</v>
      </c>
      <c r="F5193">
        <v>-70.960736199999999</v>
      </c>
      <c r="G5193" t="s">
        <v>20</v>
      </c>
    </row>
    <row r="5194" spans="1:7" x14ac:dyDescent="0.25">
      <c r="A5194">
        <v>213685</v>
      </c>
      <c r="B5194" t="s">
        <v>77</v>
      </c>
      <c r="C5194">
        <v>15</v>
      </c>
      <c r="D5194" t="s">
        <v>8</v>
      </c>
      <c r="E5194">
        <v>42.512138</v>
      </c>
      <c r="F5194">
        <v>-71.034943900000002</v>
      </c>
      <c r="G5194" t="s">
        <v>22</v>
      </c>
    </row>
    <row r="5195" spans="1:7" x14ac:dyDescent="0.25">
      <c r="A5195">
        <v>213779</v>
      </c>
      <c r="B5195" t="s">
        <v>77</v>
      </c>
      <c r="C5195">
        <v>13</v>
      </c>
      <c r="D5195" t="s">
        <v>13</v>
      </c>
      <c r="E5195">
        <v>42.642166000000003</v>
      </c>
      <c r="F5195">
        <v>-71.083113999999995</v>
      </c>
      <c r="G5195" t="s">
        <v>21</v>
      </c>
    </row>
    <row r="5196" spans="1:7" x14ac:dyDescent="0.25">
      <c r="A5196">
        <v>213815</v>
      </c>
      <c r="B5196" t="s">
        <v>77</v>
      </c>
      <c r="C5196">
        <v>16.5</v>
      </c>
      <c r="D5196" t="s">
        <v>8</v>
      </c>
      <c r="E5196">
        <v>42.518287999999998</v>
      </c>
      <c r="F5196">
        <v>-70.997119400000003</v>
      </c>
      <c r="G5196" t="s">
        <v>24</v>
      </c>
    </row>
    <row r="5197" spans="1:7" x14ac:dyDescent="0.25">
      <c r="A5197">
        <v>213848</v>
      </c>
      <c r="B5197" t="s">
        <v>77</v>
      </c>
      <c r="C5197">
        <v>18.5</v>
      </c>
      <c r="D5197" t="s">
        <v>13</v>
      </c>
      <c r="E5197">
        <v>42.517729000000003</v>
      </c>
      <c r="F5197">
        <v>-70.973606000000004</v>
      </c>
      <c r="G5197" t="s">
        <v>24</v>
      </c>
    </row>
    <row r="5198" spans="1:7" x14ac:dyDescent="0.25">
      <c r="A5198">
        <v>213909</v>
      </c>
      <c r="B5198" t="s">
        <v>77</v>
      </c>
      <c r="C5198">
        <v>18.04</v>
      </c>
      <c r="D5198" t="s">
        <v>8</v>
      </c>
      <c r="E5198">
        <v>42.519130099999998</v>
      </c>
      <c r="F5198">
        <v>-70.894795500000001</v>
      </c>
      <c r="G5198" t="s">
        <v>24</v>
      </c>
    </row>
    <row r="5199" spans="1:7" x14ac:dyDescent="0.25">
      <c r="A5199">
        <v>213913</v>
      </c>
      <c r="B5199" t="s">
        <v>77</v>
      </c>
      <c r="C5199">
        <v>25</v>
      </c>
      <c r="D5199" t="s">
        <v>13</v>
      </c>
      <c r="E5199">
        <v>42.519280000000002</v>
      </c>
      <c r="F5199">
        <v>-70.893700999999993</v>
      </c>
      <c r="G5199" t="s">
        <v>24</v>
      </c>
    </row>
    <row r="5200" spans="1:7" x14ac:dyDescent="0.25">
      <c r="A5200">
        <v>213937</v>
      </c>
      <c r="B5200" t="s">
        <v>77</v>
      </c>
      <c r="C5200">
        <v>11.4</v>
      </c>
      <c r="D5200" t="s">
        <v>8</v>
      </c>
      <c r="E5200">
        <v>42.520709099999998</v>
      </c>
      <c r="F5200">
        <v>-70.8939673</v>
      </c>
      <c r="G5200" t="s">
        <v>24</v>
      </c>
    </row>
    <row r="5201" spans="1:7" x14ac:dyDescent="0.25">
      <c r="A5201">
        <v>213988</v>
      </c>
      <c r="B5201" t="s">
        <v>77</v>
      </c>
      <c r="C5201">
        <v>13</v>
      </c>
      <c r="D5201" t="s">
        <v>13</v>
      </c>
      <c r="E5201">
        <v>42.5859764</v>
      </c>
      <c r="F5201">
        <v>-70.963286499999995</v>
      </c>
      <c r="G5201" t="s">
        <v>20</v>
      </c>
    </row>
    <row r="5202" spans="1:7" x14ac:dyDescent="0.25">
      <c r="A5202">
        <v>213996</v>
      </c>
      <c r="B5202" t="s">
        <v>77</v>
      </c>
      <c r="C5202">
        <v>16.670000000000002</v>
      </c>
      <c r="D5202" t="s">
        <v>8</v>
      </c>
      <c r="E5202">
        <v>42.662453300000003</v>
      </c>
      <c r="F5202">
        <v>-71.145231300000006</v>
      </c>
      <c r="G5202" t="s">
        <v>21</v>
      </c>
    </row>
    <row r="5203" spans="1:7" x14ac:dyDescent="0.25">
      <c r="A5203">
        <v>214015</v>
      </c>
      <c r="B5203" t="s">
        <v>77</v>
      </c>
      <c r="C5203">
        <v>10</v>
      </c>
      <c r="D5203" t="s">
        <v>13</v>
      </c>
      <c r="E5203">
        <v>42.547505999999998</v>
      </c>
      <c r="F5203">
        <v>-70.879529000000005</v>
      </c>
      <c r="G5203" t="s">
        <v>20</v>
      </c>
    </row>
    <row r="5204" spans="1:7" x14ac:dyDescent="0.25">
      <c r="A5204">
        <v>214063</v>
      </c>
      <c r="B5204" t="s">
        <v>77</v>
      </c>
      <c r="C5204">
        <v>13.25</v>
      </c>
      <c r="D5204" t="s">
        <v>13</v>
      </c>
      <c r="E5204">
        <v>42.691298600000003</v>
      </c>
      <c r="F5204">
        <v>-71.2297607</v>
      </c>
      <c r="G5204" t="s">
        <v>21</v>
      </c>
    </row>
    <row r="5205" spans="1:7" x14ac:dyDescent="0.25">
      <c r="A5205">
        <v>214073</v>
      </c>
      <c r="B5205" t="s">
        <v>77</v>
      </c>
      <c r="C5205">
        <v>12</v>
      </c>
      <c r="D5205" t="s">
        <v>8</v>
      </c>
      <c r="E5205">
        <v>42.708247999999998</v>
      </c>
      <c r="F5205">
        <v>-71.158311999999995</v>
      </c>
      <c r="G5205" t="s">
        <v>21</v>
      </c>
    </row>
    <row r="5206" spans="1:7" x14ac:dyDescent="0.25">
      <c r="A5206">
        <v>214202</v>
      </c>
      <c r="B5206" t="s">
        <v>77</v>
      </c>
      <c r="C5206">
        <v>17.5</v>
      </c>
      <c r="D5206" t="s">
        <v>13</v>
      </c>
      <c r="E5206">
        <v>42.523312099999998</v>
      </c>
      <c r="F5206">
        <v>-71.431623400000007</v>
      </c>
      <c r="G5206" t="s">
        <v>26</v>
      </c>
    </row>
    <row r="5207" spans="1:7" x14ac:dyDescent="0.25">
      <c r="A5207">
        <v>214207</v>
      </c>
      <c r="B5207" t="s">
        <v>77</v>
      </c>
      <c r="C5207">
        <v>18</v>
      </c>
      <c r="D5207" t="s">
        <v>11</v>
      </c>
      <c r="E5207">
        <v>42.614490099999998</v>
      </c>
      <c r="F5207">
        <v>-71.324567900000005</v>
      </c>
      <c r="G5207" t="s">
        <v>10</v>
      </c>
    </row>
    <row r="5208" spans="1:7" x14ac:dyDescent="0.25">
      <c r="A5208">
        <v>214252</v>
      </c>
      <c r="B5208" t="s">
        <v>77</v>
      </c>
      <c r="C5208">
        <v>16</v>
      </c>
      <c r="D5208" t="s">
        <v>13</v>
      </c>
      <c r="E5208">
        <v>42.527527999999997</v>
      </c>
      <c r="F5208">
        <v>-71.262334100000004</v>
      </c>
      <c r="G5208" t="s">
        <v>10</v>
      </c>
    </row>
    <row r="5209" spans="1:7" x14ac:dyDescent="0.25">
      <c r="A5209">
        <v>214264</v>
      </c>
      <c r="B5209" t="s">
        <v>77</v>
      </c>
      <c r="C5209">
        <v>31.625</v>
      </c>
      <c r="D5209" t="s">
        <v>11</v>
      </c>
      <c r="E5209">
        <v>42.409463799999997</v>
      </c>
      <c r="F5209">
        <v>-71.256709400000005</v>
      </c>
      <c r="G5209" t="s">
        <v>16</v>
      </c>
    </row>
    <row r="5210" spans="1:7" x14ac:dyDescent="0.25">
      <c r="A5210">
        <v>214291</v>
      </c>
      <c r="B5210" t="s">
        <v>77</v>
      </c>
      <c r="C5210">
        <v>18.5</v>
      </c>
      <c r="D5210" t="s">
        <v>8</v>
      </c>
      <c r="E5210">
        <v>42.384013000000003</v>
      </c>
      <c r="F5210">
        <v>-71.263761000000002</v>
      </c>
      <c r="G5210" t="s">
        <v>16</v>
      </c>
    </row>
    <row r="5211" spans="1:7" x14ac:dyDescent="0.25">
      <c r="A5211">
        <v>214323</v>
      </c>
      <c r="B5211" t="s">
        <v>77</v>
      </c>
      <c r="C5211">
        <v>23</v>
      </c>
      <c r="D5211" t="s">
        <v>11</v>
      </c>
      <c r="E5211">
        <v>42.297629999999998</v>
      </c>
      <c r="F5211">
        <v>-71.480398600000001</v>
      </c>
      <c r="G5211" t="s">
        <v>25</v>
      </c>
    </row>
    <row r="5212" spans="1:7" x14ac:dyDescent="0.25">
      <c r="A5212">
        <v>214326</v>
      </c>
      <c r="B5212" t="s">
        <v>77</v>
      </c>
      <c r="C5212">
        <v>19.95</v>
      </c>
      <c r="D5212" t="s">
        <v>13</v>
      </c>
      <c r="E5212">
        <v>42.505205599999996</v>
      </c>
      <c r="F5212">
        <v>-71.127061800000007</v>
      </c>
      <c r="G5212" t="s">
        <v>27</v>
      </c>
    </row>
    <row r="5213" spans="1:7" x14ac:dyDescent="0.25">
      <c r="A5213">
        <v>214349</v>
      </c>
      <c r="B5213" t="s">
        <v>77</v>
      </c>
      <c r="C5213">
        <v>11</v>
      </c>
      <c r="D5213" t="s">
        <v>13</v>
      </c>
      <c r="E5213">
        <v>42.560287600000002</v>
      </c>
      <c r="F5213">
        <v>-71.434794600000004</v>
      </c>
      <c r="G5213" t="s">
        <v>10</v>
      </c>
    </row>
    <row r="5214" spans="1:7" x14ac:dyDescent="0.25">
      <c r="A5214">
        <v>214360</v>
      </c>
      <c r="B5214" t="s">
        <v>77</v>
      </c>
      <c r="C5214">
        <v>23</v>
      </c>
      <c r="D5214" t="s">
        <v>11</v>
      </c>
      <c r="E5214">
        <v>42.494874600000003</v>
      </c>
      <c r="F5214">
        <v>-71.189492599999994</v>
      </c>
      <c r="G5214" t="s">
        <v>27</v>
      </c>
    </row>
    <row r="5215" spans="1:7" x14ac:dyDescent="0.25">
      <c r="A5215">
        <v>214381</v>
      </c>
      <c r="B5215" t="s">
        <v>77</v>
      </c>
      <c r="C5215">
        <v>16</v>
      </c>
      <c r="D5215" t="s">
        <v>13</v>
      </c>
      <c r="E5215">
        <v>42.494317199999998</v>
      </c>
      <c r="F5215">
        <v>-71.194899599999999</v>
      </c>
      <c r="G5215" t="s">
        <v>27</v>
      </c>
    </row>
    <row r="5216" spans="1:7" x14ac:dyDescent="0.25">
      <c r="A5216">
        <v>214387</v>
      </c>
      <c r="B5216" t="s">
        <v>77</v>
      </c>
      <c r="C5216">
        <v>31</v>
      </c>
      <c r="D5216" t="s">
        <v>11</v>
      </c>
      <c r="E5216">
        <v>42.369123100000003</v>
      </c>
      <c r="F5216">
        <v>-71.109828500000006</v>
      </c>
      <c r="G5216" t="s">
        <v>34</v>
      </c>
    </row>
    <row r="5217" spans="1:7" x14ac:dyDescent="0.25">
      <c r="A5217">
        <v>214421</v>
      </c>
      <c r="B5217" t="s">
        <v>77</v>
      </c>
      <c r="C5217">
        <v>20.95</v>
      </c>
      <c r="D5217" t="s">
        <v>13</v>
      </c>
      <c r="E5217">
        <v>42.297419599999998</v>
      </c>
      <c r="F5217">
        <v>-71.421291999999994</v>
      </c>
      <c r="G5217" t="s">
        <v>25</v>
      </c>
    </row>
    <row r="5218" spans="1:7" x14ac:dyDescent="0.25">
      <c r="A5218">
        <v>214515</v>
      </c>
      <c r="B5218" t="s">
        <v>77</v>
      </c>
      <c r="C5218">
        <v>18</v>
      </c>
      <c r="D5218" t="s">
        <v>13</v>
      </c>
      <c r="E5218">
        <v>42.298229599999999</v>
      </c>
      <c r="F5218">
        <v>-71.415387100000004</v>
      </c>
      <c r="G5218" t="s">
        <v>25</v>
      </c>
    </row>
    <row r="5219" spans="1:7" x14ac:dyDescent="0.25">
      <c r="A5219">
        <v>214586</v>
      </c>
      <c r="B5219" t="s">
        <v>77</v>
      </c>
      <c r="C5219">
        <v>19.95</v>
      </c>
      <c r="D5219" t="s">
        <v>13</v>
      </c>
      <c r="E5219">
        <v>42.49729</v>
      </c>
      <c r="F5219">
        <v>-71.194785999999993</v>
      </c>
      <c r="G5219" t="s">
        <v>27</v>
      </c>
    </row>
    <row r="5220" spans="1:7" x14ac:dyDescent="0.25">
      <c r="A5220">
        <v>214621</v>
      </c>
      <c r="B5220" t="s">
        <v>77</v>
      </c>
      <c r="C5220">
        <v>17.5</v>
      </c>
      <c r="D5220" t="s">
        <v>13</v>
      </c>
      <c r="E5220">
        <v>42.481192999999998</v>
      </c>
      <c r="F5220">
        <v>-71.111666999999997</v>
      </c>
      <c r="G5220" t="s">
        <v>9</v>
      </c>
    </row>
    <row r="5221" spans="1:7" x14ac:dyDescent="0.25">
      <c r="A5221">
        <v>214696</v>
      </c>
      <c r="B5221" t="s">
        <v>77</v>
      </c>
      <c r="C5221">
        <v>17.95</v>
      </c>
      <c r="D5221" t="s">
        <v>13</v>
      </c>
      <c r="E5221">
        <v>42.496133999999998</v>
      </c>
      <c r="F5221">
        <v>-71.1258014</v>
      </c>
      <c r="G5221" t="s">
        <v>27</v>
      </c>
    </row>
    <row r="5222" spans="1:7" x14ac:dyDescent="0.25">
      <c r="A5222">
        <v>214730</v>
      </c>
      <c r="B5222" t="s">
        <v>77</v>
      </c>
      <c r="C5222">
        <v>65</v>
      </c>
      <c r="D5222" t="s">
        <v>11</v>
      </c>
      <c r="E5222">
        <v>42.363354999999999</v>
      </c>
      <c r="F5222">
        <v>-71.090987999999996</v>
      </c>
      <c r="G5222" t="s">
        <v>19</v>
      </c>
    </row>
    <row r="5223" spans="1:7" x14ac:dyDescent="0.25">
      <c r="A5223">
        <v>214776</v>
      </c>
      <c r="B5223" t="s">
        <v>77</v>
      </c>
      <c r="C5223">
        <v>23</v>
      </c>
      <c r="D5223" t="s">
        <v>13</v>
      </c>
      <c r="E5223">
        <v>42.4529055</v>
      </c>
      <c r="F5223">
        <v>-71.236369800000006</v>
      </c>
      <c r="G5223" t="s">
        <v>28</v>
      </c>
    </row>
    <row r="5224" spans="1:7" x14ac:dyDescent="0.25">
      <c r="A5224">
        <v>214796</v>
      </c>
      <c r="B5224" t="s">
        <v>77</v>
      </c>
      <c r="C5224">
        <v>21</v>
      </c>
      <c r="D5224" t="s">
        <v>13</v>
      </c>
      <c r="E5224">
        <v>42.4136965</v>
      </c>
      <c r="F5224">
        <v>-71.231957899999998</v>
      </c>
      <c r="G5224" t="s">
        <v>28</v>
      </c>
    </row>
    <row r="5225" spans="1:7" x14ac:dyDescent="0.25">
      <c r="A5225">
        <v>214835</v>
      </c>
      <c r="B5225" t="s">
        <v>77</v>
      </c>
      <c r="C5225">
        <v>15.28</v>
      </c>
      <c r="D5225" t="s">
        <v>13</v>
      </c>
      <c r="E5225">
        <v>42.36195</v>
      </c>
      <c r="F5225">
        <v>-71.414643999999996</v>
      </c>
      <c r="G5225" t="s">
        <v>26</v>
      </c>
    </row>
    <row r="5226" spans="1:7" x14ac:dyDescent="0.25">
      <c r="A5226">
        <v>214859</v>
      </c>
      <c r="B5226" t="s">
        <v>77</v>
      </c>
      <c r="C5226">
        <v>17.95</v>
      </c>
      <c r="D5226" t="s">
        <v>13</v>
      </c>
      <c r="E5226">
        <v>42.4968146</v>
      </c>
      <c r="F5226">
        <v>-71.126284499999997</v>
      </c>
      <c r="G5226" t="s">
        <v>27</v>
      </c>
    </row>
    <row r="5227" spans="1:7" x14ac:dyDescent="0.25">
      <c r="A5227">
        <v>214970</v>
      </c>
      <c r="B5227" t="s">
        <v>77</v>
      </c>
      <c r="C5227">
        <v>17.5</v>
      </c>
      <c r="D5227" t="s">
        <v>11</v>
      </c>
      <c r="E5227">
        <v>42.338917000000002</v>
      </c>
      <c r="F5227">
        <v>-71.595200000000006</v>
      </c>
      <c r="G5227" t="s">
        <v>12</v>
      </c>
    </row>
    <row r="5228" spans="1:7" x14ac:dyDescent="0.25">
      <c r="A5228">
        <v>214993</v>
      </c>
      <c r="B5228" t="s">
        <v>77</v>
      </c>
      <c r="C5228">
        <v>15</v>
      </c>
      <c r="D5228" t="s">
        <v>8</v>
      </c>
      <c r="E5228">
        <v>42.396977999999997</v>
      </c>
      <c r="F5228">
        <v>-71.25573</v>
      </c>
      <c r="G5228" t="s">
        <v>16</v>
      </c>
    </row>
    <row r="5229" spans="1:7" x14ac:dyDescent="0.25">
      <c r="A5229">
        <v>215051</v>
      </c>
      <c r="B5229" t="s">
        <v>77</v>
      </c>
      <c r="C5229">
        <v>16.5</v>
      </c>
      <c r="D5229" t="s">
        <v>11</v>
      </c>
      <c r="E5229">
        <v>42.506304</v>
      </c>
      <c r="F5229">
        <v>-71.145728000000005</v>
      </c>
      <c r="G5229" t="s">
        <v>27</v>
      </c>
    </row>
    <row r="5230" spans="1:7" x14ac:dyDescent="0.25">
      <c r="A5230">
        <v>215077</v>
      </c>
      <c r="B5230" t="s">
        <v>77</v>
      </c>
      <c r="C5230">
        <v>20</v>
      </c>
      <c r="D5230" t="s">
        <v>13</v>
      </c>
      <c r="E5230">
        <v>42.515626400000002</v>
      </c>
      <c r="F5230">
        <v>-71.039126600000003</v>
      </c>
      <c r="G5230" t="s">
        <v>22</v>
      </c>
    </row>
    <row r="5231" spans="1:7" x14ac:dyDescent="0.25">
      <c r="A5231">
        <v>215298</v>
      </c>
      <c r="B5231" t="s">
        <v>77</v>
      </c>
      <c r="C5231">
        <v>12.5</v>
      </c>
      <c r="D5231" t="s">
        <v>13</v>
      </c>
      <c r="E5231">
        <v>42.5077061</v>
      </c>
      <c r="F5231">
        <v>-71.242204599999994</v>
      </c>
      <c r="G5231" t="s">
        <v>10</v>
      </c>
    </row>
    <row r="5232" spans="1:7" x14ac:dyDescent="0.25">
      <c r="A5232">
        <v>215365</v>
      </c>
      <c r="B5232" t="s">
        <v>77</v>
      </c>
      <c r="C5232">
        <v>16.95</v>
      </c>
      <c r="D5232" t="s">
        <v>11</v>
      </c>
      <c r="E5232">
        <v>42.339267999999997</v>
      </c>
      <c r="F5232">
        <v>-71.590551000000005</v>
      </c>
      <c r="G5232" t="s">
        <v>12</v>
      </c>
    </row>
    <row r="5233" spans="1:7" x14ac:dyDescent="0.25">
      <c r="A5233">
        <v>215388</v>
      </c>
      <c r="B5233" t="s">
        <v>77</v>
      </c>
      <c r="C5233">
        <v>19</v>
      </c>
      <c r="D5233" t="s">
        <v>11</v>
      </c>
      <c r="E5233">
        <v>42.3120835</v>
      </c>
      <c r="F5233">
        <v>-71.389444999999995</v>
      </c>
      <c r="G5233" t="s">
        <v>25</v>
      </c>
    </row>
    <row r="5234" spans="1:7" x14ac:dyDescent="0.25">
      <c r="A5234">
        <v>215455</v>
      </c>
      <c r="B5234" t="s">
        <v>77</v>
      </c>
      <c r="C5234">
        <v>16.75</v>
      </c>
      <c r="D5234" t="s">
        <v>13</v>
      </c>
      <c r="E5234">
        <v>42.548613000000003</v>
      </c>
      <c r="F5234">
        <v>-71.483411700000005</v>
      </c>
      <c r="G5234" t="s">
        <v>26</v>
      </c>
    </row>
    <row r="5235" spans="1:7" x14ac:dyDescent="0.25">
      <c r="A5235">
        <v>215526</v>
      </c>
      <c r="B5235" t="s">
        <v>77</v>
      </c>
      <c r="C5235">
        <v>24.75</v>
      </c>
      <c r="D5235" t="s">
        <v>11</v>
      </c>
      <c r="E5235">
        <v>42.5227231</v>
      </c>
      <c r="F5235">
        <v>-71.047030100000001</v>
      </c>
      <c r="G5235" t="s">
        <v>22</v>
      </c>
    </row>
    <row r="5236" spans="1:7" x14ac:dyDescent="0.25">
      <c r="A5236">
        <v>215531</v>
      </c>
      <c r="B5236" t="s">
        <v>77</v>
      </c>
      <c r="C5236">
        <v>27</v>
      </c>
      <c r="D5236" t="s">
        <v>11</v>
      </c>
      <c r="E5236">
        <v>42.407038999999997</v>
      </c>
      <c r="F5236">
        <v>-71.255391000000003</v>
      </c>
      <c r="G5236" t="s">
        <v>16</v>
      </c>
    </row>
    <row r="5237" spans="1:7" x14ac:dyDescent="0.25">
      <c r="A5237">
        <v>215552</v>
      </c>
      <c r="B5237" t="s">
        <v>77</v>
      </c>
      <c r="C5237">
        <v>17.95</v>
      </c>
      <c r="D5237" t="s">
        <v>11</v>
      </c>
      <c r="E5237">
        <v>42.479951999999997</v>
      </c>
      <c r="F5237">
        <v>-71.111838000000006</v>
      </c>
      <c r="G5237" t="s">
        <v>9</v>
      </c>
    </row>
    <row r="5238" spans="1:7" x14ac:dyDescent="0.25">
      <c r="A5238">
        <v>215586</v>
      </c>
      <c r="B5238" t="s">
        <v>77</v>
      </c>
      <c r="C5238">
        <v>18.5</v>
      </c>
      <c r="D5238" t="s">
        <v>11</v>
      </c>
      <c r="E5238">
        <v>42.640206499999998</v>
      </c>
      <c r="F5238">
        <v>-71.224813400000002</v>
      </c>
      <c r="G5238" t="s">
        <v>10</v>
      </c>
    </row>
    <row r="5239" spans="1:7" x14ac:dyDescent="0.25">
      <c r="A5239">
        <v>215612</v>
      </c>
      <c r="B5239" t="s">
        <v>77</v>
      </c>
      <c r="C5239">
        <v>23</v>
      </c>
      <c r="D5239" t="s">
        <v>13</v>
      </c>
      <c r="E5239">
        <v>42.368315000000003</v>
      </c>
      <c r="F5239">
        <v>-71.199005999999997</v>
      </c>
      <c r="G5239" t="s">
        <v>16</v>
      </c>
    </row>
    <row r="5240" spans="1:7" x14ac:dyDescent="0.25">
      <c r="A5240">
        <v>215645</v>
      </c>
      <c r="B5240" t="s">
        <v>77</v>
      </c>
      <c r="C5240">
        <v>27</v>
      </c>
      <c r="D5240" t="s">
        <v>11</v>
      </c>
      <c r="E5240">
        <v>42.356859</v>
      </c>
      <c r="F5240">
        <v>-71.185879</v>
      </c>
      <c r="G5240" t="s">
        <v>31</v>
      </c>
    </row>
    <row r="5241" spans="1:7" x14ac:dyDescent="0.25">
      <c r="A5241">
        <v>215649</v>
      </c>
      <c r="B5241" t="s">
        <v>77</v>
      </c>
      <c r="C5241">
        <v>22</v>
      </c>
      <c r="D5241" t="s">
        <v>13</v>
      </c>
      <c r="E5241">
        <v>42.388446000000002</v>
      </c>
      <c r="F5241">
        <v>-71.258369999999999</v>
      </c>
      <c r="G5241" t="s">
        <v>16</v>
      </c>
    </row>
    <row r="5242" spans="1:7" x14ac:dyDescent="0.25">
      <c r="A5242">
        <v>215809</v>
      </c>
      <c r="B5242" t="s">
        <v>77</v>
      </c>
      <c r="C5242">
        <v>12.95</v>
      </c>
      <c r="D5242" t="s">
        <v>8</v>
      </c>
      <c r="E5242">
        <v>42.545213500000003</v>
      </c>
      <c r="F5242">
        <v>-71.473763300000002</v>
      </c>
      <c r="G5242" t="s">
        <v>26</v>
      </c>
    </row>
    <row r="5243" spans="1:7" x14ac:dyDescent="0.25">
      <c r="A5243">
        <v>215811</v>
      </c>
      <c r="B5243" t="s">
        <v>77</v>
      </c>
      <c r="C5243">
        <v>11.57</v>
      </c>
      <c r="D5243" t="s">
        <v>8</v>
      </c>
      <c r="E5243">
        <v>42.278599999999997</v>
      </c>
      <c r="F5243">
        <v>-71.418125000000003</v>
      </c>
      <c r="G5243" t="s">
        <v>25</v>
      </c>
    </row>
    <row r="5244" spans="1:7" x14ac:dyDescent="0.25">
      <c r="A5244">
        <v>215822</v>
      </c>
      <c r="B5244" t="s">
        <v>77</v>
      </c>
      <c r="C5244">
        <v>18.864999999999998</v>
      </c>
      <c r="D5244" t="s">
        <v>8</v>
      </c>
      <c r="E5244">
        <v>42.500956100000003</v>
      </c>
      <c r="F5244">
        <v>-71.414834799999994</v>
      </c>
      <c r="G5244" t="s">
        <v>26</v>
      </c>
    </row>
    <row r="5245" spans="1:7" x14ac:dyDescent="0.25">
      <c r="A5245">
        <v>215859</v>
      </c>
      <c r="B5245" t="s">
        <v>77</v>
      </c>
      <c r="C5245">
        <v>10</v>
      </c>
      <c r="D5245" t="s">
        <v>13</v>
      </c>
      <c r="E5245">
        <v>42.334215</v>
      </c>
      <c r="F5245">
        <v>-71.577237999999994</v>
      </c>
      <c r="G5245" t="s">
        <v>12</v>
      </c>
    </row>
    <row r="5246" spans="1:7" x14ac:dyDescent="0.25">
      <c r="A5246">
        <v>215900</v>
      </c>
      <c r="B5246" t="s">
        <v>77</v>
      </c>
      <c r="C5246">
        <v>13</v>
      </c>
      <c r="D5246" t="s">
        <v>8</v>
      </c>
      <c r="E5246">
        <v>42.432874699999999</v>
      </c>
      <c r="F5246">
        <v>-71.486264300000002</v>
      </c>
      <c r="G5246" t="s">
        <v>26</v>
      </c>
    </row>
    <row r="5247" spans="1:7" x14ac:dyDescent="0.25">
      <c r="A5247">
        <v>215986</v>
      </c>
      <c r="B5247" t="s">
        <v>77</v>
      </c>
      <c r="C5247">
        <v>37</v>
      </c>
      <c r="D5247" t="s">
        <v>13</v>
      </c>
      <c r="E5247">
        <v>42.365347800000002</v>
      </c>
      <c r="F5247">
        <v>-71.160857699999994</v>
      </c>
      <c r="G5247" t="s">
        <v>16</v>
      </c>
    </row>
    <row r="5248" spans="1:7" x14ac:dyDescent="0.25">
      <c r="A5248">
        <v>216053</v>
      </c>
      <c r="B5248" t="s">
        <v>77</v>
      </c>
      <c r="C5248">
        <v>40</v>
      </c>
      <c r="D5248" t="s">
        <v>13</v>
      </c>
      <c r="E5248">
        <v>42.369973000000002</v>
      </c>
      <c r="F5248">
        <v>-71.112134999999995</v>
      </c>
      <c r="G5248" t="s">
        <v>34</v>
      </c>
    </row>
    <row r="5249" spans="1:7" x14ac:dyDescent="0.25">
      <c r="A5249">
        <v>216177</v>
      </c>
      <c r="B5249" t="s">
        <v>77</v>
      </c>
      <c r="C5249">
        <v>25</v>
      </c>
      <c r="D5249" t="s">
        <v>8</v>
      </c>
      <c r="E5249">
        <v>42.366443400000001</v>
      </c>
      <c r="F5249">
        <v>-71.079899999999995</v>
      </c>
      <c r="G5249" t="s">
        <v>19</v>
      </c>
    </row>
    <row r="5250" spans="1:7" x14ac:dyDescent="0.25">
      <c r="A5250">
        <v>216219</v>
      </c>
      <c r="B5250" t="s">
        <v>77</v>
      </c>
      <c r="C5250">
        <v>14.5</v>
      </c>
      <c r="D5250" t="s">
        <v>13</v>
      </c>
      <c r="E5250">
        <v>42.563923600000003</v>
      </c>
      <c r="F5250">
        <v>-71.427270699999994</v>
      </c>
      <c r="G5250" t="s">
        <v>10</v>
      </c>
    </row>
    <row r="5251" spans="1:7" x14ac:dyDescent="0.25">
      <c r="A5251">
        <v>216258</v>
      </c>
      <c r="B5251" t="s">
        <v>77</v>
      </c>
      <c r="C5251">
        <v>17.850000000000001</v>
      </c>
      <c r="D5251" t="s">
        <v>8</v>
      </c>
      <c r="E5251">
        <v>42.328695099999997</v>
      </c>
      <c r="F5251">
        <v>-71.194981299999995</v>
      </c>
      <c r="G5251" t="s">
        <v>31</v>
      </c>
    </row>
    <row r="5252" spans="1:7" x14ac:dyDescent="0.25">
      <c r="A5252">
        <v>216267</v>
      </c>
      <c r="B5252" t="s">
        <v>77</v>
      </c>
      <c r="C5252">
        <v>16</v>
      </c>
      <c r="D5252" t="s">
        <v>8</v>
      </c>
      <c r="E5252">
        <v>42.614318599999997</v>
      </c>
      <c r="F5252">
        <v>-71.240515400000007</v>
      </c>
      <c r="G5252" t="s">
        <v>10</v>
      </c>
    </row>
    <row r="5253" spans="1:7" x14ac:dyDescent="0.25">
      <c r="A5253">
        <v>216296</v>
      </c>
      <c r="B5253" t="s">
        <v>77</v>
      </c>
      <c r="C5253">
        <v>14.95</v>
      </c>
      <c r="D5253" t="s">
        <v>11</v>
      </c>
      <c r="E5253">
        <v>42.430677699999997</v>
      </c>
      <c r="F5253">
        <v>-71.457255700000005</v>
      </c>
      <c r="G5253" t="s">
        <v>26</v>
      </c>
    </row>
    <row r="5254" spans="1:7" x14ac:dyDescent="0.25">
      <c r="A5254">
        <v>217052</v>
      </c>
      <c r="B5254" t="s">
        <v>77</v>
      </c>
      <c r="C5254">
        <v>28</v>
      </c>
      <c r="D5254" t="s">
        <v>13</v>
      </c>
      <c r="E5254">
        <v>42.366238099999997</v>
      </c>
      <c r="F5254">
        <v>-71.104705499999994</v>
      </c>
      <c r="G5254" t="s">
        <v>34</v>
      </c>
    </row>
    <row r="5255" spans="1:7" x14ac:dyDescent="0.25">
      <c r="A5255">
        <v>217264</v>
      </c>
      <c r="B5255" t="s">
        <v>77</v>
      </c>
      <c r="C5255">
        <v>17</v>
      </c>
      <c r="D5255" t="s">
        <v>13</v>
      </c>
      <c r="E5255">
        <v>42.296407199999997</v>
      </c>
      <c r="F5255">
        <v>-71.425076300000001</v>
      </c>
      <c r="G5255" t="s">
        <v>25</v>
      </c>
    </row>
    <row r="5256" spans="1:7" x14ac:dyDescent="0.25">
      <c r="A5256">
        <v>217967</v>
      </c>
      <c r="B5256" t="s">
        <v>77</v>
      </c>
      <c r="C5256">
        <v>14.5</v>
      </c>
      <c r="D5256" t="s">
        <v>13</v>
      </c>
      <c r="E5256">
        <v>42.374344299999997</v>
      </c>
      <c r="F5256">
        <v>-71.087882399999998</v>
      </c>
      <c r="G5256" t="s">
        <v>29</v>
      </c>
    </row>
    <row r="5257" spans="1:7" x14ac:dyDescent="0.25">
      <c r="A5257">
        <v>218177</v>
      </c>
      <c r="B5257" t="s">
        <v>77</v>
      </c>
      <c r="C5257">
        <v>23.5</v>
      </c>
      <c r="D5257" t="s">
        <v>11</v>
      </c>
      <c r="E5257">
        <v>42.521642700000001</v>
      </c>
      <c r="F5257">
        <v>-71.045621499999996</v>
      </c>
      <c r="G5257" t="s">
        <v>22</v>
      </c>
    </row>
    <row r="5258" spans="1:7" x14ac:dyDescent="0.25">
      <c r="A5258">
        <v>218219</v>
      </c>
      <c r="B5258" t="s">
        <v>77</v>
      </c>
      <c r="C5258">
        <v>16.809999999999999</v>
      </c>
      <c r="D5258" t="s">
        <v>8</v>
      </c>
      <c r="E5258">
        <v>42.376559</v>
      </c>
      <c r="F5258">
        <v>-71.267854</v>
      </c>
      <c r="G5258" t="s">
        <v>16</v>
      </c>
    </row>
    <row r="5259" spans="1:7" x14ac:dyDescent="0.25">
      <c r="A5259">
        <v>218326</v>
      </c>
      <c r="B5259" t="s">
        <v>77</v>
      </c>
      <c r="C5259">
        <v>12</v>
      </c>
      <c r="D5259" t="s">
        <v>8</v>
      </c>
      <c r="E5259">
        <v>42.578994999999999</v>
      </c>
      <c r="F5259">
        <v>-71.39761</v>
      </c>
      <c r="G5259" t="s">
        <v>10</v>
      </c>
    </row>
    <row r="5260" spans="1:7" x14ac:dyDescent="0.25">
      <c r="A5260">
        <v>218328</v>
      </c>
      <c r="B5260" t="s">
        <v>77</v>
      </c>
      <c r="C5260">
        <v>9</v>
      </c>
      <c r="D5260" t="s">
        <v>8</v>
      </c>
      <c r="E5260">
        <v>42.579024699999998</v>
      </c>
      <c r="F5260">
        <v>-71.396882500000004</v>
      </c>
      <c r="G5260" t="s">
        <v>10</v>
      </c>
    </row>
    <row r="5261" spans="1:7" x14ac:dyDescent="0.25">
      <c r="A5261">
        <v>218722</v>
      </c>
      <c r="B5261" t="s">
        <v>77</v>
      </c>
      <c r="C5261">
        <v>13.5</v>
      </c>
      <c r="D5261" t="s">
        <v>8</v>
      </c>
      <c r="E5261">
        <v>42.300213800000002</v>
      </c>
      <c r="F5261">
        <v>-71.409023399999995</v>
      </c>
      <c r="G5261" t="s">
        <v>25</v>
      </c>
    </row>
    <row r="5262" spans="1:7" x14ac:dyDescent="0.25">
      <c r="A5262">
        <v>218893</v>
      </c>
      <c r="B5262" t="s">
        <v>77</v>
      </c>
      <c r="C5262">
        <v>30.25</v>
      </c>
      <c r="D5262" t="s">
        <v>13</v>
      </c>
      <c r="E5262">
        <v>42.3708314</v>
      </c>
      <c r="F5262">
        <v>-71.114880400000004</v>
      </c>
      <c r="G5262" t="s">
        <v>34</v>
      </c>
    </row>
    <row r="5263" spans="1:7" x14ac:dyDescent="0.25">
      <c r="A5263">
        <v>218973</v>
      </c>
      <c r="B5263" t="s">
        <v>77</v>
      </c>
      <c r="C5263">
        <v>10.95</v>
      </c>
      <c r="D5263" t="s">
        <v>13</v>
      </c>
      <c r="E5263">
        <v>42.517431700000003</v>
      </c>
      <c r="F5263">
        <v>-71.045326200000005</v>
      </c>
      <c r="G5263" t="s">
        <v>22</v>
      </c>
    </row>
    <row r="5264" spans="1:7" x14ac:dyDescent="0.25">
      <c r="A5264">
        <v>219105</v>
      </c>
      <c r="B5264" t="s">
        <v>77</v>
      </c>
      <c r="C5264">
        <v>22</v>
      </c>
      <c r="D5264" t="s">
        <v>8</v>
      </c>
      <c r="E5264">
        <v>42.316923500000001</v>
      </c>
      <c r="F5264">
        <v>-71.245432600000001</v>
      </c>
      <c r="G5264" t="s">
        <v>37</v>
      </c>
    </row>
    <row r="5265" spans="1:7" x14ac:dyDescent="0.25">
      <c r="A5265">
        <v>219129</v>
      </c>
      <c r="B5265" t="s">
        <v>77</v>
      </c>
      <c r="C5265">
        <v>24</v>
      </c>
      <c r="D5265" t="s">
        <v>8</v>
      </c>
      <c r="E5265">
        <v>42.324021799999997</v>
      </c>
      <c r="F5265">
        <v>-71.261587700000007</v>
      </c>
      <c r="G5265" t="s">
        <v>37</v>
      </c>
    </row>
    <row r="5266" spans="1:7" x14ac:dyDescent="0.25">
      <c r="A5266">
        <v>219174</v>
      </c>
      <c r="B5266" t="s">
        <v>77</v>
      </c>
      <c r="C5266">
        <v>22</v>
      </c>
      <c r="D5266" t="s">
        <v>11</v>
      </c>
      <c r="E5266">
        <v>42.228327100000001</v>
      </c>
      <c r="F5266">
        <v>-71.032481799999999</v>
      </c>
      <c r="G5266" t="s">
        <v>35</v>
      </c>
    </row>
    <row r="5267" spans="1:7" x14ac:dyDescent="0.25">
      <c r="A5267">
        <v>219191</v>
      </c>
      <c r="B5267" t="s">
        <v>77</v>
      </c>
      <c r="C5267">
        <v>28.805</v>
      </c>
      <c r="D5267" t="s">
        <v>8</v>
      </c>
      <c r="E5267">
        <v>42.325589399999998</v>
      </c>
      <c r="F5267">
        <v>-71.253847199999996</v>
      </c>
      <c r="G5267" t="s">
        <v>37</v>
      </c>
    </row>
    <row r="5268" spans="1:7" x14ac:dyDescent="0.25">
      <c r="A5268">
        <v>219216</v>
      </c>
      <c r="B5268" t="s">
        <v>77</v>
      </c>
      <c r="C5268">
        <v>15</v>
      </c>
      <c r="D5268" t="s">
        <v>8</v>
      </c>
      <c r="E5268">
        <v>42.309995299999997</v>
      </c>
      <c r="F5268">
        <v>-71.227406000000002</v>
      </c>
      <c r="G5268" t="s">
        <v>37</v>
      </c>
    </row>
    <row r="5269" spans="1:7" x14ac:dyDescent="0.25">
      <c r="A5269">
        <v>219219</v>
      </c>
      <c r="B5269" t="s">
        <v>77</v>
      </c>
      <c r="C5269">
        <v>34</v>
      </c>
      <c r="D5269" t="s">
        <v>13</v>
      </c>
      <c r="E5269">
        <v>42.326005500000001</v>
      </c>
      <c r="F5269">
        <v>-71.2533052</v>
      </c>
      <c r="G5269" t="s">
        <v>37</v>
      </c>
    </row>
    <row r="5270" spans="1:7" x14ac:dyDescent="0.25">
      <c r="A5270">
        <v>219246</v>
      </c>
      <c r="B5270" t="s">
        <v>77</v>
      </c>
      <c r="C5270">
        <v>17</v>
      </c>
      <c r="D5270" t="s">
        <v>13</v>
      </c>
      <c r="E5270">
        <v>42.247674000000004</v>
      </c>
      <c r="F5270">
        <v>-71.001610999999997</v>
      </c>
      <c r="G5270" t="s">
        <v>35</v>
      </c>
    </row>
    <row r="5271" spans="1:7" x14ac:dyDescent="0.25">
      <c r="A5271">
        <v>219306</v>
      </c>
      <c r="B5271" t="s">
        <v>77</v>
      </c>
      <c r="C5271">
        <v>16.5</v>
      </c>
      <c r="D5271" t="s">
        <v>11</v>
      </c>
      <c r="E5271">
        <v>42.219718999999998</v>
      </c>
      <c r="F5271">
        <v>-71.032007800000002</v>
      </c>
      <c r="G5271" t="s">
        <v>35</v>
      </c>
    </row>
    <row r="5272" spans="1:7" x14ac:dyDescent="0.25">
      <c r="A5272">
        <v>219313</v>
      </c>
      <c r="B5272" t="s">
        <v>77</v>
      </c>
      <c r="C5272">
        <v>26</v>
      </c>
      <c r="D5272" t="s">
        <v>8</v>
      </c>
      <c r="E5272">
        <v>42.316085899999997</v>
      </c>
      <c r="F5272">
        <v>-71.244754099999994</v>
      </c>
      <c r="G5272" t="s">
        <v>37</v>
      </c>
    </row>
    <row r="5273" spans="1:7" x14ac:dyDescent="0.25">
      <c r="A5273">
        <v>219465</v>
      </c>
      <c r="B5273" t="s">
        <v>77</v>
      </c>
      <c r="C5273">
        <v>32</v>
      </c>
      <c r="D5273" t="s">
        <v>13</v>
      </c>
      <c r="E5273">
        <v>42.324508000000002</v>
      </c>
      <c r="F5273">
        <v>-71.260660200000004</v>
      </c>
      <c r="G5273" t="s">
        <v>37</v>
      </c>
    </row>
    <row r="5274" spans="1:7" x14ac:dyDescent="0.25">
      <c r="A5274">
        <v>219529</v>
      </c>
      <c r="B5274" t="s">
        <v>77</v>
      </c>
      <c r="C5274">
        <v>22</v>
      </c>
      <c r="D5274" t="s">
        <v>13</v>
      </c>
      <c r="E5274">
        <v>42.187911999999997</v>
      </c>
      <c r="F5274">
        <v>-70.955832000000001</v>
      </c>
      <c r="G5274" t="s">
        <v>18</v>
      </c>
    </row>
    <row r="5275" spans="1:7" x14ac:dyDescent="0.25">
      <c r="A5275">
        <v>219547</v>
      </c>
      <c r="B5275" t="s">
        <v>77</v>
      </c>
      <c r="C5275">
        <v>23.5</v>
      </c>
      <c r="D5275" t="s">
        <v>13</v>
      </c>
      <c r="E5275">
        <v>42.304906099999997</v>
      </c>
      <c r="F5275">
        <v>-71.220459399999996</v>
      </c>
      <c r="G5275" t="s">
        <v>37</v>
      </c>
    </row>
    <row r="5276" spans="1:7" x14ac:dyDescent="0.25">
      <c r="A5276">
        <v>219570</v>
      </c>
      <c r="B5276" t="s">
        <v>77</v>
      </c>
      <c r="C5276">
        <v>16</v>
      </c>
      <c r="D5276" t="s">
        <v>13</v>
      </c>
      <c r="E5276">
        <v>42.116563999999997</v>
      </c>
      <c r="F5276">
        <v>-71.236331000000007</v>
      </c>
      <c r="G5276" t="s">
        <v>36</v>
      </c>
    </row>
    <row r="5277" spans="1:7" x14ac:dyDescent="0.25">
      <c r="A5277">
        <v>219608</v>
      </c>
      <c r="B5277" t="s">
        <v>77</v>
      </c>
      <c r="C5277">
        <v>21.5</v>
      </c>
      <c r="D5277" t="s">
        <v>11</v>
      </c>
      <c r="E5277">
        <v>42.169587999999997</v>
      </c>
      <c r="F5277">
        <v>-71.201754399999999</v>
      </c>
      <c r="G5277" t="s">
        <v>14</v>
      </c>
    </row>
    <row r="5278" spans="1:7" x14ac:dyDescent="0.25">
      <c r="A5278">
        <v>219621</v>
      </c>
      <c r="B5278" t="s">
        <v>77</v>
      </c>
      <c r="C5278">
        <v>16.5</v>
      </c>
      <c r="D5278" t="s">
        <v>13</v>
      </c>
      <c r="E5278">
        <v>42.288941100000002</v>
      </c>
      <c r="F5278">
        <v>-71.236794799999998</v>
      </c>
      <c r="G5278" t="s">
        <v>37</v>
      </c>
    </row>
    <row r="5279" spans="1:7" x14ac:dyDescent="0.25">
      <c r="A5279">
        <v>220129</v>
      </c>
      <c r="B5279" t="s">
        <v>77</v>
      </c>
      <c r="C5279">
        <v>12</v>
      </c>
      <c r="D5279" t="s">
        <v>8</v>
      </c>
      <c r="E5279">
        <v>42.067808999999997</v>
      </c>
      <c r="F5279">
        <v>-71.245449600000001</v>
      </c>
      <c r="G5279" t="s">
        <v>36</v>
      </c>
    </row>
    <row r="5280" spans="1:7" x14ac:dyDescent="0.25">
      <c r="A5280">
        <v>220237</v>
      </c>
      <c r="B5280" t="s">
        <v>77</v>
      </c>
      <c r="C5280">
        <v>18</v>
      </c>
      <c r="D5280" t="s">
        <v>13</v>
      </c>
      <c r="E5280">
        <v>42.306138300000001</v>
      </c>
      <c r="F5280">
        <v>-71.219359400000002</v>
      </c>
      <c r="G5280" t="s">
        <v>37</v>
      </c>
    </row>
    <row r="5281" spans="1:7" x14ac:dyDescent="0.25">
      <c r="A5281">
        <v>220255</v>
      </c>
      <c r="B5281" t="s">
        <v>77</v>
      </c>
      <c r="C5281">
        <v>10</v>
      </c>
      <c r="D5281" t="s">
        <v>8</v>
      </c>
      <c r="E5281">
        <v>42.305539000000003</v>
      </c>
      <c r="F5281">
        <v>-71.225380999999999</v>
      </c>
      <c r="G5281" t="s">
        <v>37</v>
      </c>
    </row>
    <row r="5282" spans="1:7" x14ac:dyDescent="0.25">
      <c r="A5282">
        <v>220657</v>
      </c>
      <c r="B5282" t="s">
        <v>77</v>
      </c>
      <c r="C5282">
        <v>18</v>
      </c>
      <c r="D5282" t="s">
        <v>13</v>
      </c>
      <c r="E5282">
        <v>42.284825099999999</v>
      </c>
      <c r="F5282">
        <v>-71.031251299999994</v>
      </c>
      <c r="G5282" t="s">
        <v>35</v>
      </c>
    </row>
    <row r="5283" spans="1:7" x14ac:dyDescent="0.25">
      <c r="A5283">
        <v>220840</v>
      </c>
      <c r="B5283" t="s">
        <v>77</v>
      </c>
      <c r="C5283">
        <v>16.5</v>
      </c>
      <c r="D5283" t="s">
        <v>13</v>
      </c>
      <c r="E5283">
        <v>42.054811600000001</v>
      </c>
      <c r="F5283">
        <v>-71.062450600000005</v>
      </c>
      <c r="G5283" t="s">
        <v>49</v>
      </c>
    </row>
    <row r="5284" spans="1:7" x14ac:dyDescent="0.25">
      <c r="A5284">
        <v>220844</v>
      </c>
      <c r="B5284" t="s">
        <v>77</v>
      </c>
      <c r="C5284">
        <v>11</v>
      </c>
      <c r="D5284" t="s">
        <v>13</v>
      </c>
      <c r="E5284">
        <v>42.159222800000002</v>
      </c>
      <c r="F5284">
        <v>-70.885466500000007</v>
      </c>
      <c r="G5284" t="s">
        <v>18</v>
      </c>
    </row>
    <row r="5285" spans="1:7" x14ac:dyDescent="0.25">
      <c r="A5285">
        <v>220865</v>
      </c>
      <c r="B5285" t="s">
        <v>77</v>
      </c>
      <c r="C5285">
        <v>11</v>
      </c>
      <c r="D5285" t="s">
        <v>13</v>
      </c>
      <c r="E5285">
        <v>42.247854799999999</v>
      </c>
      <c r="F5285">
        <v>-70.921212400000002</v>
      </c>
      <c r="G5285" t="s">
        <v>18</v>
      </c>
    </row>
    <row r="5286" spans="1:7" x14ac:dyDescent="0.25">
      <c r="A5286">
        <v>220895</v>
      </c>
      <c r="B5286" t="s">
        <v>77</v>
      </c>
      <c r="C5286">
        <v>21</v>
      </c>
      <c r="D5286" t="s">
        <v>11</v>
      </c>
      <c r="E5286">
        <v>42.163965300000001</v>
      </c>
      <c r="F5286">
        <v>-70.882409300000006</v>
      </c>
      <c r="G5286" t="s">
        <v>18</v>
      </c>
    </row>
    <row r="5287" spans="1:7" x14ac:dyDescent="0.25">
      <c r="A5287">
        <v>220971</v>
      </c>
      <c r="B5287" t="s">
        <v>77</v>
      </c>
      <c r="C5287">
        <v>19</v>
      </c>
      <c r="D5287" t="s">
        <v>8</v>
      </c>
      <c r="E5287">
        <v>42.107539000000003</v>
      </c>
      <c r="F5287">
        <v>-70.759612000000004</v>
      </c>
      <c r="G5287" t="s">
        <v>18</v>
      </c>
    </row>
    <row r="5288" spans="1:7" x14ac:dyDescent="0.25">
      <c r="A5288">
        <v>220980</v>
      </c>
      <c r="B5288" t="s">
        <v>77</v>
      </c>
      <c r="C5288">
        <v>25</v>
      </c>
      <c r="D5288" t="s">
        <v>13</v>
      </c>
      <c r="E5288">
        <v>41.965464400000002</v>
      </c>
      <c r="F5288">
        <v>-70.670497800000007</v>
      </c>
      <c r="G5288" t="s">
        <v>52</v>
      </c>
    </row>
    <row r="5289" spans="1:7" x14ac:dyDescent="0.25">
      <c r="A5289">
        <v>221063</v>
      </c>
      <c r="B5289" t="s">
        <v>77</v>
      </c>
      <c r="C5289">
        <v>10</v>
      </c>
      <c r="D5289" t="s">
        <v>8</v>
      </c>
      <c r="E5289">
        <v>42.066367999999997</v>
      </c>
      <c r="F5289">
        <v>-71.052266000000003</v>
      </c>
      <c r="G5289" t="s">
        <v>49</v>
      </c>
    </row>
    <row r="5290" spans="1:7" x14ac:dyDescent="0.25">
      <c r="A5290">
        <v>221127</v>
      </c>
      <c r="B5290" t="s">
        <v>77</v>
      </c>
      <c r="C5290">
        <v>22</v>
      </c>
      <c r="D5290" t="s">
        <v>13</v>
      </c>
      <c r="E5290">
        <v>41.877080800000002</v>
      </c>
      <c r="F5290">
        <v>-70.923473999999999</v>
      </c>
      <c r="G5290" t="s">
        <v>38</v>
      </c>
    </row>
    <row r="5291" spans="1:7" x14ac:dyDescent="0.25">
      <c r="A5291">
        <v>221219</v>
      </c>
      <c r="B5291" t="s">
        <v>77</v>
      </c>
      <c r="C5291">
        <v>19</v>
      </c>
      <c r="D5291" t="s">
        <v>13</v>
      </c>
      <c r="E5291">
        <v>42.160243399999999</v>
      </c>
      <c r="F5291">
        <v>-70.880468699999994</v>
      </c>
      <c r="G5291" t="s">
        <v>18</v>
      </c>
    </row>
    <row r="5292" spans="1:7" x14ac:dyDescent="0.25">
      <c r="A5292">
        <v>221236</v>
      </c>
      <c r="B5292" t="s">
        <v>77</v>
      </c>
      <c r="C5292">
        <v>8</v>
      </c>
      <c r="D5292" t="s">
        <v>8</v>
      </c>
      <c r="E5292">
        <v>42.016207299999998</v>
      </c>
      <c r="F5292">
        <v>-71.026016900000002</v>
      </c>
      <c r="G5292" t="s">
        <v>52</v>
      </c>
    </row>
    <row r="5293" spans="1:7" x14ac:dyDescent="0.25">
      <c r="A5293">
        <v>221247</v>
      </c>
      <c r="B5293" t="s">
        <v>77</v>
      </c>
      <c r="C5293">
        <v>20</v>
      </c>
      <c r="D5293" t="s">
        <v>8</v>
      </c>
      <c r="E5293">
        <v>42.107272799999997</v>
      </c>
      <c r="F5293">
        <v>-70.758783100000002</v>
      </c>
      <c r="G5293" t="s">
        <v>18</v>
      </c>
    </row>
    <row r="5294" spans="1:7" x14ac:dyDescent="0.25">
      <c r="A5294">
        <v>222071</v>
      </c>
      <c r="B5294" t="s">
        <v>77</v>
      </c>
      <c r="C5294">
        <v>23</v>
      </c>
      <c r="D5294" t="s">
        <v>13</v>
      </c>
      <c r="E5294">
        <v>42.358229000000001</v>
      </c>
      <c r="F5294">
        <v>-71.058672999999999</v>
      </c>
      <c r="G5294" t="s">
        <v>15</v>
      </c>
    </row>
    <row r="5295" spans="1:7" x14ac:dyDescent="0.25">
      <c r="A5295">
        <v>222080</v>
      </c>
      <c r="B5295" t="s">
        <v>77</v>
      </c>
      <c r="C5295">
        <v>32</v>
      </c>
      <c r="D5295" t="s">
        <v>13</v>
      </c>
      <c r="E5295">
        <v>42.3557512</v>
      </c>
      <c r="F5295">
        <v>-71.058125399999994</v>
      </c>
      <c r="G5295" t="s">
        <v>15</v>
      </c>
    </row>
    <row r="5296" spans="1:7" x14ac:dyDescent="0.25">
      <c r="A5296">
        <v>222089</v>
      </c>
      <c r="B5296" t="s">
        <v>77</v>
      </c>
      <c r="C5296">
        <v>32</v>
      </c>
      <c r="D5296" t="s">
        <v>11</v>
      </c>
      <c r="E5296">
        <v>42.353523199999998</v>
      </c>
      <c r="F5296">
        <v>-71.055796700000002</v>
      </c>
      <c r="G5296" t="s">
        <v>15</v>
      </c>
    </row>
    <row r="5297" spans="1:7" x14ac:dyDescent="0.25">
      <c r="A5297">
        <v>222112</v>
      </c>
      <c r="B5297" t="s">
        <v>77</v>
      </c>
      <c r="C5297">
        <v>27</v>
      </c>
      <c r="D5297" t="s">
        <v>13</v>
      </c>
      <c r="E5297">
        <v>42.351416</v>
      </c>
      <c r="F5297">
        <v>-71.071228000000005</v>
      </c>
      <c r="G5297" t="s">
        <v>39</v>
      </c>
    </row>
    <row r="5298" spans="1:7" x14ac:dyDescent="0.25">
      <c r="A5298">
        <v>222165</v>
      </c>
      <c r="B5298" t="s">
        <v>77</v>
      </c>
      <c r="C5298">
        <v>32</v>
      </c>
      <c r="D5298" t="s">
        <v>13</v>
      </c>
      <c r="E5298">
        <v>42.357998799999997</v>
      </c>
      <c r="F5298">
        <v>-71.056019599999999</v>
      </c>
      <c r="G5298" t="s">
        <v>15</v>
      </c>
    </row>
    <row r="5299" spans="1:7" x14ac:dyDescent="0.25">
      <c r="A5299">
        <v>222223</v>
      </c>
      <c r="B5299" t="s">
        <v>77</v>
      </c>
      <c r="C5299">
        <v>29</v>
      </c>
      <c r="D5299" t="s">
        <v>13</v>
      </c>
      <c r="E5299">
        <v>42.356654800000001</v>
      </c>
      <c r="F5299">
        <v>-71.052639900000003</v>
      </c>
      <c r="G5299" t="s">
        <v>15</v>
      </c>
    </row>
    <row r="5300" spans="1:7" x14ac:dyDescent="0.25">
      <c r="A5300">
        <v>222258</v>
      </c>
      <c r="B5300" t="s">
        <v>77</v>
      </c>
      <c r="C5300">
        <v>42</v>
      </c>
      <c r="D5300" t="s">
        <v>11</v>
      </c>
      <c r="E5300">
        <v>42.359717099999997</v>
      </c>
      <c r="F5300">
        <v>-71.052994400000003</v>
      </c>
      <c r="G5300" t="s">
        <v>15</v>
      </c>
    </row>
    <row r="5301" spans="1:7" x14ac:dyDescent="0.25">
      <c r="A5301">
        <v>222264</v>
      </c>
      <c r="B5301" t="s">
        <v>77</v>
      </c>
      <c r="C5301">
        <v>25</v>
      </c>
      <c r="D5301" t="s">
        <v>13</v>
      </c>
      <c r="E5301">
        <v>42.364024999999998</v>
      </c>
      <c r="F5301">
        <v>-71.059009000000003</v>
      </c>
      <c r="G5301" t="s">
        <v>45</v>
      </c>
    </row>
    <row r="5302" spans="1:7" x14ac:dyDescent="0.25">
      <c r="A5302">
        <v>222280</v>
      </c>
      <c r="B5302" t="s">
        <v>77</v>
      </c>
      <c r="C5302">
        <v>23</v>
      </c>
      <c r="D5302" t="s">
        <v>13</v>
      </c>
      <c r="E5302">
        <v>42.365656999999999</v>
      </c>
      <c r="F5302">
        <v>-71.058878399999998</v>
      </c>
      <c r="G5302" t="s">
        <v>43</v>
      </c>
    </row>
    <row r="5303" spans="1:7" x14ac:dyDescent="0.25">
      <c r="A5303">
        <v>222294</v>
      </c>
      <c r="B5303" t="s">
        <v>77</v>
      </c>
      <c r="C5303">
        <v>17.5</v>
      </c>
      <c r="D5303" t="s">
        <v>13</v>
      </c>
      <c r="E5303">
        <v>42.359577399999999</v>
      </c>
      <c r="F5303">
        <v>-71.146610100000004</v>
      </c>
      <c r="G5303" t="s">
        <v>41</v>
      </c>
    </row>
    <row r="5304" spans="1:7" x14ac:dyDescent="0.25">
      <c r="A5304">
        <v>222313</v>
      </c>
      <c r="B5304" t="s">
        <v>77</v>
      </c>
      <c r="C5304">
        <v>23</v>
      </c>
      <c r="D5304" t="s">
        <v>13</v>
      </c>
      <c r="E5304">
        <v>42.364767000000001</v>
      </c>
      <c r="F5304">
        <v>-71.062002000000007</v>
      </c>
      <c r="G5304" t="s">
        <v>45</v>
      </c>
    </row>
    <row r="5305" spans="1:7" x14ac:dyDescent="0.25">
      <c r="A5305">
        <v>222341</v>
      </c>
      <c r="B5305" t="s">
        <v>77</v>
      </c>
      <c r="C5305">
        <v>27</v>
      </c>
      <c r="D5305" t="s">
        <v>13</v>
      </c>
      <c r="E5305">
        <v>42.355322000000001</v>
      </c>
      <c r="F5305">
        <v>-71.058323000000001</v>
      </c>
      <c r="G5305" t="s">
        <v>15</v>
      </c>
    </row>
    <row r="5306" spans="1:7" x14ac:dyDescent="0.25">
      <c r="A5306">
        <v>222349</v>
      </c>
      <c r="B5306" t="s">
        <v>77</v>
      </c>
      <c r="C5306">
        <v>29.5</v>
      </c>
      <c r="D5306" t="s">
        <v>13</v>
      </c>
      <c r="E5306">
        <v>42.359265999999998</v>
      </c>
      <c r="F5306">
        <v>-71.058802</v>
      </c>
      <c r="G5306" t="s">
        <v>15</v>
      </c>
    </row>
    <row r="5307" spans="1:7" x14ac:dyDescent="0.25">
      <c r="A5307">
        <v>222361</v>
      </c>
      <c r="B5307" t="s">
        <v>77</v>
      </c>
      <c r="C5307">
        <v>25</v>
      </c>
      <c r="D5307" t="s">
        <v>13</v>
      </c>
      <c r="E5307">
        <v>42.351388</v>
      </c>
      <c r="F5307">
        <v>-71.071436000000006</v>
      </c>
      <c r="G5307" t="s">
        <v>39</v>
      </c>
    </row>
    <row r="5308" spans="1:7" x14ac:dyDescent="0.25">
      <c r="A5308">
        <v>222369</v>
      </c>
      <c r="B5308" t="s">
        <v>77</v>
      </c>
      <c r="C5308">
        <v>19</v>
      </c>
      <c r="D5308" t="s">
        <v>13</v>
      </c>
      <c r="E5308">
        <v>42.351238100000003</v>
      </c>
      <c r="F5308">
        <v>-71.0565809</v>
      </c>
      <c r="G5308" t="s">
        <v>42</v>
      </c>
    </row>
    <row r="5309" spans="1:7" x14ac:dyDescent="0.25">
      <c r="A5309">
        <v>222469</v>
      </c>
      <c r="B5309" t="s">
        <v>77</v>
      </c>
      <c r="C5309">
        <v>31</v>
      </c>
      <c r="D5309" t="s">
        <v>8</v>
      </c>
      <c r="E5309">
        <v>42.350936500000003</v>
      </c>
      <c r="F5309">
        <v>-71.146060199999994</v>
      </c>
      <c r="G5309" t="s">
        <v>41</v>
      </c>
    </row>
    <row r="5310" spans="1:7" x14ac:dyDescent="0.25">
      <c r="A5310">
        <v>222588</v>
      </c>
      <c r="B5310" t="s">
        <v>77</v>
      </c>
      <c r="C5310">
        <v>25</v>
      </c>
      <c r="D5310" t="s">
        <v>13</v>
      </c>
      <c r="E5310">
        <v>42.336732499999997</v>
      </c>
      <c r="F5310">
        <v>-71.151353200000003</v>
      </c>
      <c r="G5310" t="s">
        <v>41</v>
      </c>
    </row>
    <row r="5311" spans="1:7" x14ac:dyDescent="0.25">
      <c r="A5311">
        <v>222678</v>
      </c>
      <c r="B5311" t="s">
        <v>77</v>
      </c>
      <c r="C5311">
        <v>16</v>
      </c>
      <c r="D5311" t="s">
        <v>8</v>
      </c>
      <c r="E5311">
        <v>42.3519717</v>
      </c>
      <c r="F5311">
        <v>-71.125627300000005</v>
      </c>
      <c r="G5311" t="s">
        <v>41</v>
      </c>
    </row>
    <row r="5312" spans="1:7" x14ac:dyDescent="0.25">
      <c r="A5312">
        <v>222885</v>
      </c>
      <c r="B5312" t="s">
        <v>77</v>
      </c>
      <c r="C5312">
        <v>27.5</v>
      </c>
      <c r="D5312" t="s">
        <v>13</v>
      </c>
      <c r="E5312">
        <v>42.3650187</v>
      </c>
      <c r="F5312">
        <v>-71.057990899999993</v>
      </c>
      <c r="G5312" t="s">
        <v>43</v>
      </c>
    </row>
    <row r="5313" spans="1:7" x14ac:dyDescent="0.25">
      <c r="A5313">
        <v>222917</v>
      </c>
      <c r="B5313" t="s">
        <v>77</v>
      </c>
      <c r="C5313">
        <v>23</v>
      </c>
      <c r="D5313" t="s">
        <v>13</v>
      </c>
      <c r="E5313">
        <v>42.351576999999999</v>
      </c>
      <c r="F5313">
        <v>-71.072917000000004</v>
      </c>
      <c r="G5313" t="s">
        <v>39</v>
      </c>
    </row>
    <row r="5314" spans="1:7" x14ac:dyDescent="0.25">
      <c r="A5314">
        <v>223033</v>
      </c>
      <c r="B5314" t="s">
        <v>77</v>
      </c>
      <c r="C5314">
        <v>35</v>
      </c>
      <c r="D5314" t="s">
        <v>11</v>
      </c>
      <c r="E5314">
        <v>42.355234000000003</v>
      </c>
      <c r="F5314">
        <v>-71.062861999999996</v>
      </c>
      <c r="G5314" t="s">
        <v>42</v>
      </c>
    </row>
    <row r="5315" spans="1:7" x14ac:dyDescent="0.25">
      <c r="A5315">
        <v>223160</v>
      </c>
      <c r="B5315" t="s">
        <v>77</v>
      </c>
      <c r="C5315">
        <v>29</v>
      </c>
      <c r="D5315" t="s">
        <v>13</v>
      </c>
      <c r="E5315">
        <v>42.357061199999997</v>
      </c>
      <c r="F5315">
        <v>-71.052068500000004</v>
      </c>
      <c r="G5315" t="s">
        <v>15</v>
      </c>
    </row>
    <row r="5316" spans="1:7" x14ac:dyDescent="0.25">
      <c r="A5316">
        <v>223212</v>
      </c>
      <c r="B5316" t="s">
        <v>77</v>
      </c>
      <c r="C5316">
        <v>18</v>
      </c>
      <c r="D5316" t="s">
        <v>13</v>
      </c>
      <c r="E5316">
        <v>42.354277000000003</v>
      </c>
      <c r="F5316">
        <v>-71.072069999999997</v>
      </c>
      <c r="G5316" t="s">
        <v>39</v>
      </c>
    </row>
    <row r="5317" spans="1:7" x14ac:dyDescent="0.25">
      <c r="A5317">
        <v>348177</v>
      </c>
      <c r="B5317" t="s">
        <v>77</v>
      </c>
      <c r="C5317">
        <v>18.5</v>
      </c>
      <c r="D5317" t="s">
        <v>11</v>
      </c>
      <c r="E5317">
        <v>42.6871577</v>
      </c>
      <c r="F5317">
        <v>-71.212157899999994</v>
      </c>
      <c r="G5317" t="s">
        <v>21</v>
      </c>
    </row>
    <row r="5318" spans="1:7" x14ac:dyDescent="0.25">
      <c r="A5318">
        <v>364029</v>
      </c>
      <c r="B5318" t="s">
        <v>77</v>
      </c>
      <c r="C5318">
        <v>15</v>
      </c>
      <c r="D5318" t="s">
        <v>8</v>
      </c>
      <c r="E5318">
        <v>42.170715999999999</v>
      </c>
      <c r="F5318">
        <v>-71.046835999999999</v>
      </c>
      <c r="G5318" t="s">
        <v>49</v>
      </c>
    </row>
    <row r="5319" spans="1:7" x14ac:dyDescent="0.25">
      <c r="A5319">
        <v>502010</v>
      </c>
      <c r="B5319" t="s">
        <v>77</v>
      </c>
      <c r="C5319">
        <v>12</v>
      </c>
      <c r="D5319" t="s">
        <v>8</v>
      </c>
      <c r="E5319">
        <v>42.583803899999999</v>
      </c>
      <c r="F5319">
        <v>-71.294651999999999</v>
      </c>
      <c r="G5319" t="s">
        <v>10</v>
      </c>
    </row>
    <row r="5320" spans="1:7" x14ac:dyDescent="0.25">
      <c r="A5320">
        <v>507016</v>
      </c>
      <c r="B5320" t="s">
        <v>77</v>
      </c>
      <c r="C5320">
        <v>29</v>
      </c>
      <c r="D5320" t="s">
        <v>11</v>
      </c>
      <c r="E5320">
        <v>42.406590000000001</v>
      </c>
      <c r="F5320">
        <v>-71.252927</v>
      </c>
      <c r="G5320" t="s">
        <v>16</v>
      </c>
    </row>
    <row r="5321" spans="1:7" x14ac:dyDescent="0.25">
      <c r="A5321">
        <v>529470</v>
      </c>
      <c r="B5321" t="s">
        <v>77</v>
      </c>
      <c r="C5321">
        <v>23</v>
      </c>
      <c r="D5321" t="s">
        <v>11</v>
      </c>
      <c r="E5321">
        <v>42.493709000000003</v>
      </c>
      <c r="F5321">
        <v>-71.190629000000001</v>
      </c>
      <c r="G5321" t="s">
        <v>27</v>
      </c>
    </row>
    <row r="5322" spans="1:7" x14ac:dyDescent="0.25">
      <c r="A5322">
        <v>572432</v>
      </c>
      <c r="B5322" t="s">
        <v>77</v>
      </c>
      <c r="C5322">
        <v>23</v>
      </c>
      <c r="D5322" t="s">
        <v>8</v>
      </c>
      <c r="E5322">
        <v>42.819243999999998</v>
      </c>
      <c r="F5322">
        <v>-71.103267000000002</v>
      </c>
      <c r="G5322" t="s">
        <v>47</v>
      </c>
    </row>
    <row r="5323" spans="1:7" x14ac:dyDescent="0.25">
      <c r="A5323">
        <v>585324</v>
      </c>
      <c r="B5323" t="s">
        <v>77</v>
      </c>
      <c r="C5323">
        <v>32</v>
      </c>
      <c r="D5323" t="s">
        <v>13</v>
      </c>
      <c r="E5323">
        <v>42.344341900000003</v>
      </c>
      <c r="F5323">
        <v>-71.1147615</v>
      </c>
      <c r="G5323" t="s">
        <v>31</v>
      </c>
    </row>
    <row r="5324" spans="1:7" x14ac:dyDescent="0.25">
      <c r="A5324">
        <v>596536</v>
      </c>
      <c r="B5324" t="s">
        <v>77</v>
      </c>
      <c r="C5324">
        <v>9</v>
      </c>
      <c r="D5324" t="s">
        <v>8</v>
      </c>
      <c r="E5324">
        <v>42.479505000000003</v>
      </c>
      <c r="F5324">
        <v>-71.099991399999993</v>
      </c>
      <c r="G5324" t="s">
        <v>9</v>
      </c>
    </row>
    <row r="5325" spans="1:7" x14ac:dyDescent="0.25">
      <c r="A5325">
        <v>596620</v>
      </c>
      <c r="B5325" t="s">
        <v>77</v>
      </c>
      <c r="C5325">
        <v>18.86</v>
      </c>
      <c r="D5325" t="s">
        <v>8</v>
      </c>
      <c r="E5325">
        <v>42.479064899999997</v>
      </c>
      <c r="F5325">
        <v>-71.099829299999996</v>
      </c>
      <c r="G5325" t="s">
        <v>9</v>
      </c>
    </row>
    <row r="5326" spans="1:7" x14ac:dyDescent="0.25">
      <c r="A5326">
        <v>605201</v>
      </c>
      <c r="B5326" t="s">
        <v>77</v>
      </c>
      <c r="C5326">
        <v>12</v>
      </c>
      <c r="D5326" t="s">
        <v>13</v>
      </c>
      <c r="E5326">
        <v>42.346859000000002</v>
      </c>
      <c r="F5326">
        <v>-71.554866000000004</v>
      </c>
      <c r="G5326" t="s">
        <v>12</v>
      </c>
    </row>
    <row r="5327" spans="1:7" x14ac:dyDescent="0.25">
      <c r="A5327">
        <v>609064</v>
      </c>
      <c r="B5327" t="s">
        <v>77</v>
      </c>
      <c r="C5327">
        <v>12</v>
      </c>
      <c r="D5327" t="s">
        <v>13</v>
      </c>
      <c r="E5327">
        <v>42.988114000000003</v>
      </c>
      <c r="F5327">
        <v>-70.823835000000003</v>
      </c>
      <c r="G5327" t="s">
        <v>47</v>
      </c>
    </row>
    <row r="5328" spans="1:7" x14ac:dyDescent="0.25">
      <c r="A5328">
        <v>617487</v>
      </c>
      <c r="B5328" t="s">
        <v>77</v>
      </c>
      <c r="C5328">
        <v>16</v>
      </c>
      <c r="D5328" t="s">
        <v>13</v>
      </c>
      <c r="E5328">
        <v>42.582642</v>
      </c>
      <c r="F5328">
        <v>-71.005191999999994</v>
      </c>
      <c r="G5328" t="s">
        <v>20</v>
      </c>
    </row>
    <row r="5329" spans="1:7" x14ac:dyDescent="0.25">
      <c r="A5329">
        <v>619574</v>
      </c>
      <c r="B5329" t="s">
        <v>77</v>
      </c>
      <c r="C5329">
        <v>14.5</v>
      </c>
      <c r="D5329" t="s">
        <v>8</v>
      </c>
      <c r="E5329">
        <v>42.173684199999997</v>
      </c>
      <c r="F5329">
        <v>-70.949976000000007</v>
      </c>
      <c r="G5329" t="s">
        <v>18</v>
      </c>
    </row>
    <row r="5330" spans="1:7" x14ac:dyDescent="0.25">
      <c r="A5330">
        <v>622413</v>
      </c>
      <c r="B5330" t="s">
        <v>77</v>
      </c>
      <c r="C5330">
        <v>15.5</v>
      </c>
      <c r="D5330" t="s">
        <v>8</v>
      </c>
      <c r="E5330">
        <v>41.922920099999999</v>
      </c>
      <c r="F5330">
        <v>-70.656248899999994</v>
      </c>
      <c r="G5330" t="s">
        <v>52</v>
      </c>
    </row>
    <row r="5331" spans="1:7" x14ac:dyDescent="0.25">
      <c r="A5331">
        <v>624708</v>
      </c>
      <c r="B5331" t="s">
        <v>77</v>
      </c>
      <c r="C5331">
        <v>29</v>
      </c>
      <c r="D5331" t="s">
        <v>13</v>
      </c>
      <c r="E5331">
        <v>42.365600100000002</v>
      </c>
      <c r="F5331">
        <v>-71.077423499999995</v>
      </c>
      <c r="G5331" t="s">
        <v>19</v>
      </c>
    </row>
    <row r="5332" spans="1:7" x14ac:dyDescent="0.25">
      <c r="A5332">
        <v>635026</v>
      </c>
      <c r="B5332" t="s">
        <v>77</v>
      </c>
      <c r="C5332">
        <v>9</v>
      </c>
      <c r="D5332" t="s">
        <v>13</v>
      </c>
      <c r="E5332">
        <v>42.971972000000001</v>
      </c>
      <c r="F5332">
        <v>-70.834746999999993</v>
      </c>
      <c r="G5332" t="s">
        <v>47</v>
      </c>
    </row>
    <row r="5333" spans="1:7" x14ac:dyDescent="0.25">
      <c r="A5333">
        <v>635344</v>
      </c>
      <c r="B5333" t="s">
        <v>77</v>
      </c>
      <c r="C5333">
        <v>12.75</v>
      </c>
      <c r="D5333" t="s">
        <v>13</v>
      </c>
      <c r="E5333">
        <v>43.069549000000002</v>
      </c>
      <c r="F5333">
        <v>-70.772613000000007</v>
      </c>
      <c r="G5333" t="s">
        <v>47</v>
      </c>
    </row>
    <row r="5334" spans="1:7" x14ac:dyDescent="0.25">
      <c r="A5334">
        <v>638649</v>
      </c>
      <c r="B5334" t="s">
        <v>77</v>
      </c>
      <c r="C5334">
        <v>15</v>
      </c>
      <c r="D5334" t="s">
        <v>13</v>
      </c>
      <c r="E5334">
        <v>42.644803799999998</v>
      </c>
      <c r="F5334">
        <v>-71.153435999999999</v>
      </c>
      <c r="G5334" t="s">
        <v>21</v>
      </c>
    </row>
    <row r="5335" spans="1:7" x14ac:dyDescent="0.25">
      <c r="A5335">
        <v>655524</v>
      </c>
      <c r="B5335" t="s">
        <v>77</v>
      </c>
      <c r="C5335">
        <v>18</v>
      </c>
      <c r="D5335" t="s">
        <v>13</v>
      </c>
      <c r="E5335">
        <v>42.125380300000003</v>
      </c>
      <c r="F5335">
        <v>-71.101995099999996</v>
      </c>
      <c r="G5335" t="s">
        <v>49</v>
      </c>
    </row>
    <row r="5336" spans="1:7" x14ac:dyDescent="0.25">
      <c r="A5336">
        <v>655662</v>
      </c>
      <c r="B5336" t="s">
        <v>77</v>
      </c>
      <c r="C5336">
        <v>17</v>
      </c>
      <c r="D5336" t="s">
        <v>13</v>
      </c>
      <c r="E5336">
        <v>42.657173100000001</v>
      </c>
      <c r="F5336">
        <v>-71.138206400000001</v>
      </c>
      <c r="G5336" t="s">
        <v>21</v>
      </c>
    </row>
    <row r="5337" spans="1:7" x14ac:dyDescent="0.25">
      <c r="A5337">
        <v>657468</v>
      </c>
      <c r="B5337" t="s">
        <v>77</v>
      </c>
      <c r="C5337">
        <v>15.41</v>
      </c>
      <c r="D5337" t="s">
        <v>8</v>
      </c>
      <c r="E5337">
        <v>43.074612999999999</v>
      </c>
      <c r="F5337">
        <v>-70.758109000000005</v>
      </c>
      <c r="G5337" t="s">
        <v>47</v>
      </c>
    </row>
    <row r="5338" spans="1:7" x14ac:dyDescent="0.25">
      <c r="A5338">
        <v>660259</v>
      </c>
      <c r="B5338" t="s">
        <v>77</v>
      </c>
      <c r="C5338">
        <v>16.8</v>
      </c>
      <c r="D5338" t="s">
        <v>8</v>
      </c>
      <c r="E5338">
        <v>42.167765500000002</v>
      </c>
      <c r="F5338">
        <v>-71.357078400000006</v>
      </c>
      <c r="G5338" t="s">
        <v>36</v>
      </c>
    </row>
    <row r="5339" spans="1:7" x14ac:dyDescent="0.25">
      <c r="A5339">
        <v>668010</v>
      </c>
      <c r="B5339" t="s">
        <v>77</v>
      </c>
      <c r="C5339">
        <v>12.65</v>
      </c>
      <c r="D5339" t="s">
        <v>13</v>
      </c>
      <c r="E5339">
        <v>42.779471200000003</v>
      </c>
      <c r="F5339">
        <v>-71.2403087</v>
      </c>
      <c r="G5339" t="s">
        <v>47</v>
      </c>
    </row>
    <row r="5340" spans="1:7" x14ac:dyDescent="0.25">
      <c r="A5340">
        <v>668026</v>
      </c>
      <c r="B5340" t="s">
        <v>77</v>
      </c>
      <c r="C5340">
        <v>10.785</v>
      </c>
      <c r="D5340" t="s">
        <v>8</v>
      </c>
      <c r="E5340">
        <v>42.548018399999997</v>
      </c>
      <c r="F5340">
        <v>-70.884324500000005</v>
      </c>
      <c r="G5340" t="s">
        <v>20</v>
      </c>
    </row>
    <row r="5341" spans="1:7" x14ac:dyDescent="0.25">
      <c r="A5341">
        <v>674788</v>
      </c>
      <c r="B5341" t="s">
        <v>77</v>
      </c>
      <c r="C5341">
        <v>30</v>
      </c>
      <c r="D5341" t="s">
        <v>13</v>
      </c>
      <c r="E5341">
        <v>42.407215000000001</v>
      </c>
      <c r="F5341">
        <v>-71.055160000000001</v>
      </c>
      <c r="G5341" t="s">
        <v>29</v>
      </c>
    </row>
    <row r="5342" spans="1:7" x14ac:dyDescent="0.25">
      <c r="A5342">
        <v>675731</v>
      </c>
      <c r="B5342" t="s">
        <v>77</v>
      </c>
      <c r="C5342">
        <v>34</v>
      </c>
      <c r="D5342" t="s">
        <v>13</v>
      </c>
      <c r="E5342">
        <v>42.372074699999999</v>
      </c>
      <c r="F5342">
        <v>-71.062479199999999</v>
      </c>
      <c r="G5342" t="s">
        <v>40</v>
      </c>
    </row>
    <row r="5343" spans="1:7" x14ac:dyDescent="0.25">
      <c r="A5343">
        <v>676456</v>
      </c>
      <c r="B5343" t="s">
        <v>77</v>
      </c>
      <c r="C5343">
        <v>18.95</v>
      </c>
      <c r="D5343" t="s">
        <v>11</v>
      </c>
      <c r="E5343">
        <v>42.5621875</v>
      </c>
      <c r="F5343">
        <v>-70.889541600000001</v>
      </c>
      <c r="G5343" t="s">
        <v>20</v>
      </c>
    </row>
    <row r="5344" spans="1:7" x14ac:dyDescent="0.25">
      <c r="A5344">
        <v>676583</v>
      </c>
      <c r="B5344" t="s">
        <v>77</v>
      </c>
      <c r="C5344">
        <v>24</v>
      </c>
      <c r="D5344" t="s">
        <v>8</v>
      </c>
      <c r="E5344">
        <v>42.369427999999999</v>
      </c>
      <c r="F5344">
        <v>-71.100638000000004</v>
      </c>
      <c r="G5344" t="s">
        <v>34</v>
      </c>
    </row>
    <row r="5345" spans="1:7" x14ac:dyDescent="0.25">
      <c r="A5345">
        <v>681448</v>
      </c>
      <c r="B5345" t="s">
        <v>77</v>
      </c>
      <c r="C5345">
        <v>23</v>
      </c>
      <c r="D5345" t="s">
        <v>11</v>
      </c>
      <c r="E5345">
        <v>42.290812699999996</v>
      </c>
      <c r="F5345">
        <v>-71.237202300000007</v>
      </c>
      <c r="G5345" t="s">
        <v>37</v>
      </c>
    </row>
    <row r="5346" spans="1:7" x14ac:dyDescent="0.25">
      <c r="A5346">
        <v>681881</v>
      </c>
      <c r="B5346" t="s">
        <v>77</v>
      </c>
      <c r="C5346">
        <v>14.41</v>
      </c>
      <c r="D5346" t="s">
        <v>13</v>
      </c>
      <c r="E5346">
        <v>41.878397999999997</v>
      </c>
      <c r="F5346">
        <v>-70.923204999999996</v>
      </c>
      <c r="G5346" t="s">
        <v>38</v>
      </c>
    </row>
    <row r="5347" spans="1:7" x14ac:dyDescent="0.25">
      <c r="A5347">
        <v>686550</v>
      </c>
      <c r="B5347" t="s">
        <v>77</v>
      </c>
      <c r="C5347">
        <v>20</v>
      </c>
      <c r="D5347" t="s">
        <v>13</v>
      </c>
      <c r="E5347">
        <v>42.237203999999998</v>
      </c>
      <c r="F5347">
        <v>-70.824950999999999</v>
      </c>
      <c r="G5347" t="s">
        <v>18</v>
      </c>
    </row>
    <row r="5348" spans="1:7" x14ac:dyDescent="0.25">
      <c r="A5348">
        <v>688647</v>
      </c>
      <c r="B5348" t="s">
        <v>77</v>
      </c>
      <c r="C5348">
        <v>10</v>
      </c>
      <c r="D5348" t="s">
        <v>13</v>
      </c>
      <c r="E5348">
        <v>41.875163000000001</v>
      </c>
      <c r="F5348">
        <v>-70.946289899999996</v>
      </c>
      <c r="G5348" t="s">
        <v>38</v>
      </c>
    </row>
    <row r="5349" spans="1:7" x14ac:dyDescent="0.25">
      <c r="A5349">
        <v>694374</v>
      </c>
      <c r="B5349" t="s">
        <v>77</v>
      </c>
      <c r="C5349">
        <v>13.4</v>
      </c>
      <c r="D5349" t="s">
        <v>8</v>
      </c>
      <c r="E5349">
        <v>42.162537</v>
      </c>
      <c r="F5349">
        <v>-70.865414000000001</v>
      </c>
      <c r="G5349" t="s">
        <v>18</v>
      </c>
    </row>
    <row r="5350" spans="1:7" x14ac:dyDescent="0.25">
      <c r="A5350">
        <v>712635</v>
      </c>
      <c r="B5350" t="s">
        <v>77</v>
      </c>
      <c r="C5350">
        <v>11.4125</v>
      </c>
      <c r="D5350" t="s">
        <v>8</v>
      </c>
      <c r="E5350">
        <v>42.880330000000001</v>
      </c>
      <c r="F5350">
        <v>-71.326432999999994</v>
      </c>
      <c r="G5350" t="s">
        <v>47</v>
      </c>
    </row>
    <row r="5351" spans="1:7" x14ac:dyDescent="0.25">
      <c r="A5351">
        <v>721269</v>
      </c>
      <c r="B5351" t="s">
        <v>77</v>
      </c>
      <c r="C5351">
        <v>15</v>
      </c>
      <c r="D5351" t="s">
        <v>13</v>
      </c>
      <c r="E5351">
        <v>43.090563000000003</v>
      </c>
      <c r="F5351">
        <v>-70.786553999999995</v>
      </c>
      <c r="G5351" t="s">
        <v>47</v>
      </c>
    </row>
    <row r="5352" spans="1:7" x14ac:dyDescent="0.25">
      <c r="A5352">
        <v>744695</v>
      </c>
      <c r="B5352" t="s">
        <v>77</v>
      </c>
      <c r="C5352">
        <v>15</v>
      </c>
      <c r="D5352" t="s">
        <v>13</v>
      </c>
      <c r="E5352">
        <v>42.596823700000002</v>
      </c>
      <c r="F5352">
        <v>-71.218422799999999</v>
      </c>
      <c r="G5352" t="s">
        <v>10</v>
      </c>
    </row>
    <row r="5353" spans="1:7" x14ac:dyDescent="0.25">
      <c r="A5353">
        <v>753709</v>
      </c>
      <c r="B5353" t="s">
        <v>77</v>
      </c>
      <c r="C5353">
        <v>20</v>
      </c>
      <c r="D5353" t="s">
        <v>13</v>
      </c>
      <c r="E5353">
        <v>42.1762443</v>
      </c>
      <c r="F5353">
        <v>-70.744796500000007</v>
      </c>
      <c r="G5353" t="s">
        <v>18</v>
      </c>
    </row>
    <row r="5354" spans="1:7" x14ac:dyDescent="0.25">
      <c r="A5354">
        <v>765397</v>
      </c>
      <c r="B5354" t="s">
        <v>77</v>
      </c>
      <c r="C5354">
        <v>12</v>
      </c>
      <c r="D5354" t="s">
        <v>13</v>
      </c>
      <c r="E5354">
        <v>42.539833899999998</v>
      </c>
      <c r="F5354">
        <v>-71.148413700000006</v>
      </c>
      <c r="G5354" t="s">
        <v>33</v>
      </c>
    </row>
    <row r="5355" spans="1:7" x14ac:dyDescent="0.25">
      <c r="A5355">
        <v>765831</v>
      </c>
      <c r="B5355" t="s">
        <v>77</v>
      </c>
      <c r="C5355">
        <v>13</v>
      </c>
      <c r="D5355" t="s">
        <v>13</v>
      </c>
      <c r="E5355">
        <v>42.542569</v>
      </c>
      <c r="F5355">
        <v>-70.884596000000002</v>
      </c>
      <c r="G5355" t="s">
        <v>20</v>
      </c>
    </row>
    <row r="5356" spans="1:7" x14ac:dyDescent="0.25">
      <c r="A5356">
        <v>767176</v>
      </c>
      <c r="B5356" t="s">
        <v>77</v>
      </c>
      <c r="C5356">
        <v>17.14</v>
      </c>
      <c r="D5356" t="s">
        <v>8</v>
      </c>
      <c r="E5356">
        <v>42.352722700000001</v>
      </c>
      <c r="F5356">
        <v>-71.202405299999995</v>
      </c>
      <c r="G5356" t="s">
        <v>31</v>
      </c>
    </row>
    <row r="5357" spans="1:7" x14ac:dyDescent="0.25">
      <c r="A5357">
        <v>769227</v>
      </c>
      <c r="B5357" t="s">
        <v>77</v>
      </c>
      <c r="C5357">
        <v>19</v>
      </c>
      <c r="D5357" t="s">
        <v>13</v>
      </c>
      <c r="E5357">
        <v>42.354967500000001</v>
      </c>
      <c r="F5357">
        <v>-71.0626666</v>
      </c>
      <c r="G5357" t="s">
        <v>42</v>
      </c>
    </row>
    <row r="5358" spans="1:7" x14ac:dyDescent="0.25">
      <c r="A5358">
        <v>771438</v>
      </c>
      <c r="B5358" t="s">
        <v>77</v>
      </c>
      <c r="C5358">
        <v>21.75</v>
      </c>
      <c r="D5358" t="s">
        <v>8</v>
      </c>
      <c r="E5358">
        <v>42.446147600000003</v>
      </c>
      <c r="F5358">
        <v>-71.2252735</v>
      </c>
      <c r="G5358" t="s">
        <v>28</v>
      </c>
    </row>
    <row r="5359" spans="1:7" x14ac:dyDescent="0.25">
      <c r="A5359">
        <v>806760</v>
      </c>
      <c r="B5359" t="s">
        <v>77</v>
      </c>
      <c r="C5359">
        <v>20</v>
      </c>
      <c r="D5359" t="s">
        <v>13</v>
      </c>
      <c r="E5359">
        <v>42.350217000000001</v>
      </c>
      <c r="F5359">
        <v>-71.224603999999999</v>
      </c>
      <c r="G5359" t="s">
        <v>31</v>
      </c>
    </row>
    <row r="5360" spans="1:7" x14ac:dyDescent="0.25">
      <c r="A5360">
        <v>818505</v>
      </c>
      <c r="B5360" t="s">
        <v>77</v>
      </c>
      <c r="C5360">
        <v>19.5</v>
      </c>
      <c r="D5360" t="s">
        <v>13</v>
      </c>
      <c r="E5360">
        <v>42.971114</v>
      </c>
      <c r="F5360">
        <v>-70.899372</v>
      </c>
      <c r="G5360" t="s">
        <v>47</v>
      </c>
    </row>
    <row r="5361" spans="1:7" x14ac:dyDescent="0.25">
      <c r="A5361">
        <v>840453</v>
      </c>
      <c r="B5361" t="s">
        <v>77</v>
      </c>
      <c r="C5361">
        <v>6.4</v>
      </c>
      <c r="D5361" t="s">
        <v>8</v>
      </c>
      <c r="E5361">
        <v>42.641025999999997</v>
      </c>
      <c r="F5361">
        <v>-71.308176000000003</v>
      </c>
      <c r="G5361" t="s">
        <v>10</v>
      </c>
    </row>
    <row r="5362" spans="1:7" x14ac:dyDescent="0.25">
      <c r="A5362">
        <v>848508</v>
      </c>
      <c r="B5362" t="s">
        <v>77</v>
      </c>
      <c r="C5362">
        <v>12.97</v>
      </c>
      <c r="D5362" t="s">
        <v>13</v>
      </c>
      <c r="E5362">
        <v>42.522213000000001</v>
      </c>
      <c r="F5362">
        <v>-71.107161000000005</v>
      </c>
      <c r="G5362" t="s">
        <v>33</v>
      </c>
    </row>
    <row r="5363" spans="1:7" x14ac:dyDescent="0.25">
      <c r="A5363">
        <v>851260</v>
      </c>
      <c r="B5363" t="s">
        <v>77</v>
      </c>
      <c r="C5363">
        <v>21</v>
      </c>
      <c r="D5363" t="s">
        <v>8</v>
      </c>
      <c r="E5363">
        <v>42.310051899999998</v>
      </c>
      <c r="F5363">
        <v>-71.220871599999995</v>
      </c>
      <c r="G5363" t="s">
        <v>31</v>
      </c>
    </row>
    <row r="5364" spans="1:7" x14ac:dyDescent="0.25">
      <c r="A5364">
        <v>891912</v>
      </c>
      <c r="B5364" t="s">
        <v>77</v>
      </c>
      <c r="C5364">
        <v>6.95</v>
      </c>
      <c r="D5364" t="s">
        <v>13</v>
      </c>
      <c r="E5364">
        <v>42.728256999999999</v>
      </c>
      <c r="F5364">
        <v>-71.186947000000004</v>
      </c>
      <c r="G5364" t="s">
        <v>21</v>
      </c>
    </row>
    <row r="5365" spans="1:7" x14ac:dyDescent="0.25">
      <c r="A5365">
        <v>1190135</v>
      </c>
      <c r="B5365" t="s">
        <v>77</v>
      </c>
      <c r="C5365">
        <v>16.8</v>
      </c>
      <c r="D5365" t="s">
        <v>8</v>
      </c>
      <c r="E5365">
        <v>42.0830202</v>
      </c>
      <c r="F5365">
        <v>-71.397083100000003</v>
      </c>
      <c r="G5365" t="s">
        <v>36</v>
      </c>
    </row>
    <row r="5366" spans="1:7" x14ac:dyDescent="0.25">
      <c r="A5366">
        <v>1237138</v>
      </c>
      <c r="B5366" t="s">
        <v>77</v>
      </c>
      <c r="C5366">
        <v>8.4499999999999993</v>
      </c>
      <c r="D5366" t="s">
        <v>13</v>
      </c>
      <c r="E5366">
        <v>42.853493999999998</v>
      </c>
      <c r="F5366">
        <v>-71.210344000000006</v>
      </c>
      <c r="G5366" t="s">
        <v>47</v>
      </c>
    </row>
    <row r="5367" spans="1:7" x14ac:dyDescent="0.25">
      <c r="A5367">
        <v>1344366</v>
      </c>
      <c r="B5367" t="s">
        <v>77</v>
      </c>
      <c r="C5367">
        <v>10</v>
      </c>
      <c r="D5367" t="s">
        <v>13</v>
      </c>
      <c r="E5367">
        <v>43.173431000000001</v>
      </c>
      <c r="F5367">
        <v>-70.861151000000007</v>
      </c>
      <c r="G5367" t="s">
        <v>51</v>
      </c>
    </row>
    <row r="5368" spans="1:7" x14ac:dyDescent="0.25">
      <c r="A5368">
        <v>1344730</v>
      </c>
      <c r="B5368" t="s">
        <v>77</v>
      </c>
      <c r="C5368">
        <v>11.25</v>
      </c>
      <c r="D5368" t="s">
        <v>8</v>
      </c>
      <c r="E5368">
        <v>42.520164399999999</v>
      </c>
      <c r="F5368">
        <v>-70.911602599999995</v>
      </c>
      <c r="G5368" t="s">
        <v>24</v>
      </c>
    </row>
    <row r="5369" spans="1:7" x14ac:dyDescent="0.25">
      <c r="A5369">
        <v>1405985</v>
      </c>
      <c r="B5369" t="s">
        <v>77</v>
      </c>
      <c r="C5369">
        <v>37.26</v>
      </c>
      <c r="D5369" t="s">
        <v>13</v>
      </c>
      <c r="E5369">
        <v>43.039805299999998</v>
      </c>
      <c r="F5369">
        <v>-70.776231499999994</v>
      </c>
      <c r="G5369" t="s">
        <v>47</v>
      </c>
    </row>
    <row r="5370" spans="1:7" x14ac:dyDescent="0.25">
      <c r="A5370">
        <v>1414324</v>
      </c>
      <c r="B5370" t="s">
        <v>77</v>
      </c>
      <c r="C5370">
        <v>18.329999999999998</v>
      </c>
      <c r="D5370" t="s">
        <v>8</v>
      </c>
      <c r="E5370">
        <v>43.054510999999998</v>
      </c>
      <c r="F5370">
        <v>-70.773983999999999</v>
      </c>
      <c r="G5370" t="s">
        <v>47</v>
      </c>
    </row>
    <row r="5371" spans="1:7" x14ac:dyDescent="0.25">
      <c r="A5371">
        <v>1444819</v>
      </c>
      <c r="B5371" t="s">
        <v>77</v>
      </c>
      <c r="C5371">
        <v>17.59</v>
      </c>
      <c r="D5371" t="s">
        <v>8</v>
      </c>
      <c r="E5371">
        <v>42.980561999999999</v>
      </c>
      <c r="F5371">
        <v>-70.941756999999996</v>
      </c>
      <c r="G5371" t="s">
        <v>47</v>
      </c>
    </row>
    <row r="5372" spans="1:7" x14ac:dyDescent="0.25">
      <c r="A5372">
        <v>1455956</v>
      </c>
      <c r="B5372" t="s">
        <v>77</v>
      </c>
      <c r="C5372">
        <v>13.2</v>
      </c>
      <c r="D5372" t="s">
        <v>13</v>
      </c>
      <c r="E5372">
        <v>43.200369999999999</v>
      </c>
      <c r="F5372">
        <v>-70.873427000000007</v>
      </c>
      <c r="G5372" t="s">
        <v>51</v>
      </c>
    </row>
    <row r="5373" spans="1:7" x14ac:dyDescent="0.25">
      <c r="A5373">
        <v>1468426</v>
      </c>
      <c r="B5373" t="s">
        <v>77</v>
      </c>
      <c r="C5373">
        <v>32</v>
      </c>
      <c r="D5373" t="s">
        <v>13</v>
      </c>
      <c r="E5373">
        <v>42.351515999999997</v>
      </c>
      <c r="F5373">
        <v>-71.073087000000001</v>
      </c>
      <c r="G5373" t="s">
        <v>39</v>
      </c>
    </row>
    <row r="5374" spans="1:7" x14ac:dyDescent="0.25">
      <c r="A5374">
        <v>1488106</v>
      </c>
      <c r="B5374" t="s">
        <v>77</v>
      </c>
      <c r="C5374">
        <v>16</v>
      </c>
      <c r="D5374" t="s">
        <v>13</v>
      </c>
      <c r="E5374">
        <v>42.056150899999999</v>
      </c>
      <c r="F5374">
        <v>-71.069381800000002</v>
      </c>
      <c r="G5374" t="s">
        <v>49</v>
      </c>
    </row>
    <row r="5375" spans="1:7" x14ac:dyDescent="0.25">
      <c r="A5375">
        <v>1512215</v>
      </c>
      <c r="B5375" t="s">
        <v>77</v>
      </c>
      <c r="C5375">
        <v>14</v>
      </c>
      <c r="D5375" t="s">
        <v>13</v>
      </c>
      <c r="E5375">
        <v>43.086154000000001</v>
      </c>
      <c r="F5375">
        <v>-70.809392000000003</v>
      </c>
      <c r="G5375" t="s">
        <v>47</v>
      </c>
    </row>
    <row r="5376" spans="1:7" x14ac:dyDescent="0.25">
      <c r="A5376">
        <v>1521568</v>
      </c>
      <c r="B5376" t="s">
        <v>77</v>
      </c>
      <c r="C5376">
        <v>28</v>
      </c>
      <c r="D5376" t="s">
        <v>8</v>
      </c>
      <c r="E5376">
        <v>42.279834399999999</v>
      </c>
      <c r="F5376">
        <v>-71.236808100000005</v>
      </c>
      <c r="G5376" t="s">
        <v>37</v>
      </c>
    </row>
    <row r="5377" spans="1:7" x14ac:dyDescent="0.25">
      <c r="A5377">
        <v>1538679</v>
      </c>
      <c r="B5377" t="s">
        <v>77</v>
      </c>
      <c r="C5377">
        <v>15</v>
      </c>
      <c r="D5377" t="s">
        <v>8</v>
      </c>
      <c r="E5377">
        <v>42.616338900000002</v>
      </c>
      <c r="F5377">
        <v>-70.650479899999993</v>
      </c>
      <c r="G5377" t="s">
        <v>55</v>
      </c>
    </row>
    <row r="5378" spans="1:7" x14ac:dyDescent="0.25">
      <c r="A5378">
        <v>4121045</v>
      </c>
      <c r="B5378" t="s">
        <v>77</v>
      </c>
      <c r="C5378">
        <v>17.5</v>
      </c>
      <c r="D5378" t="s">
        <v>8</v>
      </c>
      <c r="E5378">
        <v>42.776056699999998</v>
      </c>
      <c r="F5378">
        <v>-71.0679911</v>
      </c>
      <c r="G5378" t="s">
        <v>21</v>
      </c>
    </row>
    <row r="5379" spans="1:7" x14ac:dyDescent="0.25">
      <c r="A5379">
        <v>4266035</v>
      </c>
      <c r="B5379" t="s">
        <v>77</v>
      </c>
      <c r="C5379">
        <v>13.57</v>
      </c>
      <c r="D5379" t="s">
        <v>13</v>
      </c>
      <c r="E5379">
        <v>42.5473085</v>
      </c>
      <c r="F5379">
        <v>-70.879429099999996</v>
      </c>
      <c r="G5379" t="s">
        <v>20</v>
      </c>
    </row>
    <row r="5380" spans="1:7" x14ac:dyDescent="0.25">
      <c r="A5380">
        <v>4318444</v>
      </c>
      <c r="B5380" t="s">
        <v>77</v>
      </c>
      <c r="C5380">
        <v>6.22</v>
      </c>
      <c r="D5380" t="s">
        <v>8</v>
      </c>
      <c r="E5380">
        <v>42.765307</v>
      </c>
      <c r="F5380">
        <v>-71.082373000000004</v>
      </c>
      <c r="G5380" t="s">
        <v>21</v>
      </c>
    </row>
    <row r="5381" spans="1:7" x14ac:dyDescent="0.25">
      <c r="A5381">
        <v>5037805</v>
      </c>
      <c r="B5381" t="s">
        <v>77</v>
      </c>
      <c r="C5381">
        <v>23</v>
      </c>
      <c r="D5381" t="s">
        <v>8</v>
      </c>
      <c r="E5381">
        <v>42.014857999999997</v>
      </c>
      <c r="F5381">
        <v>-70.719061999999994</v>
      </c>
      <c r="G5381" t="s">
        <v>52</v>
      </c>
    </row>
    <row r="5382" spans="1:7" x14ac:dyDescent="0.25">
      <c r="A5382">
        <v>5065404</v>
      </c>
      <c r="B5382" t="s">
        <v>77</v>
      </c>
      <c r="C5382">
        <v>9</v>
      </c>
      <c r="D5382" t="s">
        <v>13</v>
      </c>
      <c r="E5382">
        <v>43.099331999999997</v>
      </c>
      <c r="F5382">
        <v>-70.798914999999994</v>
      </c>
      <c r="G5382" t="s">
        <v>47</v>
      </c>
    </row>
    <row r="5383" spans="1:7" x14ac:dyDescent="0.25">
      <c r="A5383">
        <v>5065418</v>
      </c>
      <c r="B5383" t="s">
        <v>77</v>
      </c>
      <c r="C5383">
        <v>12</v>
      </c>
      <c r="D5383" t="s">
        <v>13</v>
      </c>
      <c r="E5383">
        <v>42.9436921</v>
      </c>
      <c r="F5383">
        <v>-70.836854299999999</v>
      </c>
      <c r="G5383" t="s">
        <v>47</v>
      </c>
    </row>
    <row r="5384" spans="1:7" x14ac:dyDescent="0.25">
      <c r="A5384">
        <v>5067264</v>
      </c>
      <c r="B5384" t="s">
        <v>77</v>
      </c>
      <c r="C5384">
        <v>18</v>
      </c>
      <c r="D5384" t="s">
        <v>13</v>
      </c>
      <c r="E5384">
        <v>42.3436302</v>
      </c>
      <c r="F5384">
        <v>-71.065281600000006</v>
      </c>
      <c r="G5384" t="s">
        <v>60</v>
      </c>
    </row>
    <row r="5385" spans="1:7" x14ac:dyDescent="0.25">
      <c r="A5385">
        <v>5073548</v>
      </c>
      <c r="B5385" t="s">
        <v>77</v>
      </c>
      <c r="C5385">
        <v>14.18</v>
      </c>
      <c r="D5385" t="s">
        <v>13</v>
      </c>
      <c r="E5385">
        <v>42.941010300000002</v>
      </c>
      <c r="F5385">
        <v>-70.834798500000005</v>
      </c>
      <c r="G5385" t="s">
        <v>47</v>
      </c>
    </row>
    <row r="5386" spans="1:7" x14ac:dyDescent="0.25">
      <c r="A5386">
        <v>5324072</v>
      </c>
      <c r="B5386" t="s">
        <v>77</v>
      </c>
      <c r="C5386">
        <v>9.5</v>
      </c>
      <c r="D5386" t="s">
        <v>13</v>
      </c>
      <c r="E5386">
        <v>42.6873498</v>
      </c>
      <c r="F5386">
        <v>-71.430956699999996</v>
      </c>
      <c r="G5386" t="s">
        <v>58</v>
      </c>
    </row>
    <row r="5387" spans="1:7" x14ac:dyDescent="0.25">
      <c r="A5387">
        <v>5381818</v>
      </c>
      <c r="B5387" t="s">
        <v>77</v>
      </c>
      <c r="C5387">
        <v>8.5299999999999994</v>
      </c>
      <c r="D5387" t="s">
        <v>8</v>
      </c>
      <c r="E5387">
        <v>42.923357000000003</v>
      </c>
      <c r="F5387">
        <v>-70.853772000000006</v>
      </c>
      <c r="G5387" t="s">
        <v>47</v>
      </c>
    </row>
    <row r="5388" spans="1:7" x14ac:dyDescent="0.25">
      <c r="A5388">
        <v>5534081</v>
      </c>
      <c r="B5388" t="s">
        <v>77</v>
      </c>
      <c r="C5388">
        <v>12</v>
      </c>
      <c r="D5388" t="s">
        <v>13</v>
      </c>
      <c r="E5388">
        <v>42.246457999999997</v>
      </c>
      <c r="F5388">
        <v>-71.030687999999998</v>
      </c>
      <c r="G5388" t="s">
        <v>35</v>
      </c>
    </row>
    <row r="5389" spans="1:7" x14ac:dyDescent="0.25">
      <c r="A5389">
        <v>5720941</v>
      </c>
      <c r="B5389" t="s">
        <v>77</v>
      </c>
      <c r="C5389">
        <v>33</v>
      </c>
      <c r="D5389" t="s">
        <v>8</v>
      </c>
      <c r="E5389">
        <v>42.195987000000002</v>
      </c>
      <c r="F5389">
        <v>-70.724613000000005</v>
      </c>
      <c r="G5389" t="s">
        <v>18</v>
      </c>
    </row>
    <row r="5390" spans="1:7" x14ac:dyDescent="0.25">
      <c r="A5390">
        <v>5802282</v>
      </c>
      <c r="B5390" t="s">
        <v>77</v>
      </c>
      <c r="C5390">
        <v>22</v>
      </c>
      <c r="D5390" t="s">
        <v>13</v>
      </c>
      <c r="E5390">
        <v>42.354586099999999</v>
      </c>
      <c r="F5390">
        <v>-71.2008242</v>
      </c>
      <c r="G5390" t="s">
        <v>31</v>
      </c>
    </row>
    <row r="5391" spans="1:7" x14ac:dyDescent="0.25">
      <c r="A5391">
        <v>5803869</v>
      </c>
      <c r="B5391" t="s">
        <v>77</v>
      </c>
      <c r="C5391">
        <v>15.66</v>
      </c>
      <c r="D5391" t="s">
        <v>8</v>
      </c>
      <c r="E5391">
        <v>43.054501100000003</v>
      </c>
      <c r="F5391">
        <v>-70.774302800000001</v>
      </c>
      <c r="G5391" t="s">
        <v>47</v>
      </c>
    </row>
    <row r="5392" spans="1:7" x14ac:dyDescent="0.25">
      <c r="A5392">
        <v>5865219</v>
      </c>
      <c r="B5392" t="s">
        <v>77</v>
      </c>
      <c r="C5392">
        <v>9</v>
      </c>
      <c r="D5392" t="s">
        <v>13</v>
      </c>
      <c r="E5392">
        <v>42.755231999999999</v>
      </c>
      <c r="F5392">
        <v>-70.939198000000005</v>
      </c>
      <c r="G5392" t="s">
        <v>23</v>
      </c>
    </row>
    <row r="5393" spans="1:7" x14ac:dyDescent="0.25">
      <c r="A5393">
        <v>6080933</v>
      </c>
      <c r="B5393" t="s">
        <v>77</v>
      </c>
      <c r="C5393">
        <v>14</v>
      </c>
      <c r="D5393" t="s">
        <v>13</v>
      </c>
      <c r="E5393">
        <v>42.982416999999998</v>
      </c>
      <c r="F5393">
        <v>-70.832795000000004</v>
      </c>
      <c r="G5393" t="s">
        <v>47</v>
      </c>
    </row>
    <row r="5394" spans="1:7" x14ac:dyDescent="0.25">
      <c r="A5394">
        <v>6134942</v>
      </c>
      <c r="B5394" t="s">
        <v>77</v>
      </c>
      <c r="C5394">
        <v>14</v>
      </c>
      <c r="D5394" t="s">
        <v>13</v>
      </c>
      <c r="E5394">
        <v>42.708757499999997</v>
      </c>
      <c r="F5394">
        <v>-71.163614800000005</v>
      </c>
      <c r="G5394" t="s">
        <v>21</v>
      </c>
    </row>
    <row r="5395" spans="1:7" x14ac:dyDescent="0.25">
      <c r="A5395">
        <v>6139143</v>
      </c>
      <c r="B5395" t="s">
        <v>77</v>
      </c>
      <c r="C5395">
        <v>15</v>
      </c>
      <c r="D5395" t="s">
        <v>13</v>
      </c>
      <c r="E5395">
        <v>42.169130299999999</v>
      </c>
      <c r="F5395">
        <v>-70.875231600000006</v>
      </c>
      <c r="G5395" t="s">
        <v>18</v>
      </c>
    </row>
    <row r="5396" spans="1:7" x14ac:dyDescent="0.25">
      <c r="A5396">
        <v>6188801</v>
      </c>
      <c r="B5396" t="s">
        <v>77</v>
      </c>
      <c r="C5396">
        <v>12</v>
      </c>
      <c r="D5396" t="s">
        <v>8</v>
      </c>
      <c r="E5396">
        <v>42.783246599999998</v>
      </c>
      <c r="F5396">
        <v>-71.077360600000006</v>
      </c>
      <c r="G5396" t="s">
        <v>21</v>
      </c>
    </row>
    <row r="5397" spans="1:7" x14ac:dyDescent="0.25">
      <c r="A5397">
        <v>6272298</v>
      </c>
      <c r="B5397" t="s">
        <v>77</v>
      </c>
      <c r="C5397">
        <v>15</v>
      </c>
      <c r="D5397" t="s">
        <v>8</v>
      </c>
      <c r="E5397">
        <v>42.084065000000002</v>
      </c>
      <c r="F5397">
        <v>-71.405496099999993</v>
      </c>
      <c r="G5397" t="s">
        <v>36</v>
      </c>
    </row>
    <row r="5398" spans="1:7" x14ac:dyDescent="0.25">
      <c r="A5398">
        <v>6293364</v>
      </c>
      <c r="B5398" t="s">
        <v>77</v>
      </c>
      <c r="C5398">
        <v>18</v>
      </c>
      <c r="D5398" t="s">
        <v>8</v>
      </c>
      <c r="E5398">
        <v>42.698729</v>
      </c>
      <c r="F5398">
        <v>-71.158962000000002</v>
      </c>
      <c r="G5398" t="s">
        <v>21</v>
      </c>
    </row>
    <row r="5399" spans="1:7" x14ac:dyDescent="0.25">
      <c r="A5399">
        <v>6319415</v>
      </c>
      <c r="B5399" t="s">
        <v>77</v>
      </c>
      <c r="C5399">
        <v>12</v>
      </c>
      <c r="D5399" t="s">
        <v>8</v>
      </c>
      <c r="E5399">
        <v>43.192527200000001</v>
      </c>
      <c r="F5399">
        <v>-70.872833999999997</v>
      </c>
      <c r="G5399" t="s">
        <v>51</v>
      </c>
    </row>
    <row r="5400" spans="1:7" x14ac:dyDescent="0.25">
      <c r="A5400">
        <v>6353265</v>
      </c>
      <c r="B5400" t="s">
        <v>77</v>
      </c>
      <c r="C5400">
        <v>15</v>
      </c>
      <c r="D5400" t="s">
        <v>13</v>
      </c>
      <c r="E5400">
        <v>41.948788700000001</v>
      </c>
      <c r="F5400">
        <v>-70.707997599999999</v>
      </c>
      <c r="G5400" t="s">
        <v>52</v>
      </c>
    </row>
    <row r="5401" spans="1:7" x14ac:dyDescent="0.25">
      <c r="A5401">
        <v>6395399</v>
      </c>
      <c r="B5401" t="s">
        <v>77</v>
      </c>
      <c r="C5401">
        <v>12</v>
      </c>
      <c r="D5401" t="s">
        <v>8</v>
      </c>
      <c r="E5401">
        <v>41.960298999999999</v>
      </c>
      <c r="F5401">
        <v>-70.669388999999995</v>
      </c>
      <c r="G5401" t="s">
        <v>52</v>
      </c>
    </row>
    <row r="5402" spans="1:7" x14ac:dyDescent="0.25">
      <c r="A5402">
        <v>6432620</v>
      </c>
      <c r="B5402" t="s">
        <v>77</v>
      </c>
      <c r="C5402">
        <v>13.88</v>
      </c>
      <c r="D5402" t="s">
        <v>13</v>
      </c>
      <c r="E5402">
        <v>43.197561</v>
      </c>
      <c r="F5402">
        <v>-70.874348299999994</v>
      </c>
      <c r="G5402" t="s">
        <v>51</v>
      </c>
    </row>
    <row r="5403" spans="1:7" x14ac:dyDescent="0.25">
      <c r="A5403">
        <v>6457465</v>
      </c>
      <c r="B5403" t="s">
        <v>77</v>
      </c>
      <c r="C5403">
        <v>20</v>
      </c>
      <c r="D5403" t="s">
        <v>8</v>
      </c>
      <c r="E5403">
        <v>42.726666899999998</v>
      </c>
      <c r="F5403">
        <v>-71.186687199999994</v>
      </c>
      <c r="G5403" t="s">
        <v>21</v>
      </c>
    </row>
    <row r="5404" spans="1:7" x14ac:dyDescent="0.25">
      <c r="A5404">
        <v>6507594</v>
      </c>
      <c r="B5404" t="s">
        <v>77</v>
      </c>
      <c r="C5404">
        <v>15.95</v>
      </c>
      <c r="D5404" t="s">
        <v>13</v>
      </c>
      <c r="E5404">
        <v>42.416948900000001</v>
      </c>
      <c r="F5404">
        <v>-71.399677400000002</v>
      </c>
      <c r="G5404" t="s">
        <v>26</v>
      </c>
    </row>
    <row r="5405" spans="1:7" x14ac:dyDescent="0.25">
      <c r="A5405">
        <v>6599120</v>
      </c>
      <c r="B5405" t="s">
        <v>77</v>
      </c>
      <c r="C5405">
        <v>21</v>
      </c>
      <c r="D5405" t="s">
        <v>13</v>
      </c>
      <c r="E5405">
        <v>42.3984028</v>
      </c>
      <c r="F5405">
        <v>-71.174820100000005</v>
      </c>
      <c r="G5405" t="s">
        <v>28</v>
      </c>
    </row>
    <row r="5406" spans="1:7" x14ac:dyDescent="0.25">
      <c r="A5406">
        <v>6630376</v>
      </c>
      <c r="B5406" t="s">
        <v>77</v>
      </c>
      <c r="C5406">
        <v>18.34</v>
      </c>
      <c r="D5406" t="s">
        <v>13</v>
      </c>
      <c r="E5406">
        <v>42.355426999999999</v>
      </c>
      <c r="F5406">
        <v>-71.136432999999997</v>
      </c>
      <c r="G5406" t="s">
        <v>41</v>
      </c>
    </row>
    <row r="5407" spans="1:7" x14ac:dyDescent="0.25">
      <c r="A5407">
        <v>6663917</v>
      </c>
      <c r="B5407" t="s">
        <v>77</v>
      </c>
      <c r="C5407">
        <v>12.15</v>
      </c>
      <c r="D5407" t="s">
        <v>13</v>
      </c>
      <c r="E5407">
        <v>43.305644100000002</v>
      </c>
      <c r="F5407">
        <v>-70.976553100000004</v>
      </c>
      <c r="G5407" t="s">
        <v>51</v>
      </c>
    </row>
    <row r="5408" spans="1:7" x14ac:dyDescent="0.25">
      <c r="A5408">
        <v>6732571</v>
      </c>
      <c r="B5408" t="s">
        <v>77</v>
      </c>
      <c r="C5408">
        <v>16</v>
      </c>
      <c r="D5408" t="s">
        <v>8</v>
      </c>
      <c r="E5408">
        <v>42.358836400000001</v>
      </c>
      <c r="F5408">
        <v>-71.146141299999996</v>
      </c>
      <c r="G5408" t="s">
        <v>41</v>
      </c>
    </row>
    <row r="5409" spans="1:7" x14ac:dyDescent="0.25">
      <c r="A5409">
        <v>6781679</v>
      </c>
      <c r="B5409" t="s">
        <v>77</v>
      </c>
      <c r="C5409">
        <v>13.09</v>
      </c>
      <c r="D5409" t="s">
        <v>8</v>
      </c>
      <c r="E5409">
        <v>42.245772000000002</v>
      </c>
      <c r="F5409">
        <v>-70.974613000000005</v>
      </c>
      <c r="G5409" t="s">
        <v>35</v>
      </c>
    </row>
    <row r="5410" spans="1:7" x14ac:dyDescent="0.25">
      <c r="A5410">
        <v>6791253</v>
      </c>
      <c r="B5410" t="s">
        <v>77</v>
      </c>
      <c r="C5410">
        <v>23</v>
      </c>
      <c r="D5410" t="s">
        <v>13</v>
      </c>
      <c r="E5410">
        <v>42.447678400000001</v>
      </c>
      <c r="F5410">
        <v>-71.228638000000004</v>
      </c>
      <c r="G5410" t="s">
        <v>28</v>
      </c>
    </row>
    <row r="5411" spans="1:7" x14ac:dyDescent="0.25">
      <c r="A5411">
        <v>6802015</v>
      </c>
      <c r="B5411" t="s">
        <v>77</v>
      </c>
      <c r="C5411">
        <v>22.5</v>
      </c>
      <c r="D5411" t="s">
        <v>11</v>
      </c>
      <c r="E5411">
        <v>42.502822000000002</v>
      </c>
      <c r="F5411">
        <v>-71.137208000000001</v>
      </c>
      <c r="G5411" t="s">
        <v>27</v>
      </c>
    </row>
    <row r="5412" spans="1:7" x14ac:dyDescent="0.25">
      <c r="A5412">
        <v>6860528</v>
      </c>
      <c r="B5412" t="s">
        <v>77</v>
      </c>
      <c r="C5412">
        <v>12</v>
      </c>
      <c r="D5412" t="s">
        <v>13</v>
      </c>
      <c r="E5412">
        <v>42.047143400000003</v>
      </c>
      <c r="F5412">
        <v>-70.9553911</v>
      </c>
      <c r="G5412" t="s">
        <v>52</v>
      </c>
    </row>
    <row r="5413" spans="1:7" x14ac:dyDescent="0.25">
      <c r="A5413">
        <v>6896514</v>
      </c>
      <c r="B5413" t="s">
        <v>77</v>
      </c>
      <c r="C5413">
        <v>20.36</v>
      </c>
      <c r="D5413" t="s">
        <v>13</v>
      </c>
      <c r="E5413">
        <v>42.782161000000002</v>
      </c>
      <c r="F5413">
        <v>-71.234943999999999</v>
      </c>
      <c r="G5413" t="s">
        <v>47</v>
      </c>
    </row>
    <row r="5414" spans="1:7" x14ac:dyDescent="0.25">
      <c r="A5414">
        <v>6934235</v>
      </c>
      <c r="B5414" t="s">
        <v>77</v>
      </c>
      <c r="C5414">
        <v>20.265000000000001</v>
      </c>
      <c r="D5414" t="s">
        <v>8</v>
      </c>
      <c r="E5414">
        <v>43.089568</v>
      </c>
      <c r="F5414">
        <v>-70.933132999999998</v>
      </c>
      <c r="G5414" t="s">
        <v>47</v>
      </c>
    </row>
    <row r="5415" spans="1:7" x14ac:dyDescent="0.25">
      <c r="A5415">
        <v>6960770</v>
      </c>
      <c r="B5415" t="s">
        <v>77</v>
      </c>
      <c r="C5415">
        <v>13.33</v>
      </c>
      <c r="D5415" t="s">
        <v>8</v>
      </c>
      <c r="E5415">
        <v>43.221232000000001</v>
      </c>
      <c r="F5415">
        <v>-71.235476000000006</v>
      </c>
      <c r="G5415" t="s">
        <v>47</v>
      </c>
    </row>
    <row r="5416" spans="1:7" x14ac:dyDescent="0.25">
      <c r="A5416">
        <v>6965143</v>
      </c>
      <c r="B5416" t="s">
        <v>77</v>
      </c>
      <c r="C5416">
        <v>17.09</v>
      </c>
      <c r="D5416" t="s">
        <v>13</v>
      </c>
      <c r="E5416">
        <v>42.086901599999997</v>
      </c>
      <c r="F5416">
        <v>-71.475093999999999</v>
      </c>
      <c r="G5416" t="s">
        <v>36</v>
      </c>
    </row>
    <row r="5417" spans="1:7" x14ac:dyDescent="0.25">
      <c r="A5417">
        <v>6966508</v>
      </c>
      <c r="B5417" t="s">
        <v>77</v>
      </c>
      <c r="C5417">
        <v>9.82</v>
      </c>
      <c r="D5417" t="s">
        <v>8</v>
      </c>
      <c r="E5417">
        <v>42.782859000000002</v>
      </c>
      <c r="F5417">
        <v>-71.220374000000007</v>
      </c>
      <c r="G5417" t="s">
        <v>47</v>
      </c>
    </row>
    <row r="5418" spans="1:7" x14ac:dyDescent="0.25">
      <c r="A5418">
        <v>7001064</v>
      </c>
      <c r="B5418" t="s">
        <v>77</v>
      </c>
      <c r="C5418">
        <v>18</v>
      </c>
      <c r="D5418" t="s">
        <v>8</v>
      </c>
      <c r="E5418">
        <v>42.726743200000001</v>
      </c>
      <c r="F5418">
        <v>-71.186879899999994</v>
      </c>
      <c r="G5418" t="s">
        <v>21</v>
      </c>
    </row>
    <row r="5419" spans="1:7" x14ac:dyDescent="0.25">
      <c r="A5419">
        <v>7010483</v>
      </c>
      <c r="B5419" t="s">
        <v>77</v>
      </c>
      <c r="C5419">
        <v>15</v>
      </c>
      <c r="D5419" t="s">
        <v>13</v>
      </c>
      <c r="E5419">
        <v>42.053962400000003</v>
      </c>
      <c r="F5419">
        <v>-71.484072499999996</v>
      </c>
      <c r="G5419" t="s">
        <v>36</v>
      </c>
    </row>
    <row r="5420" spans="1:7" x14ac:dyDescent="0.25">
      <c r="A5420">
        <v>7031256</v>
      </c>
      <c r="B5420" t="s">
        <v>77</v>
      </c>
      <c r="C5420">
        <v>15</v>
      </c>
      <c r="D5420" t="s">
        <v>13</v>
      </c>
      <c r="E5420">
        <v>42.087885999999997</v>
      </c>
      <c r="F5420">
        <v>-71.055268999999996</v>
      </c>
      <c r="G5420" t="s">
        <v>49</v>
      </c>
    </row>
    <row r="5421" spans="1:7" x14ac:dyDescent="0.25">
      <c r="A5421">
        <v>7053881</v>
      </c>
      <c r="B5421" t="s">
        <v>77</v>
      </c>
      <c r="C5421">
        <v>12.7</v>
      </c>
      <c r="D5421" t="s">
        <v>8</v>
      </c>
      <c r="E5421">
        <v>42.243976699999997</v>
      </c>
      <c r="F5421">
        <v>-71.150745900000004</v>
      </c>
      <c r="G5421" t="s">
        <v>14</v>
      </c>
    </row>
    <row r="5422" spans="1:7" x14ac:dyDescent="0.25">
      <c r="A5422">
        <v>7076928</v>
      </c>
      <c r="B5422" t="s">
        <v>77</v>
      </c>
      <c r="C5422">
        <v>18</v>
      </c>
      <c r="D5422" t="s">
        <v>13</v>
      </c>
      <c r="E5422">
        <v>42.194280900000003</v>
      </c>
      <c r="F5422">
        <v>-70.725051699999995</v>
      </c>
      <c r="G5422" t="s">
        <v>18</v>
      </c>
    </row>
    <row r="5423" spans="1:7" x14ac:dyDescent="0.25">
      <c r="A5423">
        <v>7086527</v>
      </c>
      <c r="B5423" t="s">
        <v>77</v>
      </c>
      <c r="C5423">
        <v>14.33</v>
      </c>
      <c r="D5423" t="s">
        <v>13</v>
      </c>
      <c r="E5423">
        <v>42.136561999999998</v>
      </c>
      <c r="F5423">
        <v>-70.901397200000005</v>
      </c>
      <c r="G5423" t="s">
        <v>18</v>
      </c>
    </row>
    <row r="5424" spans="1:7" x14ac:dyDescent="0.25">
      <c r="A5424">
        <v>7123374</v>
      </c>
      <c r="B5424" t="s">
        <v>77</v>
      </c>
      <c r="C5424">
        <v>15</v>
      </c>
      <c r="D5424" t="s">
        <v>8</v>
      </c>
      <c r="E5424">
        <v>41.712279199999998</v>
      </c>
      <c r="F5424">
        <v>-70.771374699999996</v>
      </c>
      <c r="G5424" t="s">
        <v>38</v>
      </c>
    </row>
    <row r="5425" spans="1:7" x14ac:dyDescent="0.25">
      <c r="A5425">
        <v>7123384</v>
      </c>
      <c r="B5425" t="s">
        <v>77</v>
      </c>
      <c r="C5425">
        <v>12.85</v>
      </c>
      <c r="D5425" t="s">
        <v>13</v>
      </c>
      <c r="E5425">
        <v>41.662013000000002</v>
      </c>
      <c r="F5425">
        <v>-70.817839000000006</v>
      </c>
      <c r="G5425" t="s">
        <v>38</v>
      </c>
    </row>
    <row r="5426" spans="1:7" x14ac:dyDescent="0.25">
      <c r="A5426">
        <v>7140444</v>
      </c>
      <c r="B5426" t="s">
        <v>77</v>
      </c>
      <c r="C5426">
        <v>14.94</v>
      </c>
      <c r="D5426" t="s">
        <v>13</v>
      </c>
      <c r="E5426">
        <v>42.279634999999999</v>
      </c>
      <c r="F5426">
        <v>-70.869506000000001</v>
      </c>
      <c r="G5426" t="s">
        <v>18</v>
      </c>
    </row>
    <row r="5427" spans="1:7" x14ac:dyDescent="0.25">
      <c r="A5427">
        <v>7146647</v>
      </c>
      <c r="B5427" t="s">
        <v>77</v>
      </c>
      <c r="C5427">
        <v>36</v>
      </c>
      <c r="D5427" t="s">
        <v>8</v>
      </c>
      <c r="E5427">
        <v>43.009525500000002</v>
      </c>
      <c r="F5427">
        <v>-70.917658299999999</v>
      </c>
      <c r="G5427" t="s">
        <v>47</v>
      </c>
    </row>
    <row r="5428" spans="1:7" x14ac:dyDescent="0.25">
      <c r="A5428">
        <v>7203462</v>
      </c>
      <c r="B5428" t="s">
        <v>77</v>
      </c>
      <c r="C5428">
        <v>7</v>
      </c>
      <c r="D5428" t="s">
        <v>8</v>
      </c>
      <c r="E5428">
        <v>42.184497299999997</v>
      </c>
      <c r="F5428">
        <v>-71.306271899999999</v>
      </c>
      <c r="G5428" t="s">
        <v>36</v>
      </c>
    </row>
    <row r="5429" spans="1:7" x14ac:dyDescent="0.25">
      <c r="A5429">
        <v>7229783</v>
      </c>
      <c r="B5429" t="s">
        <v>77</v>
      </c>
      <c r="C5429">
        <v>14.77</v>
      </c>
      <c r="D5429" t="s">
        <v>8</v>
      </c>
      <c r="E5429">
        <v>42.104621999999999</v>
      </c>
      <c r="F5429">
        <v>-70.953471500000006</v>
      </c>
      <c r="G5429" t="s">
        <v>49</v>
      </c>
    </row>
    <row r="5430" spans="1:7" x14ac:dyDescent="0.25">
      <c r="A5430">
        <v>7293788</v>
      </c>
      <c r="B5430" t="s">
        <v>77</v>
      </c>
      <c r="C5430">
        <v>9.8000000000000007</v>
      </c>
      <c r="D5430" t="s">
        <v>8</v>
      </c>
      <c r="E5430">
        <v>42.287565299999997</v>
      </c>
      <c r="F5430">
        <v>-71.041048900000007</v>
      </c>
      <c r="G5430" t="s">
        <v>50</v>
      </c>
    </row>
    <row r="5431" spans="1:7" x14ac:dyDescent="0.25">
      <c r="A5431">
        <v>7310543</v>
      </c>
      <c r="B5431" t="s">
        <v>77</v>
      </c>
      <c r="C5431">
        <v>12</v>
      </c>
      <c r="D5431" t="s">
        <v>13</v>
      </c>
      <c r="E5431">
        <v>42.629989000000002</v>
      </c>
      <c r="F5431">
        <v>-71.353877999999995</v>
      </c>
      <c r="G5431" t="s">
        <v>10</v>
      </c>
    </row>
    <row r="5432" spans="1:7" x14ac:dyDescent="0.25">
      <c r="A5432">
        <v>7354070</v>
      </c>
      <c r="B5432" t="s">
        <v>77</v>
      </c>
      <c r="C5432">
        <v>13.64</v>
      </c>
      <c r="D5432" t="s">
        <v>13</v>
      </c>
      <c r="E5432">
        <v>42.240941999999997</v>
      </c>
      <c r="F5432">
        <v>-70.829594</v>
      </c>
      <c r="G5432" t="s">
        <v>18</v>
      </c>
    </row>
    <row r="5433" spans="1:7" x14ac:dyDescent="0.25">
      <c r="A5433">
        <v>7510103</v>
      </c>
      <c r="B5433" t="s">
        <v>77</v>
      </c>
      <c r="C5433">
        <v>12.63</v>
      </c>
      <c r="D5433" t="s">
        <v>8</v>
      </c>
      <c r="E5433">
        <v>42.279824900000001</v>
      </c>
      <c r="F5433">
        <v>-71.418200100000007</v>
      </c>
      <c r="G5433" t="s">
        <v>25</v>
      </c>
    </row>
    <row r="5434" spans="1:7" x14ac:dyDescent="0.25">
      <c r="A5434">
        <v>9055</v>
      </c>
      <c r="B5434" t="s">
        <v>78</v>
      </c>
      <c r="C5434">
        <v>16.5</v>
      </c>
      <c r="D5434" t="s">
        <v>13</v>
      </c>
      <c r="E5434">
        <v>42.555296400000003</v>
      </c>
      <c r="F5434">
        <v>-70.938003499999994</v>
      </c>
      <c r="G5434" t="s">
        <v>20</v>
      </c>
    </row>
    <row r="5435" spans="1:7" x14ac:dyDescent="0.25">
      <c r="A5435">
        <v>9196</v>
      </c>
      <c r="B5435" t="s">
        <v>78</v>
      </c>
      <c r="C5435">
        <v>17.5</v>
      </c>
      <c r="D5435" t="s">
        <v>11</v>
      </c>
      <c r="E5435">
        <v>42.340983700000002</v>
      </c>
      <c r="F5435">
        <v>-71.583082099999999</v>
      </c>
      <c r="G5435" t="s">
        <v>12</v>
      </c>
    </row>
    <row r="5436" spans="1:7" x14ac:dyDescent="0.25">
      <c r="A5436">
        <v>9304</v>
      </c>
      <c r="B5436" t="s">
        <v>78</v>
      </c>
      <c r="C5436">
        <v>22.5</v>
      </c>
      <c r="D5436" t="s">
        <v>8</v>
      </c>
      <c r="E5436">
        <v>42.3764483</v>
      </c>
      <c r="F5436">
        <v>-71.240408099999996</v>
      </c>
      <c r="G5436" t="s">
        <v>16</v>
      </c>
    </row>
    <row r="5437" spans="1:7" x14ac:dyDescent="0.25">
      <c r="A5437">
        <v>9368</v>
      </c>
      <c r="B5437" t="s">
        <v>78</v>
      </c>
      <c r="C5437">
        <v>18</v>
      </c>
      <c r="D5437" t="s">
        <v>11</v>
      </c>
      <c r="E5437">
        <v>42.320396000000002</v>
      </c>
      <c r="F5437">
        <v>-71.585905999999994</v>
      </c>
      <c r="G5437" t="s">
        <v>12</v>
      </c>
    </row>
    <row r="5438" spans="1:7" x14ac:dyDescent="0.25">
      <c r="A5438">
        <v>9507</v>
      </c>
      <c r="B5438" t="s">
        <v>78</v>
      </c>
      <c r="C5438">
        <v>19.5</v>
      </c>
      <c r="D5438" t="s">
        <v>8</v>
      </c>
      <c r="E5438">
        <v>42.197240000000001</v>
      </c>
      <c r="F5438">
        <v>-71.197620999999998</v>
      </c>
      <c r="G5438" t="s">
        <v>14</v>
      </c>
    </row>
    <row r="5439" spans="1:7" x14ac:dyDescent="0.25">
      <c r="A5439">
        <v>9934</v>
      </c>
      <c r="B5439" t="s">
        <v>78</v>
      </c>
      <c r="C5439">
        <v>20</v>
      </c>
      <c r="D5439" t="s">
        <v>13</v>
      </c>
      <c r="E5439">
        <v>42.355612399999998</v>
      </c>
      <c r="F5439">
        <v>-71.057580900000005</v>
      </c>
      <c r="G5439" t="s">
        <v>15</v>
      </c>
    </row>
    <row r="5440" spans="1:7" x14ac:dyDescent="0.25">
      <c r="A5440">
        <v>9935</v>
      </c>
      <c r="B5440" t="s">
        <v>78</v>
      </c>
      <c r="C5440">
        <v>55.71</v>
      </c>
      <c r="D5440" t="s">
        <v>13</v>
      </c>
      <c r="E5440">
        <v>42.3568961</v>
      </c>
      <c r="F5440">
        <v>-71.059073100000006</v>
      </c>
      <c r="G5440" t="s">
        <v>15</v>
      </c>
    </row>
    <row r="5441" spans="1:7" x14ac:dyDescent="0.25">
      <c r="A5441">
        <v>9940</v>
      </c>
      <c r="B5441" t="s">
        <v>78</v>
      </c>
      <c r="C5441">
        <v>35</v>
      </c>
      <c r="D5441" t="s">
        <v>11</v>
      </c>
      <c r="E5441">
        <v>42.354175900000001</v>
      </c>
      <c r="F5441">
        <v>-71.055759300000005</v>
      </c>
      <c r="G5441" t="s">
        <v>15</v>
      </c>
    </row>
    <row r="5442" spans="1:7" x14ac:dyDescent="0.25">
      <c r="A5442">
        <v>9943</v>
      </c>
      <c r="B5442" t="s">
        <v>78</v>
      </c>
      <c r="C5442">
        <v>23</v>
      </c>
      <c r="D5442" t="s">
        <v>13</v>
      </c>
      <c r="E5442">
        <v>42.359107999999999</v>
      </c>
      <c r="F5442">
        <v>-71.053020000000004</v>
      </c>
      <c r="G5442" t="s">
        <v>15</v>
      </c>
    </row>
    <row r="5443" spans="1:7" x14ac:dyDescent="0.25">
      <c r="A5443">
        <v>41740</v>
      </c>
      <c r="B5443" t="s">
        <v>78</v>
      </c>
      <c r="C5443">
        <v>30</v>
      </c>
      <c r="D5443" t="s">
        <v>13</v>
      </c>
      <c r="E5443">
        <v>42.355848999999999</v>
      </c>
      <c r="F5443">
        <v>-71.056230999999997</v>
      </c>
      <c r="G5443" t="s">
        <v>15</v>
      </c>
    </row>
    <row r="5444" spans="1:7" x14ac:dyDescent="0.25">
      <c r="A5444">
        <v>49204</v>
      </c>
      <c r="B5444" t="s">
        <v>78</v>
      </c>
      <c r="C5444">
        <v>15</v>
      </c>
      <c r="D5444" t="s">
        <v>8</v>
      </c>
      <c r="E5444">
        <v>42.301482800000002</v>
      </c>
      <c r="F5444">
        <v>-71.432817</v>
      </c>
      <c r="G5444" t="s">
        <v>25</v>
      </c>
    </row>
    <row r="5445" spans="1:7" x14ac:dyDescent="0.25">
      <c r="A5445">
        <v>49265</v>
      </c>
      <c r="B5445" t="s">
        <v>78</v>
      </c>
      <c r="C5445">
        <v>12.5</v>
      </c>
      <c r="D5445" t="s">
        <v>13</v>
      </c>
      <c r="E5445">
        <v>42.308847100000001</v>
      </c>
      <c r="F5445">
        <v>-71.276084600000004</v>
      </c>
      <c r="G5445" t="s">
        <v>37</v>
      </c>
    </row>
    <row r="5446" spans="1:7" x14ac:dyDescent="0.25">
      <c r="A5446">
        <v>49341</v>
      </c>
      <c r="B5446" t="s">
        <v>78</v>
      </c>
      <c r="C5446">
        <v>12.6</v>
      </c>
      <c r="D5446" t="s">
        <v>13</v>
      </c>
      <c r="E5446">
        <v>42.976973800000003</v>
      </c>
      <c r="F5446">
        <v>-70.917518700000002</v>
      </c>
      <c r="G5446" t="s">
        <v>47</v>
      </c>
    </row>
    <row r="5447" spans="1:7" x14ac:dyDescent="0.25">
      <c r="A5447">
        <v>49468</v>
      </c>
      <c r="B5447" t="s">
        <v>78</v>
      </c>
      <c r="C5447">
        <v>17.5</v>
      </c>
      <c r="D5447" t="s">
        <v>13</v>
      </c>
      <c r="E5447">
        <v>42.337004499999999</v>
      </c>
      <c r="F5447">
        <v>-71.047359999999998</v>
      </c>
      <c r="G5447" t="s">
        <v>57</v>
      </c>
    </row>
    <row r="5448" spans="1:7" x14ac:dyDescent="0.25">
      <c r="A5448">
        <v>52110</v>
      </c>
      <c r="B5448" t="s">
        <v>78</v>
      </c>
      <c r="C5448">
        <v>16</v>
      </c>
      <c r="D5448" t="s">
        <v>13</v>
      </c>
      <c r="E5448">
        <v>42.428980699999997</v>
      </c>
      <c r="F5448">
        <v>-71.068348900000004</v>
      </c>
      <c r="G5448" t="s">
        <v>32</v>
      </c>
    </row>
    <row r="5449" spans="1:7" x14ac:dyDescent="0.25">
      <c r="A5449">
        <v>52672</v>
      </c>
      <c r="B5449" t="s">
        <v>78</v>
      </c>
      <c r="C5449">
        <v>19</v>
      </c>
      <c r="D5449" t="s">
        <v>13</v>
      </c>
      <c r="E5449">
        <v>42.373525600000001</v>
      </c>
      <c r="F5449">
        <v>-71.093434200000004</v>
      </c>
      <c r="G5449" t="s">
        <v>34</v>
      </c>
    </row>
    <row r="5450" spans="1:7" x14ac:dyDescent="0.25">
      <c r="A5450">
        <v>52705</v>
      </c>
      <c r="B5450" t="s">
        <v>78</v>
      </c>
      <c r="C5450">
        <v>34</v>
      </c>
      <c r="D5450" t="s">
        <v>11</v>
      </c>
      <c r="E5450">
        <v>42.357350699999998</v>
      </c>
      <c r="F5450">
        <v>-71.055663699999997</v>
      </c>
      <c r="G5450" t="s">
        <v>15</v>
      </c>
    </row>
    <row r="5451" spans="1:7" x14ac:dyDescent="0.25">
      <c r="A5451">
        <v>53673</v>
      </c>
      <c r="B5451" t="s">
        <v>78</v>
      </c>
      <c r="C5451">
        <v>44</v>
      </c>
      <c r="D5451" t="s">
        <v>11</v>
      </c>
      <c r="E5451">
        <v>42.362381900000003</v>
      </c>
      <c r="F5451">
        <v>-71.081335499999994</v>
      </c>
      <c r="G5451" t="s">
        <v>19</v>
      </c>
    </row>
    <row r="5452" spans="1:7" x14ac:dyDescent="0.25">
      <c r="A5452">
        <v>95833</v>
      </c>
      <c r="B5452" t="s">
        <v>78</v>
      </c>
      <c r="C5452">
        <v>24.95</v>
      </c>
      <c r="D5452" t="s">
        <v>13</v>
      </c>
      <c r="E5452">
        <v>42.560205600000003</v>
      </c>
      <c r="F5452">
        <v>-71.432253399999993</v>
      </c>
      <c r="G5452" t="s">
        <v>10</v>
      </c>
    </row>
    <row r="5453" spans="1:7" x14ac:dyDescent="0.25">
      <c r="A5453">
        <v>122254</v>
      </c>
      <c r="B5453" t="s">
        <v>78</v>
      </c>
      <c r="C5453">
        <v>10.91</v>
      </c>
      <c r="D5453" t="s">
        <v>8</v>
      </c>
      <c r="E5453">
        <v>42.657815499999998</v>
      </c>
      <c r="F5453">
        <v>-71.106516600000006</v>
      </c>
      <c r="G5453" t="s">
        <v>21</v>
      </c>
    </row>
    <row r="5454" spans="1:7" x14ac:dyDescent="0.25">
      <c r="A5454">
        <v>212982</v>
      </c>
      <c r="B5454" t="s">
        <v>78</v>
      </c>
      <c r="C5454">
        <v>19.5</v>
      </c>
      <c r="D5454" t="s">
        <v>13</v>
      </c>
      <c r="E5454">
        <v>42.686853300000003</v>
      </c>
      <c r="F5454">
        <v>-71.209922899999995</v>
      </c>
      <c r="G5454" t="s">
        <v>21</v>
      </c>
    </row>
    <row r="5455" spans="1:7" x14ac:dyDescent="0.25">
      <c r="A5455">
        <v>212987</v>
      </c>
      <c r="B5455" t="s">
        <v>78</v>
      </c>
      <c r="C5455">
        <v>7.9</v>
      </c>
      <c r="D5455" t="s">
        <v>13</v>
      </c>
      <c r="E5455">
        <v>42.706462799999997</v>
      </c>
      <c r="F5455">
        <v>-71.212516699999995</v>
      </c>
      <c r="G5455" t="s">
        <v>21</v>
      </c>
    </row>
    <row r="5456" spans="1:7" x14ac:dyDescent="0.25">
      <c r="A5456">
        <v>213093</v>
      </c>
      <c r="B5456" t="s">
        <v>78</v>
      </c>
      <c r="C5456">
        <v>18.133333</v>
      </c>
      <c r="D5456" t="s">
        <v>11</v>
      </c>
      <c r="E5456">
        <v>42.559736299999997</v>
      </c>
      <c r="F5456">
        <v>-70.886179100000007</v>
      </c>
      <c r="G5456" t="s">
        <v>20</v>
      </c>
    </row>
    <row r="5457" spans="1:7" x14ac:dyDescent="0.25">
      <c r="A5457">
        <v>213140</v>
      </c>
      <c r="B5457" t="s">
        <v>78</v>
      </c>
      <c r="C5457">
        <v>20.283332999999999</v>
      </c>
      <c r="D5457" t="s">
        <v>11</v>
      </c>
      <c r="E5457">
        <v>42.555880600000002</v>
      </c>
      <c r="F5457">
        <v>-70.882638999999998</v>
      </c>
      <c r="G5457" t="s">
        <v>20</v>
      </c>
    </row>
    <row r="5458" spans="1:7" x14ac:dyDescent="0.25">
      <c r="A5458">
        <v>213175</v>
      </c>
      <c r="B5458" t="s">
        <v>78</v>
      </c>
      <c r="C5458">
        <v>9.9499999999999993</v>
      </c>
      <c r="D5458" t="s">
        <v>13</v>
      </c>
      <c r="E5458">
        <v>42.627284500000002</v>
      </c>
      <c r="F5458">
        <v>-71.158136999999996</v>
      </c>
      <c r="G5458" t="s">
        <v>21</v>
      </c>
    </row>
    <row r="5459" spans="1:7" x14ac:dyDescent="0.25">
      <c r="A5459">
        <v>213316</v>
      </c>
      <c r="B5459" t="s">
        <v>78</v>
      </c>
      <c r="C5459">
        <v>14.95</v>
      </c>
      <c r="D5459" t="s">
        <v>13</v>
      </c>
      <c r="E5459">
        <v>42.673070000000003</v>
      </c>
      <c r="F5459">
        <v>-71.148469000000006</v>
      </c>
      <c r="G5459" t="s">
        <v>21</v>
      </c>
    </row>
    <row r="5460" spans="1:7" x14ac:dyDescent="0.25">
      <c r="A5460">
        <v>213658</v>
      </c>
      <c r="B5460" t="s">
        <v>78</v>
      </c>
      <c r="C5460">
        <v>14.5</v>
      </c>
      <c r="D5460" t="s">
        <v>8</v>
      </c>
      <c r="E5460">
        <v>42.462986999999998</v>
      </c>
      <c r="F5460">
        <v>-70.948378000000005</v>
      </c>
      <c r="G5460" t="s">
        <v>9</v>
      </c>
    </row>
    <row r="5461" spans="1:7" x14ac:dyDescent="0.25">
      <c r="A5461">
        <v>213661</v>
      </c>
      <c r="B5461" t="s">
        <v>78</v>
      </c>
      <c r="C5461">
        <v>18</v>
      </c>
      <c r="D5461" t="s">
        <v>13</v>
      </c>
      <c r="E5461">
        <v>42.464228200000001</v>
      </c>
      <c r="F5461">
        <v>-70.945772500000004</v>
      </c>
      <c r="G5461" t="s">
        <v>9</v>
      </c>
    </row>
    <row r="5462" spans="1:7" x14ac:dyDescent="0.25">
      <c r="A5462">
        <v>213774</v>
      </c>
      <c r="B5462" t="s">
        <v>78</v>
      </c>
      <c r="C5462">
        <v>12.73</v>
      </c>
      <c r="D5462" t="s">
        <v>8</v>
      </c>
      <c r="E5462">
        <v>42.658078000000003</v>
      </c>
      <c r="F5462">
        <v>-71.106071999999998</v>
      </c>
      <c r="G5462" t="s">
        <v>21</v>
      </c>
    </row>
    <row r="5463" spans="1:7" x14ac:dyDescent="0.25">
      <c r="A5463">
        <v>213799</v>
      </c>
      <c r="B5463" t="s">
        <v>78</v>
      </c>
      <c r="C5463">
        <v>16.594999999999999</v>
      </c>
      <c r="D5463" t="s">
        <v>8</v>
      </c>
      <c r="E5463">
        <v>42.5453282</v>
      </c>
      <c r="F5463">
        <v>-70.946144099999998</v>
      </c>
      <c r="G5463" t="s">
        <v>24</v>
      </c>
    </row>
    <row r="5464" spans="1:7" x14ac:dyDescent="0.25">
      <c r="A5464">
        <v>213937</v>
      </c>
      <c r="B5464" t="s">
        <v>78</v>
      </c>
      <c r="C5464">
        <v>13</v>
      </c>
      <c r="D5464" t="s">
        <v>8</v>
      </c>
      <c r="E5464">
        <v>42.520709099999998</v>
      </c>
      <c r="F5464">
        <v>-70.8939673</v>
      </c>
      <c r="G5464" t="s">
        <v>24</v>
      </c>
    </row>
    <row r="5465" spans="1:7" x14ac:dyDescent="0.25">
      <c r="A5465">
        <v>213953</v>
      </c>
      <c r="B5465" t="s">
        <v>78</v>
      </c>
      <c r="C5465">
        <v>12</v>
      </c>
      <c r="D5465" t="s">
        <v>8</v>
      </c>
      <c r="E5465">
        <v>42.488970399999999</v>
      </c>
      <c r="F5465">
        <v>-71.015347800000001</v>
      </c>
      <c r="G5465" t="s">
        <v>9</v>
      </c>
    </row>
    <row r="5466" spans="1:7" x14ac:dyDescent="0.25">
      <c r="A5466">
        <v>213977</v>
      </c>
      <c r="B5466" t="s">
        <v>78</v>
      </c>
      <c r="C5466">
        <v>13</v>
      </c>
      <c r="D5466" t="s">
        <v>13</v>
      </c>
      <c r="E5466">
        <v>42.585079899999997</v>
      </c>
      <c r="F5466">
        <v>-70.962953600000006</v>
      </c>
      <c r="G5466" t="s">
        <v>20</v>
      </c>
    </row>
    <row r="5467" spans="1:7" x14ac:dyDescent="0.25">
      <c r="A5467">
        <v>213985</v>
      </c>
      <c r="B5467" t="s">
        <v>78</v>
      </c>
      <c r="C5467">
        <v>21</v>
      </c>
      <c r="D5467" t="s">
        <v>11</v>
      </c>
      <c r="E5467">
        <v>42.509483899999999</v>
      </c>
      <c r="F5467">
        <v>-71.034482499999996</v>
      </c>
      <c r="G5467" t="s">
        <v>22</v>
      </c>
    </row>
    <row r="5468" spans="1:7" x14ac:dyDescent="0.25">
      <c r="A5468">
        <v>213988</v>
      </c>
      <c r="B5468" t="s">
        <v>78</v>
      </c>
      <c r="C5468">
        <v>14</v>
      </c>
      <c r="D5468" t="s">
        <v>13</v>
      </c>
      <c r="E5468">
        <v>42.5859764</v>
      </c>
      <c r="F5468">
        <v>-70.963286499999995</v>
      </c>
      <c r="G5468" t="s">
        <v>20</v>
      </c>
    </row>
    <row r="5469" spans="1:7" x14ac:dyDescent="0.25">
      <c r="A5469">
        <v>214048</v>
      </c>
      <c r="B5469" t="s">
        <v>78</v>
      </c>
      <c r="C5469">
        <v>12</v>
      </c>
      <c r="D5469" t="s">
        <v>8</v>
      </c>
      <c r="E5469">
        <v>42.547856199999998</v>
      </c>
      <c r="F5469">
        <v>-70.879256400000003</v>
      </c>
      <c r="G5469" t="s">
        <v>20</v>
      </c>
    </row>
    <row r="5470" spans="1:7" x14ac:dyDescent="0.25">
      <c r="A5470">
        <v>214257</v>
      </c>
      <c r="B5470" t="s">
        <v>78</v>
      </c>
      <c r="C5470">
        <v>18.5</v>
      </c>
      <c r="D5470" t="s">
        <v>13</v>
      </c>
      <c r="E5470">
        <v>42.589725399999999</v>
      </c>
      <c r="F5470">
        <v>-71.155628800000002</v>
      </c>
      <c r="G5470" t="s">
        <v>33</v>
      </c>
    </row>
    <row r="5471" spans="1:7" x14ac:dyDescent="0.25">
      <c r="A5471">
        <v>214258</v>
      </c>
      <c r="B5471" t="s">
        <v>78</v>
      </c>
      <c r="C5471">
        <v>9</v>
      </c>
      <c r="D5471" t="s">
        <v>13</v>
      </c>
      <c r="E5471">
        <v>42.358018000000001</v>
      </c>
      <c r="F5471">
        <v>-71.606688000000005</v>
      </c>
      <c r="G5471" t="s">
        <v>12</v>
      </c>
    </row>
    <row r="5472" spans="1:7" x14ac:dyDescent="0.25">
      <c r="A5472">
        <v>214269</v>
      </c>
      <c r="B5472" t="s">
        <v>78</v>
      </c>
      <c r="C5472">
        <v>17.5</v>
      </c>
      <c r="D5472" t="s">
        <v>11</v>
      </c>
      <c r="E5472">
        <v>42.361167500000001</v>
      </c>
      <c r="F5472">
        <v>-71.601065700000007</v>
      </c>
      <c r="G5472" t="s">
        <v>12</v>
      </c>
    </row>
    <row r="5473" spans="1:7" x14ac:dyDescent="0.25">
      <c r="A5473">
        <v>214315</v>
      </c>
      <c r="B5473" t="s">
        <v>78</v>
      </c>
      <c r="C5473">
        <v>17.5</v>
      </c>
      <c r="D5473" t="s">
        <v>11</v>
      </c>
      <c r="E5473">
        <v>42.498109999999997</v>
      </c>
      <c r="F5473">
        <v>-71.476757000000006</v>
      </c>
      <c r="G5473" t="s">
        <v>26</v>
      </c>
    </row>
    <row r="5474" spans="1:7" x14ac:dyDescent="0.25">
      <c r="A5474">
        <v>214336</v>
      </c>
      <c r="B5474" t="s">
        <v>78</v>
      </c>
      <c r="C5474">
        <v>51</v>
      </c>
      <c r="D5474" t="s">
        <v>11</v>
      </c>
      <c r="E5474">
        <v>42.364325299999997</v>
      </c>
      <c r="F5474">
        <v>-71.079465200000001</v>
      </c>
      <c r="G5474" t="s">
        <v>19</v>
      </c>
    </row>
    <row r="5475" spans="1:7" x14ac:dyDescent="0.25">
      <c r="A5475">
        <v>214342</v>
      </c>
      <c r="B5475" t="s">
        <v>78</v>
      </c>
      <c r="C5475">
        <v>24</v>
      </c>
      <c r="D5475" t="s">
        <v>13</v>
      </c>
      <c r="E5475">
        <v>42.468761499999999</v>
      </c>
      <c r="F5475">
        <v>-71.262866399999993</v>
      </c>
      <c r="G5475" t="s">
        <v>28</v>
      </c>
    </row>
    <row r="5476" spans="1:7" x14ac:dyDescent="0.25">
      <c r="A5476">
        <v>214360</v>
      </c>
      <c r="B5476" t="s">
        <v>78</v>
      </c>
      <c r="C5476">
        <v>23</v>
      </c>
      <c r="D5476" t="s">
        <v>11</v>
      </c>
      <c r="E5476">
        <v>42.494874600000003</v>
      </c>
      <c r="F5476">
        <v>-71.189492599999994</v>
      </c>
      <c r="G5476" t="s">
        <v>27</v>
      </c>
    </row>
    <row r="5477" spans="1:7" x14ac:dyDescent="0.25">
      <c r="A5477">
        <v>214381</v>
      </c>
      <c r="B5477" t="s">
        <v>78</v>
      </c>
      <c r="C5477">
        <v>16</v>
      </c>
      <c r="D5477" t="s">
        <v>13</v>
      </c>
      <c r="E5477">
        <v>42.494317199999998</v>
      </c>
      <c r="F5477">
        <v>-71.194899599999999</v>
      </c>
      <c r="G5477" t="s">
        <v>27</v>
      </c>
    </row>
    <row r="5478" spans="1:7" x14ac:dyDescent="0.25">
      <c r="A5478">
        <v>214387</v>
      </c>
      <c r="B5478" t="s">
        <v>78</v>
      </c>
      <c r="C5478">
        <v>31</v>
      </c>
      <c r="D5478" t="s">
        <v>11</v>
      </c>
      <c r="E5478">
        <v>42.369123100000003</v>
      </c>
      <c r="F5478">
        <v>-71.109828500000006</v>
      </c>
      <c r="G5478" t="s">
        <v>34</v>
      </c>
    </row>
    <row r="5479" spans="1:7" x14ac:dyDescent="0.25">
      <c r="A5479">
        <v>214398</v>
      </c>
      <c r="B5479" t="s">
        <v>78</v>
      </c>
      <c r="C5479">
        <v>15.5</v>
      </c>
      <c r="D5479" t="s">
        <v>8</v>
      </c>
      <c r="E5479">
        <v>42.282482399999999</v>
      </c>
      <c r="F5479">
        <v>-71.3929653</v>
      </c>
      <c r="G5479" t="s">
        <v>25</v>
      </c>
    </row>
    <row r="5480" spans="1:7" x14ac:dyDescent="0.25">
      <c r="A5480">
        <v>214451</v>
      </c>
      <c r="B5480" t="s">
        <v>78</v>
      </c>
      <c r="C5480">
        <v>21.5</v>
      </c>
      <c r="D5480" t="s">
        <v>11</v>
      </c>
      <c r="E5480">
        <v>42.375480500000002</v>
      </c>
      <c r="F5480">
        <v>-71.146856799999995</v>
      </c>
      <c r="G5480" t="s">
        <v>30</v>
      </c>
    </row>
    <row r="5481" spans="1:7" x14ac:dyDescent="0.25">
      <c r="A5481">
        <v>214475</v>
      </c>
      <c r="B5481" t="s">
        <v>78</v>
      </c>
      <c r="C5481">
        <v>17.78</v>
      </c>
      <c r="D5481" t="s">
        <v>8</v>
      </c>
      <c r="E5481">
        <v>42.301751000000003</v>
      </c>
      <c r="F5481">
        <v>-71.404308999999998</v>
      </c>
      <c r="G5481" t="s">
        <v>25</v>
      </c>
    </row>
    <row r="5482" spans="1:7" x14ac:dyDescent="0.25">
      <c r="A5482">
        <v>214538</v>
      </c>
      <c r="B5482" t="s">
        <v>78</v>
      </c>
      <c r="C5482">
        <v>32</v>
      </c>
      <c r="D5482" t="s">
        <v>13</v>
      </c>
      <c r="E5482">
        <v>42.328419500000003</v>
      </c>
      <c r="F5482">
        <v>-71.255288399999998</v>
      </c>
      <c r="G5482" t="s">
        <v>31</v>
      </c>
    </row>
    <row r="5483" spans="1:7" x14ac:dyDescent="0.25">
      <c r="A5483">
        <v>214614</v>
      </c>
      <c r="B5483" t="s">
        <v>78</v>
      </c>
      <c r="C5483">
        <v>13</v>
      </c>
      <c r="D5483" t="s">
        <v>13</v>
      </c>
      <c r="E5483">
        <v>42.302657799999999</v>
      </c>
      <c r="F5483">
        <v>-71.333963999999995</v>
      </c>
      <c r="G5483" t="s">
        <v>25</v>
      </c>
    </row>
    <row r="5484" spans="1:7" x14ac:dyDescent="0.25">
      <c r="A5484">
        <v>214621</v>
      </c>
      <c r="B5484" t="s">
        <v>78</v>
      </c>
      <c r="C5484">
        <v>14.5</v>
      </c>
      <c r="D5484" t="s">
        <v>13</v>
      </c>
      <c r="E5484">
        <v>42.481192999999998</v>
      </c>
      <c r="F5484">
        <v>-71.111666999999997</v>
      </c>
      <c r="G5484" t="s">
        <v>9</v>
      </c>
    </row>
    <row r="5485" spans="1:7" x14ac:dyDescent="0.25">
      <c r="A5485">
        <v>214635</v>
      </c>
      <c r="B5485" t="s">
        <v>78</v>
      </c>
      <c r="C5485">
        <v>19</v>
      </c>
      <c r="D5485" t="s">
        <v>8</v>
      </c>
      <c r="E5485">
        <v>42.369335999999997</v>
      </c>
      <c r="F5485">
        <v>-71.078693000000001</v>
      </c>
      <c r="G5485" t="s">
        <v>19</v>
      </c>
    </row>
    <row r="5486" spans="1:7" x14ac:dyDescent="0.25">
      <c r="A5486">
        <v>214693</v>
      </c>
      <c r="B5486" t="s">
        <v>78</v>
      </c>
      <c r="C5486">
        <v>23</v>
      </c>
      <c r="D5486" t="s">
        <v>11</v>
      </c>
      <c r="E5486">
        <v>42.493707000000001</v>
      </c>
      <c r="F5486">
        <v>-71.189661999999998</v>
      </c>
      <c r="G5486" t="s">
        <v>27</v>
      </c>
    </row>
    <row r="5487" spans="1:7" x14ac:dyDescent="0.25">
      <c r="A5487">
        <v>214715</v>
      </c>
      <c r="B5487" t="s">
        <v>78</v>
      </c>
      <c r="C5487">
        <v>25</v>
      </c>
      <c r="D5487" t="s">
        <v>13</v>
      </c>
      <c r="E5487">
        <v>42.369934999999998</v>
      </c>
      <c r="F5487">
        <v>-71.079627000000002</v>
      </c>
      <c r="G5487" t="s">
        <v>19</v>
      </c>
    </row>
    <row r="5488" spans="1:7" x14ac:dyDescent="0.25">
      <c r="A5488">
        <v>214776</v>
      </c>
      <c r="B5488" t="s">
        <v>78</v>
      </c>
      <c r="C5488">
        <v>23</v>
      </c>
      <c r="D5488" t="s">
        <v>13</v>
      </c>
      <c r="E5488">
        <v>42.4529055</v>
      </c>
      <c r="F5488">
        <v>-71.236369800000006</v>
      </c>
      <c r="G5488" t="s">
        <v>28</v>
      </c>
    </row>
    <row r="5489" spans="1:7" x14ac:dyDescent="0.25">
      <c r="A5489">
        <v>214829</v>
      </c>
      <c r="B5489" t="s">
        <v>78</v>
      </c>
      <c r="C5489">
        <v>14.5</v>
      </c>
      <c r="D5489" t="s">
        <v>13</v>
      </c>
      <c r="E5489">
        <v>42.386121000000003</v>
      </c>
      <c r="F5489">
        <v>-71.266254000000004</v>
      </c>
      <c r="G5489" t="s">
        <v>16</v>
      </c>
    </row>
    <row r="5490" spans="1:7" x14ac:dyDescent="0.25">
      <c r="A5490">
        <v>214862</v>
      </c>
      <c r="B5490" t="s">
        <v>78</v>
      </c>
      <c r="C5490">
        <v>20</v>
      </c>
      <c r="D5490" t="s">
        <v>13</v>
      </c>
      <c r="E5490">
        <v>42.366824999999999</v>
      </c>
      <c r="F5490">
        <v>-71.082718</v>
      </c>
      <c r="G5490" t="s">
        <v>19</v>
      </c>
    </row>
    <row r="5491" spans="1:7" x14ac:dyDescent="0.25">
      <c r="A5491">
        <v>214869</v>
      </c>
      <c r="B5491" t="s">
        <v>78</v>
      </c>
      <c r="C5491">
        <v>19</v>
      </c>
      <c r="D5491" t="s">
        <v>11</v>
      </c>
      <c r="E5491">
        <v>42.3111788</v>
      </c>
      <c r="F5491">
        <v>-71.391769300000007</v>
      </c>
      <c r="G5491" t="s">
        <v>25</v>
      </c>
    </row>
    <row r="5492" spans="1:7" x14ac:dyDescent="0.25">
      <c r="A5492">
        <v>214969</v>
      </c>
      <c r="B5492" t="s">
        <v>78</v>
      </c>
      <c r="C5492">
        <v>27.5</v>
      </c>
      <c r="D5492" t="s">
        <v>13</v>
      </c>
      <c r="E5492">
        <v>42.365552000000001</v>
      </c>
      <c r="F5492">
        <v>-71.104467</v>
      </c>
      <c r="G5492" t="s">
        <v>34</v>
      </c>
    </row>
    <row r="5493" spans="1:7" x14ac:dyDescent="0.25">
      <c r="A5493">
        <v>214970</v>
      </c>
      <c r="B5493" t="s">
        <v>78</v>
      </c>
      <c r="C5493">
        <v>17.5</v>
      </c>
      <c r="D5493" t="s">
        <v>11</v>
      </c>
      <c r="E5493">
        <v>42.338917000000002</v>
      </c>
      <c r="F5493">
        <v>-71.595200000000006</v>
      </c>
      <c r="G5493" t="s">
        <v>12</v>
      </c>
    </row>
    <row r="5494" spans="1:7" x14ac:dyDescent="0.25">
      <c r="A5494">
        <v>214995</v>
      </c>
      <c r="B5494" t="s">
        <v>78</v>
      </c>
      <c r="C5494">
        <v>24.5</v>
      </c>
      <c r="D5494" t="s">
        <v>11</v>
      </c>
      <c r="E5494">
        <v>42.487558999999997</v>
      </c>
      <c r="F5494">
        <v>-71.115715899999998</v>
      </c>
      <c r="G5494" t="s">
        <v>27</v>
      </c>
    </row>
    <row r="5495" spans="1:7" x14ac:dyDescent="0.25">
      <c r="A5495">
        <v>214999</v>
      </c>
      <c r="B5495" t="s">
        <v>78</v>
      </c>
      <c r="C5495">
        <v>32</v>
      </c>
      <c r="D5495" t="s">
        <v>13</v>
      </c>
      <c r="E5495">
        <v>42.327956</v>
      </c>
      <c r="F5495">
        <v>-71.255283199999994</v>
      </c>
      <c r="G5495" t="s">
        <v>31</v>
      </c>
    </row>
    <row r="5496" spans="1:7" x14ac:dyDescent="0.25">
      <c r="A5496">
        <v>215140</v>
      </c>
      <c r="B5496" t="s">
        <v>78</v>
      </c>
      <c r="C5496">
        <v>19</v>
      </c>
      <c r="D5496" t="s">
        <v>13</v>
      </c>
      <c r="E5496">
        <v>42.339835999999998</v>
      </c>
      <c r="F5496">
        <v>-71.578316000000001</v>
      </c>
      <c r="G5496" t="s">
        <v>12</v>
      </c>
    </row>
    <row r="5497" spans="1:7" x14ac:dyDescent="0.25">
      <c r="A5497">
        <v>215162</v>
      </c>
      <c r="B5497" t="s">
        <v>78</v>
      </c>
      <c r="C5497">
        <v>33</v>
      </c>
      <c r="D5497" t="s">
        <v>13</v>
      </c>
      <c r="E5497">
        <v>42.369707499999997</v>
      </c>
      <c r="F5497">
        <v>-71.077918499999996</v>
      </c>
      <c r="G5497" t="s">
        <v>19</v>
      </c>
    </row>
    <row r="5498" spans="1:7" x14ac:dyDescent="0.25">
      <c r="A5498">
        <v>215169</v>
      </c>
      <c r="B5498" t="s">
        <v>78</v>
      </c>
      <c r="C5498">
        <v>19</v>
      </c>
      <c r="D5498" t="s">
        <v>8</v>
      </c>
      <c r="E5498">
        <v>42.3981013</v>
      </c>
      <c r="F5498">
        <v>-71.253466200000005</v>
      </c>
      <c r="G5498" t="s">
        <v>16</v>
      </c>
    </row>
    <row r="5499" spans="1:7" x14ac:dyDescent="0.25">
      <c r="A5499">
        <v>215298</v>
      </c>
      <c r="B5499" t="s">
        <v>78</v>
      </c>
      <c r="C5499">
        <v>13</v>
      </c>
      <c r="D5499" t="s">
        <v>13</v>
      </c>
      <c r="E5499">
        <v>42.5077061</v>
      </c>
      <c r="F5499">
        <v>-71.242204599999994</v>
      </c>
      <c r="G5499" t="s">
        <v>10</v>
      </c>
    </row>
    <row r="5500" spans="1:7" x14ac:dyDescent="0.25">
      <c r="A5500">
        <v>215388</v>
      </c>
      <c r="B5500" t="s">
        <v>78</v>
      </c>
      <c r="C5500">
        <v>17.75</v>
      </c>
      <c r="D5500" t="s">
        <v>11</v>
      </c>
      <c r="E5500">
        <v>42.3120835</v>
      </c>
      <c r="F5500">
        <v>-71.389444999999995</v>
      </c>
      <c r="G5500" t="s">
        <v>25</v>
      </c>
    </row>
    <row r="5501" spans="1:7" x14ac:dyDescent="0.25">
      <c r="A5501">
        <v>215410</v>
      </c>
      <c r="B5501" t="s">
        <v>78</v>
      </c>
      <c r="C5501">
        <v>24</v>
      </c>
      <c r="D5501" t="s">
        <v>13</v>
      </c>
      <c r="E5501">
        <v>42.462547600000001</v>
      </c>
      <c r="F5501">
        <v>-71.267849499999997</v>
      </c>
      <c r="G5501" t="s">
        <v>28</v>
      </c>
    </row>
    <row r="5502" spans="1:7" x14ac:dyDescent="0.25">
      <c r="A5502">
        <v>215415</v>
      </c>
      <c r="B5502" t="s">
        <v>78</v>
      </c>
      <c r="C5502">
        <v>19</v>
      </c>
      <c r="D5502" t="s">
        <v>13</v>
      </c>
      <c r="E5502">
        <v>42.340409000000001</v>
      </c>
      <c r="F5502">
        <v>-71.578396999999995</v>
      </c>
      <c r="G5502" t="s">
        <v>12</v>
      </c>
    </row>
    <row r="5503" spans="1:7" x14ac:dyDescent="0.25">
      <c r="A5503">
        <v>215477</v>
      </c>
      <c r="B5503" t="s">
        <v>78</v>
      </c>
      <c r="C5503">
        <v>18</v>
      </c>
      <c r="D5503" t="s">
        <v>8</v>
      </c>
      <c r="E5503">
        <v>42.364967</v>
      </c>
      <c r="F5503">
        <v>-71.103525000000005</v>
      </c>
      <c r="G5503" t="s">
        <v>34</v>
      </c>
    </row>
    <row r="5504" spans="1:7" x14ac:dyDescent="0.25">
      <c r="A5504">
        <v>215593</v>
      </c>
      <c r="B5504" t="s">
        <v>78</v>
      </c>
      <c r="C5504">
        <v>20</v>
      </c>
      <c r="D5504" t="s">
        <v>13</v>
      </c>
      <c r="E5504">
        <v>42.282712600000004</v>
      </c>
      <c r="F5504">
        <v>-71.384140599999995</v>
      </c>
      <c r="G5504" t="s">
        <v>25</v>
      </c>
    </row>
    <row r="5505" spans="1:7" x14ac:dyDescent="0.25">
      <c r="A5505">
        <v>215595</v>
      </c>
      <c r="B5505" t="s">
        <v>78</v>
      </c>
      <c r="C5505">
        <v>16</v>
      </c>
      <c r="D5505" t="s">
        <v>13</v>
      </c>
      <c r="E5505">
        <v>42.365208000000003</v>
      </c>
      <c r="F5505">
        <v>-71.204953000000003</v>
      </c>
      <c r="G5505" t="s">
        <v>31</v>
      </c>
    </row>
    <row r="5506" spans="1:7" x14ac:dyDescent="0.25">
      <c r="A5506">
        <v>215649</v>
      </c>
      <c r="B5506" t="s">
        <v>78</v>
      </c>
      <c r="C5506">
        <v>22</v>
      </c>
      <c r="D5506" t="s">
        <v>13</v>
      </c>
      <c r="E5506">
        <v>42.388446000000002</v>
      </c>
      <c r="F5506">
        <v>-71.258369999999999</v>
      </c>
      <c r="G5506" t="s">
        <v>16</v>
      </c>
    </row>
    <row r="5507" spans="1:7" x14ac:dyDescent="0.25">
      <c r="A5507">
        <v>215653</v>
      </c>
      <c r="B5507" t="s">
        <v>78</v>
      </c>
      <c r="C5507">
        <v>20</v>
      </c>
      <c r="D5507" t="s">
        <v>8</v>
      </c>
      <c r="E5507">
        <v>42.313453600000003</v>
      </c>
      <c r="F5507">
        <v>-71.225496500000006</v>
      </c>
      <c r="G5507" t="s">
        <v>31</v>
      </c>
    </row>
    <row r="5508" spans="1:7" x14ac:dyDescent="0.25">
      <c r="A5508">
        <v>215686</v>
      </c>
      <c r="B5508" t="s">
        <v>78</v>
      </c>
      <c r="C5508">
        <v>20</v>
      </c>
      <c r="D5508" t="s">
        <v>11</v>
      </c>
      <c r="E5508">
        <v>42.310068999999999</v>
      </c>
      <c r="F5508">
        <v>-71.215102000000002</v>
      </c>
      <c r="G5508" t="s">
        <v>31</v>
      </c>
    </row>
    <row r="5509" spans="1:7" x14ac:dyDescent="0.25">
      <c r="A5509">
        <v>215718</v>
      </c>
      <c r="B5509" t="s">
        <v>78</v>
      </c>
      <c r="C5509">
        <v>12.5</v>
      </c>
      <c r="D5509" t="s">
        <v>11</v>
      </c>
      <c r="E5509">
        <v>42.349071000000002</v>
      </c>
      <c r="F5509">
        <v>-71.580280000000002</v>
      </c>
      <c r="G5509" t="s">
        <v>12</v>
      </c>
    </row>
    <row r="5510" spans="1:7" x14ac:dyDescent="0.25">
      <c r="A5510">
        <v>215779</v>
      </c>
      <c r="B5510" t="s">
        <v>78</v>
      </c>
      <c r="C5510">
        <v>18.5</v>
      </c>
      <c r="D5510" t="s">
        <v>11</v>
      </c>
      <c r="E5510">
        <v>42.643771000000001</v>
      </c>
      <c r="F5510">
        <v>-71.234583999999998</v>
      </c>
      <c r="G5510" t="s">
        <v>10</v>
      </c>
    </row>
    <row r="5511" spans="1:7" x14ac:dyDescent="0.25">
      <c r="A5511">
        <v>215845</v>
      </c>
      <c r="B5511" t="s">
        <v>78</v>
      </c>
      <c r="C5511">
        <v>15</v>
      </c>
      <c r="D5511" t="s">
        <v>13</v>
      </c>
      <c r="E5511">
        <v>42.496498899999999</v>
      </c>
      <c r="F5511">
        <v>-71.284651999999994</v>
      </c>
      <c r="G5511" t="s">
        <v>10</v>
      </c>
    </row>
    <row r="5512" spans="1:7" x14ac:dyDescent="0.25">
      <c r="A5512">
        <v>216180</v>
      </c>
      <c r="B5512" t="s">
        <v>78</v>
      </c>
      <c r="C5512">
        <v>20</v>
      </c>
      <c r="D5512" t="s">
        <v>13</v>
      </c>
      <c r="E5512">
        <v>42.426234299999997</v>
      </c>
      <c r="F5512">
        <v>-71.067705700000005</v>
      </c>
      <c r="G5512" t="s">
        <v>32</v>
      </c>
    </row>
    <row r="5513" spans="1:7" x14ac:dyDescent="0.25">
      <c r="A5513">
        <v>216244</v>
      </c>
      <c r="B5513" t="s">
        <v>78</v>
      </c>
      <c r="C5513">
        <v>20</v>
      </c>
      <c r="D5513" t="s">
        <v>13</v>
      </c>
      <c r="E5513">
        <v>42.327739999999999</v>
      </c>
      <c r="F5513">
        <v>-71.252719999999997</v>
      </c>
      <c r="G5513" t="s">
        <v>31</v>
      </c>
    </row>
    <row r="5514" spans="1:7" x14ac:dyDescent="0.25">
      <c r="A5514">
        <v>216258</v>
      </c>
      <c r="B5514" t="s">
        <v>78</v>
      </c>
      <c r="C5514">
        <v>18.333333</v>
      </c>
      <c r="D5514" t="s">
        <v>8</v>
      </c>
      <c r="E5514">
        <v>42.328695099999997</v>
      </c>
      <c r="F5514">
        <v>-71.194981299999995</v>
      </c>
      <c r="G5514" t="s">
        <v>31</v>
      </c>
    </row>
    <row r="5515" spans="1:7" x14ac:dyDescent="0.25">
      <c r="A5515">
        <v>216518</v>
      </c>
      <c r="B5515" t="s">
        <v>78</v>
      </c>
      <c r="C5515">
        <v>24</v>
      </c>
      <c r="D5515" t="s">
        <v>8</v>
      </c>
      <c r="E5515">
        <v>42.416634899999998</v>
      </c>
      <c r="F5515">
        <v>-71.1562682</v>
      </c>
      <c r="G5515" t="s">
        <v>28</v>
      </c>
    </row>
    <row r="5516" spans="1:7" x14ac:dyDescent="0.25">
      <c r="A5516">
        <v>216557</v>
      </c>
      <c r="B5516" t="s">
        <v>78</v>
      </c>
      <c r="C5516">
        <v>19</v>
      </c>
      <c r="D5516" t="s">
        <v>8</v>
      </c>
      <c r="E5516">
        <v>42.413516700000002</v>
      </c>
      <c r="F5516">
        <v>-71.150189299999994</v>
      </c>
      <c r="G5516" t="s">
        <v>28</v>
      </c>
    </row>
    <row r="5517" spans="1:7" x14ac:dyDescent="0.25">
      <c r="A5517">
        <v>216670</v>
      </c>
      <c r="B5517" t="s">
        <v>78</v>
      </c>
      <c r="C5517">
        <v>16</v>
      </c>
      <c r="D5517" t="s">
        <v>8</v>
      </c>
      <c r="E5517">
        <v>42.387017999999998</v>
      </c>
      <c r="F5517">
        <v>-71.190229000000002</v>
      </c>
      <c r="G5517" t="s">
        <v>28</v>
      </c>
    </row>
    <row r="5518" spans="1:7" x14ac:dyDescent="0.25">
      <c r="A5518">
        <v>216946</v>
      </c>
      <c r="B5518" t="s">
        <v>78</v>
      </c>
      <c r="C5518">
        <v>19.5</v>
      </c>
      <c r="D5518" t="s">
        <v>13</v>
      </c>
      <c r="E5518">
        <v>42.388042800000001</v>
      </c>
      <c r="F5518">
        <v>-71.131985799999995</v>
      </c>
      <c r="G5518" t="s">
        <v>30</v>
      </c>
    </row>
    <row r="5519" spans="1:7" x14ac:dyDescent="0.25">
      <c r="A5519">
        <v>217163</v>
      </c>
      <c r="B5519" t="s">
        <v>78</v>
      </c>
      <c r="C5519">
        <v>13.5</v>
      </c>
      <c r="D5519" t="s">
        <v>13</v>
      </c>
      <c r="E5519">
        <v>42.596588099999998</v>
      </c>
      <c r="F5519">
        <v>-71.325173699999993</v>
      </c>
      <c r="G5519" t="s">
        <v>10</v>
      </c>
    </row>
    <row r="5520" spans="1:7" x14ac:dyDescent="0.25">
      <c r="A5520">
        <v>217188</v>
      </c>
      <c r="B5520" t="s">
        <v>78</v>
      </c>
      <c r="C5520">
        <v>18</v>
      </c>
      <c r="D5520" t="s">
        <v>13</v>
      </c>
      <c r="E5520">
        <v>42.463285999999997</v>
      </c>
      <c r="F5520">
        <v>-71.352183499999995</v>
      </c>
      <c r="G5520" t="s">
        <v>26</v>
      </c>
    </row>
    <row r="5521" spans="1:7" x14ac:dyDescent="0.25">
      <c r="A5521">
        <v>217365</v>
      </c>
      <c r="B5521" t="s">
        <v>78</v>
      </c>
      <c r="C5521">
        <v>15.2</v>
      </c>
      <c r="D5521" t="s">
        <v>8</v>
      </c>
      <c r="E5521">
        <v>42.2271085</v>
      </c>
      <c r="F5521">
        <v>-71.524737999999999</v>
      </c>
      <c r="G5521" t="s">
        <v>17</v>
      </c>
    </row>
    <row r="5522" spans="1:7" x14ac:dyDescent="0.25">
      <c r="A5522">
        <v>217748</v>
      </c>
      <c r="B5522" t="s">
        <v>78</v>
      </c>
      <c r="C5522">
        <v>17.5</v>
      </c>
      <c r="D5522" t="s">
        <v>13</v>
      </c>
      <c r="E5522">
        <v>42.362519200000001</v>
      </c>
      <c r="F5522">
        <v>-71.201405399999999</v>
      </c>
      <c r="G5522" t="s">
        <v>31</v>
      </c>
    </row>
    <row r="5523" spans="1:7" x14ac:dyDescent="0.25">
      <c r="A5523">
        <v>217891</v>
      </c>
      <c r="B5523" t="s">
        <v>78</v>
      </c>
      <c r="C5523">
        <v>23.5</v>
      </c>
      <c r="D5523" t="s">
        <v>13</v>
      </c>
      <c r="E5523">
        <v>42.292847000000002</v>
      </c>
      <c r="F5523">
        <v>-71.1969797</v>
      </c>
      <c r="G5523" t="s">
        <v>31</v>
      </c>
    </row>
    <row r="5524" spans="1:7" x14ac:dyDescent="0.25">
      <c r="A5524">
        <v>217960</v>
      </c>
      <c r="B5524" t="s">
        <v>78</v>
      </c>
      <c r="C5524">
        <v>19.149999999999999</v>
      </c>
      <c r="D5524" t="s">
        <v>8</v>
      </c>
      <c r="E5524">
        <v>42.361817500000001</v>
      </c>
      <c r="F5524">
        <v>-71.414026699999994</v>
      </c>
      <c r="G5524" t="s">
        <v>26</v>
      </c>
    </row>
    <row r="5525" spans="1:7" x14ac:dyDescent="0.25">
      <c r="A5525">
        <v>217967</v>
      </c>
      <c r="B5525" t="s">
        <v>78</v>
      </c>
      <c r="C5525">
        <v>15</v>
      </c>
      <c r="D5525" t="s">
        <v>13</v>
      </c>
      <c r="E5525">
        <v>42.374344299999997</v>
      </c>
      <c r="F5525">
        <v>-71.087882399999998</v>
      </c>
      <c r="G5525" t="s">
        <v>29</v>
      </c>
    </row>
    <row r="5526" spans="1:7" x14ac:dyDescent="0.25">
      <c r="A5526">
        <v>218013</v>
      </c>
      <c r="B5526" t="s">
        <v>78</v>
      </c>
      <c r="C5526">
        <v>15</v>
      </c>
      <c r="D5526" t="s">
        <v>8</v>
      </c>
      <c r="E5526">
        <v>42.365697900000001</v>
      </c>
      <c r="F5526">
        <v>-71.421082600000005</v>
      </c>
      <c r="G5526" t="s">
        <v>26</v>
      </c>
    </row>
    <row r="5527" spans="1:7" x14ac:dyDescent="0.25">
      <c r="A5527">
        <v>218177</v>
      </c>
      <c r="B5527" t="s">
        <v>78</v>
      </c>
      <c r="C5527">
        <v>23.5</v>
      </c>
      <c r="D5527" t="s">
        <v>11</v>
      </c>
      <c r="E5527">
        <v>42.521642700000001</v>
      </c>
      <c r="F5527">
        <v>-71.045621499999996</v>
      </c>
      <c r="G5527" t="s">
        <v>22</v>
      </c>
    </row>
    <row r="5528" spans="1:7" x14ac:dyDescent="0.25">
      <c r="A5528">
        <v>218219</v>
      </c>
      <c r="B5528" t="s">
        <v>78</v>
      </c>
      <c r="C5528">
        <v>16</v>
      </c>
      <c r="D5528" t="s">
        <v>8</v>
      </c>
      <c r="E5528">
        <v>42.376559</v>
      </c>
      <c r="F5528">
        <v>-71.267854</v>
      </c>
      <c r="G5528" t="s">
        <v>16</v>
      </c>
    </row>
    <row r="5529" spans="1:7" x14ac:dyDescent="0.25">
      <c r="A5529">
        <v>218269</v>
      </c>
      <c r="B5529" t="s">
        <v>78</v>
      </c>
      <c r="C5529">
        <v>21</v>
      </c>
      <c r="D5529" t="s">
        <v>13</v>
      </c>
      <c r="E5529">
        <v>42.365808399999999</v>
      </c>
      <c r="F5529">
        <v>-71.188275099999998</v>
      </c>
      <c r="G5529" t="s">
        <v>16</v>
      </c>
    </row>
    <row r="5530" spans="1:7" x14ac:dyDescent="0.25">
      <c r="A5530">
        <v>218513</v>
      </c>
      <c r="B5530" t="s">
        <v>78</v>
      </c>
      <c r="C5530">
        <v>12</v>
      </c>
      <c r="D5530" t="s">
        <v>8</v>
      </c>
      <c r="E5530">
        <v>42.488391999999997</v>
      </c>
      <c r="F5530">
        <v>-71.152004000000005</v>
      </c>
      <c r="G5530" t="s">
        <v>27</v>
      </c>
    </row>
    <row r="5531" spans="1:7" x14ac:dyDescent="0.25">
      <c r="A5531">
        <v>218659</v>
      </c>
      <c r="B5531" t="s">
        <v>78</v>
      </c>
      <c r="C5531">
        <v>13.164999999999999</v>
      </c>
      <c r="D5531" t="s">
        <v>8</v>
      </c>
      <c r="E5531">
        <v>42.328240999999998</v>
      </c>
      <c r="F5531">
        <v>-71.403330999999994</v>
      </c>
      <c r="G5531" t="s">
        <v>25</v>
      </c>
    </row>
    <row r="5532" spans="1:7" x14ac:dyDescent="0.25">
      <c r="A5532">
        <v>218742</v>
      </c>
      <c r="B5532" t="s">
        <v>78</v>
      </c>
      <c r="C5532">
        <v>19.5</v>
      </c>
      <c r="D5532" t="s">
        <v>13</v>
      </c>
      <c r="E5532">
        <v>42.297666200000002</v>
      </c>
      <c r="F5532">
        <v>-71.485450499999999</v>
      </c>
      <c r="G5532" t="s">
        <v>25</v>
      </c>
    </row>
    <row r="5533" spans="1:7" x14ac:dyDescent="0.25">
      <c r="A5533">
        <v>218880</v>
      </c>
      <c r="B5533" t="s">
        <v>78</v>
      </c>
      <c r="C5533">
        <v>10</v>
      </c>
      <c r="D5533" t="s">
        <v>8</v>
      </c>
      <c r="E5533">
        <v>42.427783900000001</v>
      </c>
      <c r="F5533">
        <v>-71.199484900000002</v>
      </c>
      <c r="G5533" t="s">
        <v>28</v>
      </c>
    </row>
    <row r="5534" spans="1:7" x14ac:dyDescent="0.25">
      <c r="A5534">
        <v>219063</v>
      </c>
      <c r="B5534" t="s">
        <v>78</v>
      </c>
      <c r="C5534">
        <v>12</v>
      </c>
      <c r="D5534" t="s">
        <v>13</v>
      </c>
      <c r="E5534">
        <v>42.638758000000003</v>
      </c>
      <c r="F5534">
        <v>-71.314158000000006</v>
      </c>
      <c r="G5534" t="s">
        <v>10</v>
      </c>
    </row>
    <row r="5535" spans="1:7" x14ac:dyDescent="0.25">
      <c r="A5535">
        <v>219174</v>
      </c>
      <c r="B5535" t="s">
        <v>78</v>
      </c>
      <c r="C5535">
        <v>22</v>
      </c>
      <c r="D5535" t="s">
        <v>11</v>
      </c>
      <c r="E5535">
        <v>42.228327100000001</v>
      </c>
      <c r="F5535">
        <v>-71.032481799999999</v>
      </c>
      <c r="G5535" t="s">
        <v>35</v>
      </c>
    </row>
    <row r="5536" spans="1:7" x14ac:dyDescent="0.25">
      <c r="A5536">
        <v>219190</v>
      </c>
      <c r="B5536" t="s">
        <v>78</v>
      </c>
      <c r="C5536">
        <v>17</v>
      </c>
      <c r="D5536" t="s">
        <v>13</v>
      </c>
      <c r="E5536">
        <v>42.211133199999999</v>
      </c>
      <c r="F5536">
        <v>-71.185237999999998</v>
      </c>
      <c r="G5536" t="s">
        <v>14</v>
      </c>
    </row>
    <row r="5537" spans="1:7" x14ac:dyDescent="0.25">
      <c r="A5537">
        <v>219311</v>
      </c>
      <c r="B5537" t="s">
        <v>78</v>
      </c>
      <c r="C5537">
        <v>28</v>
      </c>
      <c r="D5537" t="s">
        <v>13</v>
      </c>
      <c r="E5537">
        <v>42.325797899999998</v>
      </c>
      <c r="F5537">
        <v>-71.253374699999995</v>
      </c>
      <c r="G5537" t="s">
        <v>37</v>
      </c>
    </row>
    <row r="5538" spans="1:7" x14ac:dyDescent="0.25">
      <c r="A5538">
        <v>219313</v>
      </c>
      <c r="B5538" t="s">
        <v>78</v>
      </c>
      <c r="C5538">
        <v>24</v>
      </c>
      <c r="D5538" t="s">
        <v>8</v>
      </c>
      <c r="E5538">
        <v>42.316085899999997</v>
      </c>
      <c r="F5538">
        <v>-71.244754099999994</v>
      </c>
      <c r="G5538" t="s">
        <v>37</v>
      </c>
    </row>
    <row r="5539" spans="1:7" x14ac:dyDescent="0.25">
      <c r="A5539">
        <v>219315</v>
      </c>
      <c r="B5539" t="s">
        <v>78</v>
      </c>
      <c r="C5539">
        <v>15</v>
      </c>
      <c r="D5539" t="s">
        <v>13</v>
      </c>
      <c r="E5539">
        <v>42.218943000000003</v>
      </c>
      <c r="F5539">
        <v>-71.002786999999998</v>
      </c>
      <c r="G5539" t="s">
        <v>35</v>
      </c>
    </row>
    <row r="5540" spans="1:7" x14ac:dyDescent="0.25">
      <c r="A5540">
        <v>219328</v>
      </c>
      <c r="B5540" t="s">
        <v>78</v>
      </c>
      <c r="C5540">
        <v>22</v>
      </c>
      <c r="D5540" t="s">
        <v>11</v>
      </c>
      <c r="E5540">
        <v>42.229587500000001</v>
      </c>
      <c r="F5540">
        <v>-71.185085900000004</v>
      </c>
      <c r="G5540" t="s">
        <v>14</v>
      </c>
    </row>
    <row r="5541" spans="1:7" x14ac:dyDescent="0.25">
      <c r="A5541">
        <v>219431</v>
      </c>
      <c r="B5541" t="s">
        <v>78</v>
      </c>
      <c r="C5541">
        <v>22</v>
      </c>
      <c r="D5541" t="s">
        <v>11</v>
      </c>
      <c r="E5541">
        <v>42.227514999999997</v>
      </c>
      <c r="F5541">
        <v>-71.032661000000004</v>
      </c>
      <c r="G5541" t="s">
        <v>35</v>
      </c>
    </row>
    <row r="5542" spans="1:7" x14ac:dyDescent="0.25">
      <c r="A5542">
        <v>219453</v>
      </c>
      <c r="B5542" t="s">
        <v>78</v>
      </c>
      <c r="C5542">
        <v>17</v>
      </c>
      <c r="D5542" t="s">
        <v>13</v>
      </c>
      <c r="E5542">
        <v>42.306012799999998</v>
      </c>
      <c r="F5542">
        <v>-71.227345200000002</v>
      </c>
      <c r="G5542" t="s">
        <v>37</v>
      </c>
    </row>
    <row r="5543" spans="1:7" x14ac:dyDescent="0.25">
      <c r="A5543">
        <v>219592</v>
      </c>
      <c r="B5543" t="s">
        <v>78</v>
      </c>
      <c r="C5543">
        <v>17</v>
      </c>
      <c r="D5543" t="s">
        <v>8</v>
      </c>
      <c r="E5543">
        <v>42.138902399999999</v>
      </c>
      <c r="F5543">
        <v>-71.219100999999995</v>
      </c>
      <c r="G5543" t="s">
        <v>36</v>
      </c>
    </row>
    <row r="5544" spans="1:7" x14ac:dyDescent="0.25">
      <c r="A5544">
        <v>219608</v>
      </c>
      <c r="B5544" t="s">
        <v>78</v>
      </c>
      <c r="C5544">
        <v>18</v>
      </c>
      <c r="D5544" t="s">
        <v>11</v>
      </c>
      <c r="E5544">
        <v>42.169587999999997</v>
      </c>
      <c r="F5544">
        <v>-71.201754399999999</v>
      </c>
      <c r="G5544" t="s">
        <v>14</v>
      </c>
    </row>
    <row r="5545" spans="1:7" x14ac:dyDescent="0.25">
      <c r="A5545">
        <v>219716</v>
      </c>
      <c r="B5545" t="s">
        <v>78</v>
      </c>
      <c r="C5545">
        <v>19.09</v>
      </c>
      <c r="D5545" t="s">
        <v>13</v>
      </c>
      <c r="E5545">
        <v>42.325987400000002</v>
      </c>
      <c r="F5545">
        <v>-71.260429299999998</v>
      </c>
      <c r="G5545" t="s">
        <v>37</v>
      </c>
    </row>
    <row r="5546" spans="1:7" x14ac:dyDescent="0.25">
      <c r="A5546">
        <v>219719</v>
      </c>
      <c r="B5546" t="s">
        <v>78</v>
      </c>
      <c r="C5546">
        <v>14</v>
      </c>
      <c r="D5546" t="s">
        <v>8</v>
      </c>
      <c r="E5546">
        <v>42.169208099999999</v>
      </c>
      <c r="F5546">
        <v>-71.047029800000004</v>
      </c>
      <c r="G5546" t="s">
        <v>49</v>
      </c>
    </row>
    <row r="5547" spans="1:7" x14ac:dyDescent="0.25">
      <c r="A5547">
        <v>219754</v>
      </c>
      <c r="B5547" t="s">
        <v>78</v>
      </c>
      <c r="C5547">
        <v>16</v>
      </c>
      <c r="D5547" t="s">
        <v>8</v>
      </c>
      <c r="E5547">
        <v>42.248156000000002</v>
      </c>
      <c r="F5547">
        <v>-71.001930999999999</v>
      </c>
      <c r="G5547" t="s">
        <v>35</v>
      </c>
    </row>
    <row r="5548" spans="1:7" x14ac:dyDescent="0.25">
      <c r="A5548">
        <v>219971</v>
      </c>
      <c r="B5548" t="s">
        <v>78</v>
      </c>
      <c r="C5548">
        <v>29</v>
      </c>
      <c r="D5548" t="s">
        <v>13</v>
      </c>
      <c r="E5548">
        <v>42.3423084</v>
      </c>
      <c r="F5548">
        <v>-71.121873100000002</v>
      </c>
      <c r="G5548" t="s">
        <v>31</v>
      </c>
    </row>
    <row r="5549" spans="1:7" x14ac:dyDescent="0.25">
      <c r="A5549">
        <v>220124</v>
      </c>
      <c r="B5549" t="s">
        <v>78</v>
      </c>
      <c r="C5549">
        <v>15</v>
      </c>
      <c r="D5549" t="s">
        <v>13</v>
      </c>
      <c r="E5549">
        <v>42.243516700000001</v>
      </c>
      <c r="F5549">
        <v>-71.172483600000007</v>
      </c>
      <c r="G5549" t="s">
        <v>14</v>
      </c>
    </row>
    <row r="5550" spans="1:7" x14ac:dyDescent="0.25">
      <c r="A5550">
        <v>220132</v>
      </c>
      <c r="B5550" t="s">
        <v>78</v>
      </c>
      <c r="C5550">
        <v>16.5</v>
      </c>
      <c r="D5550" t="s">
        <v>13</v>
      </c>
      <c r="E5550">
        <v>42.077948999999997</v>
      </c>
      <c r="F5550">
        <v>-71.282769000000002</v>
      </c>
      <c r="G5550" t="s">
        <v>36</v>
      </c>
    </row>
    <row r="5551" spans="1:7" x14ac:dyDescent="0.25">
      <c r="A5551">
        <v>220226</v>
      </c>
      <c r="B5551" t="s">
        <v>78</v>
      </c>
      <c r="C5551">
        <v>34</v>
      </c>
      <c r="D5551" t="s">
        <v>13</v>
      </c>
      <c r="E5551">
        <v>42.2800516</v>
      </c>
      <c r="F5551">
        <v>-71.237689799999998</v>
      </c>
      <c r="G5551" t="s">
        <v>37</v>
      </c>
    </row>
    <row r="5552" spans="1:7" x14ac:dyDescent="0.25">
      <c r="A5552">
        <v>220235</v>
      </c>
      <c r="B5552" t="s">
        <v>78</v>
      </c>
      <c r="C5552">
        <v>17</v>
      </c>
      <c r="D5552" t="s">
        <v>8</v>
      </c>
      <c r="E5552">
        <v>42.305642900000002</v>
      </c>
      <c r="F5552">
        <v>-71.229096900000002</v>
      </c>
      <c r="G5552" t="s">
        <v>37</v>
      </c>
    </row>
    <row r="5553" spans="1:7" x14ac:dyDescent="0.25">
      <c r="A5553">
        <v>220237</v>
      </c>
      <c r="B5553" t="s">
        <v>78</v>
      </c>
      <c r="C5553">
        <v>18</v>
      </c>
      <c r="D5553" t="s">
        <v>13</v>
      </c>
      <c r="E5553">
        <v>42.306138300000001</v>
      </c>
      <c r="F5553">
        <v>-71.219359400000002</v>
      </c>
      <c r="G5553" t="s">
        <v>37</v>
      </c>
    </row>
    <row r="5554" spans="1:7" x14ac:dyDescent="0.25">
      <c r="A5554">
        <v>220239</v>
      </c>
      <c r="B5554" t="s">
        <v>78</v>
      </c>
      <c r="C5554">
        <v>17</v>
      </c>
      <c r="D5554" t="s">
        <v>13</v>
      </c>
      <c r="E5554">
        <v>42.306406899999999</v>
      </c>
      <c r="F5554">
        <v>-71.218685199999996</v>
      </c>
      <c r="G5554" t="s">
        <v>37</v>
      </c>
    </row>
    <row r="5555" spans="1:7" x14ac:dyDescent="0.25">
      <c r="A5555">
        <v>220277</v>
      </c>
      <c r="B5555" t="s">
        <v>78</v>
      </c>
      <c r="C5555">
        <v>18</v>
      </c>
      <c r="D5555" t="s">
        <v>8</v>
      </c>
      <c r="E5555">
        <v>42.306475200000001</v>
      </c>
      <c r="F5555">
        <v>-71.218100000000007</v>
      </c>
      <c r="G5555" t="s">
        <v>37</v>
      </c>
    </row>
    <row r="5556" spans="1:7" x14ac:dyDescent="0.25">
      <c r="A5556">
        <v>220544</v>
      </c>
      <c r="B5556" t="s">
        <v>78</v>
      </c>
      <c r="C5556">
        <v>17.47</v>
      </c>
      <c r="D5556" t="s">
        <v>8</v>
      </c>
      <c r="E5556">
        <v>42.3236153</v>
      </c>
      <c r="F5556">
        <v>-71.257954999999995</v>
      </c>
      <c r="G5556" t="s">
        <v>37</v>
      </c>
    </row>
    <row r="5557" spans="1:7" x14ac:dyDescent="0.25">
      <c r="A5557">
        <v>220971</v>
      </c>
      <c r="B5557" t="s">
        <v>78</v>
      </c>
      <c r="C5557">
        <v>19</v>
      </c>
      <c r="D5557" t="s">
        <v>8</v>
      </c>
      <c r="E5557">
        <v>42.107539000000003</v>
      </c>
      <c r="F5557">
        <v>-70.759612000000004</v>
      </c>
      <c r="G5557" t="s">
        <v>18</v>
      </c>
    </row>
    <row r="5558" spans="1:7" x14ac:dyDescent="0.25">
      <c r="A5558">
        <v>221210</v>
      </c>
      <c r="B5558" t="s">
        <v>78</v>
      </c>
      <c r="C5558">
        <v>11.75</v>
      </c>
      <c r="D5558" t="s">
        <v>8</v>
      </c>
      <c r="E5558">
        <v>42.082380999999998</v>
      </c>
      <c r="F5558">
        <v>-71.019805000000005</v>
      </c>
      <c r="G5558" t="s">
        <v>49</v>
      </c>
    </row>
    <row r="5559" spans="1:7" x14ac:dyDescent="0.25">
      <c r="A5559">
        <v>222071</v>
      </c>
      <c r="B5559" t="s">
        <v>78</v>
      </c>
      <c r="C5559">
        <v>25</v>
      </c>
      <c r="D5559" t="s">
        <v>13</v>
      </c>
      <c r="E5559">
        <v>42.358229000000001</v>
      </c>
      <c r="F5559">
        <v>-71.058672999999999</v>
      </c>
      <c r="G5559" t="s">
        <v>15</v>
      </c>
    </row>
    <row r="5560" spans="1:7" x14ac:dyDescent="0.25">
      <c r="A5560">
        <v>222073</v>
      </c>
      <c r="B5560" t="s">
        <v>78</v>
      </c>
      <c r="C5560">
        <v>20</v>
      </c>
      <c r="D5560" t="s">
        <v>13</v>
      </c>
      <c r="E5560">
        <v>42.380914699999998</v>
      </c>
      <c r="F5560">
        <v>-71.072767400000004</v>
      </c>
      <c r="G5560" t="s">
        <v>40</v>
      </c>
    </row>
    <row r="5561" spans="1:7" x14ac:dyDescent="0.25">
      <c r="A5561">
        <v>222162</v>
      </c>
      <c r="B5561" t="s">
        <v>78</v>
      </c>
      <c r="C5561">
        <v>18</v>
      </c>
      <c r="D5561" t="s">
        <v>13</v>
      </c>
      <c r="E5561">
        <v>42.357825599999998</v>
      </c>
      <c r="F5561">
        <v>-71.137181999999996</v>
      </c>
      <c r="G5561" t="s">
        <v>41</v>
      </c>
    </row>
    <row r="5562" spans="1:7" x14ac:dyDescent="0.25">
      <c r="A5562">
        <v>222204</v>
      </c>
      <c r="B5562" t="s">
        <v>78</v>
      </c>
      <c r="C5562">
        <v>20</v>
      </c>
      <c r="D5562" t="s">
        <v>8</v>
      </c>
      <c r="E5562">
        <v>42.342869399999998</v>
      </c>
      <c r="F5562">
        <v>-71.084163599999997</v>
      </c>
      <c r="G5562" t="s">
        <v>39</v>
      </c>
    </row>
    <row r="5563" spans="1:7" x14ac:dyDescent="0.25">
      <c r="A5563">
        <v>222211</v>
      </c>
      <c r="B5563" t="s">
        <v>78</v>
      </c>
      <c r="C5563">
        <v>25.5</v>
      </c>
      <c r="D5563" t="s">
        <v>13</v>
      </c>
      <c r="E5563">
        <v>42.357618000000002</v>
      </c>
      <c r="F5563">
        <v>-71.059614999999994</v>
      </c>
      <c r="G5563" t="s">
        <v>15</v>
      </c>
    </row>
    <row r="5564" spans="1:7" x14ac:dyDescent="0.25">
      <c r="A5564">
        <v>222213</v>
      </c>
      <c r="B5564" t="s">
        <v>78</v>
      </c>
      <c r="C5564">
        <v>18</v>
      </c>
      <c r="D5564" t="s">
        <v>13</v>
      </c>
      <c r="E5564">
        <v>42.350228399999999</v>
      </c>
      <c r="F5564">
        <v>-71.057717600000004</v>
      </c>
      <c r="G5564" t="s">
        <v>42</v>
      </c>
    </row>
    <row r="5565" spans="1:7" x14ac:dyDescent="0.25">
      <c r="A5565">
        <v>222313</v>
      </c>
      <c r="B5565" t="s">
        <v>78</v>
      </c>
      <c r="C5565">
        <v>23</v>
      </c>
      <c r="D5565" t="s">
        <v>13</v>
      </c>
      <c r="E5565">
        <v>42.364767000000001</v>
      </c>
      <c r="F5565">
        <v>-71.062002000000007</v>
      </c>
      <c r="G5565" t="s">
        <v>45</v>
      </c>
    </row>
    <row r="5566" spans="1:7" x14ac:dyDescent="0.25">
      <c r="A5566">
        <v>222338</v>
      </c>
      <c r="B5566" t="s">
        <v>78</v>
      </c>
      <c r="C5566">
        <v>38</v>
      </c>
      <c r="D5566" t="s">
        <v>11</v>
      </c>
      <c r="E5566">
        <v>42.356501000000002</v>
      </c>
      <c r="F5566">
        <v>-71.057582999999994</v>
      </c>
      <c r="G5566" t="s">
        <v>15</v>
      </c>
    </row>
    <row r="5567" spans="1:7" x14ac:dyDescent="0.25">
      <c r="A5567">
        <v>222361</v>
      </c>
      <c r="B5567" t="s">
        <v>78</v>
      </c>
      <c r="C5567">
        <v>25</v>
      </c>
      <c r="D5567" t="s">
        <v>13</v>
      </c>
      <c r="E5567">
        <v>42.351388</v>
      </c>
      <c r="F5567">
        <v>-71.071436000000006</v>
      </c>
      <c r="G5567" t="s">
        <v>39</v>
      </c>
    </row>
    <row r="5568" spans="1:7" x14ac:dyDescent="0.25">
      <c r="A5568">
        <v>222481</v>
      </c>
      <c r="B5568" t="s">
        <v>78</v>
      </c>
      <c r="C5568">
        <v>23</v>
      </c>
      <c r="D5568" t="s">
        <v>13</v>
      </c>
      <c r="E5568">
        <v>42.364021000000001</v>
      </c>
      <c r="F5568">
        <v>-71.059743999999995</v>
      </c>
      <c r="G5568" t="s">
        <v>45</v>
      </c>
    </row>
    <row r="5569" spans="1:7" x14ac:dyDescent="0.25">
      <c r="A5569">
        <v>222556</v>
      </c>
      <c r="B5569" t="s">
        <v>78</v>
      </c>
      <c r="C5569">
        <v>25</v>
      </c>
      <c r="D5569" t="s">
        <v>13</v>
      </c>
      <c r="E5569">
        <v>42.365595999999996</v>
      </c>
      <c r="F5569">
        <v>-71.050602999999995</v>
      </c>
      <c r="G5569" t="s">
        <v>43</v>
      </c>
    </row>
    <row r="5570" spans="1:7" x14ac:dyDescent="0.25">
      <c r="A5570">
        <v>222588</v>
      </c>
      <c r="B5570" t="s">
        <v>78</v>
      </c>
      <c r="C5570">
        <v>25</v>
      </c>
      <c r="D5570" t="s">
        <v>13</v>
      </c>
      <c r="E5570">
        <v>42.336732499999997</v>
      </c>
      <c r="F5570">
        <v>-71.151353200000003</v>
      </c>
      <c r="G5570" t="s">
        <v>41</v>
      </c>
    </row>
    <row r="5571" spans="1:7" x14ac:dyDescent="0.25">
      <c r="A5571">
        <v>222660</v>
      </c>
      <c r="B5571" t="s">
        <v>78</v>
      </c>
      <c r="C5571">
        <v>10</v>
      </c>
      <c r="D5571" t="s">
        <v>13</v>
      </c>
      <c r="E5571">
        <v>42.341856</v>
      </c>
      <c r="F5571">
        <v>-71.065099000000004</v>
      </c>
      <c r="G5571" t="s">
        <v>60</v>
      </c>
    </row>
    <row r="5572" spans="1:7" x14ac:dyDescent="0.25">
      <c r="A5572">
        <v>222663</v>
      </c>
      <c r="B5572" t="s">
        <v>78</v>
      </c>
      <c r="C5572">
        <v>21</v>
      </c>
      <c r="D5572" t="s">
        <v>11</v>
      </c>
      <c r="E5572">
        <v>42.279311100000001</v>
      </c>
      <c r="F5572">
        <v>-71.169439199999999</v>
      </c>
      <c r="G5572" t="s">
        <v>61</v>
      </c>
    </row>
    <row r="5573" spans="1:7" x14ac:dyDescent="0.25">
      <c r="A5573">
        <v>222890</v>
      </c>
      <c r="B5573" t="s">
        <v>78</v>
      </c>
      <c r="C5573">
        <v>35</v>
      </c>
      <c r="D5573" t="s">
        <v>13</v>
      </c>
      <c r="E5573">
        <v>42.352423299999998</v>
      </c>
      <c r="F5573">
        <v>-71.073060699999999</v>
      </c>
      <c r="G5573" t="s">
        <v>39</v>
      </c>
    </row>
    <row r="5574" spans="1:7" x14ac:dyDescent="0.25">
      <c r="A5574">
        <v>222895</v>
      </c>
      <c r="B5574" t="s">
        <v>78</v>
      </c>
      <c r="C5574">
        <v>32</v>
      </c>
      <c r="D5574" t="s">
        <v>13</v>
      </c>
      <c r="E5574">
        <v>42.357495800000002</v>
      </c>
      <c r="F5574">
        <v>-71.059116200000005</v>
      </c>
      <c r="G5574" t="s">
        <v>15</v>
      </c>
    </row>
    <row r="5575" spans="1:7" x14ac:dyDescent="0.25">
      <c r="A5575">
        <v>222896</v>
      </c>
      <c r="B5575" t="s">
        <v>78</v>
      </c>
      <c r="C5575">
        <v>16</v>
      </c>
      <c r="D5575" t="s">
        <v>13</v>
      </c>
      <c r="E5575">
        <v>42.350523000000003</v>
      </c>
      <c r="F5575">
        <v>-71.058366000000007</v>
      </c>
      <c r="G5575" t="s">
        <v>42</v>
      </c>
    </row>
    <row r="5576" spans="1:7" x14ac:dyDescent="0.25">
      <c r="A5576">
        <v>222903</v>
      </c>
      <c r="B5576" t="s">
        <v>78</v>
      </c>
      <c r="C5576">
        <v>19</v>
      </c>
      <c r="D5576" t="s">
        <v>13</v>
      </c>
      <c r="E5576">
        <v>42.363314000000003</v>
      </c>
      <c r="F5576">
        <v>-71.059179</v>
      </c>
      <c r="G5576" t="s">
        <v>45</v>
      </c>
    </row>
    <row r="5577" spans="1:7" x14ac:dyDescent="0.25">
      <c r="A5577">
        <v>222931</v>
      </c>
      <c r="B5577" t="s">
        <v>78</v>
      </c>
      <c r="C5577">
        <v>25</v>
      </c>
      <c r="D5577" t="s">
        <v>13</v>
      </c>
      <c r="E5577">
        <v>42.358943199999999</v>
      </c>
      <c r="F5577">
        <v>-71.062457800000004</v>
      </c>
      <c r="G5577" t="s">
        <v>15</v>
      </c>
    </row>
    <row r="5578" spans="1:7" x14ac:dyDescent="0.25">
      <c r="A5578">
        <v>222939</v>
      </c>
      <c r="B5578" t="s">
        <v>78</v>
      </c>
      <c r="C5578">
        <v>34.954999999999998</v>
      </c>
      <c r="D5578" t="s">
        <v>13</v>
      </c>
      <c r="E5578">
        <v>42.350439000000001</v>
      </c>
      <c r="F5578">
        <v>-71.076682000000005</v>
      </c>
      <c r="G5578" t="s">
        <v>39</v>
      </c>
    </row>
    <row r="5579" spans="1:7" x14ac:dyDescent="0.25">
      <c r="A5579">
        <v>222973</v>
      </c>
      <c r="B5579" t="s">
        <v>78</v>
      </c>
      <c r="C5579">
        <v>28</v>
      </c>
      <c r="D5579" t="s">
        <v>13</v>
      </c>
      <c r="E5579">
        <v>42.353567699999999</v>
      </c>
      <c r="F5579">
        <v>-71.080432500000001</v>
      </c>
      <c r="G5579" t="s">
        <v>39</v>
      </c>
    </row>
    <row r="5580" spans="1:7" x14ac:dyDescent="0.25">
      <c r="A5580">
        <v>223211</v>
      </c>
      <c r="B5580" t="s">
        <v>78</v>
      </c>
      <c r="C5580">
        <v>21</v>
      </c>
      <c r="D5580" t="s">
        <v>8</v>
      </c>
      <c r="E5580">
        <v>42.359598900000002</v>
      </c>
      <c r="F5580">
        <v>-71.054022799999998</v>
      </c>
      <c r="G5580" t="s">
        <v>15</v>
      </c>
    </row>
    <row r="5581" spans="1:7" x14ac:dyDescent="0.25">
      <c r="A5581">
        <v>223233</v>
      </c>
      <c r="B5581" t="s">
        <v>78</v>
      </c>
      <c r="C5581">
        <v>19</v>
      </c>
      <c r="D5581" t="s">
        <v>13</v>
      </c>
      <c r="E5581">
        <v>42.347096700000002</v>
      </c>
      <c r="F5581">
        <v>-71.141466300000005</v>
      </c>
      <c r="G5581" t="s">
        <v>41</v>
      </c>
    </row>
    <row r="5582" spans="1:7" x14ac:dyDescent="0.25">
      <c r="A5582">
        <v>223294</v>
      </c>
      <c r="B5582" t="s">
        <v>78</v>
      </c>
      <c r="C5582">
        <v>26</v>
      </c>
      <c r="D5582" t="s">
        <v>13</v>
      </c>
      <c r="E5582">
        <v>42.380296999999999</v>
      </c>
      <c r="F5582">
        <v>-71.073248000000007</v>
      </c>
      <c r="G5582" t="s">
        <v>40</v>
      </c>
    </row>
    <row r="5583" spans="1:7" x14ac:dyDescent="0.25">
      <c r="A5583">
        <v>223475</v>
      </c>
      <c r="B5583" t="s">
        <v>78</v>
      </c>
      <c r="C5583">
        <v>25</v>
      </c>
      <c r="D5583" t="s">
        <v>13</v>
      </c>
      <c r="E5583">
        <v>42.363402000000001</v>
      </c>
      <c r="F5583">
        <v>-71.060834999999997</v>
      </c>
      <c r="G5583" t="s">
        <v>45</v>
      </c>
    </row>
    <row r="5584" spans="1:7" x14ac:dyDescent="0.25">
      <c r="A5584">
        <v>223617</v>
      </c>
      <c r="B5584" t="s">
        <v>78</v>
      </c>
      <c r="C5584">
        <v>17</v>
      </c>
      <c r="D5584" t="s">
        <v>13</v>
      </c>
      <c r="E5584">
        <v>42.357482400000002</v>
      </c>
      <c r="F5584">
        <v>-71.129558500000002</v>
      </c>
      <c r="G5584" t="s">
        <v>41</v>
      </c>
    </row>
    <row r="5585" spans="1:7" x14ac:dyDescent="0.25">
      <c r="A5585">
        <v>391691</v>
      </c>
      <c r="B5585" t="s">
        <v>78</v>
      </c>
      <c r="C5585">
        <v>15.5</v>
      </c>
      <c r="D5585" t="s">
        <v>13</v>
      </c>
      <c r="E5585">
        <v>42.574928</v>
      </c>
      <c r="F5585">
        <v>-71.405196000000004</v>
      </c>
      <c r="G5585" t="s">
        <v>10</v>
      </c>
    </row>
    <row r="5586" spans="1:7" x14ac:dyDescent="0.25">
      <c r="A5586">
        <v>404330</v>
      </c>
      <c r="B5586" t="s">
        <v>78</v>
      </c>
      <c r="C5586">
        <v>16</v>
      </c>
      <c r="D5586" t="s">
        <v>13</v>
      </c>
      <c r="E5586">
        <v>42.252591000000002</v>
      </c>
      <c r="F5586">
        <v>-71.118829000000005</v>
      </c>
      <c r="G5586" t="s">
        <v>61</v>
      </c>
    </row>
    <row r="5587" spans="1:7" x14ac:dyDescent="0.25">
      <c r="A5587">
        <v>430708</v>
      </c>
      <c r="B5587" t="s">
        <v>78</v>
      </c>
      <c r="C5587">
        <v>13</v>
      </c>
      <c r="D5587" t="s">
        <v>8</v>
      </c>
      <c r="E5587">
        <v>42.3293252</v>
      </c>
      <c r="F5587">
        <v>-71.4343954</v>
      </c>
      <c r="G5587" t="s">
        <v>25</v>
      </c>
    </row>
    <row r="5588" spans="1:7" x14ac:dyDescent="0.25">
      <c r="A5588">
        <v>468223</v>
      </c>
      <c r="B5588" t="s">
        <v>78</v>
      </c>
      <c r="C5588">
        <v>16.5</v>
      </c>
      <c r="D5588" t="s">
        <v>13</v>
      </c>
      <c r="E5588">
        <v>42.561079300000003</v>
      </c>
      <c r="F5588">
        <v>-71.433127099999993</v>
      </c>
      <c r="G5588" t="s">
        <v>10</v>
      </c>
    </row>
    <row r="5589" spans="1:7" x14ac:dyDescent="0.25">
      <c r="A5589">
        <v>517420</v>
      </c>
      <c r="B5589" t="s">
        <v>78</v>
      </c>
      <c r="C5589">
        <v>18</v>
      </c>
      <c r="D5589" t="s">
        <v>13</v>
      </c>
      <c r="E5589">
        <v>42.427985</v>
      </c>
      <c r="F5589">
        <v>-71.074408000000005</v>
      </c>
      <c r="G5589" t="s">
        <v>32</v>
      </c>
    </row>
    <row r="5590" spans="1:7" x14ac:dyDescent="0.25">
      <c r="A5590">
        <v>588623</v>
      </c>
      <c r="B5590" t="s">
        <v>78</v>
      </c>
      <c r="C5590">
        <v>40</v>
      </c>
      <c r="D5590" t="s">
        <v>11</v>
      </c>
      <c r="E5590">
        <v>42.364153000000002</v>
      </c>
      <c r="F5590">
        <v>-71.092692</v>
      </c>
      <c r="G5590" t="s">
        <v>19</v>
      </c>
    </row>
    <row r="5591" spans="1:7" x14ac:dyDescent="0.25">
      <c r="A5591">
        <v>594499</v>
      </c>
      <c r="B5591" t="s">
        <v>78</v>
      </c>
      <c r="C5591">
        <v>12</v>
      </c>
      <c r="D5591" t="s">
        <v>8</v>
      </c>
      <c r="E5591">
        <v>42.424168000000002</v>
      </c>
      <c r="F5591">
        <v>-71.068516000000002</v>
      </c>
      <c r="G5591" t="s">
        <v>32</v>
      </c>
    </row>
    <row r="5592" spans="1:7" x14ac:dyDescent="0.25">
      <c r="A5592">
        <v>609064</v>
      </c>
      <c r="B5592" t="s">
        <v>78</v>
      </c>
      <c r="C5592">
        <v>12</v>
      </c>
      <c r="D5592" t="s">
        <v>13</v>
      </c>
      <c r="E5592">
        <v>42.988114000000003</v>
      </c>
      <c r="F5592">
        <v>-70.823835000000003</v>
      </c>
      <c r="G5592" t="s">
        <v>47</v>
      </c>
    </row>
    <row r="5593" spans="1:7" x14ac:dyDescent="0.25">
      <c r="A5593">
        <v>626279</v>
      </c>
      <c r="B5593" t="s">
        <v>78</v>
      </c>
      <c r="C5593">
        <v>14.5</v>
      </c>
      <c r="D5593" t="s">
        <v>8</v>
      </c>
      <c r="E5593">
        <v>42.290012900000001</v>
      </c>
      <c r="F5593">
        <v>-71.425654499999993</v>
      </c>
      <c r="G5593" t="s">
        <v>25</v>
      </c>
    </row>
    <row r="5594" spans="1:7" x14ac:dyDescent="0.25">
      <c r="A5594">
        <v>629710</v>
      </c>
      <c r="B5594" t="s">
        <v>78</v>
      </c>
      <c r="C5594">
        <v>18</v>
      </c>
      <c r="D5594" t="s">
        <v>13</v>
      </c>
      <c r="E5594">
        <v>42.182175999999998</v>
      </c>
      <c r="F5594">
        <v>-71.013676000000004</v>
      </c>
      <c r="G5594" t="s">
        <v>35</v>
      </c>
    </row>
    <row r="5595" spans="1:7" x14ac:dyDescent="0.25">
      <c r="A5595">
        <v>631366</v>
      </c>
      <c r="B5595" t="s">
        <v>78</v>
      </c>
      <c r="C5595">
        <v>19</v>
      </c>
      <c r="D5595" t="s">
        <v>13</v>
      </c>
      <c r="E5595">
        <v>42.426346199999998</v>
      </c>
      <c r="F5595">
        <v>-71.068251599999996</v>
      </c>
      <c r="G5595" t="s">
        <v>32</v>
      </c>
    </row>
    <row r="5596" spans="1:7" x14ac:dyDescent="0.25">
      <c r="A5596">
        <v>635344</v>
      </c>
      <c r="B5596" t="s">
        <v>78</v>
      </c>
      <c r="C5596">
        <v>10</v>
      </c>
      <c r="D5596" t="s">
        <v>13</v>
      </c>
      <c r="E5596">
        <v>43.069549000000002</v>
      </c>
      <c r="F5596">
        <v>-70.772613000000007</v>
      </c>
      <c r="G5596" t="s">
        <v>47</v>
      </c>
    </row>
    <row r="5597" spans="1:7" x14ac:dyDescent="0.25">
      <c r="A5597">
        <v>638649</v>
      </c>
      <c r="B5597" t="s">
        <v>78</v>
      </c>
      <c r="C5597">
        <v>14</v>
      </c>
      <c r="D5597" t="s">
        <v>13</v>
      </c>
      <c r="E5597">
        <v>42.644803799999998</v>
      </c>
      <c r="F5597">
        <v>-71.153435999999999</v>
      </c>
      <c r="G5597" t="s">
        <v>21</v>
      </c>
    </row>
    <row r="5598" spans="1:7" x14ac:dyDescent="0.25">
      <c r="A5598">
        <v>639265</v>
      </c>
      <c r="B5598" t="s">
        <v>78</v>
      </c>
      <c r="C5598">
        <v>25</v>
      </c>
      <c r="D5598" t="s">
        <v>13</v>
      </c>
      <c r="E5598">
        <v>42.361380199999999</v>
      </c>
      <c r="F5598">
        <v>-71.115464599999996</v>
      </c>
      <c r="G5598" t="s">
        <v>34</v>
      </c>
    </row>
    <row r="5599" spans="1:7" x14ac:dyDescent="0.25">
      <c r="A5599">
        <v>644995</v>
      </c>
      <c r="B5599" t="s">
        <v>78</v>
      </c>
      <c r="C5599">
        <v>10</v>
      </c>
      <c r="D5599" t="s">
        <v>8</v>
      </c>
      <c r="E5599">
        <v>42.199857399999999</v>
      </c>
      <c r="F5599">
        <v>-71.4294127</v>
      </c>
      <c r="G5599" t="s">
        <v>17</v>
      </c>
    </row>
    <row r="5600" spans="1:7" x14ac:dyDescent="0.25">
      <c r="A5600">
        <v>647589</v>
      </c>
      <c r="B5600" t="s">
        <v>78</v>
      </c>
      <c r="C5600">
        <v>21</v>
      </c>
      <c r="D5600" t="s">
        <v>13</v>
      </c>
      <c r="E5600">
        <v>42.366081100000002</v>
      </c>
      <c r="F5600">
        <v>-71.059331</v>
      </c>
      <c r="G5600" t="s">
        <v>43</v>
      </c>
    </row>
    <row r="5601" spans="1:7" x14ac:dyDescent="0.25">
      <c r="A5601">
        <v>648642</v>
      </c>
      <c r="B5601" t="s">
        <v>78</v>
      </c>
      <c r="C5601">
        <v>15.5</v>
      </c>
      <c r="D5601" t="s">
        <v>13</v>
      </c>
      <c r="E5601">
        <v>42.774845499999998</v>
      </c>
      <c r="F5601">
        <v>-71.249178999999998</v>
      </c>
      <c r="G5601" t="s">
        <v>47</v>
      </c>
    </row>
    <row r="5602" spans="1:7" x14ac:dyDescent="0.25">
      <c r="A5602">
        <v>668049</v>
      </c>
      <c r="B5602" t="s">
        <v>78</v>
      </c>
      <c r="C5602">
        <v>16.5</v>
      </c>
      <c r="D5602" t="s">
        <v>8</v>
      </c>
      <c r="E5602">
        <v>42.774296</v>
      </c>
      <c r="F5602">
        <v>-71.250602000000001</v>
      </c>
      <c r="G5602" t="s">
        <v>47</v>
      </c>
    </row>
    <row r="5603" spans="1:7" x14ac:dyDescent="0.25">
      <c r="A5603">
        <v>671292</v>
      </c>
      <c r="B5603" t="s">
        <v>78</v>
      </c>
      <c r="C5603">
        <v>10</v>
      </c>
      <c r="D5603" t="s">
        <v>8</v>
      </c>
      <c r="E5603">
        <v>42.630369000000002</v>
      </c>
      <c r="F5603">
        <v>-71.270830000000004</v>
      </c>
      <c r="G5603" t="s">
        <v>10</v>
      </c>
    </row>
    <row r="5604" spans="1:7" x14ac:dyDescent="0.25">
      <c r="A5604">
        <v>676837</v>
      </c>
      <c r="B5604" t="s">
        <v>78</v>
      </c>
      <c r="C5604">
        <v>14.52</v>
      </c>
      <c r="D5604" t="s">
        <v>8</v>
      </c>
      <c r="E5604">
        <v>42.522468099999998</v>
      </c>
      <c r="F5604">
        <v>-70.896120999999994</v>
      </c>
      <c r="G5604" t="s">
        <v>24</v>
      </c>
    </row>
    <row r="5605" spans="1:7" x14ac:dyDescent="0.25">
      <c r="A5605">
        <v>685811</v>
      </c>
      <c r="B5605" t="s">
        <v>78</v>
      </c>
      <c r="C5605">
        <v>20.46</v>
      </c>
      <c r="D5605" t="s">
        <v>13</v>
      </c>
      <c r="E5605">
        <v>42.510254000000003</v>
      </c>
      <c r="F5605">
        <v>-70.855917000000005</v>
      </c>
      <c r="G5605" t="s">
        <v>24</v>
      </c>
    </row>
    <row r="5606" spans="1:7" x14ac:dyDescent="0.25">
      <c r="A5606">
        <v>686269</v>
      </c>
      <c r="B5606" t="s">
        <v>78</v>
      </c>
      <c r="C5606">
        <v>16.5</v>
      </c>
      <c r="D5606" t="s">
        <v>13</v>
      </c>
      <c r="E5606">
        <v>42.773724000000001</v>
      </c>
      <c r="F5606">
        <v>-71.085222000000002</v>
      </c>
      <c r="G5606" t="s">
        <v>21</v>
      </c>
    </row>
    <row r="5607" spans="1:7" x14ac:dyDescent="0.25">
      <c r="A5607">
        <v>688782</v>
      </c>
      <c r="B5607" t="s">
        <v>78</v>
      </c>
      <c r="C5607">
        <v>11.734999999999999</v>
      </c>
      <c r="D5607" t="s">
        <v>13</v>
      </c>
      <c r="E5607">
        <v>42.008009999999999</v>
      </c>
      <c r="F5607">
        <v>-71.338215000000005</v>
      </c>
      <c r="G5607" t="s">
        <v>36</v>
      </c>
    </row>
    <row r="5608" spans="1:7" x14ac:dyDescent="0.25">
      <c r="A5608">
        <v>707085</v>
      </c>
      <c r="B5608" t="s">
        <v>78</v>
      </c>
      <c r="C5608">
        <v>17</v>
      </c>
      <c r="D5608" t="s">
        <v>13</v>
      </c>
      <c r="E5608">
        <v>42.800409999999999</v>
      </c>
      <c r="F5608">
        <v>-70.876652000000007</v>
      </c>
      <c r="G5608" t="s">
        <v>23</v>
      </c>
    </row>
    <row r="5609" spans="1:7" x14ac:dyDescent="0.25">
      <c r="A5609">
        <v>735578</v>
      </c>
      <c r="B5609" t="s">
        <v>78</v>
      </c>
      <c r="C5609">
        <v>15</v>
      </c>
      <c r="D5609" t="s">
        <v>8</v>
      </c>
      <c r="E5609">
        <v>42.284899699999997</v>
      </c>
      <c r="F5609">
        <v>-71.420553200000001</v>
      </c>
      <c r="G5609" t="s">
        <v>25</v>
      </c>
    </row>
    <row r="5610" spans="1:7" x14ac:dyDescent="0.25">
      <c r="A5610">
        <v>775117</v>
      </c>
      <c r="B5610" t="s">
        <v>78</v>
      </c>
      <c r="C5610">
        <v>17.34</v>
      </c>
      <c r="D5610" t="s">
        <v>13</v>
      </c>
      <c r="E5610">
        <v>42.101846999999999</v>
      </c>
      <c r="F5610">
        <v>-70.957725400000001</v>
      </c>
      <c r="G5610" t="s">
        <v>49</v>
      </c>
    </row>
    <row r="5611" spans="1:7" x14ac:dyDescent="0.25">
      <c r="A5611">
        <v>807986</v>
      </c>
      <c r="B5611" t="s">
        <v>78</v>
      </c>
      <c r="C5611">
        <v>15</v>
      </c>
      <c r="D5611" t="s">
        <v>13</v>
      </c>
      <c r="E5611">
        <v>42.979640000000003</v>
      </c>
      <c r="F5611">
        <v>-70.947164200000003</v>
      </c>
      <c r="G5611" t="s">
        <v>47</v>
      </c>
    </row>
    <row r="5612" spans="1:7" x14ac:dyDescent="0.25">
      <c r="A5612">
        <v>884834</v>
      </c>
      <c r="B5612" t="s">
        <v>78</v>
      </c>
      <c r="C5612">
        <v>15.95</v>
      </c>
      <c r="D5612" t="s">
        <v>13</v>
      </c>
      <c r="E5612">
        <v>42.426817999999997</v>
      </c>
      <c r="F5612">
        <v>-71.066687000000002</v>
      </c>
      <c r="G5612" t="s">
        <v>32</v>
      </c>
    </row>
    <row r="5613" spans="1:7" x14ac:dyDescent="0.25">
      <c r="A5613">
        <v>887465</v>
      </c>
      <c r="B5613" t="s">
        <v>78</v>
      </c>
      <c r="C5613">
        <v>17.5</v>
      </c>
      <c r="D5613" t="s">
        <v>11</v>
      </c>
      <c r="E5613">
        <v>42.773235200000002</v>
      </c>
      <c r="F5613">
        <v>-71.244574799999995</v>
      </c>
      <c r="G5613" t="s">
        <v>47</v>
      </c>
    </row>
    <row r="5614" spans="1:7" x14ac:dyDescent="0.25">
      <c r="A5614">
        <v>921011</v>
      </c>
      <c r="B5614" t="s">
        <v>78</v>
      </c>
      <c r="C5614">
        <v>20</v>
      </c>
      <c r="D5614" t="s">
        <v>13</v>
      </c>
      <c r="E5614">
        <v>42.459277999999998</v>
      </c>
      <c r="F5614">
        <v>-71.351635999999999</v>
      </c>
      <c r="G5614" t="s">
        <v>26</v>
      </c>
    </row>
    <row r="5615" spans="1:7" x14ac:dyDescent="0.25">
      <c r="A5615">
        <v>924577</v>
      </c>
      <c r="B5615" t="s">
        <v>78</v>
      </c>
      <c r="C5615">
        <v>32.43</v>
      </c>
      <c r="D5615" t="s">
        <v>8</v>
      </c>
      <c r="E5615">
        <v>42.245362</v>
      </c>
      <c r="F5615">
        <v>-71.285156000000001</v>
      </c>
      <c r="G5615" t="s">
        <v>37</v>
      </c>
    </row>
    <row r="5616" spans="1:7" x14ac:dyDescent="0.25">
      <c r="A5616">
        <v>996697</v>
      </c>
      <c r="B5616" t="s">
        <v>78</v>
      </c>
      <c r="C5616">
        <v>12.3</v>
      </c>
      <c r="D5616" t="s">
        <v>8</v>
      </c>
      <c r="E5616">
        <v>42.381698</v>
      </c>
      <c r="F5616">
        <v>-71.238488399999994</v>
      </c>
      <c r="G5616" t="s">
        <v>16</v>
      </c>
    </row>
    <row r="5617" spans="1:7" x14ac:dyDescent="0.25">
      <c r="A5617">
        <v>1045407</v>
      </c>
      <c r="B5617" t="s">
        <v>78</v>
      </c>
      <c r="C5617">
        <v>17.14</v>
      </c>
      <c r="D5617" t="s">
        <v>8</v>
      </c>
      <c r="E5617">
        <v>42.294037000000003</v>
      </c>
      <c r="F5617">
        <v>-71.136058000000006</v>
      </c>
      <c r="G5617" t="s">
        <v>61</v>
      </c>
    </row>
    <row r="5618" spans="1:7" x14ac:dyDescent="0.25">
      <c r="A5618">
        <v>1256258</v>
      </c>
      <c r="B5618" t="s">
        <v>78</v>
      </c>
      <c r="C5618">
        <v>23.2</v>
      </c>
      <c r="D5618" t="s">
        <v>13</v>
      </c>
      <c r="E5618">
        <v>42.561930699999998</v>
      </c>
      <c r="F5618">
        <v>-70.812944999999999</v>
      </c>
      <c r="G5618" t="s">
        <v>20</v>
      </c>
    </row>
    <row r="5619" spans="1:7" x14ac:dyDescent="0.25">
      <c r="A5619">
        <v>1283596</v>
      </c>
      <c r="B5619" t="s">
        <v>78</v>
      </c>
      <c r="C5619">
        <v>15</v>
      </c>
      <c r="D5619" t="s">
        <v>13</v>
      </c>
      <c r="E5619">
        <v>42.298240300000003</v>
      </c>
      <c r="F5619">
        <v>-71.060494399999996</v>
      </c>
      <c r="G5619" t="s">
        <v>50</v>
      </c>
    </row>
    <row r="5620" spans="1:7" x14ac:dyDescent="0.25">
      <c r="A5620">
        <v>1316485</v>
      </c>
      <c r="B5620" t="s">
        <v>78</v>
      </c>
      <c r="C5620">
        <v>14</v>
      </c>
      <c r="D5620" t="s">
        <v>13</v>
      </c>
      <c r="E5620">
        <v>42.382900100000001</v>
      </c>
      <c r="F5620">
        <v>-71.236512899999994</v>
      </c>
      <c r="G5620" t="s">
        <v>16</v>
      </c>
    </row>
    <row r="5621" spans="1:7" x14ac:dyDescent="0.25">
      <c r="A5621">
        <v>1343657</v>
      </c>
      <c r="B5621" t="s">
        <v>78</v>
      </c>
      <c r="C5621">
        <v>11.6</v>
      </c>
      <c r="D5621" t="s">
        <v>13</v>
      </c>
      <c r="E5621">
        <v>43.304583000000001</v>
      </c>
      <c r="F5621">
        <v>-70.975592000000006</v>
      </c>
      <c r="G5621" t="s">
        <v>51</v>
      </c>
    </row>
    <row r="5622" spans="1:7" x14ac:dyDescent="0.25">
      <c r="A5622">
        <v>1344459</v>
      </c>
      <c r="B5622" t="s">
        <v>78</v>
      </c>
      <c r="C5622">
        <v>16.72</v>
      </c>
      <c r="D5622" t="s">
        <v>13</v>
      </c>
      <c r="E5622">
        <v>43.1951538</v>
      </c>
      <c r="F5622">
        <v>-70.874886500000002</v>
      </c>
      <c r="G5622" t="s">
        <v>51</v>
      </c>
    </row>
    <row r="5623" spans="1:7" x14ac:dyDescent="0.25">
      <c r="A5623">
        <v>1405985</v>
      </c>
      <c r="B5623" t="s">
        <v>78</v>
      </c>
      <c r="C5623">
        <v>39.93</v>
      </c>
      <c r="D5623" t="s">
        <v>13</v>
      </c>
      <c r="E5623">
        <v>43.039805299999998</v>
      </c>
      <c r="F5623">
        <v>-70.776231499999994</v>
      </c>
      <c r="G5623" t="s">
        <v>47</v>
      </c>
    </row>
    <row r="5624" spans="1:7" x14ac:dyDescent="0.25">
      <c r="A5624">
        <v>1413862</v>
      </c>
      <c r="B5624" t="s">
        <v>78</v>
      </c>
      <c r="C5624">
        <v>10.5</v>
      </c>
      <c r="D5624" t="s">
        <v>13</v>
      </c>
      <c r="E5624">
        <v>43.196199999999997</v>
      </c>
      <c r="F5624">
        <v>-70.873232999999999</v>
      </c>
      <c r="G5624" t="s">
        <v>51</v>
      </c>
    </row>
    <row r="5625" spans="1:7" x14ac:dyDescent="0.25">
      <c r="A5625">
        <v>1444563</v>
      </c>
      <c r="B5625" t="s">
        <v>78</v>
      </c>
      <c r="C5625">
        <v>22</v>
      </c>
      <c r="D5625" t="s">
        <v>8</v>
      </c>
      <c r="E5625">
        <v>42.346417000000002</v>
      </c>
      <c r="F5625">
        <v>-71.050584000000001</v>
      </c>
      <c r="G5625" t="s">
        <v>44</v>
      </c>
    </row>
    <row r="5626" spans="1:7" x14ac:dyDescent="0.25">
      <c r="A5626">
        <v>1455607</v>
      </c>
      <c r="B5626" t="s">
        <v>78</v>
      </c>
      <c r="C5626">
        <v>15.28</v>
      </c>
      <c r="D5626" t="s">
        <v>8</v>
      </c>
      <c r="E5626">
        <v>41.956501000000003</v>
      </c>
      <c r="F5626">
        <v>-70.678409000000002</v>
      </c>
      <c r="G5626" t="s">
        <v>52</v>
      </c>
    </row>
    <row r="5627" spans="1:7" x14ac:dyDescent="0.25">
      <c r="A5627">
        <v>1468426</v>
      </c>
      <c r="B5627" t="s">
        <v>78</v>
      </c>
      <c r="C5627">
        <v>23.75</v>
      </c>
      <c r="D5627" t="s">
        <v>13</v>
      </c>
      <c r="E5627">
        <v>42.351515999999997</v>
      </c>
      <c r="F5627">
        <v>-71.073087000000001</v>
      </c>
      <c r="G5627" t="s">
        <v>39</v>
      </c>
    </row>
    <row r="5628" spans="1:7" x14ac:dyDescent="0.25">
      <c r="A5628">
        <v>1488106</v>
      </c>
      <c r="B5628" t="s">
        <v>78</v>
      </c>
      <c r="C5628">
        <v>16</v>
      </c>
      <c r="D5628" t="s">
        <v>13</v>
      </c>
      <c r="E5628">
        <v>42.056150899999999</v>
      </c>
      <c r="F5628">
        <v>-71.069381800000002</v>
      </c>
      <c r="G5628" t="s">
        <v>49</v>
      </c>
    </row>
    <row r="5629" spans="1:7" x14ac:dyDescent="0.25">
      <c r="A5629">
        <v>1563875</v>
      </c>
      <c r="B5629" t="s">
        <v>78</v>
      </c>
      <c r="C5629">
        <v>12</v>
      </c>
      <c r="D5629" t="s">
        <v>8</v>
      </c>
      <c r="E5629">
        <v>42.514929799999997</v>
      </c>
      <c r="F5629">
        <v>-70.900711900000005</v>
      </c>
      <c r="G5629" t="s">
        <v>24</v>
      </c>
    </row>
    <row r="5630" spans="1:7" x14ac:dyDescent="0.25">
      <c r="A5630">
        <v>1590634</v>
      </c>
      <c r="B5630" t="s">
        <v>78</v>
      </c>
      <c r="C5630">
        <v>15.9</v>
      </c>
      <c r="D5630" t="s">
        <v>8</v>
      </c>
      <c r="E5630">
        <v>42.518531000000003</v>
      </c>
      <c r="F5630">
        <v>-70.893631999999997</v>
      </c>
      <c r="G5630" t="s">
        <v>24</v>
      </c>
    </row>
    <row r="5631" spans="1:7" x14ac:dyDescent="0.25">
      <c r="A5631">
        <v>4318444</v>
      </c>
      <c r="B5631" t="s">
        <v>78</v>
      </c>
      <c r="C5631">
        <v>27.25</v>
      </c>
      <c r="D5631" t="s">
        <v>8</v>
      </c>
      <c r="E5631">
        <v>42.765307</v>
      </c>
      <c r="F5631">
        <v>-71.082373000000004</v>
      </c>
      <c r="G5631" t="s">
        <v>21</v>
      </c>
    </row>
    <row r="5632" spans="1:7" x14ac:dyDescent="0.25">
      <c r="A5632">
        <v>5017911</v>
      </c>
      <c r="B5632" t="s">
        <v>78</v>
      </c>
      <c r="C5632">
        <v>21</v>
      </c>
      <c r="D5632" t="s">
        <v>13</v>
      </c>
      <c r="E5632">
        <v>42.310316299999997</v>
      </c>
      <c r="F5632">
        <v>-71.104127399999996</v>
      </c>
      <c r="G5632" t="s">
        <v>50</v>
      </c>
    </row>
    <row r="5633" spans="1:7" x14ac:dyDescent="0.25">
      <c r="A5633">
        <v>5073548</v>
      </c>
      <c r="B5633" t="s">
        <v>78</v>
      </c>
      <c r="C5633">
        <v>18.670000000000002</v>
      </c>
      <c r="D5633" t="s">
        <v>13</v>
      </c>
      <c r="E5633">
        <v>42.941010300000002</v>
      </c>
      <c r="F5633">
        <v>-70.834798500000005</v>
      </c>
      <c r="G5633" t="s">
        <v>47</v>
      </c>
    </row>
    <row r="5634" spans="1:7" x14ac:dyDescent="0.25">
      <c r="A5634">
        <v>5317327</v>
      </c>
      <c r="B5634" t="s">
        <v>78</v>
      </c>
      <c r="C5634">
        <v>28</v>
      </c>
      <c r="D5634" t="s">
        <v>13</v>
      </c>
      <c r="E5634">
        <v>42.330104200000001</v>
      </c>
      <c r="F5634">
        <v>-71.191917799999999</v>
      </c>
      <c r="G5634" t="s">
        <v>31</v>
      </c>
    </row>
    <row r="5635" spans="1:7" x14ac:dyDescent="0.25">
      <c r="A5635">
        <v>5355895</v>
      </c>
      <c r="B5635" t="s">
        <v>78</v>
      </c>
      <c r="C5635">
        <v>11.64</v>
      </c>
      <c r="D5635" t="s">
        <v>8</v>
      </c>
      <c r="E5635">
        <v>42.547955999999999</v>
      </c>
      <c r="F5635">
        <v>-71.255812000000006</v>
      </c>
      <c r="G5635" t="s">
        <v>10</v>
      </c>
    </row>
    <row r="5636" spans="1:7" x14ac:dyDescent="0.25">
      <c r="A5636">
        <v>5379531</v>
      </c>
      <c r="B5636" t="s">
        <v>78</v>
      </c>
      <c r="C5636">
        <v>17.5</v>
      </c>
      <c r="D5636" t="s">
        <v>13</v>
      </c>
      <c r="E5636">
        <v>42.279057899999998</v>
      </c>
      <c r="F5636">
        <v>-71.167883399999994</v>
      </c>
      <c r="G5636" t="s">
        <v>61</v>
      </c>
    </row>
    <row r="5637" spans="1:7" x14ac:dyDescent="0.25">
      <c r="A5637">
        <v>5664740</v>
      </c>
      <c r="B5637" t="s">
        <v>78</v>
      </c>
      <c r="C5637">
        <v>18.75</v>
      </c>
      <c r="D5637" t="s">
        <v>13</v>
      </c>
      <c r="E5637">
        <v>42.176203999999998</v>
      </c>
      <c r="F5637">
        <v>-70.749458000000004</v>
      </c>
      <c r="G5637" t="s">
        <v>18</v>
      </c>
    </row>
    <row r="5638" spans="1:7" x14ac:dyDescent="0.25">
      <c r="A5638">
        <v>5693258</v>
      </c>
      <c r="B5638" t="s">
        <v>78</v>
      </c>
      <c r="C5638">
        <v>15.74</v>
      </c>
      <c r="D5638" t="s">
        <v>8</v>
      </c>
      <c r="E5638">
        <v>43.2895027</v>
      </c>
      <c r="F5638">
        <v>-70.974550500000007</v>
      </c>
      <c r="G5638" t="s">
        <v>51</v>
      </c>
    </row>
    <row r="5639" spans="1:7" x14ac:dyDescent="0.25">
      <c r="A5639">
        <v>5706697</v>
      </c>
      <c r="B5639" t="s">
        <v>78</v>
      </c>
      <c r="C5639">
        <v>11.75</v>
      </c>
      <c r="D5639" t="s">
        <v>13</v>
      </c>
      <c r="E5639">
        <v>42.700907999999998</v>
      </c>
      <c r="F5639">
        <v>-71.125073999999998</v>
      </c>
      <c r="G5639" t="s">
        <v>21</v>
      </c>
    </row>
    <row r="5640" spans="1:7" x14ac:dyDescent="0.25">
      <c r="A5640">
        <v>5720941</v>
      </c>
      <c r="B5640" t="s">
        <v>78</v>
      </c>
      <c r="C5640">
        <v>20</v>
      </c>
      <c r="D5640" t="s">
        <v>8</v>
      </c>
      <c r="E5640">
        <v>42.195987000000002</v>
      </c>
      <c r="F5640">
        <v>-70.724613000000005</v>
      </c>
      <c r="G5640" t="s">
        <v>18</v>
      </c>
    </row>
    <row r="5641" spans="1:7" x14ac:dyDescent="0.25">
      <c r="A5641">
        <v>5861085</v>
      </c>
      <c r="B5641" t="s">
        <v>78</v>
      </c>
      <c r="C5641">
        <v>10</v>
      </c>
      <c r="D5641" t="s">
        <v>8</v>
      </c>
      <c r="E5641">
        <v>42.339542799999997</v>
      </c>
      <c r="F5641">
        <v>-71.036184199999994</v>
      </c>
      <c r="G5641" t="s">
        <v>44</v>
      </c>
    </row>
    <row r="5642" spans="1:7" x14ac:dyDescent="0.25">
      <c r="A5642">
        <v>5865201</v>
      </c>
      <c r="B5642" t="s">
        <v>78</v>
      </c>
      <c r="C5642">
        <v>20</v>
      </c>
      <c r="D5642" t="s">
        <v>13</v>
      </c>
      <c r="E5642">
        <v>42.811301700000001</v>
      </c>
      <c r="F5642">
        <v>-70.872752399999996</v>
      </c>
      <c r="G5642" t="s">
        <v>23</v>
      </c>
    </row>
    <row r="5643" spans="1:7" x14ac:dyDescent="0.25">
      <c r="A5643">
        <v>5966131</v>
      </c>
      <c r="B5643" t="s">
        <v>78</v>
      </c>
      <c r="C5643">
        <v>15.8</v>
      </c>
      <c r="D5643" t="s">
        <v>8</v>
      </c>
      <c r="E5643">
        <v>42.6575177</v>
      </c>
      <c r="F5643">
        <v>-71.140651399999996</v>
      </c>
      <c r="G5643" t="s">
        <v>21</v>
      </c>
    </row>
    <row r="5644" spans="1:7" x14ac:dyDescent="0.25">
      <c r="A5644">
        <v>5999195</v>
      </c>
      <c r="B5644" t="s">
        <v>78</v>
      </c>
      <c r="C5644">
        <v>14</v>
      </c>
      <c r="D5644" t="s">
        <v>8</v>
      </c>
      <c r="E5644">
        <v>42.199255999999998</v>
      </c>
      <c r="F5644">
        <v>-70.953821000000005</v>
      </c>
      <c r="G5644" t="s">
        <v>18</v>
      </c>
    </row>
    <row r="5645" spans="1:7" x14ac:dyDescent="0.25">
      <c r="A5645">
        <v>6015593</v>
      </c>
      <c r="B5645" t="s">
        <v>78</v>
      </c>
      <c r="C5645">
        <v>25</v>
      </c>
      <c r="D5645" t="s">
        <v>11</v>
      </c>
      <c r="E5645">
        <v>42.811799600000001</v>
      </c>
      <c r="F5645">
        <v>-70.867630399999996</v>
      </c>
      <c r="G5645" t="s">
        <v>23</v>
      </c>
    </row>
    <row r="5646" spans="1:7" x14ac:dyDescent="0.25">
      <c r="A5646">
        <v>6039314</v>
      </c>
      <c r="B5646" t="s">
        <v>78</v>
      </c>
      <c r="C5646">
        <v>9.75</v>
      </c>
      <c r="D5646" t="s">
        <v>13</v>
      </c>
      <c r="E5646">
        <v>42.827204899999998</v>
      </c>
      <c r="F5646">
        <v>-70.866316400000002</v>
      </c>
      <c r="G5646" t="s">
        <v>23</v>
      </c>
    </row>
    <row r="5647" spans="1:7" x14ac:dyDescent="0.25">
      <c r="A5647">
        <v>6120142</v>
      </c>
      <c r="B5647" t="s">
        <v>78</v>
      </c>
      <c r="C5647">
        <v>15</v>
      </c>
      <c r="D5647" t="s">
        <v>8</v>
      </c>
      <c r="E5647">
        <v>42.179559699999999</v>
      </c>
      <c r="F5647">
        <v>-70.905896900000002</v>
      </c>
      <c r="G5647" t="s">
        <v>18</v>
      </c>
    </row>
    <row r="5648" spans="1:7" x14ac:dyDescent="0.25">
      <c r="A5648">
        <v>6400966</v>
      </c>
      <c r="B5648" t="s">
        <v>78</v>
      </c>
      <c r="C5648">
        <v>16</v>
      </c>
      <c r="D5648" t="s">
        <v>13</v>
      </c>
      <c r="E5648">
        <v>42.294389199999998</v>
      </c>
      <c r="F5648">
        <v>-71.236443499999993</v>
      </c>
      <c r="G5648" t="s">
        <v>37</v>
      </c>
    </row>
    <row r="5649" spans="1:7" x14ac:dyDescent="0.25">
      <c r="A5649">
        <v>6424189</v>
      </c>
      <c r="B5649" t="s">
        <v>78</v>
      </c>
      <c r="C5649">
        <v>16.5</v>
      </c>
      <c r="D5649" t="s">
        <v>13</v>
      </c>
      <c r="E5649">
        <v>41.952703100000001</v>
      </c>
      <c r="F5649">
        <v>-70.708703600000007</v>
      </c>
      <c r="G5649" t="s">
        <v>52</v>
      </c>
    </row>
    <row r="5650" spans="1:7" x14ac:dyDescent="0.25">
      <c r="A5650">
        <v>6457465</v>
      </c>
      <c r="B5650" t="s">
        <v>78</v>
      </c>
      <c r="C5650">
        <v>12</v>
      </c>
      <c r="D5650" t="s">
        <v>8</v>
      </c>
      <c r="E5650">
        <v>42.726666899999998</v>
      </c>
      <c r="F5650">
        <v>-71.186687199999994</v>
      </c>
      <c r="G5650" t="s">
        <v>21</v>
      </c>
    </row>
    <row r="5651" spans="1:7" x14ac:dyDescent="0.25">
      <c r="A5651">
        <v>6482696</v>
      </c>
      <c r="B5651" t="s">
        <v>78</v>
      </c>
      <c r="C5651">
        <v>11.25</v>
      </c>
      <c r="D5651" t="s">
        <v>8</v>
      </c>
      <c r="E5651">
        <v>42.952859099999998</v>
      </c>
      <c r="F5651">
        <v>-70.833049200000005</v>
      </c>
      <c r="G5651" t="s">
        <v>47</v>
      </c>
    </row>
    <row r="5652" spans="1:7" x14ac:dyDescent="0.25">
      <c r="A5652">
        <v>6536145</v>
      </c>
      <c r="B5652" t="s">
        <v>78</v>
      </c>
      <c r="C5652">
        <v>45</v>
      </c>
      <c r="D5652" t="s">
        <v>11</v>
      </c>
      <c r="E5652">
        <v>42.402309000000002</v>
      </c>
      <c r="F5652">
        <v>-71.258015999999998</v>
      </c>
      <c r="G5652" t="s">
        <v>16</v>
      </c>
    </row>
    <row r="5653" spans="1:7" x14ac:dyDescent="0.25">
      <c r="A5653">
        <v>6546835</v>
      </c>
      <c r="B5653" t="s">
        <v>78</v>
      </c>
      <c r="C5653">
        <v>28</v>
      </c>
      <c r="D5653" t="s">
        <v>8</v>
      </c>
      <c r="E5653">
        <v>42.656676300000001</v>
      </c>
      <c r="F5653">
        <v>-71.140085099999993</v>
      </c>
      <c r="G5653" t="s">
        <v>21</v>
      </c>
    </row>
    <row r="5654" spans="1:7" x14ac:dyDescent="0.25">
      <c r="A5654">
        <v>6627458</v>
      </c>
      <c r="B5654" t="s">
        <v>78</v>
      </c>
      <c r="C5654">
        <v>19.34</v>
      </c>
      <c r="D5654" t="s">
        <v>13</v>
      </c>
      <c r="E5654">
        <v>42.008382699999999</v>
      </c>
      <c r="F5654">
        <v>-71.337414999999993</v>
      </c>
      <c r="G5654" t="s">
        <v>36</v>
      </c>
    </row>
    <row r="5655" spans="1:7" x14ac:dyDescent="0.25">
      <c r="A5655">
        <v>6630376</v>
      </c>
      <c r="B5655" t="s">
        <v>78</v>
      </c>
      <c r="C5655">
        <v>18.445</v>
      </c>
      <c r="D5655" t="s">
        <v>13</v>
      </c>
      <c r="E5655">
        <v>42.355426999999999</v>
      </c>
      <c r="F5655">
        <v>-71.136432999999997</v>
      </c>
      <c r="G5655" t="s">
        <v>41</v>
      </c>
    </row>
    <row r="5656" spans="1:7" x14ac:dyDescent="0.25">
      <c r="A5656">
        <v>6634222</v>
      </c>
      <c r="B5656" t="s">
        <v>78</v>
      </c>
      <c r="C5656">
        <v>17.5</v>
      </c>
      <c r="D5656" t="s">
        <v>8</v>
      </c>
      <c r="E5656">
        <v>43.055888000000003</v>
      </c>
      <c r="F5656">
        <v>-70.798147</v>
      </c>
      <c r="G5656" t="s">
        <v>47</v>
      </c>
    </row>
    <row r="5657" spans="1:7" x14ac:dyDescent="0.25">
      <c r="A5657">
        <v>6688147</v>
      </c>
      <c r="B5657" t="s">
        <v>78</v>
      </c>
      <c r="C5657">
        <v>19.2</v>
      </c>
      <c r="D5657" t="s">
        <v>13</v>
      </c>
      <c r="E5657">
        <v>42.675999900000001</v>
      </c>
      <c r="F5657">
        <v>-71.335555600000006</v>
      </c>
      <c r="G5657" t="s">
        <v>58</v>
      </c>
    </row>
    <row r="5658" spans="1:7" x14ac:dyDescent="0.25">
      <c r="A5658">
        <v>6722223</v>
      </c>
      <c r="B5658" t="s">
        <v>78</v>
      </c>
      <c r="C5658">
        <v>30.93</v>
      </c>
      <c r="D5658" t="s">
        <v>13</v>
      </c>
      <c r="E5658">
        <v>42.342855999999998</v>
      </c>
      <c r="F5658">
        <v>-71.073899999999995</v>
      </c>
      <c r="G5658" t="s">
        <v>60</v>
      </c>
    </row>
    <row r="5659" spans="1:7" x14ac:dyDescent="0.25">
      <c r="A5659">
        <v>6732571</v>
      </c>
      <c r="B5659" t="s">
        <v>78</v>
      </c>
      <c r="C5659">
        <v>10.38</v>
      </c>
      <c r="D5659" t="s">
        <v>8</v>
      </c>
      <c r="E5659">
        <v>42.358836400000001</v>
      </c>
      <c r="F5659">
        <v>-71.146141299999996</v>
      </c>
      <c r="G5659" t="s">
        <v>41</v>
      </c>
    </row>
    <row r="5660" spans="1:7" x14ac:dyDescent="0.25">
      <c r="A5660">
        <v>6814597</v>
      </c>
      <c r="B5660" t="s">
        <v>78</v>
      </c>
      <c r="C5660">
        <v>15.13</v>
      </c>
      <c r="D5660" t="s">
        <v>13</v>
      </c>
      <c r="E5660">
        <v>42.810372999999998</v>
      </c>
      <c r="F5660">
        <v>-70.871123999999995</v>
      </c>
      <c r="G5660" t="s">
        <v>23</v>
      </c>
    </row>
    <row r="5661" spans="1:7" x14ac:dyDescent="0.25">
      <c r="A5661">
        <v>6934235</v>
      </c>
      <c r="B5661" t="s">
        <v>78</v>
      </c>
      <c r="C5661">
        <v>18.18</v>
      </c>
      <c r="D5661" t="s">
        <v>8</v>
      </c>
      <c r="E5661">
        <v>43.089568</v>
      </c>
      <c r="F5661">
        <v>-70.933132999999998</v>
      </c>
      <c r="G5661" t="s">
        <v>47</v>
      </c>
    </row>
    <row r="5662" spans="1:7" x14ac:dyDescent="0.25">
      <c r="A5662">
        <v>6965194</v>
      </c>
      <c r="B5662" t="s">
        <v>78</v>
      </c>
      <c r="C5662">
        <v>14.94</v>
      </c>
      <c r="D5662" t="s">
        <v>8</v>
      </c>
      <c r="E5662">
        <v>42.086632399999999</v>
      </c>
      <c r="F5662">
        <v>-71.474811900000006</v>
      </c>
      <c r="G5662" t="s">
        <v>36</v>
      </c>
    </row>
    <row r="5663" spans="1:7" x14ac:dyDescent="0.25">
      <c r="A5663">
        <v>6966508</v>
      </c>
      <c r="B5663" t="s">
        <v>78</v>
      </c>
      <c r="C5663">
        <v>9.82</v>
      </c>
      <c r="D5663" t="s">
        <v>8</v>
      </c>
      <c r="E5663">
        <v>42.782859000000002</v>
      </c>
      <c r="F5663">
        <v>-71.220374000000007</v>
      </c>
      <c r="G5663" t="s">
        <v>47</v>
      </c>
    </row>
    <row r="5664" spans="1:7" x14ac:dyDescent="0.25">
      <c r="A5664">
        <v>6966992</v>
      </c>
      <c r="B5664" t="s">
        <v>78</v>
      </c>
      <c r="C5664">
        <v>20</v>
      </c>
      <c r="D5664" t="s">
        <v>13</v>
      </c>
      <c r="E5664">
        <v>42.289007599999998</v>
      </c>
      <c r="F5664">
        <v>-71.0635896</v>
      </c>
      <c r="G5664" t="s">
        <v>50</v>
      </c>
    </row>
    <row r="5665" spans="1:7" x14ac:dyDescent="0.25">
      <c r="A5665">
        <v>6972168</v>
      </c>
      <c r="B5665" t="s">
        <v>78</v>
      </c>
      <c r="C5665">
        <v>45</v>
      </c>
      <c r="D5665" t="s">
        <v>13</v>
      </c>
      <c r="E5665">
        <v>42.3705304</v>
      </c>
      <c r="F5665">
        <v>-71.077134599999994</v>
      </c>
      <c r="G5665" t="s">
        <v>19</v>
      </c>
    </row>
    <row r="5666" spans="1:7" x14ac:dyDescent="0.25">
      <c r="A5666">
        <v>7008790</v>
      </c>
      <c r="B5666" t="s">
        <v>78</v>
      </c>
      <c r="C5666">
        <v>10.29</v>
      </c>
      <c r="D5666" t="s">
        <v>13</v>
      </c>
      <c r="E5666">
        <v>42.082436999999999</v>
      </c>
      <c r="F5666">
        <v>-71.395432999999997</v>
      </c>
      <c r="G5666" t="s">
        <v>36</v>
      </c>
    </row>
    <row r="5667" spans="1:7" x14ac:dyDescent="0.25">
      <c r="A5667">
        <v>7010483</v>
      </c>
      <c r="B5667" t="s">
        <v>78</v>
      </c>
      <c r="C5667">
        <v>15</v>
      </c>
      <c r="D5667" t="s">
        <v>13</v>
      </c>
      <c r="E5667">
        <v>42.053962400000003</v>
      </c>
      <c r="F5667">
        <v>-71.484072499999996</v>
      </c>
      <c r="G5667" t="s">
        <v>36</v>
      </c>
    </row>
    <row r="5668" spans="1:7" x14ac:dyDescent="0.25">
      <c r="A5668">
        <v>7031256</v>
      </c>
      <c r="B5668" t="s">
        <v>78</v>
      </c>
      <c r="C5668">
        <v>15</v>
      </c>
      <c r="D5668" t="s">
        <v>13</v>
      </c>
      <c r="E5668">
        <v>42.087885999999997</v>
      </c>
      <c r="F5668">
        <v>-71.055268999999996</v>
      </c>
      <c r="G5668" t="s">
        <v>49</v>
      </c>
    </row>
    <row r="5669" spans="1:7" x14ac:dyDescent="0.25">
      <c r="A5669">
        <v>7036150</v>
      </c>
      <c r="B5669" t="s">
        <v>78</v>
      </c>
      <c r="C5669">
        <v>17.2</v>
      </c>
      <c r="D5669" t="s">
        <v>13</v>
      </c>
      <c r="E5669">
        <v>42.500908299999999</v>
      </c>
      <c r="F5669">
        <v>-70.8543497</v>
      </c>
      <c r="G5669" t="s">
        <v>24</v>
      </c>
    </row>
    <row r="5670" spans="1:7" x14ac:dyDescent="0.25">
      <c r="A5670">
        <v>7073180</v>
      </c>
      <c r="B5670" t="s">
        <v>78</v>
      </c>
      <c r="C5670">
        <v>12</v>
      </c>
      <c r="D5670" t="s">
        <v>8</v>
      </c>
      <c r="E5670">
        <v>42.155116999999997</v>
      </c>
      <c r="F5670">
        <v>-70.848614999999995</v>
      </c>
      <c r="G5670" t="s">
        <v>18</v>
      </c>
    </row>
    <row r="5671" spans="1:7" x14ac:dyDescent="0.25">
      <c r="A5671">
        <v>7076928</v>
      </c>
      <c r="B5671" t="s">
        <v>78</v>
      </c>
      <c r="C5671">
        <v>18</v>
      </c>
      <c r="D5671" t="s">
        <v>13</v>
      </c>
      <c r="E5671">
        <v>42.194280900000003</v>
      </c>
      <c r="F5671">
        <v>-70.725051699999995</v>
      </c>
      <c r="G5671" t="s">
        <v>18</v>
      </c>
    </row>
    <row r="5672" spans="1:7" x14ac:dyDescent="0.25">
      <c r="A5672">
        <v>7077865</v>
      </c>
      <c r="B5672" t="s">
        <v>78</v>
      </c>
      <c r="C5672">
        <v>10.5</v>
      </c>
      <c r="D5672" t="s">
        <v>8</v>
      </c>
      <c r="E5672">
        <v>42.582041400000001</v>
      </c>
      <c r="F5672">
        <v>-70.884664299999997</v>
      </c>
      <c r="G5672" t="s">
        <v>20</v>
      </c>
    </row>
    <row r="5673" spans="1:7" x14ac:dyDescent="0.25">
      <c r="A5673">
        <v>7095652</v>
      </c>
      <c r="B5673" t="s">
        <v>78</v>
      </c>
      <c r="C5673">
        <v>22</v>
      </c>
      <c r="D5673" t="s">
        <v>13</v>
      </c>
      <c r="E5673">
        <v>41.955452700000002</v>
      </c>
      <c r="F5673">
        <v>-70.663335799999999</v>
      </c>
      <c r="G5673" t="s">
        <v>52</v>
      </c>
    </row>
    <row r="5674" spans="1:7" x14ac:dyDescent="0.25">
      <c r="A5674">
        <v>7203462</v>
      </c>
      <c r="B5674" t="s">
        <v>78</v>
      </c>
      <c r="C5674">
        <v>11.94</v>
      </c>
      <c r="D5674" t="s">
        <v>8</v>
      </c>
      <c r="E5674">
        <v>42.184497299999997</v>
      </c>
      <c r="F5674">
        <v>-71.306271899999999</v>
      </c>
      <c r="G5674" t="s">
        <v>36</v>
      </c>
    </row>
    <row r="5675" spans="1:7" x14ac:dyDescent="0.25">
      <c r="A5675">
        <v>7234942</v>
      </c>
      <c r="B5675" t="s">
        <v>78</v>
      </c>
      <c r="C5675">
        <v>12.5</v>
      </c>
      <c r="D5675" t="s">
        <v>13</v>
      </c>
      <c r="E5675">
        <v>42.111726599999997</v>
      </c>
      <c r="F5675">
        <v>-71.072613399999994</v>
      </c>
      <c r="G5675" t="s">
        <v>49</v>
      </c>
    </row>
    <row r="5676" spans="1:7" x14ac:dyDescent="0.25">
      <c r="A5676">
        <v>7234975</v>
      </c>
      <c r="B5676" t="s">
        <v>78</v>
      </c>
      <c r="C5676">
        <v>12.5</v>
      </c>
      <c r="D5676" t="s">
        <v>13</v>
      </c>
      <c r="E5676">
        <v>42.111690199999998</v>
      </c>
      <c r="F5676">
        <v>-71.072061000000005</v>
      </c>
      <c r="G5676" t="s">
        <v>49</v>
      </c>
    </row>
    <row r="5677" spans="1:7" x14ac:dyDescent="0.25">
      <c r="A5677">
        <v>7241575</v>
      </c>
      <c r="B5677" t="s">
        <v>78</v>
      </c>
      <c r="C5677">
        <v>37.5</v>
      </c>
      <c r="D5677" t="s">
        <v>8</v>
      </c>
      <c r="E5677">
        <v>42.370992999999999</v>
      </c>
      <c r="F5677">
        <v>-71.114290999999994</v>
      </c>
      <c r="G5677" t="s">
        <v>34</v>
      </c>
    </row>
    <row r="5678" spans="1:7" x14ac:dyDescent="0.25">
      <c r="A5678">
        <v>7266049</v>
      </c>
      <c r="B5678" t="s">
        <v>78</v>
      </c>
      <c r="C5678">
        <v>12</v>
      </c>
      <c r="D5678" t="s">
        <v>8</v>
      </c>
      <c r="E5678">
        <v>42.519084800000002</v>
      </c>
      <c r="F5678">
        <v>-70.893082100000001</v>
      </c>
      <c r="G5678" t="s">
        <v>24</v>
      </c>
    </row>
    <row r="5679" spans="1:7" x14ac:dyDescent="0.25">
      <c r="A5679">
        <v>7281098</v>
      </c>
      <c r="B5679" t="s">
        <v>78</v>
      </c>
      <c r="C5679">
        <v>10</v>
      </c>
      <c r="D5679" t="s">
        <v>8</v>
      </c>
      <c r="E5679">
        <v>42.477991600000003</v>
      </c>
      <c r="F5679">
        <v>-71.151491199999995</v>
      </c>
      <c r="G5679" t="s">
        <v>27</v>
      </c>
    </row>
    <row r="5680" spans="1:7" x14ac:dyDescent="0.25">
      <c r="A5680">
        <v>7285572</v>
      </c>
      <c r="B5680" t="s">
        <v>78</v>
      </c>
      <c r="C5680">
        <v>15</v>
      </c>
      <c r="D5680" t="s">
        <v>8</v>
      </c>
      <c r="E5680">
        <v>42.074173000000002</v>
      </c>
      <c r="F5680">
        <v>-71.038578000000001</v>
      </c>
      <c r="G5680" t="s">
        <v>49</v>
      </c>
    </row>
    <row r="5681" spans="1:7" x14ac:dyDescent="0.25">
      <c r="A5681">
        <v>7351651</v>
      </c>
      <c r="B5681" t="s">
        <v>78</v>
      </c>
      <c r="C5681">
        <v>29</v>
      </c>
      <c r="D5681" t="s">
        <v>13</v>
      </c>
      <c r="E5681">
        <v>42.331693999999999</v>
      </c>
      <c r="F5681">
        <v>-71.192294000000004</v>
      </c>
      <c r="G5681" t="s">
        <v>31</v>
      </c>
    </row>
    <row r="5682" spans="1:7" x14ac:dyDescent="0.25">
      <c r="A5682">
        <v>7390797</v>
      </c>
      <c r="B5682" t="s">
        <v>78</v>
      </c>
      <c r="C5682">
        <v>12</v>
      </c>
      <c r="D5682" t="s">
        <v>8</v>
      </c>
      <c r="E5682">
        <v>42.792186700000002</v>
      </c>
      <c r="F5682">
        <v>-71.083037899999994</v>
      </c>
      <c r="G5682" t="s">
        <v>21</v>
      </c>
    </row>
    <row r="5683" spans="1:7" x14ac:dyDescent="0.25">
      <c r="A5683">
        <v>7577089</v>
      </c>
      <c r="B5683" t="s">
        <v>78</v>
      </c>
      <c r="C5683">
        <v>23.08</v>
      </c>
      <c r="D5683" t="s">
        <v>13</v>
      </c>
      <c r="E5683">
        <v>42.301378</v>
      </c>
      <c r="F5683">
        <v>-71.286918900000003</v>
      </c>
      <c r="G5683" t="s">
        <v>37</v>
      </c>
    </row>
    <row r="5684" spans="1:7" x14ac:dyDescent="0.25">
      <c r="A5684">
        <v>7577355</v>
      </c>
      <c r="B5684" t="s">
        <v>78</v>
      </c>
      <c r="C5684">
        <v>23.82</v>
      </c>
      <c r="D5684" t="s">
        <v>8</v>
      </c>
      <c r="E5684">
        <v>42.457053000000002</v>
      </c>
      <c r="F5684">
        <v>-71.137743</v>
      </c>
      <c r="G5684" t="s">
        <v>27</v>
      </c>
    </row>
    <row r="5685" spans="1:7" x14ac:dyDescent="0.25">
      <c r="A5685">
        <v>7593040</v>
      </c>
      <c r="B5685" t="s">
        <v>78</v>
      </c>
      <c r="C5685">
        <v>15.95</v>
      </c>
      <c r="D5685" t="s">
        <v>13</v>
      </c>
      <c r="E5685">
        <v>42.191052399999997</v>
      </c>
      <c r="F5685">
        <v>-71.203080099999994</v>
      </c>
      <c r="G5685" t="s">
        <v>14</v>
      </c>
    </row>
    <row r="5686" spans="1:7" x14ac:dyDescent="0.25">
      <c r="A5686">
        <v>7711307</v>
      </c>
      <c r="B5686" t="s">
        <v>78</v>
      </c>
      <c r="C5686">
        <v>7.5</v>
      </c>
      <c r="D5686" t="s">
        <v>8</v>
      </c>
      <c r="E5686">
        <v>42.858000199999999</v>
      </c>
      <c r="F5686">
        <v>-71.3543126</v>
      </c>
      <c r="G5686" t="s">
        <v>47</v>
      </c>
    </row>
    <row r="5687" spans="1:7" x14ac:dyDescent="0.25">
      <c r="A5687">
        <v>8994</v>
      </c>
      <c r="B5687" t="s">
        <v>79</v>
      </c>
      <c r="C5687">
        <v>14.5</v>
      </c>
      <c r="D5687" t="s">
        <v>13</v>
      </c>
      <c r="E5687">
        <v>42.564869999999999</v>
      </c>
      <c r="F5687">
        <v>-70.974869999999996</v>
      </c>
      <c r="G5687" t="s">
        <v>20</v>
      </c>
    </row>
    <row r="5688" spans="1:7" x14ac:dyDescent="0.25">
      <c r="A5688">
        <v>9055</v>
      </c>
      <c r="B5688" t="s">
        <v>79</v>
      </c>
      <c r="C5688">
        <v>13.5</v>
      </c>
      <c r="D5688" t="s">
        <v>13</v>
      </c>
      <c r="E5688">
        <v>42.555296400000003</v>
      </c>
      <c r="F5688">
        <v>-70.938003499999994</v>
      </c>
      <c r="G5688" t="s">
        <v>20</v>
      </c>
    </row>
    <row r="5689" spans="1:7" x14ac:dyDescent="0.25">
      <c r="A5689">
        <v>9368</v>
      </c>
      <c r="B5689" t="s">
        <v>79</v>
      </c>
      <c r="C5689">
        <v>20</v>
      </c>
      <c r="D5689" t="s">
        <v>11</v>
      </c>
      <c r="E5689">
        <v>42.320396000000002</v>
      </c>
      <c r="F5689">
        <v>-71.585905999999994</v>
      </c>
      <c r="G5689" t="s">
        <v>12</v>
      </c>
    </row>
    <row r="5690" spans="1:7" x14ac:dyDescent="0.25">
      <c r="A5690">
        <v>9377</v>
      </c>
      <c r="B5690" t="s">
        <v>79</v>
      </c>
      <c r="C5690">
        <v>15</v>
      </c>
      <c r="D5690" t="s">
        <v>8</v>
      </c>
      <c r="E5690">
        <v>42.362684000000002</v>
      </c>
      <c r="F5690">
        <v>-71.393962000000002</v>
      </c>
      <c r="G5690" t="s">
        <v>26</v>
      </c>
    </row>
    <row r="5691" spans="1:7" x14ac:dyDescent="0.25">
      <c r="A5691">
        <v>9507</v>
      </c>
      <c r="B5691" t="s">
        <v>79</v>
      </c>
      <c r="C5691">
        <v>21.91</v>
      </c>
      <c r="D5691" t="s">
        <v>8</v>
      </c>
      <c r="E5691">
        <v>42.197240000000001</v>
      </c>
      <c r="F5691">
        <v>-71.197620999999998</v>
      </c>
      <c r="G5691" t="s">
        <v>14</v>
      </c>
    </row>
    <row r="5692" spans="1:7" x14ac:dyDescent="0.25">
      <c r="A5692">
        <v>9529</v>
      </c>
      <c r="B5692" t="s">
        <v>79</v>
      </c>
      <c r="C5692">
        <v>16.5</v>
      </c>
      <c r="D5692" t="s">
        <v>11</v>
      </c>
      <c r="E5692">
        <v>42.234532399999999</v>
      </c>
      <c r="F5692">
        <v>-71.014957100000004</v>
      </c>
      <c r="G5692" t="s">
        <v>35</v>
      </c>
    </row>
    <row r="5693" spans="1:7" x14ac:dyDescent="0.25">
      <c r="A5693">
        <v>9934</v>
      </c>
      <c r="B5693" t="s">
        <v>79</v>
      </c>
      <c r="C5693">
        <v>27.333333</v>
      </c>
      <c r="D5693" t="s">
        <v>13</v>
      </c>
      <c r="E5693">
        <v>42.355612399999998</v>
      </c>
      <c r="F5693">
        <v>-71.057580900000005</v>
      </c>
      <c r="G5693" t="s">
        <v>15</v>
      </c>
    </row>
    <row r="5694" spans="1:7" x14ac:dyDescent="0.25">
      <c r="A5694">
        <v>41739</v>
      </c>
      <c r="B5694" t="s">
        <v>79</v>
      </c>
      <c r="C5694">
        <v>27.75</v>
      </c>
      <c r="D5694" t="s">
        <v>13</v>
      </c>
      <c r="E5694">
        <v>42.354299300000001</v>
      </c>
      <c r="F5694">
        <v>-71.056555299999999</v>
      </c>
      <c r="G5694" t="s">
        <v>15</v>
      </c>
    </row>
    <row r="5695" spans="1:7" x14ac:dyDescent="0.25">
      <c r="A5695">
        <v>41742</v>
      </c>
      <c r="B5695" t="s">
        <v>79</v>
      </c>
      <c r="C5695">
        <v>53.25</v>
      </c>
      <c r="D5695" t="s">
        <v>11</v>
      </c>
      <c r="E5695">
        <v>42.3557852</v>
      </c>
      <c r="F5695">
        <v>-71.051920800000005</v>
      </c>
      <c r="G5695" t="s">
        <v>15</v>
      </c>
    </row>
    <row r="5696" spans="1:7" x14ac:dyDescent="0.25">
      <c r="A5696">
        <v>44276</v>
      </c>
      <c r="B5696" t="s">
        <v>79</v>
      </c>
      <c r="C5696">
        <v>8.7200000000000006</v>
      </c>
      <c r="D5696" t="s">
        <v>8</v>
      </c>
      <c r="E5696">
        <v>42.161900000000003</v>
      </c>
      <c r="F5696">
        <v>-71.238932000000005</v>
      </c>
      <c r="G5696" t="s">
        <v>36</v>
      </c>
    </row>
    <row r="5697" spans="1:7" x14ac:dyDescent="0.25">
      <c r="A5697">
        <v>46007</v>
      </c>
      <c r="B5697" t="s">
        <v>79</v>
      </c>
      <c r="C5697">
        <v>13</v>
      </c>
      <c r="D5697" t="s">
        <v>8</v>
      </c>
      <c r="E5697">
        <v>42.522165800000003</v>
      </c>
      <c r="F5697">
        <v>-70.896051799999995</v>
      </c>
      <c r="G5697" t="s">
        <v>24</v>
      </c>
    </row>
    <row r="5698" spans="1:7" x14ac:dyDescent="0.25">
      <c r="A5698">
        <v>49102</v>
      </c>
      <c r="B5698" t="s">
        <v>79</v>
      </c>
      <c r="C5698">
        <v>18</v>
      </c>
      <c r="D5698" t="s">
        <v>8</v>
      </c>
      <c r="E5698">
        <v>42.305363100000001</v>
      </c>
      <c r="F5698">
        <v>-71.402917599999995</v>
      </c>
      <c r="G5698" t="s">
        <v>25</v>
      </c>
    </row>
    <row r="5699" spans="1:7" x14ac:dyDescent="0.25">
      <c r="A5699">
        <v>49110</v>
      </c>
      <c r="B5699" t="s">
        <v>79</v>
      </c>
      <c r="C5699">
        <v>17.149999999999999</v>
      </c>
      <c r="D5699" t="s">
        <v>8</v>
      </c>
      <c r="E5699">
        <v>42.6454168</v>
      </c>
      <c r="F5699">
        <v>-71.308563599999999</v>
      </c>
      <c r="G5699" t="s">
        <v>10</v>
      </c>
    </row>
    <row r="5700" spans="1:7" x14ac:dyDescent="0.25">
      <c r="A5700">
        <v>52672</v>
      </c>
      <c r="B5700" t="s">
        <v>79</v>
      </c>
      <c r="C5700">
        <v>18</v>
      </c>
      <c r="D5700" t="s">
        <v>13</v>
      </c>
      <c r="E5700">
        <v>42.373525600000001</v>
      </c>
      <c r="F5700">
        <v>-71.093434200000004</v>
      </c>
      <c r="G5700" t="s">
        <v>34</v>
      </c>
    </row>
    <row r="5701" spans="1:7" x14ac:dyDescent="0.25">
      <c r="A5701">
        <v>56565</v>
      </c>
      <c r="B5701" t="s">
        <v>79</v>
      </c>
      <c r="C5701">
        <v>14</v>
      </c>
      <c r="D5701" t="s">
        <v>13</v>
      </c>
      <c r="E5701">
        <v>42.517023000000002</v>
      </c>
      <c r="F5701">
        <v>-71.103148000000004</v>
      </c>
      <c r="G5701" t="s">
        <v>33</v>
      </c>
    </row>
    <row r="5702" spans="1:7" x14ac:dyDescent="0.25">
      <c r="A5702">
        <v>60331</v>
      </c>
      <c r="B5702" t="s">
        <v>79</v>
      </c>
      <c r="C5702">
        <v>13</v>
      </c>
      <c r="D5702" t="s">
        <v>13</v>
      </c>
      <c r="E5702">
        <v>42.335386999999997</v>
      </c>
      <c r="F5702">
        <v>-71.056444999999997</v>
      </c>
      <c r="G5702" t="s">
        <v>57</v>
      </c>
    </row>
    <row r="5703" spans="1:7" x14ac:dyDescent="0.25">
      <c r="A5703">
        <v>85987</v>
      </c>
      <c r="B5703" t="s">
        <v>79</v>
      </c>
      <c r="C5703">
        <v>36</v>
      </c>
      <c r="D5703" t="s">
        <v>11</v>
      </c>
      <c r="E5703">
        <v>42.355301500000003</v>
      </c>
      <c r="F5703">
        <v>-71.056777600000004</v>
      </c>
      <c r="G5703" t="s">
        <v>15</v>
      </c>
    </row>
    <row r="5704" spans="1:7" x14ac:dyDescent="0.25">
      <c r="A5704">
        <v>97333</v>
      </c>
      <c r="B5704" t="s">
        <v>79</v>
      </c>
      <c r="C5704">
        <v>10</v>
      </c>
      <c r="D5704" t="s">
        <v>8</v>
      </c>
      <c r="E5704">
        <v>42.346916899999997</v>
      </c>
      <c r="F5704">
        <v>-71.553680499999999</v>
      </c>
      <c r="G5704" t="s">
        <v>12</v>
      </c>
    </row>
    <row r="5705" spans="1:7" x14ac:dyDescent="0.25">
      <c r="A5705">
        <v>102229</v>
      </c>
      <c r="B5705" t="s">
        <v>79</v>
      </c>
      <c r="C5705">
        <v>13.39</v>
      </c>
      <c r="D5705" t="s">
        <v>13</v>
      </c>
      <c r="E5705">
        <v>42.632294000000002</v>
      </c>
      <c r="F5705">
        <v>-70.781623999999994</v>
      </c>
      <c r="G5705" t="s">
        <v>55</v>
      </c>
    </row>
    <row r="5706" spans="1:7" x14ac:dyDescent="0.25">
      <c r="A5706">
        <v>104747</v>
      </c>
      <c r="B5706" t="s">
        <v>79</v>
      </c>
      <c r="C5706">
        <v>10</v>
      </c>
      <c r="D5706" t="s">
        <v>8</v>
      </c>
      <c r="E5706">
        <v>42.375279599999999</v>
      </c>
      <c r="F5706">
        <v>-71.055432499999995</v>
      </c>
      <c r="G5706" t="s">
        <v>40</v>
      </c>
    </row>
    <row r="5707" spans="1:7" x14ac:dyDescent="0.25">
      <c r="A5707">
        <v>112985</v>
      </c>
      <c r="B5707" t="s">
        <v>79</v>
      </c>
      <c r="C5707">
        <v>10.4</v>
      </c>
      <c r="D5707" t="s">
        <v>13</v>
      </c>
      <c r="E5707">
        <v>42.035239300000001</v>
      </c>
      <c r="F5707">
        <v>-70.958874199999997</v>
      </c>
      <c r="G5707" t="s">
        <v>52</v>
      </c>
    </row>
    <row r="5708" spans="1:7" x14ac:dyDescent="0.25">
      <c r="A5708">
        <v>113451</v>
      </c>
      <c r="B5708" t="s">
        <v>79</v>
      </c>
      <c r="C5708">
        <v>22</v>
      </c>
      <c r="D5708" t="s">
        <v>13</v>
      </c>
      <c r="E5708">
        <v>42.3626626</v>
      </c>
      <c r="F5708">
        <v>-71.190940600000005</v>
      </c>
      <c r="G5708" t="s">
        <v>16</v>
      </c>
    </row>
    <row r="5709" spans="1:7" x14ac:dyDescent="0.25">
      <c r="A5709">
        <v>122254</v>
      </c>
      <c r="B5709" t="s">
        <v>79</v>
      </c>
      <c r="C5709">
        <v>17.45</v>
      </c>
      <c r="D5709" t="s">
        <v>8</v>
      </c>
      <c r="E5709">
        <v>42.657815499999998</v>
      </c>
      <c r="F5709">
        <v>-71.106516600000006</v>
      </c>
      <c r="G5709" t="s">
        <v>21</v>
      </c>
    </row>
    <row r="5710" spans="1:7" x14ac:dyDescent="0.25">
      <c r="A5710">
        <v>212977</v>
      </c>
      <c r="B5710" t="s">
        <v>79</v>
      </c>
      <c r="C5710">
        <v>14</v>
      </c>
      <c r="D5710" t="s">
        <v>13</v>
      </c>
      <c r="E5710">
        <v>42.523935799999997</v>
      </c>
      <c r="F5710">
        <v>-70.996991100000002</v>
      </c>
      <c r="G5710" t="s">
        <v>24</v>
      </c>
    </row>
    <row r="5711" spans="1:7" x14ac:dyDescent="0.25">
      <c r="A5711">
        <v>213000</v>
      </c>
      <c r="B5711" t="s">
        <v>79</v>
      </c>
      <c r="C5711">
        <v>16.5</v>
      </c>
      <c r="D5711" t="s">
        <v>13</v>
      </c>
      <c r="E5711">
        <v>42.457402000000002</v>
      </c>
      <c r="F5711">
        <v>-70.948605000000001</v>
      </c>
      <c r="G5711" t="s">
        <v>9</v>
      </c>
    </row>
    <row r="5712" spans="1:7" x14ac:dyDescent="0.25">
      <c r="A5712">
        <v>213041</v>
      </c>
      <c r="B5712" t="s">
        <v>79</v>
      </c>
      <c r="C5712">
        <v>18</v>
      </c>
      <c r="D5712" t="s">
        <v>8</v>
      </c>
      <c r="E5712">
        <v>42.463987000000003</v>
      </c>
      <c r="F5712">
        <v>-70.951137000000003</v>
      </c>
      <c r="G5712" t="s">
        <v>9</v>
      </c>
    </row>
    <row r="5713" spans="1:7" x14ac:dyDescent="0.25">
      <c r="A5713">
        <v>213042</v>
      </c>
      <c r="B5713" t="s">
        <v>79</v>
      </c>
      <c r="C5713">
        <v>15</v>
      </c>
      <c r="D5713" t="s">
        <v>13</v>
      </c>
      <c r="E5713">
        <v>42.511892600000003</v>
      </c>
      <c r="F5713">
        <v>-71.0339429</v>
      </c>
      <c r="G5713" t="s">
        <v>22</v>
      </c>
    </row>
    <row r="5714" spans="1:7" x14ac:dyDescent="0.25">
      <c r="A5714">
        <v>213043</v>
      </c>
      <c r="B5714" t="s">
        <v>79</v>
      </c>
      <c r="C5714">
        <v>20</v>
      </c>
      <c r="D5714" t="s">
        <v>13</v>
      </c>
      <c r="E5714">
        <v>42.520536200000002</v>
      </c>
      <c r="F5714">
        <v>-70.971327500000001</v>
      </c>
      <c r="G5714" t="s">
        <v>24</v>
      </c>
    </row>
    <row r="5715" spans="1:7" x14ac:dyDescent="0.25">
      <c r="A5715">
        <v>213047</v>
      </c>
      <c r="B5715" t="s">
        <v>79</v>
      </c>
      <c r="C5715">
        <v>10.5</v>
      </c>
      <c r="D5715" t="s">
        <v>13</v>
      </c>
      <c r="E5715">
        <v>42.705449299999998</v>
      </c>
      <c r="F5715">
        <v>-71.214630099999994</v>
      </c>
      <c r="G5715" t="s">
        <v>21</v>
      </c>
    </row>
    <row r="5716" spans="1:7" x14ac:dyDescent="0.25">
      <c r="A5716">
        <v>213093</v>
      </c>
      <c r="B5716" t="s">
        <v>79</v>
      </c>
      <c r="C5716">
        <v>15.616666</v>
      </c>
      <c r="D5716" t="s">
        <v>11</v>
      </c>
      <c r="E5716">
        <v>42.559736299999997</v>
      </c>
      <c r="F5716">
        <v>-70.886179100000007</v>
      </c>
      <c r="G5716" t="s">
        <v>20</v>
      </c>
    </row>
    <row r="5717" spans="1:7" x14ac:dyDescent="0.25">
      <c r="A5717">
        <v>213140</v>
      </c>
      <c r="B5717" t="s">
        <v>79</v>
      </c>
      <c r="C5717">
        <v>18.95</v>
      </c>
      <c r="D5717" t="s">
        <v>11</v>
      </c>
      <c r="E5717">
        <v>42.555880600000002</v>
      </c>
      <c r="F5717">
        <v>-70.882638999999998</v>
      </c>
      <c r="G5717" t="s">
        <v>20</v>
      </c>
    </row>
    <row r="5718" spans="1:7" x14ac:dyDescent="0.25">
      <c r="A5718">
        <v>213212</v>
      </c>
      <c r="B5718" t="s">
        <v>79</v>
      </c>
      <c r="C5718">
        <v>12.5</v>
      </c>
      <c r="D5718" t="s">
        <v>13</v>
      </c>
      <c r="E5718">
        <v>42.774265999999997</v>
      </c>
      <c r="F5718">
        <v>-71.078333000000001</v>
      </c>
      <c r="G5718" t="s">
        <v>21</v>
      </c>
    </row>
    <row r="5719" spans="1:7" x14ac:dyDescent="0.25">
      <c r="A5719">
        <v>213546</v>
      </c>
      <c r="B5719" t="s">
        <v>79</v>
      </c>
      <c r="C5719">
        <v>9</v>
      </c>
      <c r="D5719" t="s">
        <v>8</v>
      </c>
      <c r="E5719">
        <v>42.678826000000001</v>
      </c>
      <c r="F5719">
        <v>-70.840051000000003</v>
      </c>
      <c r="G5719" t="s">
        <v>23</v>
      </c>
    </row>
    <row r="5720" spans="1:7" x14ac:dyDescent="0.25">
      <c r="A5720">
        <v>213681</v>
      </c>
      <c r="B5720" t="s">
        <v>79</v>
      </c>
      <c r="C5720">
        <v>12</v>
      </c>
      <c r="D5720" t="s">
        <v>13</v>
      </c>
      <c r="E5720">
        <v>42.478652599999997</v>
      </c>
      <c r="F5720">
        <v>-70.9517922</v>
      </c>
      <c r="G5720" t="s">
        <v>9</v>
      </c>
    </row>
    <row r="5721" spans="1:7" x14ac:dyDescent="0.25">
      <c r="A5721">
        <v>213730</v>
      </c>
      <c r="B5721" t="s">
        <v>79</v>
      </c>
      <c r="C5721">
        <v>16.5</v>
      </c>
      <c r="D5721" t="s">
        <v>8</v>
      </c>
      <c r="E5721">
        <v>42.658931099999997</v>
      </c>
      <c r="F5721">
        <v>-71.105393000000007</v>
      </c>
      <c r="G5721" t="s">
        <v>21</v>
      </c>
    </row>
    <row r="5722" spans="1:7" x14ac:dyDescent="0.25">
      <c r="A5722">
        <v>213741</v>
      </c>
      <c r="B5722" t="s">
        <v>79</v>
      </c>
      <c r="C5722">
        <v>18.5</v>
      </c>
      <c r="D5722" t="s">
        <v>13</v>
      </c>
      <c r="E5722">
        <v>42.817383300000003</v>
      </c>
      <c r="F5722">
        <v>-70.881088500000004</v>
      </c>
      <c r="G5722" t="s">
        <v>23</v>
      </c>
    </row>
    <row r="5723" spans="1:7" x14ac:dyDescent="0.25">
      <c r="A5723">
        <v>213777</v>
      </c>
      <c r="B5723" t="s">
        <v>79</v>
      </c>
      <c r="C5723">
        <v>18</v>
      </c>
      <c r="D5723" t="s">
        <v>13</v>
      </c>
      <c r="E5723">
        <v>42.664952</v>
      </c>
      <c r="F5723">
        <v>-71.11645</v>
      </c>
      <c r="G5723" t="s">
        <v>21</v>
      </c>
    </row>
    <row r="5724" spans="1:7" x14ac:dyDescent="0.25">
      <c r="A5724">
        <v>213830</v>
      </c>
      <c r="B5724" t="s">
        <v>79</v>
      </c>
      <c r="C5724">
        <v>9</v>
      </c>
      <c r="D5724" t="s">
        <v>8</v>
      </c>
      <c r="E5724">
        <v>42.547135900000001</v>
      </c>
      <c r="F5724">
        <v>-70.979321200000001</v>
      </c>
      <c r="G5724" t="s">
        <v>24</v>
      </c>
    </row>
    <row r="5725" spans="1:7" x14ac:dyDescent="0.25">
      <c r="A5725">
        <v>213985</v>
      </c>
      <c r="B5725" t="s">
        <v>79</v>
      </c>
      <c r="C5725">
        <v>21</v>
      </c>
      <c r="D5725" t="s">
        <v>11</v>
      </c>
      <c r="E5725">
        <v>42.509483899999999</v>
      </c>
      <c r="F5725">
        <v>-71.034482499999996</v>
      </c>
      <c r="G5725" t="s">
        <v>22</v>
      </c>
    </row>
    <row r="5726" spans="1:7" x14ac:dyDescent="0.25">
      <c r="A5726">
        <v>214217</v>
      </c>
      <c r="B5726" t="s">
        <v>79</v>
      </c>
      <c r="C5726">
        <v>34.5</v>
      </c>
      <c r="D5726" t="s">
        <v>11</v>
      </c>
      <c r="E5726">
        <v>42.499588199999998</v>
      </c>
      <c r="F5726">
        <v>-71.162361700000005</v>
      </c>
      <c r="G5726" t="s">
        <v>27</v>
      </c>
    </row>
    <row r="5727" spans="1:7" x14ac:dyDescent="0.25">
      <c r="A5727">
        <v>214244</v>
      </c>
      <c r="B5727" t="s">
        <v>79</v>
      </c>
      <c r="C5727">
        <v>16</v>
      </c>
      <c r="D5727" t="s">
        <v>11</v>
      </c>
      <c r="E5727">
        <v>42.521771800000003</v>
      </c>
      <c r="F5727">
        <v>-71.422014300000001</v>
      </c>
      <c r="G5727" t="s">
        <v>26</v>
      </c>
    </row>
    <row r="5728" spans="1:7" x14ac:dyDescent="0.25">
      <c r="A5728">
        <v>214252</v>
      </c>
      <c r="B5728" t="s">
        <v>79</v>
      </c>
      <c r="C5728">
        <v>16</v>
      </c>
      <c r="D5728" t="s">
        <v>13</v>
      </c>
      <c r="E5728">
        <v>42.527527999999997</v>
      </c>
      <c r="F5728">
        <v>-71.262334100000004</v>
      </c>
      <c r="G5728" t="s">
        <v>10</v>
      </c>
    </row>
    <row r="5729" spans="1:7" x14ac:dyDescent="0.25">
      <c r="A5729">
        <v>214264</v>
      </c>
      <c r="B5729" t="s">
        <v>79</v>
      </c>
      <c r="C5729">
        <v>32</v>
      </c>
      <c r="D5729" t="s">
        <v>11</v>
      </c>
      <c r="E5729">
        <v>42.409463799999997</v>
      </c>
      <c r="F5729">
        <v>-71.256709400000005</v>
      </c>
      <c r="G5729" t="s">
        <v>16</v>
      </c>
    </row>
    <row r="5730" spans="1:7" x14ac:dyDescent="0.25">
      <c r="A5730">
        <v>214269</v>
      </c>
      <c r="B5730" t="s">
        <v>79</v>
      </c>
      <c r="C5730">
        <v>17.5</v>
      </c>
      <c r="D5730" t="s">
        <v>11</v>
      </c>
      <c r="E5730">
        <v>42.361167500000001</v>
      </c>
      <c r="F5730">
        <v>-71.601065700000007</v>
      </c>
      <c r="G5730" t="s">
        <v>12</v>
      </c>
    </row>
    <row r="5731" spans="1:7" x14ac:dyDescent="0.25">
      <c r="A5731">
        <v>214270</v>
      </c>
      <c r="B5731" t="s">
        <v>79</v>
      </c>
      <c r="C5731">
        <v>23.5</v>
      </c>
      <c r="D5731" t="s">
        <v>11</v>
      </c>
      <c r="E5731">
        <v>42.405729800000003</v>
      </c>
      <c r="F5731">
        <v>-71.255746500000001</v>
      </c>
      <c r="G5731" t="s">
        <v>16</v>
      </c>
    </row>
    <row r="5732" spans="1:7" x14ac:dyDescent="0.25">
      <c r="A5732">
        <v>214286</v>
      </c>
      <c r="B5732" t="s">
        <v>79</v>
      </c>
      <c r="C5732">
        <v>15</v>
      </c>
      <c r="D5732" t="s">
        <v>13</v>
      </c>
      <c r="E5732">
        <v>42.467312900000003</v>
      </c>
      <c r="F5732">
        <v>-71.305660000000003</v>
      </c>
      <c r="G5732" t="s">
        <v>26</v>
      </c>
    </row>
    <row r="5733" spans="1:7" x14ac:dyDescent="0.25">
      <c r="A5733">
        <v>214291</v>
      </c>
      <c r="B5733" t="s">
        <v>79</v>
      </c>
      <c r="C5733">
        <v>18.75</v>
      </c>
      <c r="D5733" t="s">
        <v>8</v>
      </c>
      <c r="E5733">
        <v>42.384013000000003</v>
      </c>
      <c r="F5733">
        <v>-71.263761000000002</v>
      </c>
      <c r="G5733" t="s">
        <v>16</v>
      </c>
    </row>
    <row r="5734" spans="1:7" x14ac:dyDescent="0.25">
      <c r="A5734">
        <v>214315</v>
      </c>
      <c r="B5734" t="s">
        <v>79</v>
      </c>
      <c r="C5734">
        <v>17.5</v>
      </c>
      <c r="D5734" t="s">
        <v>11</v>
      </c>
      <c r="E5734">
        <v>42.498109999999997</v>
      </c>
      <c r="F5734">
        <v>-71.476757000000006</v>
      </c>
      <c r="G5734" t="s">
        <v>26</v>
      </c>
    </row>
    <row r="5735" spans="1:7" x14ac:dyDescent="0.25">
      <c r="A5735">
        <v>214375</v>
      </c>
      <c r="B5735" t="s">
        <v>79</v>
      </c>
      <c r="C5735">
        <v>24</v>
      </c>
      <c r="D5735" t="s">
        <v>8</v>
      </c>
      <c r="E5735">
        <v>42.4163</v>
      </c>
      <c r="F5735">
        <v>-71.154589999999999</v>
      </c>
      <c r="G5735" t="s">
        <v>28</v>
      </c>
    </row>
    <row r="5736" spans="1:7" x14ac:dyDescent="0.25">
      <c r="A5736">
        <v>214421</v>
      </c>
      <c r="B5736" t="s">
        <v>79</v>
      </c>
      <c r="C5736">
        <v>19</v>
      </c>
      <c r="D5736" t="s">
        <v>13</v>
      </c>
      <c r="E5736">
        <v>42.297419599999998</v>
      </c>
      <c r="F5736">
        <v>-71.421291999999994</v>
      </c>
      <c r="G5736" t="s">
        <v>25</v>
      </c>
    </row>
    <row r="5737" spans="1:7" x14ac:dyDescent="0.25">
      <c r="A5737">
        <v>214448</v>
      </c>
      <c r="B5737" t="s">
        <v>79</v>
      </c>
      <c r="C5737">
        <v>16.5</v>
      </c>
      <c r="D5737" t="s">
        <v>13</v>
      </c>
      <c r="E5737">
        <v>42.5225936</v>
      </c>
      <c r="F5737">
        <v>-71.4301289</v>
      </c>
      <c r="G5737" t="s">
        <v>26</v>
      </c>
    </row>
    <row r="5738" spans="1:7" x14ac:dyDescent="0.25">
      <c r="A5738">
        <v>214586</v>
      </c>
      <c r="B5738" t="s">
        <v>79</v>
      </c>
      <c r="C5738">
        <v>22.016666000000001</v>
      </c>
      <c r="D5738" t="s">
        <v>13</v>
      </c>
      <c r="E5738">
        <v>42.49729</v>
      </c>
      <c r="F5738">
        <v>-71.194785999999993</v>
      </c>
      <c r="G5738" t="s">
        <v>27</v>
      </c>
    </row>
    <row r="5739" spans="1:7" x14ac:dyDescent="0.25">
      <c r="A5739">
        <v>214607</v>
      </c>
      <c r="B5739" t="s">
        <v>79</v>
      </c>
      <c r="C5739">
        <v>21</v>
      </c>
      <c r="D5739" t="s">
        <v>13</v>
      </c>
      <c r="E5739">
        <v>42.308661700000002</v>
      </c>
      <c r="F5739">
        <v>-71.220565399999998</v>
      </c>
      <c r="G5739" t="s">
        <v>31</v>
      </c>
    </row>
    <row r="5740" spans="1:7" x14ac:dyDescent="0.25">
      <c r="A5740">
        <v>214621</v>
      </c>
      <c r="B5740" t="s">
        <v>79</v>
      </c>
      <c r="C5740">
        <v>16</v>
      </c>
      <c r="D5740" t="s">
        <v>13</v>
      </c>
      <c r="E5740">
        <v>42.481192999999998</v>
      </c>
      <c r="F5740">
        <v>-71.111666999999997</v>
      </c>
      <c r="G5740" t="s">
        <v>9</v>
      </c>
    </row>
    <row r="5741" spans="1:7" x14ac:dyDescent="0.25">
      <c r="A5741">
        <v>214678</v>
      </c>
      <c r="B5741" t="s">
        <v>79</v>
      </c>
      <c r="C5741">
        <v>21.6</v>
      </c>
      <c r="D5741" t="s">
        <v>13</v>
      </c>
      <c r="E5741">
        <v>42.299710300000001</v>
      </c>
      <c r="F5741">
        <v>-71.442618800000005</v>
      </c>
      <c r="G5741" t="s">
        <v>25</v>
      </c>
    </row>
    <row r="5742" spans="1:7" x14ac:dyDescent="0.25">
      <c r="A5742">
        <v>214696</v>
      </c>
      <c r="B5742" t="s">
        <v>79</v>
      </c>
      <c r="C5742">
        <v>15.95</v>
      </c>
      <c r="D5742" t="s">
        <v>13</v>
      </c>
      <c r="E5742">
        <v>42.496133999999998</v>
      </c>
      <c r="F5742">
        <v>-71.1258014</v>
      </c>
      <c r="G5742" t="s">
        <v>27</v>
      </c>
    </row>
    <row r="5743" spans="1:7" x14ac:dyDescent="0.25">
      <c r="A5743">
        <v>214776</v>
      </c>
      <c r="B5743" t="s">
        <v>79</v>
      </c>
      <c r="C5743">
        <v>23</v>
      </c>
      <c r="D5743" t="s">
        <v>13</v>
      </c>
      <c r="E5743">
        <v>42.4529055</v>
      </c>
      <c r="F5743">
        <v>-71.236369800000006</v>
      </c>
      <c r="G5743" t="s">
        <v>28</v>
      </c>
    </row>
    <row r="5744" spans="1:7" x14ac:dyDescent="0.25">
      <c r="A5744">
        <v>214820</v>
      </c>
      <c r="B5744" t="s">
        <v>79</v>
      </c>
      <c r="C5744">
        <v>24.5</v>
      </c>
      <c r="D5744" t="s">
        <v>13</v>
      </c>
      <c r="E5744">
        <v>42.3998378</v>
      </c>
      <c r="F5744">
        <v>-71.2530663</v>
      </c>
      <c r="G5744" t="s">
        <v>16</v>
      </c>
    </row>
    <row r="5745" spans="1:7" x14ac:dyDescent="0.25">
      <c r="A5745">
        <v>214859</v>
      </c>
      <c r="B5745" t="s">
        <v>79</v>
      </c>
      <c r="C5745">
        <v>15.95</v>
      </c>
      <c r="D5745" t="s">
        <v>13</v>
      </c>
      <c r="E5745">
        <v>42.4968146</v>
      </c>
      <c r="F5745">
        <v>-71.126284499999997</v>
      </c>
      <c r="G5745" t="s">
        <v>27</v>
      </c>
    </row>
    <row r="5746" spans="1:7" x14ac:dyDescent="0.25">
      <c r="A5746">
        <v>214862</v>
      </c>
      <c r="B5746" t="s">
        <v>79</v>
      </c>
      <c r="C5746">
        <v>20</v>
      </c>
      <c r="D5746" t="s">
        <v>13</v>
      </c>
      <c r="E5746">
        <v>42.366824999999999</v>
      </c>
      <c r="F5746">
        <v>-71.082718</v>
      </c>
      <c r="G5746" t="s">
        <v>19</v>
      </c>
    </row>
    <row r="5747" spans="1:7" x14ac:dyDescent="0.25">
      <c r="A5747">
        <v>214882</v>
      </c>
      <c r="B5747" t="s">
        <v>79</v>
      </c>
      <c r="C5747">
        <v>18</v>
      </c>
      <c r="D5747" t="s">
        <v>8</v>
      </c>
      <c r="E5747">
        <v>42.362079600000001</v>
      </c>
      <c r="F5747">
        <v>-71.184715199999999</v>
      </c>
      <c r="G5747" t="s">
        <v>16</v>
      </c>
    </row>
    <row r="5748" spans="1:7" x14ac:dyDescent="0.25">
      <c r="A5748">
        <v>214958</v>
      </c>
      <c r="B5748" t="s">
        <v>79</v>
      </c>
      <c r="C5748">
        <v>18.5</v>
      </c>
      <c r="D5748" t="s">
        <v>13</v>
      </c>
      <c r="E5748">
        <v>42.3592662</v>
      </c>
      <c r="F5748">
        <v>-71.243859999999998</v>
      </c>
      <c r="G5748" t="s">
        <v>31</v>
      </c>
    </row>
    <row r="5749" spans="1:7" x14ac:dyDescent="0.25">
      <c r="A5749">
        <v>214969</v>
      </c>
      <c r="B5749" t="s">
        <v>79</v>
      </c>
      <c r="C5749">
        <v>28</v>
      </c>
      <c r="D5749" t="s">
        <v>13</v>
      </c>
      <c r="E5749">
        <v>42.365552000000001</v>
      </c>
      <c r="F5749">
        <v>-71.104467</v>
      </c>
      <c r="G5749" t="s">
        <v>34</v>
      </c>
    </row>
    <row r="5750" spans="1:7" x14ac:dyDescent="0.25">
      <c r="A5750">
        <v>214970</v>
      </c>
      <c r="B5750" t="s">
        <v>79</v>
      </c>
      <c r="C5750">
        <v>17.5</v>
      </c>
      <c r="D5750" t="s">
        <v>11</v>
      </c>
      <c r="E5750">
        <v>42.338917000000002</v>
      </c>
      <c r="F5750">
        <v>-71.595200000000006</v>
      </c>
      <c r="G5750" t="s">
        <v>12</v>
      </c>
    </row>
    <row r="5751" spans="1:7" x14ac:dyDescent="0.25">
      <c r="A5751">
        <v>214995</v>
      </c>
      <c r="B5751" t="s">
        <v>79</v>
      </c>
      <c r="C5751">
        <v>24.5</v>
      </c>
      <c r="D5751" t="s">
        <v>11</v>
      </c>
      <c r="E5751">
        <v>42.487558999999997</v>
      </c>
      <c r="F5751">
        <v>-71.115715899999998</v>
      </c>
      <c r="G5751" t="s">
        <v>27</v>
      </c>
    </row>
    <row r="5752" spans="1:7" x14ac:dyDescent="0.25">
      <c r="A5752">
        <v>215015</v>
      </c>
      <c r="B5752" t="s">
        <v>79</v>
      </c>
      <c r="C5752">
        <v>25.95</v>
      </c>
      <c r="D5752" t="s">
        <v>13</v>
      </c>
      <c r="E5752">
        <v>42.416187299999997</v>
      </c>
      <c r="F5752">
        <v>-71.1275598</v>
      </c>
      <c r="G5752" t="s">
        <v>29</v>
      </c>
    </row>
    <row r="5753" spans="1:7" x14ac:dyDescent="0.25">
      <c r="A5753">
        <v>215051</v>
      </c>
      <c r="B5753" t="s">
        <v>79</v>
      </c>
      <c r="C5753">
        <v>16.5</v>
      </c>
      <c r="D5753" t="s">
        <v>11</v>
      </c>
      <c r="E5753">
        <v>42.506304</v>
      </c>
      <c r="F5753">
        <v>-71.145728000000005</v>
      </c>
      <c r="G5753" t="s">
        <v>27</v>
      </c>
    </row>
    <row r="5754" spans="1:7" x14ac:dyDescent="0.25">
      <c r="A5754">
        <v>215129</v>
      </c>
      <c r="B5754" t="s">
        <v>79</v>
      </c>
      <c r="C5754">
        <v>15.95</v>
      </c>
      <c r="D5754" t="s">
        <v>13</v>
      </c>
      <c r="E5754">
        <v>42.495776999999997</v>
      </c>
      <c r="F5754">
        <v>-71.127502000000007</v>
      </c>
      <c r="G5754" t="s">
        <v>27</v>
      </c>
    </row>
    <row r="5755" spans="1:7" x14ac:dyDescent="0.25">
      <c r="A5755">
        <v>215140</v>
      </c>
      <c r="B5755" t="s">
        <v>79</v>
      </c>
      <c r="C5755">
        <v>19</v>
      </c>
      <c r="D5755" t="s">
        <v>13</v>
      </c>
      <c r="E5755">
        <v>42.339835999999998</v>
      </c>
      <c r="F5755">
        <v>-71.578316000000001</v>
      </c>
      <c r="G5755" t="s">
        <v>12</v>
      </c>
    </row>
    <row r="5756" spans="1:7" x14ac:dyDescent="0.25">
      <c r="A5756">
        <v>215162</v>
      </c>
      <c r="B5756" t="s">
        <v>79</v>
      </c>
      <c r="C5756">
        <v>33</v>
      </c>
      <c r="D5756" t="s">
        <v>13</v>
      </c>
      <c r="E5756">
        <v>42.369707499999997</v>
      </c>
      <c r="F5756">
        <v>-71.077918499999996</v>
      </c>
      <c r="G5756" t="s">
        <v>19</v>
      </c>
    </row>
    <row r="5757" spans="1:7" x14ac:dyDescent="0.25">
      <c r="A5757">
        <v>215197</v>
      </c>
      <c r="B5757" t="s">
        <v>79</v>
      </c>
      <c r="C5757">
        <v>18</v>
      </c>
      <c r="D5757" t="s">
        <v>13</v>
      </c>
      <c r="E5757">
        <v>42.339869999999998</v>
      </c>
      <c r="F5757">
        <v>-71.579575000000006</v>
      </c>
      <c r="G5757" t="s">
        <v>12</v>
      </c>
    </row>
    <row r="5758" spans="1:7" x14ac:dyDescent="0.25">
      <c r="A5758">
        <v>215232</v>
      </c>
      <c r="B5758" t="s">
        <v>79</v>
      </c>
      <c r="C5758">
        <v>18.5</v>
      </c>
      <c r="D5758" t="s">
        <v>13</v>
      </c>
      <c r="E5758">
        <v>42.554290999999999</v>
      </c>
      <c r="F5758">
        <v>-71.445550999999995</v>
      </c>
      <c r="G5758" t="s">
        <v>26</v>
      </c>
    </row>
    <row r="5759" spans="1:7" x14ac:dyDescent="0.25">
      <c r="A5759">
        <v>215304</v>
      </c>
      <c r="B5759" t="s">
        <v>79</v>
      </c>
      <c r="C5759">
        <v>16</v>
      </c>
      <c r="D5759" t="s">
        <v>13</v>
      </c>
      <c r="E5759">
        <v>42.522677299999998</v>
      </c>
      <c r="F5759">
        <v>-71.433626899999993</v>
      </c>
      <c r="G5759" t="s">
        <v>26</v>
      </c>
    </row>
    <row r="5760" spans="1:7" x14ac:dyDescent="0.25">
      <c r="A5760">
        <v>215365</v>
      </c>
      <c r="B5760" t="s">
        <v>79</v>
      </c>
      <c r="C5760">
        <v>16.95</v>
      </c>
      <c r="D5760" t="s">
        <v>11</v>
      </c>
      <c r="E5760">
        <v>42.339267999999997</v>
      </c>
      <c r="F5760">
        <v>-71.590551000000005</v>
      </c>
      <c r="G5760" t="s">
        <v>12</v>
      </c>
    </row>
    <row r="5761" spans="1:7" x14ac:dyDescent="0.25">
      <c r="A5761">
        <v>215388</v>
      </c>
      <c r="B5761" t="s">
        <v>79</v>
      </c>
      <c r="C5761">
        <v>17.75</v>
      </c>
      <c r="D5761" t="s">
        <v>11</v>
      </c>
      <c r="E5761">
        <v>42.3120835</v>
      </c>
      <c r="F5761">
        <v>-71.389444999999995</v>
      </c>
      <c r="G5761" t="s">
        <v>25</v>
      </c>
    </row>
    <row r="5762" spans="1:7" x14ac:dyDescent="0.25">
      <c r="A5762">
        <v>215437</v>
      </c>
      <c r="B5762" t="s">
        <v>79</v>
      </c>
      <c r="C5762">
        <v>17.5</v>
      </c>
      <c r="D5762" t="s">
        <v>13</v>
      </c>
      <c r="E5762">
        <v>42.377591099999997</v>
      </c>
      <c r="F5762">
        <v>-71.561205099999995</v>
      </c>
      <c r="G5762" t="s">
        <v>26</v>
      </c>
    </row>
    <row r="5763" spans="1:7" x14ac:dyDescent="0.25">
      <c r="A5763">
        <v>215455</v>
      </c>
      <c r="B5763" t="s">
        <v>79</v>
      </c>
      <c r="C5763">
        <v>15</v>
      </c>
      <c r="D5763" t="s">
        <v>13</v>
      </c>
      <c r="E5763">
        <v>42.548613000000003</v>
      </c>
      <c r="F5763">
        <v>-71.483411700000005</v>
      </c>
      <c r="G5763" t="s">
        <v>26</v>
      </c>
    </row>
    <row r="5764" spans="1:7" x14ac:dyDescent="0.25">
      <c r="A5764">
        <v>215490</v>
      </c>
      <c r="B5764" t="s">
        <v>79</v>
      </c>
      <c r="C5764">
        <v>12</v>
      </c>
      <c r="D5764" t="s">
        <v>8</v>
      </c>
      <c r="E5764">
        <v>42.216112199999998</v>
      </c>
      <c r="F5764">
        <v>-71.413534600000006</v>
      </c>
      <c r="G5764" t="s">
        <v>17</v>
      </c>
    </row>
    <row r="5765" spans="1:7" x14ac:dyDescent="0.25">
      <c r="A5765">
        <v>215513</v>
      </c>
      <c r="B5765" t="s">
        <v>79</v>
      </c>
      <c r="C5765">
        <v>21.5</v>
      </c>
      <c r="D5765" t="s">
        <v>11</v>
      </c>
      <c r="E5765">
        <v>42.483903900000001</v>
      </c>
      <c r="F5765">
        <v>-71.115317000000005</v>
      </c>
      <c r="G5765" t="s">
        <v>27</v>
      </c>
    </row>
    <row r="5766" spans="1:7" x14ac:dyDescent="0.25">
      <c r="A5766">
        <v>215544</v>
      </c>
      <c r="B5766" t="s">
        <v>79</v>
      </c>
      <c r="C5766">
        <v>14</v>
      </c>
      <c r="D5766" t="s">
        <v>8</v>
      </c>
      <c r="E5766">
        <v>42.493482999999998</v>
      </c>
      <c r="F5766">
        <v>-71.101146</v>
      </c>
      <c r="G5766" t="s">
        <v>9</v>
      </c>
    </row>
    <row r="5767" spans="1:7" x14ac:dyDescent="0.25">
      <c r="A5767">
        <v>215578</v>
      </c>
      <c r="B5767" t="s">
        <v>79</v>
      </c>
      <c r="C5767">
        <v>18.283332999999999</v>
      </c>
      <c r="D5767" t="s">
        <v>11</v>
      </c>
      <c r="E5767">
        <v>42.506414800000002</v>
      </c>
      <c r="F5767">
        <v>-71.134640300000001</v>
      </c>
      <c r="G5767" t="s">
        <v>27</v>
      </c>
    </row>
    <row r="5768" spans="1:7" x14ac:dyDescent="0.25">
      <c r="A5768">
        <v>215649</v>
      </c>
      <c r="B5768" t="s">
        <v>79</v>
      </c>
      <c r="C5768">
        <v>22</v>
      </c>
      <c r="D5768" t="s">
        <v>13</v>
      </c>
      <c r="E5768">
        <v>42.388446000000002</v>
      </c>
      <c r="F5768">
        <v>-71.258369999999999</v>
      </c>
      <c r="G5768" t="s">
        <v>16</v>
      </c>
    </row>
    <row r="5769" spans="1:7" x14ac:dyDescent="0.25">
      <c r="A5769">
        <v>215653</v>
      </c>
      <c r="B5769" t="s">
        <v>79</v>
      </c>
      <c r="C5769">
        <v>22</v>
      </c>
      <c r="D5769" t="s">
        <v>8</v>
      </c>
      <c r="E5769">
        <v>42.313453600000003</v>
      </c>
      <c r="F5769">
        <v>-71.225496500000006</v>
      </c>
      <c r="G5769" t="s">
        <v>31</v>
      </c>
    </row>
    <row r="5770" spans="1:7" x14ac:dyDescent="0.25">
      <c r="A5770">
        <v>215676</v>
      </c>
      <c r="B5770" t="s">
        <v>79</v>
      </c>
      <c r="C5770">
        <v>9.5</v>
      </c>
      <c r="D5770" t="s">
        <v>13</v>
      </c>
      <c r="E5770">
        <v>42.595418700000003</v>
      </c>
      <c r="F5770">
        <v>-71.161365500000002</v>
      </c>
      <c r="G5770" t="s">
        <v>33</v>
      </c>
    </row>
    <row r="5771" spans="1:7" x14ac:dyDescent="0.25">
      <c r="A5771">
        <v>215718</v>
      </c>
      <c r="B5771" t="s">
        <v>79</v>
      </c>
      <c r="C5771">
        <v>12.5</v>
      </c>
      <c r="D5771" t="s">
        <v>11</v>
      </c>
      <c r="E5771">
        <v>42.349071000000002</v>
      </c>
      <c r="F5771">
        <v>-71.580280000000002</v>
      </c>
      <c r="G5771" t="s">
        <v>12</v>
      </c>
    </row>
    <row r="5772" spans="1:7" x14ac:dyDescent="0.25">
      <c r="A5772">
        <v>215728</v>
      </c>
      <c r="B5772" t="s">
        <v>79</v>
      </c>
      <c r="C5772">
        <v>22.5</v>
      </c>
      <c r="D5772" t="s">
        <v>11</v>
      </c>
      <c r="E5772">
        <v>42.510542399999999</v>
      </c>
      <c r="F5772">
        <v>-71.248049600000002</v>
      </c>
      <c r="G5772" t="s">
        <v>10</v>
      </c>
    </row>
    <row r="5773" spans="1:7" x14ac:dyDescent="0.25">
      <c r="A5773">
        <v>215779</v>
      </c>
      <c r="B5773" t="s">
        <v>79</v>
      </c>
      <c r="C5773">
        <v>18.5</v>
      </c>
      <c r="D5773" t="s">
        <v>11</v>
      </c>
      <c r="E5773">
        <v>42.643771000000001</v>
      </c>
      <c r="F5773">
        <v>-71.234583999999998</v>
      </c>
      <c r="G5773" t="s">
        <v>10</v>
      </c>
    </row>
    <row r="5774" spans="1:7" x14ac:dyDescent="0.25">
      <c r="A5774">
        <v>216180</v>
      </c>
      <c r="B5774" t="s">
        <v>79</v>
      </c>
      <c r="C5774">
        <v>20</v>
      </c>
      <c r="D5774" t="s">
        <v>13</v>
      </c>
      <c r="E5774">
        <v>42.426234299999997</v>
      </c>
      <c r="F5774">
        <v>-71.067705700000005</v>
      </c>
      <c r="G5774" t="s">
        <v>32</v>
      </c>
    </row>
    <row r="5775" spans="1:7" x14ac:dyDescent="0.25">
      <c r="A5775">
        <v>216258</v>
      </c>
      <c r="B5775" t="s">
        <v>79</v>
      </c>
      <c r="C5775">
        <v>15.15</v>
      </c>
      <c r="D5775" t="s">
        <v>8</v>
      </c>
      <c r="E5775">
        <v>42.328695099999997</v>
      </c>
      <c r="F5775">
        <v>-71.194981299999995</v>
      </c>
      <c r="G5775" t="s">
        <v>31</v>
      </c>
    </row>
    <row r="5776" spans="1:7" x14ac:dyDescent="0.25">
      <c r="A5776">
        <v>216501</v>
      </c>
      <c r="B5776" t="s">
        <v>79</v>
      </c>
      <c r="C5776">
        <v>12</v>
      </c>
      <c r="D5776" t="s">
        <v>8</v>
      </c>
      <c r="E5776">
        <v>42.275918300000001</v>
      </c>
      <c r="F5776">
        <v>-71.426288999999997</v>
      </c>
      <c r="G5776" t="s">
        <v>25</v>
      </c>
    </row>
    <row r="5777" spans="1:7" x14ac:dyDescent="0.25">
      <c r="A5777">
        <v>216982</v>
      </c>
      <c r="B5777" t="s">
        <v>79</v>
      </c>
      <c r="C5777">
        <v>22</v>
      </c>
      <c r="D5777" t="s">
        <v>8</v>
      </c>
      <c r="E5777">
        <v>42.451531500000002</v>
      </c>
      <c r="F5777">
        <v>-71.138415699999996</v>
      </c>
      <c r="G5777" t="s">
        <v>27</v>
      </c>
    </row>
    <row r="5778" spans="1:7" x14ac:dyDescent="0.25">
      <c r="A5778">
        <v>217035</v>
      </c>
      <c r="B5778" t="s">
        <v>79</v>
      </c>
      <c r="C5778">
        <v>24</v>
      </c>
      <c r="D5778" t="s">
        <v>8</v>
      </c>
      <c r="E5778">
        <v>42.367027299999997</v>
      </c>
      <c r="F5778">
        <v>-71.108456899999993</v>
      </c>
      <c r="G5778" t="s">
        <v>34</v>
      </c>
    </row>
    <row r="5779" spans="1:7" x14ac:dyDescent="0.25">
      <c r="A5779">
        <v>217188</v>
      </c>
      <c r="B5779" t="s">
        <v>79</v>
      </c>
      <c r="C5779">
        <v>22</v>
      </c>
      <c r="D5779" t="s">
        <v>13</v>
      </c>
      <c r="E5779">
        <v>42.463285999999997</v>
      </c>
      <c r="F5779">
        <v>-71.352183499999995</v>
      </c>
      <c r="G5779" t="s">
        <v>26</v>
      </c>
    </row>
    <row r="5780" spans="1:7" x14ac:dyDescent="0.25">
      <c r="A5780">
        <v>217469</v>
      </c>
      <c r="B5780" t="s">
        <v>79</v>
      </c>
      <c r="C5780">
        <v>10</v>
      </c>
      <c r="D5780" t="s">
        <v>13</v>
      </c>
      <c r="E5780">
        <v>42.650026799999999</v>
      </c>
      <c r="F5780">
        <v>-71.315996100000007</v>
      </c>
      <c r="G5780" t="s">
        <v>10</v>
      </c>
    </row>
    <row r="5781" spans="1:7" x14ac:dyDescent="0.25">
      <c r="A5781">
        <v>217471</v>
      </c>
      <c r="B5781" t="s">
        <v>79</v>
      </c>
      <c r="C5781">
        <v>8.5</v>
      </c>
      <c r="D5781" t="s">
        <v>13</v>
      </c>
      <c r="E5781">
        <v>42.645437999999999</v>
      </c>
      <c r="F5781">
        <v>-71.309290000000004</v>
      </c>
      <c r="G5781" t="s">
        <v>10</v>
      </c>
    </row>
    <row r="5782" spans="1:7" x14ac:dyDescent="0.25">
      <c r="A5782">
        <v>217481</v>
      </c>
      <c r="B5782" t="s">
        <v>79</v>
      </c>
      <c r="C5782">
        <v>13</v>
      </c>
      <c r="D5782" t="s">
        <v>13</v>
      </c>
      <c r="E5782">
        <v>42.642051799999997</v>
      </c>
      <c r="F5782">
        <v>-71.304413800000006</v>
      </c>
      <c r="G5782" t="s">
        <v>10</v>
      </c>
    </row>
    <row r="5783" spans="1:7" x14ac:dyDescent="0.25">
      <c r="A5783">
        <v>217623</v>
      </c>
      <c r="B5783" t="s">
        <v>79</v>
      </c>
      <c r="C5783">
        <v>15.15</v>
      </c>
      <c r="D5783" t="s">
        <v>13</v>
      </c>
      <c r="E5783">
        <v>42.340775000000001</v>
      </c>
      <c r="F5783">
        <v>-71.580028999999996</v>
      </c>
      <c r="G5783" t="s">
        <v>12</v>
      </c>
    </row>
    <row r="5784" spans="1:7" x14ac:dyDescent="0.25">
      <c r="A5784">
        <v>217749</v>
      </c>
      <c r="B5784" t="s">
        <v>79</v>
      </c>
      <c r="C5784">
        <v>15</v>
      </c>
      <c r="D5784" t="s">
        <v>8</v>
      </c>
      <c r="E5784">
        <v>42.281341699999999</v>
      </c>
      <c r="F5784">
        <v>-71.234783399999998</v>
      </c>
      <c r="G5784" t="s">
        <v>37</v>
      </c>
    </row>
    <row r="5785" spans="1:7" x14ac:dyDescent="0.25">
      <c r="A5785">
        <v>217889</v>
      </c>
      <c r="B5785" t="s">
        <v>79</v>
      </c>
      <c r="C5785">
        <v>25</v>
      </c>
      <c r="D5785" t="s">
        <v>13</v>
      </c>
      <c r="E5785">
        <v>42.349696000000002</v>
      </c>
      <c r="F5785">
        <v>-71.226050999999998</v>
      </c>
      <c r="G5785" t="s">
        <v>31</v>
      </c>
    </row>
    <row r="5786" spans="1:7" x14ac:dyDescent="0.25">
      <c r="A5786">
        <v>217919</v>
      </c>
      <c r="B5786" t="s">
        <v>79</v>
      </c>
      <c r="C5786">
        <v>17.75</v>
      </c>
      <c r="D5786" t="s">
        <v>8</v>
      </c>
      <c r="E5786">
        <v>42.523269300000003</v>
      </c>
      <c r="F5786">
        <v>-71.103671800000001</v>
      </c>
      <c r="G5786" t="s">
        <v>33</v>
      </c>
    </row>
    <row r="5787" spans="1:7" x14ac:dyDescent="0.25">
      <c r="A5787">
        <v>218010</v>
      </c>
      <c r="B5787" t="s">
        <v>79</v>
      </c>
      <c r="C5787">
        <v>12.95</v>
      </c>
      <c r="D5787" t="s">
        <v>8</v>
      </c>
      <c r="E5787">
        <v>42.434225900000001</v>
      </c>
      <c r="F5787">
        <v>-71.529822699999997</v>
      </c>
      <c r="G5787" t="s">
        <v>26</v>
      </c>
    </row>
    <row r="5788" spans="1:7" x14ac:dyDescent="0.25">
      <c r="A5788">
        <v>218177</v>
      </c>
      <c r="B5788" t="s">
        <v>79</v>
      </c>
      <c r="C5788">
        <v>23.5</v>
      </c>
      <c r="D5788" t="s">
        <v>11</v>
      </c>
      <c r="E5788">
        <v>42.521642700000001</v>
      </c>
      <c r="F5788">
        <v>-71.045621499999996</v>
      </c>
      <c r="G5788" t="s">
        <v>22</v>
      </c>
    </row>
    <row r="5789" spans="1:7" x14ac:dyDescent="0.25">
      <c r="A5789">
        <v>218183</v>
      </c>
      <c r="B5789" t="s">
        <v>79</v>
      </c>
      <c r="C5789">
        <v>14.95</v>
      </c>
      <c r="D5789" t="s">
        <v>13</v>
      </c>
      <c r="E5789">
        <v>42.514622600000003</v>
      </c>
      <c r="F5789">
        <v>-71.085240900000002</v>
      </c>
      <c r="G5789" t="s">
        <v>22</v>
      </c>
    </row>
    <row r="5790" spans="1:7" x14ac:dyDescent="0.25">
      <c r="A5790">
        <v>218190</v>
      </c>
      <c r="B5790" t="s">
        <v>79</v>
      </c>
      <c r="C5790">
        <v>19</v>
      </c>
      <c r="D5790" t="s">
        <v>13</v>
      </c>
      <c r="E5790">
        <v>42.504447300000002</v>
      </c>
      <c r="F5790">
        <v>-71.076965400000006</v>
      </c>
      <c r="G5790" t="s">
        <v>22</v>
      </c>
    </row>
    <row r="5791" spans="1:7" x14ac:dyDescent="0.25">
      <c r="A5791">
        <v>218199</v>
      </c>
      <c r="B5791" t="s">
        <v>79</v>
      </c>
      <c r="C5791">
        <v>18</v>
      </c>
      <c r="D5791" t="s">
        <v>13</v>
      </c>
      <c r="E5791">
        <v>42.512404600000004</v>
      </c>
      <c r="F5791">
        <v>-71.039478200000005</v>
      </c>
      <c r="G5791" t="s">
        <v>22</v>
      </c>
    </row>
    <row r="5792" spans="1:7" x14ac:dyDescent="0.25">
      <c r="A5792">
        <v>218326</v>
      </c>
      <c r="B5792" t="s">
        <v>79</v>
      </c>
      <c r="C5792">
        <v>9.5</v>
      </c>
      <c r="D5792" t="s">
        <v>8</v>
      </c>
      <c r="E5792">
        <v>42.578994999999999</v>
      </c>
      <c r="F5792">
        <v>-71.39761</v>
      </c>
      <c r="G5792" t="s">
        <v>10</v>
      </c>
    </row>
    <row r="5793" spans="1:7" x14ac:dyDescent="0.25">
      <c r="A5793">
        <v>219020</v>
      </c>
      <c r="B5793" t="s">
        <v>79</v>
      </c>
      <c r="C5793">
        <v>37</v>
      </c>
      <c r="D5793" t="s">
        <v>13</v>
      </c>
      <c r="E5793">
        <v>42.372553500000002</v>
      </c>
      <c r="F5793">
        <v>-71.116840199999999</v>
      </c>
      <c r="G5793" t="s">
        <v>34</v>
      </c>
    </row>
    <row r="5794" spans="1:7" x14ac:dyDescent="0.25">
      <c r="A5794">
        <v>219063</v>
      </c>
      <c r="B5794" t="s">
        <v>79</v>
      </c>
      <c r="C5794">
        <v>9.2850000000000001</v>
      </c>
      <c r="D5794" t="s">
        <v>13</v>
      </c>
      <c r="E5794">
        <v>42.638758000000003</v>
      </c>
      <c r="F5794">
        <v>-71.314158000000006</v>
      </c>
      <c r="G5794" t="s">
        <v>10</v>
      </c>
    </row>
    <row r="5795" spans="1:7" x14ac:dyDescent="0.25">
      <c r="A5795">
        <v>219120</v>
      </c>
      <c r="B5795" t="s">
        <v>79</v>
      </c>
      <c r="C5795">
        <v>20</v>
      </c>
      <c r="D5795" t="s">
        <v>11</v>
      </c>
      <c r="E5795">
        <v>42.212168699999999</v>
      </c>
      <c r="F5795">
        <v>-71.150307799999993</v>
      </c>
      <c r="G5795" t="s">
        <v>14</v>
      </c>
    </row>
    <row r="5796" spans="1:7" x14ac:dyDescent="0.25">
      <c r="A5796">
        <v>219216</v>
      </c>
      <c r="B5796" t="s">
        <v>79</v>
      </c>
      <c r="C5796">
        <v>15</v>
      </c>
      <c r="D5796" t="s">
        <v>8</v>
      </c>
      <c r="E5796">
        <v>42.309995299999997</v>
      </c>
      <c r="F5796">
        <v>-71.227406000000002</v>
      </c>
      <c r="G5796" t="s">
        <v>37</v>
      </c>
    </row>
    <row r="5797" spans="1:7" x14ac:dyDescent="0.25">
      <c r="A5797">
        <v>219229</v>
      </c>
      <c r="B5797" t="s">
        <v>79</v>
      </c>
      <c r="C5797">
        <v>24</v>
      </c>
      <c r="D5797" t="s">
        <v>8</v>
      </c>
      <c r="E5797">
        <v>42.323870900000003</v>
      </c>
      <c r="F5797">
        <v>-71.261694700000007</v>
      </c>
      <c r="G5797" t="s">
        <v>37</v>
      </c>
    </row>
    <row r="5798" spans="1:7" x14ac:dyDescent="0.25">
      <c r="A5798">
        <v>219304</v>
      </c>
      <c r="B5798" t="s">
        <v>79</v>
      </c>
      <c r="C5798">
        <v>22</v>
      </c>
      <c r="D5798" t="s">
        <v>11</v>
      </c>
      <c r="E5798">
        <v>42.176693899999997</v>
      </c>
      <c r="F5798">
        <v>-71.190764400000006</v>
      </c>
      <c r="G5798" t="s">
        <v>14</v>
      </c>
    </row>
    <row r="5799" spans="1:7" x14ac:dyDescent="0.25">
      <c r="A5799">
        <v>219306</v>
      </c>
      <c r="B5799" t="s">
        <v>79</v>
      </c>
      <c r="C5799">
        <v>16.5</v>
      </c>
      <c r="D5799" t="s">
        <v>11</v>
      </c>
      <c r="E5799">
        <v>42.219718999999998</v>
      </c>
      <c r="F5799">
        <v>-71.032007800000002</v>
      </c>
      <c r="G5799" t="s">
        <v>35</v>
      </c>
    </row>
    <row r="5800" spans="1:7" x14ac:dyDescent="0.25">
      <c r="A5800">
        <v>219314</v>
      </c>
      <c r="B5800" t="s">
        <v>79</v>
      </c>
      <c r="C5800">
        <v>11</v>
      </c>
      <c r="D5800" t="s">
        <v>13</v>
      </c>
      <c r="E5800">
        <v>42.218401</v>
      </c>
      <c r="F5800">
        <v>-71.002735999999999</v>
      </c>
      <c r="G5800" t="s">
        <v>35</v>
      </c>
    </row>
    <row r="5801" spans="1:7" x14ac:dyDescent="0.25">
      <c r="A5801">
        <v>219315</v>
      </c>
      <c r="B5801" t="s">
        <v>79</v>
      </c>
      <c r="C5801">
        <v>18</v>
      </c>
      <c r="D5801" t="s">
        <v>13</v>
      </c>
      <c r="E5801">
        <v>42.218943000000003</v>
      </c>
      <c r="F5801">
        <v>-71.002786999999998</v>
      </c>
      <c r="G5801" t="s">
        <v>35</v>
      </c>
    </row>
    <row r="5802" spans="1:7" x14ac:dyDescent="0.25">
      <c r="A5802">
        <v>219370</v>
      </c>
      <c r="B5802" t="s">
        <v>79</v>
      </c>
      <c r="C5802">
        <v>18.5</v>
      </c>
      <c r="D5802" t="s">
        <v>13</v>
      </c>
      <c r="E5802">
        <v>42.160692400000002</v>
      </c>
      <c r="F5802">
        <v>-71.201831200000001</v>
      </c>
      <c r="G5802" t="s">
        <v>14</v>
      </c>
    </row>
    <row r="5803" spans="1:7" x14ac:dyDescent="0.25">
      <c r="A5803">
        <v>219375</v>
      </c>
      <c r="B5803" t="s">
        <v>79</v>
      </c>
      <c r="C5803">
        <v>32.704999999999998</v>
      </c>
      <c r="D5803" t="s">
        <v>13</v>
      </c>
      <c r="E5803">
        <v>42.295857900000001</v>
      </c>
      <c r="F5803">
        <v>-71.292173899999995</v>
      </c>
      <c r="G5803" t="s">
        <v>37</v>
      </c>
    </row>
    <row r="5804" spans="1:7" x14ac:dyDescent="0.25">
      <c r="A5804">
        <v>219429</v>
      </c>
      <c r="B5804" t="s">
        <v>79</v>
      </c>
      <c r="C5804">
        <v>27.6</v>
      </c>
      <c r="D5804" t="s">
        <v>13</v>
      </c>
      <c r="E5804">
        <v>42.304509600000003</v>
      </c>
      <c r="F5804">
        <v>-71.316258300000001</v>
      </c>
      <c r="G5804" t="s">
        <v>37</v>
      </c>
    </row>
    <row r="5805" spans="1:7" x14ac:dyDescent="0.25">
      <c r="A5805">
        <v>219528</v>
      </c>
      <c r="B5805" t="s">
        <v>79</v>
      </c>
      <c r="C5805">
        <v>30</v>
      </c>
      <c r="D5805" t="s">
        <v>13</v>
      </c>
      <c r="E5805">
        <v>42.323646099999998</v>
      </c>
      <c r="F5805">
        <v>-71.258863300000002</v>
      </c>
      <c r="G5805" t="s">
        <v>37</v>
      </c>
    </row>
    <row r="5806" spans="1:7" x14ac:dyDescent="0.25">
      <c r="A5806">
        <v>219608</v>
      </c>
      <c r="B5806" t="s">
        <v>79</v>
      </c>
      <c r="C5806">
        <v>18</v>
      </c>
      <c r="D5806" t="s">
        <v>11</v>
      </c>
      <c r="E5806">
        <v>42.169587999999997</v>
      </c>
      <c r="F5806">
        <v>-71.201754399999999</v>
      </c>
      <c r="G5806" t="s">
        <v>14</v>
      </c>
    </row>
    <row r="5807" spans="1:7" x14ac:dyDescent="0.25">
      <c r="A5807">
        <v>219618</v>
      </c>
      <c r="B5807" t="s">
        <v>79</v>
      </c>
      <c r="C5807">
        <v>22</v>
      </c>
      <c r="D5807" t="s">
        <v>13</v>
      </c>
      <c r="E5807">
        <v>42.326203700000001</v>
      </c>
      <c r="F5807">
        <v>-71.2604173</v>
      </c>
      <c r="G5807" t="s">
        <v>37</v>
      </c>
    </row>
    <row r="5808" spans="1:7" x14ac:dyDescent="0.25">
      <c r="A5808">
        <v>219716</v>
      </c>
      <c r="B5808" t="s">
        <v>79</v>
      </c>
      <c r="C5808">
        <v>21.58</v>
      </c>
      <c r="D5808" t="s">
        <v>13</v>
      </c>
      <c r="E5808">
        <v>42.325987400000002</v>
      </c>
      <c r="F5808">
        <v>-71.260429299999998</v>
      </c>
      <c r="G5808" t="s">
        <v>37</v>
      </c>
    </row>
    <row r="5809" spans="1:7" x14ac:dyDescent="0.25">
      <c r="A5809">
        <v>220131</v>
      </c>
      <c r="B5809" t="s">
        <v>79</v>
      </c>
      <c r="C5809">
        <v>14.75</v>
      </c>
      <c r="D5809" t="s">
        <v>8</v>
      </c>
      <c r="E5809">
        <v>42.064308500000003</v>
      </c>
      <c r="F5809">
        <v>-71.247565300000005</v>
      </c>
      <c r="G5809" t="s">
        <v>36</v>
      </c>
    </row>
    <row r="5810" spans="1:7" x14ac:dyDescent="0.25">
      <c r="A5810">
        <v>220226</v>
      </c>
      <c r="B5810" t="s">
        <v>79</v>
      </c>
      <c r="C5810">
        <v>33.36</v>
      </c>
      <c r="D5810" t="s">
        <v>13</v>
      </c>
      <c r="E5810">
        <v>42.2800516</v>
      </c>
      <c r="F5810">
        <v>-71.237689799999998</v>
      </c>
      <c r="G5810" t="s">
        <v>37</v>
      </c>
    </row>
    <row r="5811" spans="1:7" x14ac:dyDescent="0.25">
      <c r="A5811">
        <v>220235</v>
      </c>
      <c r="B5811" t="s">
        <v>79</v>
      </c>
      <c r="C5811">
        <v>17</v>
      </c>
      <c r="D5811" t="s">
        <v>8</v>
      </c>
      <c r="E5811">
        <v>42.305642900000002</v>
      </c>
      <c r="F5811">
        <v>-71.229096900000002</v>
      </c>
      <c r="G5811" t="s">
        <v>37</v>
      </c>
    </row>
    <row r="5812" spans="1:7" x14ac:dyDescent="0.25">
      <c r="A5812">
        <v>220277</v>
      </c>
      <c r="B5812" t="s">
        <v>79</v>
      </c>
      <c r="C5812">
        <v>21</v>
      </c>
      <c r="D5812" t="s">
        <v>8</v>
      </c>
      <c r="E5812">
        <v>42.306475200000001</v>
      </c>
      <c r="F5812">
        <v>-71.218100000000007</v>
      </c>
      <c r="G5812" t="s">
        <v>37</v>
      </c>
    </row>
    <row r="5813" spans="1:7" x14ac:dyDescent="0.25">
      <c r="A5813">
        <v>220346</v>
      </c>
      <c r="B5813" t="s">
        <v>79</v>
      </c>
      <c r="C5813">
        <v>14</v>
      </c>
      <c r="D5813" t="s">
        <v>8</v>
      </c>
      <c r="E5813">
        <v>42.191889400000001</v>
      </c>
      <c r="F5813">
        <v>-71.202681799999993</v>
      </c>
      <c r="G5813" t="s">
        <v>14</v>
      </c>
    </row>
    <row r="5814" spans="1:7" x14ac:dyDescent="0.25">
      <c r="A5814">
        <v>220536</v>
      </c>
      <c r="B5814" t="s">
        <v>79</v>
      </c>
      <c r="C5814">
        <v>14</v>
      </c>
      <c r="D5814" t="s">
        <v>13</v>
      </c>
      <c r="E5814">
        <v>42.104029300000001</v>
      </c>
      <c r="F5814">
        <v>-71.0680081</v>
      </c>
      <c r="G5814" t="s">
        <v>49</v>
      </c>
    </row>
    <row r="5815" spans="1:7" x14ac:dyDescent="0.25">
      <c r="A5815">
        <v>220580</v>
      </c>
      <c r="B5815" t="s">
        <v>79</v>
      </c>
      <c r="C5815">
        <v>22.5</v>
      </c>
      <c r="D5815" t="s">
        <v>8</v>
      </c>
      <c r="E5815">
        <v>42.315361500000002</v>
      </c>
      <c r="F5815">
        <v>-71.244739899999999</v>
      </c>
      <c r="G5815" t="s">
        <v>37</v>
      </c>
    </row>
    <row r="5816" spans="1:7" x14ac:dyDescent="0.25">
      <c r="A5816">
        <v>220748</v>
      </c>
      <c r="B5816" t="s">
        <v>79</v>
      </c>
      <c r="C5816">
        <v>22</v>
      </c>
      <c r="D5816" t="s">
        <v>11</v>
      </c>
      <c r="E5816">
        <v>42.227483800000002</v>
      </c>
      <c r="F5816">
        <v>-71.029315699999998</v>
      </c>
      <c r="G5816" t="s">
        <v>35</v>
      </c>
    </row>
    <row r="5817" spans="1:7" x14ac:dyDescent="0.25">
      <c r="A5817">
        <v>220865</v>
      </c>
      <c r="B5817" t="s">
        <v>79</v>
      </c>
      <c r="C5817">
        <v>13.5</v>
      </c>
      <c r="D5817" t="s">
        <v>13</v>
      </c>
      <c r="E5817">
        <v>42.247854799999999</v>
      </c>
      <c r="F5817">
        <v>-70.921212400000002</v>
      </c>
      <c r="G5817" t="s">
        <v>18</v>
      </c>
    </row>
    <row r="5818" spans="1:7" x14ac:dyDescent="0.25">
      <c r="A5818">
        <v>221160</v>
      </c>
      <c r="B5818" t="s">
        <v>79</v>
      </c>
      <c r="C5818">
        <v>16.5</v>
      </c>
      <c r="D5818" t="s">
        <v>13</v>
      </c>
      <c r="E5818">
        <v>42.162426799999999</v>
      </c>
      <c r="F5818">
        <v>-70.908254799999995</v>
      </c>
      <c r="G5818" t="s">
        <v>18</v>
      </c>
    </row>
    <row r="5819" spans="1:7" x14ac:dyDescent="0.25">
      <c r="A5819">
        <v>221219</v>
      </c>
      <c r="B5819" t="s">
        <v>79</v>
      </c>
      <c r="C5819">
        <v>18.5</v>
      </c>
      <c r="D5819" t="s">
        <v>13</v>
      </c>
      <c r="E5819">
        <v>42.160243399999999</v>
      </c>
      <c r="F5819">
        <v>-70.880468699999994</v>
      </c>
      <c r="G5819" t="s">
        <v>18</v>
      </c>
    </row>
    <row r="5820" spans="1:7" x14ac:dyDescent="0.25">
      <c r="A5820">
        <v>221304</v>
      </c>
      <c r="B5820" t="s">
        <v>79</v>
      </c>
      <c r="C5820">
        <v>15</v>
      </c>
      <c r="D5820" t="s">
        <v>11</v>
      </c>
      <c r="E5820">
        <v>43.089131999999999</v>
      </c>
      <c r="F5820">
        <v>-70.784926999999996</v>
      </c>
      <c r="G5820" t="s">
        <v>47</v>
      </c>
    </row>
    <row r="5821" spans="1:7" x14ac:dyDescent="0.25">
      <c r="A5821">
        <v>222071</v>
      </c>
      <c r="B5821" t="s">
        <v>79</v>
      </c>
      <c r="C5821">
        <v>25</v>
      </c>
      <c r="D5821" t="s">
        <v>13</v>
      </c>
      <c r="E5821">
        <v>42.358229000000001</v>
      </c>
      <c r="F5821">
        <v>-71.058672999999999</v>
      </c>
      <c r="G5821" t="s">
        <v>15</v>
      </c>
    </row>
    <row r="5822" spans="1:7" x14ac:dyDescent="0.25">
      <c r="A5822">
        <v>222112</v>
      </c>
      <c r="B5822" t="s">
        <v>79</v>
      </c>
      <c r="C5822">
        <v>30</v>
      </c>
      <c r="D5822" t="s">
        <v>13</v>
      </c>
      <c r="E5822">
        <v>42.351416</v>
      </c>
      <c r="F5822">
        <v>-71.071228000000005</v>
      </c>
      <c r="G5822" t="s">
        <v>39</v>
      </c>
    </row>
    <row r="5823" spans="1:7" x14ac:dyDescent="0.25">
      <c r="A5823">
        <v>222125</v>
      </c>
      <c r="B5823" t="s">
        <v>79</v>
      </c>
      <c r="C5823">
        <v>27.5</v>
      </c>
      <c r="D5823" t="s">
        <v>11</v>
      </c>
      <c r="E5823">
        <v>42.364154800000001</v>
      </c>
      <c r="F5823">
        <v>-71.063022200000006</v>
      </c>
      <c r="G5823" t="s">
        <v>45</v>
      </c>
    </row>
    <row r="5824" spans="1:7" x14ac:dyDescent="0.25">
      <c r="A5824">
        <v>222141</v>
      </c>
      <c r="B5824" t="s">
        <v>79</v>
      </c>
      <c r="C5824">
        <v>38</v>
      </c>
      <c r="D5824" t="s">
        <v>13</v>
      </c>
      <c r="E5824">
        <v>42.351114000000003</v>
      </c>
      <c r="F5824">
        <v>-71.077326999999997</v>
      </c>
      <c r="G5824" t="s">
        <v>39</v>
      </c>
    </row>
    <row r="5825" spans="1:7" x14ac:dyDescent="0.25">
      <c r="A5825">
        <v>222155</v>
      </c>
      <c r="B5825" t="s">
        <v>79</v>
      </c>
      <c r="C5825">
        <v>27</v>
      </c>
      <c r="D5825" t="s">
        <v>13</v>
      </c>
      <c r="E5825">
        <v>42.361164000000002</v>
      </c>
      <c r="F5825">
        <v>-71.056692999999996</v>
      </c>
      <c r="G5825" t="s">
        <v>45</v>
      </c>
    </row>
    <row r="5826" spans="1:7" x14ac:dyDescent="0.25">
      <c r="A5826">
        <v>222211</v>
      </c>
      <c r="B5826" t="s">
        <v>79</v>
      </c>
      <c r="C5826">
        <v>28</v>
      </c>
      <c r="D5826" t="s">
        <v>13</v>
      </c>
      <c r="E5826">
        <v>42.357618000000002</v>
      </c>
      <c r="F5826">
        <v>-71.059614999999994</v>
      </c>
      <c r="G5826" t="s">
        <v>15</v>
      </c>
    </row>
    <row r="5827" spans="1:7" x14ac:dyDescent="0.25">
      <c r="A5827">
        <v>222213</v>
      </c>
      <c r="B5827" t="s">
        <v>79</v>
      </c>
      <c r="C5827">
        <v>23</v>
      </c>
      <c r="D5827" t="s">
        <v>13</v>
      </c>
      <c r="E5827">
        <v>42.350228399999999</v>
      </c>
      <c r="F5827">
        <v>-71.057717600000004</v>
      </c>
      <c r="G5827" t="s">
        <v>42</v>
      </c>
    </row>
    <row r="5828" spans="1:7" x14ac:dyDescent="0.25">
      <c r="A5828">
        <v>222226</v>
      </c>
      <c r="B5828" t="s">
        <v>79</v>
      </c>
      <c r="C5828">
        <v>18</v>
      </c>
      <c r="D5828" t="s">
        <v>13</v>
      </c>
      <c r="E5828">
        <v>42.375940499999999</v>
      </c>
      <c r="F5828">
        <v>-71.054065600000001</v>
      </c>
      <c r="G5828" t="s">
        <v>40</v>
      </c>
    </row>
    <row r="5829" spans="1:7" x14ac:dyDescent="0.25">
      <c r="A5829">
        <v>222286</v>
      </c>
      <c r="B5829" t="s">
        <v>79</v>
      </c>
      <c r="C5829">
        <v>33</v>
      </c>
      <c r="D5829" t="s">
        <v>13</v>
      </c>
      <c r="E5829">
        <v>42.359541999999998</v>
      </c>
      <c r="F5829">
        <v>-71.058715000000007</v>
      </c>
      <c r="G5829" t="s">
        <v>15</v>
      </c>
    </row>
    <row r="5830" spans="1:7" x14ac:dyDescent="0.25">
      <c r="A5830">
        <v>222350</v>
      </c>
      <c r="B5830" t="s">
        <v>79</v>
      </c>
      <c r="C5830">
        <v>28</v>
      </c>
      <c r="D5830" t="s">
        <v>13</v>
      </c>
      <c r="E5830">
        <v>42.346732000000003</v>
      </c>
      <c r="F5830">
        <v>-71.049721500000004</v>
      </c>
      <c r="G5830" t="s">
        <v>44</v>
      </c>
    </row>
    <row r="5831" spans="1:7" x14ac:dyDescent="0.25">
      <c r="A5831">
        <v>222351</v>
      </c>
      <c r="B5831" t="s">
        <v>79</v>
      </c>
      <c r="C5831">
        <v>28</v>
      </c>
      <c r="D5831" t="s">
        <v>13</v>
      </c>
      <c r="E5831">
        <v>42.3571077</v>
      </c>
      <c r="F5831">
        <v>-71.052211900000003</v>
      </c>
      <c r="G5831" t="s">
        <v>15</v>
      </c>
    </row>
    <row r="5832" spans="1:7" x14ac:dyDescent="0.25">
      <c r="A5832">
        <v>222361</v>
      </c>
      <c r="B5832" t="s">
        <v>79</v>
      </c>
      <c r="C5832">
        <v>25</v>
      </c>
      <c r="D5832" t="s">
        <v>13</v>
      </c>
      <c r="E5832">
        <v>42.351388</v>
      </c>
      <c r="F5832">
        <v>-71.071436000000006</v>
      </c>
      <c r="G5832" t="s">
        <v>39</v>
      </c>
    </row>
    <row r="5833" spans="1:7" x14ac:dyDescent="0.25">
      <c r="A5833">
        <v>222363</v>
      </c>
      <c r="B5833" t="s">
        <v>79</v>
      </c>
      <c r="C5833">
        <v>28</v>
      </c>
      <c r="D5833" t="s">
        <v>11</v>
      </c>
      <c r="E5833">
        <v>42.355383400000001</v>
      </c>
      <c r="F5833">
        <v>-71.062755600000003</v>
      </c>
      <c r="G5833" t="s">
        <v>42</v>
      </c>
    </row>
    <row r="5834" spans="1:7" x14ac:dyDescent="0.25">
      <c r="A5834">
        <v>222366</v>
      </c>
      <c r="B5834" t="s">
        <v>79</v>
      </c>
      <c r="C5834">
        <v>28</v>
      </c>
      <c r="D5834" t="s">
        <v>13</v>
      </c>
      <c r="E5834">
        <v>42.352307600000003</v>
      </c>
      <c r="F5834">
        <v>-71.067084800000003</v>
      </c>
      <c r="G5834" t="s">
        <v>42</v>
      </c>
    </row>
    <row r="5835" spans="1:7" x14ac:dyDescent="0.25">
      <c r="A5835">
        <v>222544</v>
      </c>
      <c r="B5835" t="s">
        <v>79</v>
      </c>
      <c r="C5835">
        <v>17</v>
      </c>
      <c r="D5835" t="s">
        <v>8</v>
      </c>
      <c r="E5835">
        <v>42.338854300000001</v>
      </c>
      <c r="F5835">
        <v>-71.067792800000007</v>
      </c>
      <c r="G5835" t="s">
        <v>60</v>
      </c>
    </row>
    <row r="5836" spans="1:7" x14ac:dyDescent="0.25">
      <c r="A5836">
        <v>222623</v>
      </c>
      <c r="B5836" t="s">
        <v>79</v>
      </c>
      <c r="C5836">
        <v>14</v>
      </c>
      <c r="D5836" t="s">
        <v>13</v>
      </c>
      <c r="E5836">
        <v>42.333335599999998</v>
      </c>
      <c r="F5836">
        <v>-71.055682700000006</v>
      </c>
      <c r="G5836" t="s">
        <v>57</v>
      </c>
    </row>
    <row r="5837" spans="1:7" x14ac:dyDescent="0.25">
      <c r="A5837">
        <v>222670</v>
      </c>
      <c r="B5837" t="s">
        <v>79</v>
      </c>
      <c r="C5837">
        <v>15</v>
      </c>
      <c r="D5837" t="s">
        <v>8</v>
      </c>
      <c r="E5837">
        <v>42.357362999999999</v>
      </c>
      <c r="F5837">
        <v>-71.134034999999997</v>
      </c>
      <c r="G5837" t="s">
        <v>41</v>
      </c>
    </row>
    <row r="5838" spans="1:7" x14ac:dyDescent="0.25">
      <c r="A5838">
        <v>222855</v>
      </c>
      <c r="B5838" t="s">
        <v>79</v>
      </c>
      <c r="C5838">
        <v>30</v>
      </c>
      <c r="D5838" t="s">
        <v>13</v>
      </c>
      <c r="E5838">
        <v>42.348644999999998</v>
      </c>
      <c r="F5838">
        <v>-71.072317999999996</v>
      </c>
      <c r="G5838" t="s">
        <v>39</v>
      </c>
    </row>
    <row r="5839" spans="1:7" x14ac:dyDescent="0.25">
      <c r="A5839">
        <v>222873</v>
      </c>
      <c r="B5839" t="s">
        <v>79</v>
      </c>
      <c r="C5839">
        <v>23</v>
      </c>
      <c r="D5839" t="s">
        <v>13</v>
      </c>
      <c r="E5839">
        <v>42.350070000000002</v>
      </c>
      <c r="F5839">
        <v>-71.057169000000002</v>
      </c>
      <c r="G5839" t="s">
        <v>42</v>
      </c>
    </row>
    <row r="5840" spans="1:7" x14ac:dyDescent="0.25">
      <c r="A5840">
        <v>222890</v>
      </c>
      <c r="B5840" t="s">
        <v>79</v>
      </c>
      <c r="C5840">
        <v>35</v>
      </c>
      <c r="D5840" t="s">
        <v>13</v>
      </c>
      <c r="E5840">
        <v>42.352423299999998</v>
      </c>
      <c r="F5840">
        <v>-71.073060699999999</v>
      </c>
      <c r="G5840" t="s">
        <v>39</v>
      </c>
    </row>
    <row r="5841" spans="1:7" x14ac:dyDescent="0.25">
      <c r="A5841">
        <v>222895</v>
      </c>
      <c r="B5841" t="s">
        <v>79</v>
      </c>
      <c r="C5841">
        <v>32</v>
      </c>
      <c r="D5841" t="s">
        <v>13</v>
      </c>
      <c r="E5841">
        <v>42.357495800000002</v>
      </c>
      <c r="F5841">
        <v>-71.059116200000005</v>
      </c>
      <c r="G5841" t="s">
        <v>15</v>
      </c>
    </row>
    <row r="5842" spans="1:7" x14ac:dyDescent="0.25">
      <c r="A5842">
        <v>222896</v>
      </c>
      <c r="B5842" t="s">
        <v>79</v>
      </c>
      <c r="C5842">
        <v>19</v>
      </c>
      <c r="D5842" t="s">
        <v>13</v>
      </c>
      <c r="E5842">
        <v>42.350523000000003</v>
      </c>
      <c r="F5842">
        <v>-71.058366000000007</v>
      </c>
      <c r="G5842" t="s">
        <v>42</v>
      </c>
    </row>
    <row r="5843" spans="1:7" x14ac:dyDescent="0.25">
      <c r="A5843">
        <v>222931</v>
      </c>
      <c r="B5843" t="s">
        <v>79</v>
      </c>
      <c r="C5843">
        <v>25</v>
      </c>
      <c r="D5843" t="s">
        <v>13</v>
      </c>
      <c r="E5843">
        <v>42.358943199999999</v>
      </c>
      <c r="F5843">
        <v>-71.062457800000004</v>
      </c>
      <c r="G5843" t="s">
        <v>15</v>
      </c>
    </row>
    <row r="5844" spans="1:7" x14ac:dyDescent="0.25">
      <c r="A5844">
        <v>222973</v>
      </c>
      <c r="B5844" t="s">
        <v>79</v>
      </c>
      <c r="C5844">
        <v>28</v>
      </c>
      <c r="D5844" t="s">
        <v>13</v>
      </c>
      <c r="E5844">
        <v>42.353567699999999</v>
      </c>
      <c r="F5844">
        <v>-71.080432500000001</v>
      </c>
      <c r="G5844" t="s">
        <v>39</v>
      </c>
    </row>
    <row r="5845" spans="1:7" x14ac:dyDescent="0.25">
      <c r="A5845">
        <v>222975</v>
      </c>
      <c r="B5845" t="s">
        <v>79</v>
      </c>
      <c r="C5845">
        <v>18</v>
      </c>
      <c r="D5845" t="s">
        <v>13</v>
      </c>
      <c r="E5845">
        <v>42.358110799999999</v>
      </c>
      <c r="F5845">
        <v>-71.055327599999998</v>
      </c>
      <c r="G5845" t="s">
        <v>15</v>
      </c>
    </row>
    <row r="5846" spans="1:7" x14ac:dyDescent="0.25">
      <c r="A5846">
        <v>223030</v>
      </c>
      <c r="B5846" t="s">
        <v>79</v>
      </c>
      <c r="C5846">
        <v>48</v>
      </c>
      <c r="D5846" t="s">
        <v>13</v>
      </c>
      <c r="E5846">
        <v>42.352710000000002</v>
      </c>
      <c r="F5846">
        <v>-71.071656000000004</v>
      </c>
      <c r="G5846" t="s">
        <v>39</v>
      </c>
    </row>
    <row r="5847" spans="1:7" x14ac:dyDescent="0.25">
      <c r="A5847">
        <v>223238</v>
      </c>
      <c r="B5847" t="s">
        <v>79</v>
      </c>
      <c r="C5847">
        <v>15</v>
      </c>
      <c r="D5847" t="s">
        <v>8</v>
      </c>
      <c r="E5847">
        <v>42.3592418</v>
      </c>
      <c r="F5847">
        <v>-71.149992600000004</v>
      </c>
      <c r="G5847" t="s">
        <v>41</v>
      </c>
    </row>
    <row r="5848" spans="1:7" x14ac:dyDescent="0.25">
      <c r="A5848">
        <v>223531</v>
      </c>
      <c r="B5848" t="s">
        <v>79</v>
      </c>
      <c r="C5848">
        <v>22.15</v>
      </c>
      <c r="D5848" t="s">
        <v>8</v>
      </c>
      <c r="E5848">
        <v>42.390735999999997</v>
      </c>
      <c r="F5848">
        <v>-71.034895000000006</v>
      </c>
      <c r="G5848" t="s">
        <v>46</v>
      </c>
    </row>
    <row r="5849" spans="1:7" x14ac:dyDescent="0.25">
      <c r="A5849">
        <v>355648</v>
      </c>
      <c r="B5849" t="s">
        <v>79</v>
      </c>
      <c r="C5849">
        <v>22</v>
      </c>
      <c r="D5849" t="s">
        <v>13</v>
      </c>
      <c r="E5849">
        <v>42.396542400000001</v>
      </c>
      <c r="F5849">
        <v>-71.120144800000006</v>
      </c>
      <c r="G5849" t="s">
        <v>29</v>
      </c>
    </row>
    <row r="5850" spans="1:7" x14ac:dyDescent="0.25">
      <c r="A5850">
        <v>359316</v>
      </c>
      <c r="B5850" t="s">
        <v>79</v>
      </c>
      <c r="C5850">
        <v>13.5</v>
      </c>
      <c r="D5850" t="s">
        <v>13</v>
      </c>
      <c r="E5850">
        <v>42.260111199999997</v>
      </c>
      <c r="F5850">
        <v>-71.459834000000001</v>
      </c>
      <c r="G5850" t="s">
        <v>17</v>
      </c>
    </row>
    <row r="5851" spans="1:7" x14ac:dyDescent="0.25">
      <c r="A5851">
        <v>361268</v>
      </c>
      <c r="B5851" t="s">
        <v>79</v>
      </c>
      <c r="C5851">
        <v>8.18</v>
      </c>
      <c r="D5851" t="s">
        <v>8</v>
      </c>
      <c r="E5851">
        <v>42.562280999999999</v>
      </c>
      <c r="F5851">
        <v>-70.939758999999995</v>
      </c>
      <c r="G5851" t="s">
        <v>20</v>
      </c>
    </row>
    <row r="5852" spans="1:7" x14ac:dyDescent="0.25">
      <c r="A5852">
        <v>361637</v>
      </c>
      <c r="B5852" t="s">
        <v>79</v>
      </c>
      <c r="C5852">
        <v>13.2</v>
      </c>
      <c r="D5852" t="s">
        <v>8</v>
      </c>
      <c r="E5852">
        <v>42.514558899999997</v>
      </c>
      <c r="F5852">
        <v>-71.012896100000006</v>
      </c>
      <c r="G5852" t="s">
        <v>22</v>
      </c>
    </row>
    <row r="5853" spans="1:7" x14ac:dyDescent="0.25">
      <c r="A5853">
        <v>399748</v>
      </c>
      <c r="B5853" t="s">
        <v>79</v>
      </c>
      <c r="C5853">
        <v>15.25</v>
      </c>
      <c r="D5853" t="s">
        <v>8</v>
      </c>
      <c r="E5853">
        <v>42.223902000000002</v>
      </c>
      <c r="F5853">
        <v>-71.168362000000002</v>
      </c>
      <c r="G5853" t="s">
        <v>14</v>
      </c>
    </row>
    <row r="5854" spans="1:7" x14ac:dyDescent="0.25">
      <c r="A5854">
        <v>404338</v>
      </c>
      <c r="B5854" t="s">
        <v>79</v>
      </c>
      <c r="C5854">
        <v>19.318570999999999</v>
      </c>
      <c r="D5854" t="s">
        <v>13</v>
      </c>
      <c r="E5854">
        <v>42.192798500000002</v>
      </c>
      <c r="F5854">
        <v>-71.289984099999998</v>
      </c>
      <c r="G5854" t="s">
        <v>36</v>
      </c>
    </row>
    <row r="5855" spans="1:7" x14ac:dyDescent="0.25">
      <c r="A5855">
        <v>406091</v>
      </c>
      <c r="B5855" t="s">
        <v>79</v>
      </c>
      <c r="C5855">
        <v>13.41</v>
      </c>
      <c r="D5855" t="s">
        <v>8</v>
      </c>
      <c r="E5855">
        <v>42.197330999999998</v>
      </c>
      <c r="F5855">
        <v>-71.426162599999998</v>
      </c>
      <c r="G5855" t="s">
        <v>17</v>
      </c>
    </row>
    <row r="5856" spans="1:7" x14ac:dyDescent="0.25">
      <c r="A5856">
        <v>531161</v>
      </c>
      <c r="B5856" t="s">
        <v>79</v>
      </c>
      <c r="C5856">
        <v>10</v>
      </c>
      <c r="D5856" t="s">
        <v>8</v>
      </c>
      <c r="E5856">
        <v>42.195165000000003</v>
      </c>
      <c r="F5856">
        <v>-71.004670000000004</v>
      </c>
      <c r="G5856" t="s">
        <v>35</v>
      </c>
    </row>
    <row r="5857" spans="1:7" x14ac:dyDescent="0.25">
      <c r="A5857">
        <v>537985</v>
      </c>
      <c r="B5857" t="s">
        <v>79</v>
      </c>
      <c r="C5857">
        <v>15.5</v>
      </c>
      <c r="D5857" t="s">
        <v>13</v>
      </c>
      <c r="E5857">
        <v>42.628501700000001</v>
      </c>
      <c r="F5857">
        <v>-71.356880399999994</v>
      </c>
      <c r="G5857" t="s">
        <v>10</v>
      </c>
    </row>
    <row r="5858" spans="1:7" x14ac:dyDescent="0.25">
      <c r="A5858">
        <v>575799</v>
      </c>
      <c r="B5858" t="s">
        <v>79</v>
      </c>
      <c r="C5858">
        <v>12.92</v>
      </c>
      <c r="D5858" t="s">
        <v>8</v>
      </c>
      <c r="E5858">
        <v>42.707981799999999</v>
      </c>
      <c r="F5858">
        <v>-71.159371800000002</v>
      </c>
      <c r="G5858" t="s">
        <v>21</v>
      </c>
    </row>
    <row r="5859" spans="1:7" x14ac:dyDescent="0.25">
      <c r="A5859">
        <v>607099</v>
      </c>
      <c r="B5859" t="s">
        <v>79</v>
      </c>
      <c r="C5859">
        <v>20</v>
      </c>
      <c r="D5859" t="s">
        <v>13</v>
      </c>
      <c r="E5859">
        <v>42.358577599999997</v>
      </c>
      <c r="F5859">
        <v>-71.241564299999993</v>
      </c>
      <c r="G5859" t="s">
        <v>31</v>
      </c>
    </row>
    <row r="5860" spans="1:7" x14ac:dyDescent="0.25">
      <c r="A5860">
        <v>618393</v>
      </c>
      <c r="B5860" t="s">
        <v>79</v>
      </c>
      <c r="C5860">
        <v>12</v>
      </c>
      <c r="D5860" t="s">
        <v>8</v>
      </c>
      <c r="E5860">
        <v>42.369855000000001</v>
      </c>
      <c r="F5860">
        <v>-71.192723999999998</v>
      </c>
      <c r="G5860" t="s">
        <v>16</v>
      </c>
    </row>
    <row r="5861" spans="1:7" x14ac:dyDescent="0.25">
      <c r="A5861">
        <v>619574</v>
      </c>
      <c r="B5861" t="s">
        <v>79</v>
      </c>
      <c r="C5861">
        <v>13.75</v>
      </c>
      <c r="D5861" t="s">
        <v>8</v>
      </c>
      <c r="E5861">
        <v>42.173684199999997</v>
      </c>
      <c r="F5861">
        <v>-70.949976000000007</v>
      </c>
      <c r="G5861" t="s">
        <v>18</v>
      </c>
    </row>
    <row r="5862" spans="1:7" x14ac:dyDescent="0.25">
      <c r="A5862">
        <v>619764</v>
      </c>
      <c r="B5862" t="s">
        <v>79</v>
      </c>
      <c r="C5862">
        <v>16</v>
      </c>
      <c r="D5862" t="s">
        <v>8</v>
      </c>
      <c r="E5862">
        <v>42.199241000000001</v>
      </c>
      <c r="F5862">
        <v>-71.025176999999999</v>
      </c>
      <c r="G5862" t="s">
        <v>35</v>
      </c>
    </row>
    <row r="5863" spans="1:7" x14ac:dyDescent="0.25">
      <c r="A5863">
        <v>620394</v>
      </c>
      <c r="B5863" t="s">
        <v>79</v>
      </c>
      <c r="C5863">
        <v>23.625</v>
      </c>
      <c r="D5863" t="s">
        <v>8</v>
      </c>
      <c r="E5863">
        <v>42.541634999999999</v>
      </c>
      <c r="F5863">
        <v>-70.974800999999999</v>
      </c>
      <c r="G5863" t="s">
        <v>24</v>
      </c>
    </row>
    <row r="5864" spans="1:7" x14ac:dyDescent="0.25">
      <c r="A5864">
        <v>623242</v>
      </c>
      <c r="B5864" t="s">
        <v>79</v>
      </c>
      <c r="C5864">
        <v>18.5</v>
      </c>
      <c r="D5864" t="s">
        <v>8</v>
      </c>
      <c r="E5864">
        <v>42.350044199999999</v>
      </c>
      <c r="F5864">
        <v>-71.048561500000005</v>
      </c>
      <c r="G5864" t="s">
        <v>44</v>
      </c>
    </row>
    <row r="5865" spans="1:7" x14ac:dyDescent="0.25">
      <c r="A5865">
        <v>629823</v>
      </c>
      <c r="B5865" t="s">
        <v>79</v>
      </c>
      <c r="C5865">
        <v>16.8</v>
      </c>
      <c r="D5865" t="s">
        <v>13</v>
      </c>
      <c r="E5865">
        <v>42.433327400000003</v>
      </c>
      <c r="F5865">
        <v>-71.046300200000005</v>
      </c>
      <c r="G5865" t="s">
        <v>32</v>
      </c>
    </row>
    <row r="5866" spans="1:7" x14ac:dyDescent="0.25">
      <c r="A5866">
        <v>631879</v>
      </c>
      <c r="B5866" t="s">
        <v>79</v>
      </c>
      <c r="C5866">
        <v>15</v>
      </c>
      <c r="D5866" t="s">
        <v>13</v>
      </c>
      <c r="E5866">
        <v>42.409750799999998</v>
      </c>
      <c r="F5866">
        <v>-71.105856200000005</v>
      </c>
      <c r="G5866" t="s">
        <v>32</v>
      </c>
    </row>
    <row r="5867" spans="1:7" x14ac:dyDescent="0.25">
      <c r="A5867">
        <v>647589</v>
      </c>
      <c r="B5867" t="s">
        <v>79</v>
      </c>
      <c r="C5867">
        <v>15.666665999999999</v>
      </c>
      <c r="D5867" t="s">
        <v>13</v>
      </c>
      <c r="E5867">
        <v>42.366081100000002</v>
      </c>
      <c r="F5867">
        <v>-71.059331</v>
      </c>
      <c r="G5867" t="s">
        <v>43</v>
      </c>
    </row>
    <row r="5868" spans="1:7" x14ac:dyDescent="0.25">
      <c r="A5868">
        <v>650894</v>
      </c>
      <c r="B5868" t="s">
        <v>79</v>
      </c>
      <c r="C5868">
        <v>16</v>
      </c>
      <c r="D5868" t="s">
        <v>13</v>
      </c>
      <c r="E5868">
        <v>42.566331099999999</v>
      </c>
      <c r="F5868">
        <v>-70.934637100000003</v>
      </c>
      <c r="G5868" t="s">
        <v>20</v>
      </c>
    </row>
    <row r="5869" spans="1:7" x14ac:dyDescent="0.25">
      <c r="A5869">
        <v>654464</v>
      </c>
      <c r="B5869" t="s">
        <v>79</v>
      </c>
      <c r="C5869">
        <v>13</v>
      </c>
      <c r="D5869" t="s">
        <v>8</v>
      </c>
      <c r="E5869">
        <v>42.305811599999998</v>
      </c>
      <c r="F5869">
        <v>-71.219160299999999</v>
      </c>
      <c r="G5869" t="s">
        <v>37</v>
      </c>
    </row>
    <row r="5870" spans="1:7" x14ac:dyDescent="0.25">
      <c r="A5870">
        <v>656727</v>
      </c>
      <c r="B5870" t="s">
        <v>79</v>
      </c>
      <c r="C5870">
        <v>11</v>
      </c>
      <c r="D5870" t="s">
        <v>8</v>
      </c>
      <c r="E5870">
        <v>42.707456000000001</v>
      </c>
      <c r="F5870">
        <v>-71.161699999999996</v>
      </c>
      <c r="G5870" t="s">
        <v>21</v>
      </c>
    </row>
    <row r="5871" spans="1:7" x14ac:dyDescent="0.25">
      <c r="A5871">
        <v>658561</v>
      </c>
      <c r="B5871" t="s">
        <v>79</v>
      </c>
      <c r="C5871">
        <v>8.5299999999999994</v>
      </c>
      <c r="D5871" t="s">
        <v>8</v>
      </c>
      <c r="E5871">
        <v>42.893461700000003</v>
      </c>
      <c r="F5871">
        <v>-70.886491000000007</v>
      </c>
      <c r="G5871" t="s">
        <v>47</v>
      </c>
    </row>
    <row r="5872" spans="1:7" x14ac:dyDescent="0.25">
      <c r="A5872">
        <v>660106</v>
      </c>
      <c r="B5872" t="s">
        <v>79</v>
      </c>
      <c r="C5872">
        <v>18</v>
      </c>
      <c r="D5872" t="s">
        <v>11</v>
      </c>
      <c r="E5872">
        <v>43.087332799999999</v>
      </c>
      <c r="F5872">
        <v>-70.811784000000003</v>
      </c>
      <c r="G5872" t="s">
        <v>47</v>
      </c>
    </row>
    <row r="5873" spans="1:7" x14ac:dyDescent="0.25">
      <c r="A5873">
        <v>662279</v>
      </c>
      <c r="B5873" t="s">
        <v>79</v>
      </c>
      <c r="C5873">
        <v>19.2</v>
      </c>
      <c r="D5873" t="s">
        <v>13</v>
      </c>
      <c r="E5873">
        <v>42.564797400000003</v>
      </c>
      <c r="F5873">
        <v>-71.1083517</v>
      </c>
      <c r="G5873" t="s">
        <v>33</v>
      </c>
    </row>
    <row r="5874" spans="1:7" x14ac:dyDescent="0.25">
      <c r="A5874">
        <v>668010</v>
      </c>
      <c r="B5874" t="s">
        <v>79</v>
      </c>
      <c r="C5874">
        <v>11.55</v>
      </c>
      <c r="D5874" t="s">
        <v>13</v>
      </c>
      <c r="E5874">
        <v>42.779471200000003</v>
      </c>
      <c r="F5874">
        <v>-71.2403087</v>
      </c>
      <c r="G5874" t="s">
        <v>47</v>
      </c>
    </row>
    <row r="5875" spans="1:7" x14ac:dyDescent="0.25">
      <c r="A5875">
        <v>668049</v>
      </c>
      <c r="B5875" t="s">
        <v>79</v>
      </c>
      <c r="C5875">
        <v>14.18</v>
      </c>
      <c r="D5875" t="s">
        <v>8</v>
      </c>
      <c r="E5875">
        <v>42.774296</v>
      </c>
      <c r="F5875">
        <v>-71.250602000000001</v>
      </c>
      <c r="G5875" t="s">
        <v>47</v>
      </c>
    </row>
    <row r="5876" spans="1:7" x14ac:dyDescent="0.25">
      <c r="A5876">
        <v>669084</v>
      </c>
      <c r="B5876" t="s">
        <v>79</v>
      </c>
      <c r="C5876">
        <v>14.5</v>
      </c>
      <c r="D5876" t="s">
        <v>8</v>
      </c>
      <c r="E5876">
        <v>42.191600000000001</v>
      </c>
      <c r="F5876">
        <v>-71.202499000000003</v>
      </c>
      <c r="G5876" t="s">
        <v>14</v>
      </c>
    </row>
    <row r="5877" spans="1:7" x14ac:dyDescent="0.25">
      <c r="A5877">
        <v>669927</v>
      </c>
      <c r="B5877" t="s">
        <v>79</v>
      </c>
      <c r="C5877">
        <v>9.5</v>
      </c>
      <c r="D5877" t="s">
        <v>13</v>
      </c>
      <c r="E5877">
        <v>42.8548355</v>
      </c>
      <c r="F5877">
        <v>-71.097607199999999</v>
      </c>
      <c r="G5877" t="s">
        <v>47</v>
      </c>
    </row>
    <row r="5878" spans="1:7" x14ac:dyDescent="0.25">
      <c r="A5878">
        <v>677198</v>
      </c>
      <c r="B5878" t="s">
        <v>79</v>
      </c>
      <c r="C5878">
        <v>27</v>
      </c>
      <c r="D5878" t="s">
        <v>13</v>
      </c>
      <c r="E5878">
        <v>42.354080699999997</v>
      </c>
      <c r="F5878">
        <v>-71.058919099999997</v>
      </c>
      <c r="G5878" t="s">
        <v>15</v>
      </c>
    </row>
    <row r="5879" spans="1:7" x14ac:dyDescent="0.25">
      <c r="A5879">
        <v>680389</v>
      </c>
      <c r="B5879" t="s">
        <v>79</v>
      </c>
      <c r="C5879">
        <v>20</v>
      </c>
      <c r="D5879" t="s">
        <v>13</v>
      </c>
      <c r="E5879">
        <v>42.191243999999998</v>
      </c>
      <c r="F5879">
        <v>-70.943477000000001</v>
      </c>
      <c r="G5879" t="s">
        <v>18</v>
      </c>
    </row>
    <row r="5880" spans="1:7" x14ac:dyDescent="0.25">
      <c r="A5880">
        <v>686802</v>
      </c>
      <c r="B5880" t="s">
        <v>79</v>
      </c>
      <c r="C5880">
        <v>10</v>
      </c>
      <c r="D5880" t="s">
        <v>13</v>
      </c>
      <c r="E5880">
        <v>42.771236000000002</v>
      </c>
      <c r="F5880">
        <v>-71.248931999999996</v>
      </c>
      <c r="G5880" t="s">
        <v>47</v>
      </c>
    </row>
    <row r="5881" spans="1:7" x14ac:dyDescent="0.25">
      <c r="A5881">
        <v>686896</v>
      </c>
      <c r="B5881" t="s">
        <v>79</v>
      </c>
      <c r="C5881">
        <v>10.199999999999999</v>
      </c>
      <c r="D5881" t="s">
        <v>8</v>
      </c>
      <c r="E5881">
        <v>42.539428000000001</v>
      </c>
      <c r="F5881">
        <v>-71.246285</v>
      </c>
      <c r="G5881" t="s">
        <v>10</v>
      </c>
    </row>
    <row r="5882" spans="1:7" x14ac:dyDescent="0.25">
      <c r="A5882">
        <v>733511</v>
      </c>
      <c r="B5882" t="s">
        <v>79</v>
      </c>
      <c r="C5882">
        <v>12.45</v>
      </c>
      <c r="D5882" t="s">
        <v>13</v>
      </c>
      <c r="E5882">
        <v>42.748065699999998</v>
      </c>
      <c r="F5882">
        <v>-71.127257400000005</v>
      </c>
      <c r="G5882" t="s">
        <v>21</v>
      </c>
    </row>
    <row r="5883" spans="1:7" x14ac:dyDescent="0.25">
      <c r="A5883">
        <v>743659</v>
      </c>
      <c r="B5883" t="s">
        <v>79</v>
      </c>
      <c r="C5883">
        <v>22</v>
      </c>
      <c r="D5883" t="s">
        <v>13</v>
      </c>
      <c r="E5883">
        <v>42.656091500000002</v>
      </c>
      <c r="F5883">
        <v>-71.140511000000004</v>
      </c>
      <c r="G5883" t="s">
        <v>21</v>
      </c>
    </row>
    <row r="5884" spans="1:7" x14ac:dyDescent="0.25">
      <c r="A5884">
        <v>765134</v>
      </c>
      <c r="B5884" t="s">
        <v>79</v>
      </c>
      <c r="C5884">
        <v>17</v>
      </c>
      <c r="D5884" t="s">
        <v>13</v>
      </c>
      <c r="E5884">
        <v>42.568185</v>
      </c>
      <c r="F5884">
        <v>-70.976151999999999</v>
      </c>
      <c r="G5884" t="s">
        <v>20</v>
      </c>
    </row>
    <row r="5885" spans="1:7" x14ac:dyDescent="0.25">
      <c r="A5885">
        <v>767176</v>
      </c>
      <c r="B5885" t="s">
        <v>79</v>
      </c>
      <c r="C5885">
        <v>20.43</v>
      </c>
      <c r="D5885" t="s">
        <v>8</v>
      </c>
      <c r="E5885">
        <v>42.352722700000001</v>
      </c>
      <c r="F5885">
        <v>-71.202405299999995</v>
      </c>
      <c r="G5885" t="s">
        <v>31</v>
      </c>
    </row>
    <row r="5886" spans="1:7" x14ac:dyDescent="0.25">
      <c r="A5886">
        <v>769081</v>
      </c>
      <c r="B5886" t="s">
        <v>79</v>
      </c>
      <c r="C5886">
        <v>19.5</v>
      </c>
      <c r="D5886" t="s">
        <v>8</v>
      </c>
      <c r="E5886">
        <v>42.280234</v>
      </c>
      <c r="F5886">
        <v>-71.415353999999994</v>
      </c>
      <c r="G5886" t="s">
        <v>25</v>
      </c>
    </row>
    <row r="5887" spans="1:7" x14ac:dyDescent="0.25">
      <c r="A5887">
        <v>771438</v>
      </c>
      <c r="B5887" t="s">
        <v>79</v>
      </c>
      <c r="C5887">
        <v>21.33</v>
      </c>
      <c r="D5887" t="s">
        <v>8</v>
      </c>
      <c r="E5887">
        <v>42.446147600000003</v>
      </c>
      <c r="F5887">
        <v>-71.2252735</v>
      </c>
      <c r="G5887" t="s">
        <v>28</v>
      </c>
    </row>
    <row r="5888" spans="1:7" x14ac:dyDescent="0.25">
      <c r="A5888">
        <v>797009</v>
      </c>
      <c r="B5888" t="s">
        <v>79</v>
      </c>
      <c r="C5888">
        <v>18</v>
      </c>
      <c r="D5888" t="s">
        <v>13</v>
      </c>
      <c r="E5888">
        <v>42.734861000000002</v>
      </c>
      <c r="F5888">
        <v>-71.19229</v>
      </c>
      <c r="G5888" t="s">
        <v>21</v>
      </c>
    </row>
    <row r="5889" spans="1:7" x14ac:dyDescent="0.25">
      <c r="A5889">
        <v>798643</v>
      </c>
      <c r="B5889" t="s">
        <v>79</v>
      </c>
      <c r="C5889">
        <v>16</v>
      </c>
      <c r="D5889" t="s">
        <v>13</v>
      </c>
      <c r="E5889">
        <v>42.313448399999999</v>
      </c>
      <c r="F5889">
        <v>-71.273818000000006</v>
      </c>
      <c r="G5889" t="s">
        <v>37</v>
      </c>
    </row>
    <row r="5890" spans="1:7" x14ac:dyDescent="0.25">
      <c r="A5890">
        <v>805664</v>
      </c>
      <c r="B5890" t="s">
        <v>79</v>
      </c>
      <c r="C5890">
        <v>18</v>
      </c>
      <c r="D5890" t="s">
        <v>13</v>
      </c>
      <c r="E5890">
        <v>43.082223999999997</v>
      </c>
      <c r="F5890">
        <v>-70.762741000000005</v>
      </c>
      <c r="G5890" t="s">
        <v>47</v>
      </c>
    </row>
    <row r="5891" spans="1:7" x14ac:dyDescent="0.25">
      <c r="A5891">
        <v>885592</v>
      </c>
      <c r="B5891" t="s">
        <v>79</v>
      </c>
      <c r="C5891">
        <v>8</v>
      </c>
      <c r="D5891" t="s">
        <v>8</v>
      </c>
      <c r="E5891">
        <v>42.103864000000002</v>
      </c>
      <c r="F5891">
        <v>-70.799249000000003</v>
      </c>
      <c r="G5891" t="s">
        <v>52</v>
      </c>
    </row>
    <row r="5892" spans="1:7" x14ac:dyDescent="0.25">
      <c r="A5892">
        <v>887795</v>
      </c>
      <c r="B5892" t="s">
        <v>79</v>
      </c>
      <c r="C5892">
        <v>22</v>
      </c>
      <c r="D5892" t="s">
        <v>13</v>
      </c>
      <c r="E5892">
        <v>42.2450726</v>
      </c>
      <c r="F5892">
        <v>-71.368437900000004</v>
      </c>
      <c r="G5892" t="s">
        <v>25</v>
      </c>
    </row>
    <row r="5893" spans="1:7" x14ac:dyDescent="0.25">
      <c r="A5893">
        <v>893041</v>
      </c>
      <c r="B5893" t="s">
        <v>79</v>
      </c>
      <c r="C5893">
        <v>23.906666000000001</v>
      </c>
      <c r="D5893" t="s">
        <v>13</v>
      </c>
      <c r="E5893">
        <v>42.934526400000003</v>
      </c>
      <c r="F5893">
        <v>-70.839068100000006</v>
      </c>
      <c r="G5893" t="s">
        <v>47</v>
      </c>
    </row>
    <row r="5894" spans="1:7" x14ac:dyDescent="0.25">
      <c r="A5894">
        <v>921011</v>
      </c>
      <c r="B5894" t="s">
        <v>79</v>
      </c>
      <c r="C5894">
        <v>27.25</v>
      </c>
      <c r="D5894" t="s">
        <v>13</v>
      </c>
      <c r="E5894">
        <v>42.459277999999998</v>
      </c>
      <c r="F5894">
        <v>-71.351635999999999</v>
      </c>
      <c r="G5894" t="s">
        <v>26</v>
      </c>
    </row>
    <row r="5895" spans="1:7" x14ac:dyDescent="0.25">
      <c r="A5895">
        <v>1015537</v>
      </c>
      <c r="B5895" t="s">
        <v>79</v>
      </c>
      <c r="C5895">
        <v>12</v>
      </c>
      <c r="D5895" t="s">
        <v>8</v>
      </c>
      <c r="E5895">
        <v>42.566786</v>
      </c>
      <c r="F5895">
        <v>-70.969798999999995</v>
      </c>
      <c r="G5895" t="s">
        <v>20</v>
      </c>
    </row>
    <row r="5896" spans="1:7" x14ac:dyDescent="0.25">
      <c r="A5896">
        <v>1153976</v>
      </c>
      <c r="B5896" t="s">
        <v>79</v>
      </c>
      <c r="C5896">
        <v>18</v>
      </c>
      <c r="D5896" t="s">
        <v>11</v>
      </c>
      <c r="E5896">
        <v>42.784579000000001</v>
      </c>
      <c r="F5896">
        <v>-71.252038999999996</v>
      </c>
      <c r="G5896" t="s">
        <v>47</v>
      </c>
    </row>
    <row r="5897" spans="1:7" x14ac:dyDescent="0.25">
      <c r="A5897">
        <v>1185646</v>
      </c>
      <c r="B5897" t="s">
        <v>79</v>
      </c>
      <c r="C5897">
        <v>30.706665999999998</v>
      </c>
      <c r="D5897" t="s">
        <v>13</v>
      </c>
      <c r="E5897">
        <v>42.416174400000003</v>
      </c>
      <c r="F5897">
        <v>-71.157790500000004</v>
      </c>
      <c r="G5897" t="s">
        <v>28</v>
      </c>
    </row>
    <row r="5898" spans="1:7" x14ac:dyDescent="0.25">
      <c r="A5898">
        <v>1186960</v>
      </c>
      <c r="B5898" t="s">
        <v>79</v>
      </c>
      <c r="C5898">
        <v>12</v>
      </c>
      <c r="D5898" t="s">
        <v>13</v>
      </c>
      <c r="E5898">
        <v>41.957852000000003</v>
      </c>
      <c r="F5898">
        <v>-70.703496999999999</v>
      </c>
      <c r="G5898" t="s">
        <v>52</v>
      </c>
    </row>
    <row r="5899" spans="1:7" x14ac:dyDescent="0.25">
      <c r="A5899">
        <v>1252559</v>
      </c>
      <c r="B5899" t="s">
        <v>79</v>
      </c>
      <c r="C5899">
        <v>10.5</v>
      </c>
      <c r="D5899" t="s">
        <v>13</v>
      </c>
      <c r="E5899">
        <v>42.588455000000003</v>
      </c>
      <c r="F5899">
        <v>-71.010935000000003</v>
      </c>
      <c r="G5899" t="s">
        <v>20</v>
      </c>
    </row>
    <row r="5900" spans="1:7" x14ac:dyDescent="0.25">
      <c r="A5900">
        <v>1253206</v>
      </c>
      <c r="B5900" t="s">
        <v>79</v>
      </c>
      <c r="C5900">
        <v>12</v>
      </c>
      <c r="D5900" t="s">
        <v>13</v>
      </c>
      <c r="E5900">
        <v>43.099466399999997</v>
      </c>
      <c r="F5900">
        <v>-70.798818800000006</v>
      </c>
      <c r="G5900" t="s">
        <v>47</v>
      </c>
    </row>
    <row r="5901" spans="1:7" x14ac:dyDescent="0.25">
      <c r="A5901">
        <v>1311407</v>
      </c>
      <c r="B5901" t="s">
        <v>79</v>
      </c>
      <c r="C5901">
        <v>25</v>
      </c>
      <c r="D5901" t="s">
        <v>8</v>
      </c>
      <c r="E5901">
        <v>42.366871000000003</v>
      </c>
      <c r="F5901">
        <v>-71.183717999999999</v>
      </c>
      <c r="G5901" t="s">
        <v>16</v>
      </c>
    </row>
    <row r="5902" spans="1:7" x14ac:dyDescent="0.25">
      <c r="A5902">
        <v>1323826</v>
      </c>
      <c r="B5902" t="s">
        <v>79</v>
      </c>
      <c r="C5902">
        <v>11.755000000000001</v>
      </c>
      <c r="D5902" t="s">
        <v>8</v>
      </c>
      <c r="E5902">
        <v>42.704829799999999</v>
      </c>
      <c r="F5902">
        <v>-71.134247000000002</v>
      </c>
      <c r="G5902" t="s">
        <v>21</v>
      </c>
    </row>
    <row r="5903" spans="1:7" x14ac:dyDescent="0.25">
      <c r="A5903">
        <v>1444563</v>
      </c>
      <c r="B5903" t="s">
        <v>79</v>
      </c>
      <c r="C5903">
        <v>22</v>
      </c>
      <c r="D5903" t="s">
        <v>8</v>
      </c>
      <c r="E5903">
        <v>42.346417000000002</v>
      </c>
      <c r="F5903">
        <v>-71.050584000000001</v>
      </c>
      <c r="G5903" t="s">
        <v>44</v>
      </c>
    </row>
    <row r="5904" spans="1:7" x14ac:dyDescent="0.25">
      <c r="A5904">
        <v>1454129</v>
      </c>
      <c r="B5904" t="s">
        <v>79</v>
      </c>
      <c r="C5904">
        <v>14</v>
      </c>
      <c r="D5904" t="s">
        <v>8</v>
      </c>
      <c r="E5904">
        <v>41.979106000000002</v>
      </c>
      <c r="F5904">
        <v>-70.691406000000001</v>
      </c>
      <c r="G5904" t="s">
        <v>52</v>
      </c>
    </row>
    <row r="5905" spans="1:7" x14ac:dyDescent="0.25">
      <c r="A5905">
        <v>1484368</v>
      </c>
      <c r="B5905" t="s">
        <v>79</v>
      </c>
      <c r="C5905">
        <v>39</v>
      </c>
      <c r="D5905" t="s">
        <v>11</v>
      </c>
      <c r="E5905">
        <v>42.400520999999998</v>
      </c>
      <c r="F5905">
        <v>-71.2813309</v>
      </c>
      <c r="G5905" t="s">
        <v>16</v>
      </c>
    </row>
    <row r="5906" spans="1:7" x14ac:dyDescent="0.25">
      <c r="A5906">
        <v>1488106</v>
      </c>
      <c r="B5906" t="s">
        <v>79</v>
      </c>
      <c r="C5906">
        <v>16</v>
      </c>
      <c r="D5906" t="s">
        <v>13</v>
      </c>
      <c r="E5906">
        <v>42.056150899999999</v>
      </c>
      <c r="F5906">
        <v>-71.069381800000002</v>
      </c>
      <c r="G5906" t="s">
        <v>49</v>
      </c>
    </row>
    <row r="5907" spans="1:7" x14ac:dyDescent="0.25">
      <c r="A5907">
        <v>1491713</v>
      </c>
      <c r="B5907" t="s">
        <v>79</v>
      </c>
      <c r="C5907">
        <v>16.5</v>
      </c>
      <c r="D5907" t="s">
        <v>13</v>
      </c>
      <c r="E5907">
        <v>42.3917012</v>
      </c>
      <c r="F5907">
        <v>-71.568627300000003</v>
      </c>
      <c r="G5907" t="s">
        <v>26</v>
      </c>
    </row>
    <row r="5908" spans="1:7" x14ac:dyDescent="0.25">
      <c r="A5908">
        <v>1506457</v>
      </c>
      <c r="B5908" t="s">
        <v>79</v>
      </c>
      <c r="C5908">
        <v>20.399999999999999</v>
      </c>
      <c r="D5908" t="s">
        <v>13</v>
      </c>
      <c r="E5908">
        <v>42.362264500000002</v>
      </c>
      <c r="F5908">
        <v>-71.421850000000006</v>
      </c>
      <c r="G5908" t="s">
        <v>26</v>
      </c>
    </row>
    <row r="5909" spans="1:7" x14ac:dyDescent="0.25">
      <c r="A5909">
        <v>1509927</v>
      </c>
      <c r="B5909" t="s">
        <v>79</v>
      </c>
      <c r="C5909">
        <v>14</v>
      </c>
      <c r="D5909" t="s">
        <v>11</v>
      </c>
      <c r="E5909">
        <v>42.775739399999999</v>
      </c>
      <c r="F5909">
        <v>-71.247259200000002</v>
      </c>
      <c r="G5909" t="s">
        <v>47</v>
      </c>
    </row>
    <row r="5910" spans="1:7" x14ac:dyDescent="0.25">
      <c r="A5910">
        <v>1584261</v>
      </c>
      <c r="B5910" t="s">
        <v>79</v>
      </c>
      <c r="C5910">
        <v>16</v>
      </c>
      <c r="D5910" t="s">
        <v>8</v>
      </c>
      <c r="E5910">
        <v>42.521783200000002</v>
      </c>
      <c r="F5910">
        <v>-70.8940822</v>
      </c>
      <c r="G5910" t="s">
        <v>24</v>
      </c>
    </row>
    <row r="5911" spans="1:7" x14ac:dyDescent="0.25">
      <c r="A5911">
        <v>4120619</v>
      </c>
      <c r="B5911" t="s">
        <v>79</v>
      </c>
      <c r="C5911">
        <v>10.28</v>
      </c>
      <c r="D5911" t="s">
        <v>8</v>
      </c>
      <c r="E5911">
        <v>42.122430000000001</v>
      </c>
      <c r="F5911">
        <v>-71.179286000000005</v>
      </c>
      <c r="G5911" t="s">
        <v>36</v>
      </c>
    </row>
    <row r="5912" spans="1:7" x14ac:dyDescent="0.25">
      <c r="A5912">
        <v>4122029</v>
      </c>
      <c r="B5912" t="s">
        <v>79</v>
      </c>
      <c r="C5912">
        <v>18</v>
      </c>
      <c r="D5912" t="s">
        <v>13</v>
      </c>
      <c r="E5912">
        <v>42.813853100000003</v>
      </c>
      <c r="F5912">
        <v>-70.889893000000001</v>
      </c>
      <c r="G5912" t="s">
        <v>23</v>
      </c>
    </row>
    <row r="5913" spans="1:7" x14ac:dyDescent="0.25">
      <c r="A5913">
        <v>4236987</v>
      </c>
      <c r="B5913" t="s">
        <v>79</v>
      </c>
      <c r="C5913">
        <v>16.670000000000002</v>
      </c>
      <c r="D5913" t="s">
        <v>13</v>
      </c>
      <c r="E5913">
        <v>42.351149300000003</v>
      </c>
      <c r="F5913">
        <v>-71.057095399999994</v>
      </c>
      <c r="G5913" t="s">
        <v>42</v>
      </c>
    </row>
    <row r="5914" spans="1:7" x14ac:dyDescent="0.25">
      <c r="A5914">
        <v>5009884</v>
      </c>
      <c r="B5914" t="s">
        <v>79</v>
      </c>
      <c r="C5914">
        <v>18</v>
      </c>
      <c r="D5914" t="s">
        <v>13</v>
      </c>
      <c r="E5914">
        <v>42.4138454</v>
      </c>
      <c r="F5914">
        <v>-71.326013200000006</v>
      </c>
      <c r="G5914" t="s">
        <v>28</v>
      </c>
    </row>
    <row r="5915" spans="1:7" x14ac:dyDescent="0.25">
      <c r="A5915">
        <v>5047111</v>
      </c>
      <c r="B5915" t="s">
        <v>79</v>
      </c>
      <c r="C5915">
        <v>9.5</v>
      </c>
      <c r="D5915" t="s">
        <v>13</v>
      </c>
      <c r="E5915">
        <v>42.975983999999997</v>
      </c>
      <c r="F5915">
        <v>-70.909289000000001</v>
      </c>
      <c r="G5915" t="s">
        <v>47</v>
      </c>
    </row>
    <row r="5916" spans="1:7" x14ac:dyDescent="0.25">
      <c r="A5916">
        <v>5381818</v>
      </c>
      <c r="B5916" t="s">
        <v>79</v>
      </c>
      <c r="C5916">
        <v>7.95</v>
      </c>
      <c r="D5916" t="s">
        <v>8</v>
      </c>
      <c r="E5916">
        <v>42.923357000000003</v>
      </c>
      <c r="F5916">
        <v>-70.853772000000006</v>
      </c>
      <c r="G5916" t="s">
        <v>47</v>
      </c>
    </row>
    <row r="5917" spans="1:7" x14ac:dyDescent="0.25">
      <c r="A5917">
        <v>5515134</v>
      </c>
      <c r="B5917" t="s">
        <v>79</v>
      </c>
      <c r="C5917">
        <v>10.5</v>
      </c>
      <c r="D5917" t="s">
        <v>8</v>
      </c>
      <c r="E5917">
        <v>42.772238000000002</v>
      </c>
      <c r="F5917">
        <v>-71.249420999999998</v>
      </c>
      <c r="G5917" t="s">
        <v>47</v>
      </c>
    </row>
    <row r="5918" spans="1:7" x14ac:dyDescent="0.25">
      <c r="A5918">
        <v>5569220</v>
      </c>
      <c r="B5918" t="s">
        <v>79</v>
      </c>
      <c r="C5918">
        <v>13.33</v>
      </c>
      <c r="D5918" t="s">
        <v>8</v>
      </c>
      <c r="E5918">
        <v>42.354132999999997</v>
      </c>
      <c r="F5918">
        <v>-71.533103999999994</v>
      </c>
      <c r="G5918" t="s">
        <v>12</v>
      </c>
    </row>
    <row r="5919" spans="1:7" x14ac:dyDescent="0.25">
      <c r="A5919">
        <v>5601833</v>
      </c>
      <c r="B5919" t="s">
        <v>79</v>
      </c>
      <c r="C5919">
        <v>14</v>
      </c>
      <c r="D5919" t="s">
        <v>13</v>
      </c>
      <c r="E5919">
        <v>42.148410300000002</v>
      </c>
      <c r="F5919">
        <v>-71.104129499999999</v>
      </c>
      <c r="G5919" t="s">
        <v>49</v>
      </c>
    </row>
    <row r="5920" spans="1:7" x14ac:dyDescent="0.25">
      <c r="A5920">
        <v>5607236</v>
      </c>
      <c r="B5920" t="s">
        <v>79</v>
      </c>
      <c r="C5920">
        <v>19</v>
      </c>
      <c r="D5920" t="s">
        <v>13</v>
      </c>
      <c r="E5920">
        <v>42.107166999999997</v>
      </c>
      <c r="F5920">
        <v>-70.753910000000005</v>
      </c>
      <c r="G5920" t="s">
        <v>52</v>
      </c>
    </row>
    <row r="5921" spans="1:7" x14ac:dyDescent="0.25">
      <c r="A5921">
        <v>5664798</v>
      </c>
      <c r="B5921" t="s">
        <v>79</v>
      </c>
      <c r="C5921">
        <v>12.9</v>
      </c>
      <c r="D5921" t="s">
        <v>8</v>
      </c>
      <c r="E5921">
        <v>43.007053999999997</v>
      </c>
      <c r="F5921">
        <v>-70.806661899999995</v>
      </c>
      <c r="G5921" t="s">
        <v>47</v>
      </c>
    </row>
    <row r="5922" spans="1:7" x14ac:dyDescent="0.25">
      <c r="A5922">
        <v>5693258</v>
      </c>
      <c r="B5922" t="s">
        <v>79</v>
      </c>
      <c r="C5922">
        <v>17.32</v>
      </c>
      <c r="D5922" t="s">
        <v>8</v>
      </c>
      <c r="E5922">
        <v>43.2895027</v>
      </c>
      <c r="F5922">
        <v>-70.974550500000007</v>
      </c>
      <c r="G5922" t="s">
        <v>51</v>
      </c>
    </row>
    <row r="5923" spans="1:7" x14ac:dyDescent="0.25">
      <c r="A5923">
        <v>5720941</v>
      </c>
      <c r="B5923" t="s">
        <v>79</v>
      </c>
      <c r="C5923">
        <v>15</v>
      </c>
      <c r="D5923" t="s">
        <v>8</v>
      </c>
      <c r="E5923">
        <v>42.195987000000002</v>
      </c>
      <c r="F5923">
        <v>-70.724613000000005</v>
      </c>
      <c r="G5923" t="s">
        <v>18</v>
      </c>
    </row>
    <row r="5924" spans="1:7" x14ac:dyDescent="0.25">
      <c r="A5924">
        <v>5735856</v>
      </c>
      <c r="B5924" t="s">
        <v>79</v>
      </c>
      <c r="C5924">
        <v>22.5</v>
      </c>
      <c r="D5924" t="s">
        <v>13</v>
      </c>
      <c r="E5924">
        <v>42.0144655</v>
      </c>
      <c r="F5924">
        <v>-70.722780200000003</v>
      </c>
      <c r="G5924" t="s">
        <v>52</v>
      </c>
    </row>
    <row r="5925" spans="1:7" x14ac:dyDescent="0.25">
      <c r="A5925">
        <v>5773039</v>
      </c>
      <c r="B5925" t="s">
        <v>79</v>
      </c>
      <c r="C5925">
        <v>21</v>
      </c>
      <c r="D5925" t="s">
        <v>13</v>
      </c>
      <c r="E5925">
        <v>43.133954899999999</v>
      </c>
      <c r="F5925">
        <v>-70.924958000000004</v>
      </c>
      <c r="G5925" t="s">
        <v>51</v>
      </c>
    </row>
    <row r="5926" spans="1:7" x14ac:dyDescent="0.25">
      <c r="A5926">
        <v>5861085</v>
      </c>
      <c r="B5926" t="s">
        <v>79</v>
      </c>
      <c r="C5926">
        <v>10</v>
      </c>
      <c r="D5926" t="s">
        <v>8</v>
      </c>
      <c r="E5926">
        <v>42.339542799999997</v>
      </c>
      <c r="F5926">
        <v>-71.036184199999994</v>
      </c>
      <c r="G5926" t="s">
        <v>44</v>
      </c>
    </row>
    <row r="5927" spans="1:7" x14ac:dyDescent="0.25">
      <c r="A5927">
        <v>6165436</v>
      </c>
      <c r="B5927" t="s">
        <v>79</v>
      </c>
      <c r="C5927">
        <v>20</v>
      </c>
      <c r="D5927" t="s">
        <v>13</v>
      </c>
      <c r="E5927">
        <v>42.794516999999999</v>
      </c>
      <c r="F5927">
        <v>-70.862913800000001</v>
      </c>
      <c r="G5927" t="s">
        <v>23</v>
      </c>
    </row>
    <row r="5928" spans="1:7" x14ac:dyDescent="0.25">
      <c r="A5928">
        <v>6165893</v>
      </c>
      <c r="B5928" t="s">
        <v>79</v>
      </c>
      <c r="C5928">
        <v>13.8</v>
      </c>
      <c r="D5928" t="s">
        <v>13</v>
      </c>
      <c r="E5928">
        <v>42.564478299999998</v>
      </c>
      <c r="F5928">
        <v>-71.109534499999995</v>
      </c>
      <c r="G5928" t="s">
        <v>33</v>
      </c>
    </row>
    <row r="5929" spans="1:7" x14ac:dyDescent="0.25">
      <c r="A5929">
        <v>6227612</v>
      </c>
      <c r="B5929" t="s">
        <v>79</v>
      </c>
      <c r="C5929">
        <v>12</v>
      </c>
      <c r="D5929" t="s">
        <v>13</v>
      </c>
      <c r="E5929">
        <v>42.347400299999997</v>
      </c>
      <c r="F5929">
        <v>-71.5460463</v>
      </c>
      <c r="G5929" t="s">
        <v>12</v>
      </c>
    </row>
    <row r="5930" spans="1:7" x14ac:dyDescent="0.25">
      <c r="A5930">
        <v>6363486</v>
      </c>
      <c r="B5930" t="s">
        <v>79</v>
      </c>
      <c r="C5930">
        <v>14.4</v>
      </c>
      <c r="D5930" t="s">
        <v>8</v>
      </c>
      <c r="E5930">
        <v>42.187964000000001</v>
      </c>
      <c r="F5930">
        <v>-71.307171999999994</v>
      </c>
      <c r="G5930" t="s">
        <v>36</v>
      </c>
    </row>
    <row r="5931" spans="1:7" x14ac:dyDescent="0.25">
      <c r="A5931">
        <v>6397384</v>
      </c>
      <c r="B5931" t="s">
        <v>79</v>
      </c>
      <c r="C5931">
        <v>21.5</v>
      </c>
      <c r="D5931" t="s">
        <v>13</v>
      </c>
      <c r="E5931">
        <v>42.358405099999999</v>
      </c>
      <c r="F5931">
        <v>-71.240980699999994</v>
      </c>
      <c r="G5931" t="s">
        <v>31</v>
      </c>
    </row>
    <row r="5932" spans="1:7" x14ac:dyDescent="0.25">
      <c r="A5932">
        <v>6493984</v>
      </c>
      <c r="B5932" t="s">
        <v>79</v>
      </c>
      <c r="C5932">
        <v>10</v>
      </c>
      <c r="D5932" t="s">
        <v>13</v>
      </c>
      <c r="E5932">
        <v>43.001157999999997</v>
      </c>
      <c r="F5932">
        <v>-70.920152999999999</v>
      </c>
      <c r="G5932" t="s">
        <v>47</v>
      </c>
    </row>
    <row r="5933" spans="1:7" x14ac:dyDescent="0.25">
      <c r="A5933">
        <v>6570153</v>
      </c>
      <c r="B5933" t="s">
        <v>79</v>
      </c>
      <c r="C5933">
        <v>20</v>
      </c>
      <c r="D5933" t="s">
        <v>8</v>
      </c>
      <c r="E5933">
        <v>41.657866400000003</v>
      </c>
      <c r="F5933">
        <v>-70.813443000000007</v>
      </c>
      <c r="G5933" t="s">
        <v>38</v>
      </c>
    </row>
    <row r="5934" spans="1:7" x14ac:dyDescent="0.25">
      <c r="A5934">
        <v>6681420</v>
      </c>
      <c r="B5934" t="s">
        <v>79</v>
      </c>
      <c r="C5934">
        <v>28.5</v>
      </c>
      <c r="D5934" t="s">
        <v>11</v>
      </c>
      <c r="E5934">
        <v>42.499707999999998</v>
      </c>
      <c r="F5934">
        <v>-71.161204999999995</v>
      </c>
      <c r="G5934" t="s">
        <v>27</v>
      </c>
    </row>
    <row r="5935" spans="1:7" x14ac:dyDescent="0.25">
      <c r="A5935">
        <v>6688147</v>
      </c>
      <c r="B5935" t="s">
        <v>79</v>
      </c>
      <c r="C5935">
        <v>14.4</v>
      </c>
      <c r="D5935" t="s">
        <v>13</v>
      </c>
      <c r="E5935">
        <v>42.675999900000001</v>
      </c>
      <c r="F5935">
        <v>-71.335555600000006</v>
      </c>
      <c r="G5935" t="s">
        <v>58</v>
      </c>
    </row>
    <row r="5936" spans="1:7" x14ac:dyDescent="0.25">
      <c r="A5936">
        <v>6732571</v>
      </c>
      <c r="B5936" t="s">
        <v>79</v>
      </c>
      <c r="C5936">
        <v>23.38</v>
      </c>
      <c r="D5936" t="s">
        <v>8</v>
      </c>
      <c r="E5936">
        <v>42.358836400000001</v>
      </c>
      <c r="F5936">
        <v>-71.146141299999996</v>
      </c>
      <c r="G5936" t="s">
        <v>41</v>
      </c>
    </row>
    <row r="5937" spans="1:7" x14ac:dyDescent="0.25">
      <c r="A5937">
        <v>6791253</v>
      </c>
      <c r="B5937" t="s">
        <v>79</v>
      </c>
      <c r="C5937">
        <v>23</v>
      </c>
      <c r="D5937" t="s">
        <v>13</v>
      </c>
      <c r="E5937">
        <v>42.447678400000001</v>
      </c>
      <c r="F5937">
        <v>-71.228638000000004</v>
      </c>
      <c r="G5937" t="s">
        <v>28</v>
      </c>
    </row>
    <row r="5938" spans="1:7" x14ac:dyDescent="0.25">
      <c r="A5938">
        <v>6894375</v>
      </c>
      <c r="B5938" t="s">
        <v>79</v>
      </c>
      <c r="C5938">
        <v>12</v>
      </c>
      <c r="D5938" t="s">
        <v>13</v>
      </c>
      <c r="E5938">
        <v>42.623168</v>
      </c>
      <c r="F5938">
        <v>-71.351973999999998</v>
      </c>
      <c r="G5938" t="s">
        <v>10</v>
      </c>
    </row>
    <row r="5939" spans="1:7" x14ac:dyDescent="0.25">
      <c r="A5939">
        <v>6915997</v>
      </c>
      <c r="B5939" t="s">
        <v>79</v>
      </c>
      <c r="C5939">
        <v>12.5</v>
      </c>
      <c r="D5939" t="s">
        <v>8</v>
      </c>
      <c r="E5939">
        <v>42.771591999999998</v>
      </c>
      <c r="F5939">
        <v>-71.249294000000006</v>
      </c>
      <c r="G5939" t="s">
        <v>47</v>
      </c>
    </row>
    <row r="5940" spans="1:7" x14ac:dyDescent="0.25">
      <c r="A5940">
        <v>6966508</v>
      </c>
      <c r="B5940" t="s">
        <v>79</v>
      </c>
      <c r="C5940">
        <v>9.82</v>
      </c>
      <c r="D5940" t="s">
        <v>8</v>
      </c>
      <c r="E5940">
        <v>42.782859000000002</v>
      </c>
      <c r="F5940">
        <v>-71.220374000000007</v>
      </c>
      <c r="G5940" t="s">
        <v>47</v>
      </c>
    </row>
    <row r="5941" spans="1:7" x14ac:dyDescent="0.25">
      <c r="A5941">
        <v>6966509</v>
      </c>
      <c r="B5941" t="s">
        <v>79</v>
      </c>
      <c r="C5941">
        <v>14.5</v>
      </c>
      <c r="D5941" t="s">
        <v>13</v>
      </c>
      <c r="E5941">
        <v>42.7738795</v>
      </c>
      <c r="F5941">
        <v>-71.251120700000001</v>
      </c>
      <c r="G5941" t="s">
        <v>47</v>
      </c>
    </row>
    <row r="5942" spans="1:7" x14ac:dyDescent="0.25">
      <c r="A5942">
        <v>6967545</v>
      </c>
      <c r="B5942" t="s">
        <v>79</v>
      </c>
      <c r="C5942">
        <v>16</v>
      </c>
      <c r="D5942" t="s">
        <v>13</v>
      </c>
      <c r="E5942">
        <v>42.227350299999998</v>
      </c>
      <c r="F5942">
        <v>-71.524310700000001</v>
      </c>
      <c r="G5942" t="s">
        <v>17</v>
      </c>
    </row>
    <row r="5943" spans="1:7" x14ac:dyDescent="0.25">
      <c r="A5943">
        <v>6970117</v>
      </c>
      <c r="B5943" t="s">
        <v>79</v>
      </c>
      <c r="C5943">
        <v>20</v>
      </c>
      <c r="D5943" t="s">
        <v>13</v>
      </c>
      <c r="E5943">
        <v>42.348895900000002</v>
      </c>
      <c r="F5943">
        <v>-71.048757199999997</v>
      </c>
      <c r="G5943" t="s">
        <v>44</v>
      </c>
    </row>
    <row r="5944" spans="1:7" x14ac:dyDescent="0.25">
      <c r="A5944">
        <v>6989413</v>
      </c>
      <c r="B5944" t="s">
        <v>79</v>
      </c>
      <c r="C5944">
        <v>12</v>
      </c>
      <c r="D5944" t="s">
        <v>13</v>
      </c>
      <c r="E5944">
        <v>42.159955799999999</v>
      </c>
      <c r="F5944">
        <v>-70.859921400000005</v>
      </c>
      <c r="G5944" t="s">
        <v>18</v>
      </c>
    </row>
    <row r="5945" spans="1:7" x14ac:dyDescent="0.25">
      <c r="A5945">
        <v>6990086</v>
      </c>
      <c r="B5945" t="s">
        <v>79</v>
      </c>
      <c r="C5945">
        <v>12</v>
      </c>
      <c r="D5945" t="s">
        <v>13</v>
      </c>
      <c r="E5945">
        <v>42.702545200000003</v>
      </c>
      <c r="F5945">
        <v>-71.130036000000004</v>
      </c>
      <c r="G5945" t="s">
        <v>21</v>
      </c>
    </row>
    <row r="5946" spans="1:7" x14ac:dyDescent="0.25">
      <c r="A5946">
        <v>7069077</v>
      </c>
      <c r="B5946" t="s">
        <v>79</v>
      </c>
      <c r="C5946">
        <v>25</v>
      </c>
      <c r="D5946" t="s">
        <v>13</v>
      </c>
      <c r="E5946">
        <v>42.339142500000001</v>
      </c>
      <c r="F5946">
        <v>-71.134579799999997</v>
      </c>
      <c r="G5946" t="s">
        <v>31</v>
      </c>
    </row>
    <row r="5947" spans="1:7" x14ac:dyDescent="0.25">
      <c r="A5947">
        <v>7076928</v>
      </c>
      <c r="B5947" t="s">
        <v>79</v>
      </c>
      <c r="C5947">
        <v>17.16</v>
      </c>
      <c r="D5947" t="s">
        <v>13</v>
      </c>
      <c r="E5947">
        <v>42.194280900000003</v>
      </c>
      <c r="F5947">
        <v>-70.725051699999995</v>
      </c>
      <c r="G5947" t="s">
        <v>18</v>
      </c>
    </row>
    <row r="5948" spans="1:7" x14ac:dyDescent="0.25">
      <c r="A5948">
        <v>7077979</v>
      </c>
      <c r="B5948" t="s">
        <v>79</v>
      </c>
      <c r="C5948">
        <v>12</v>
      </c>
      <c r="D5948" t="s">
        <v>13</v>
      </c>
      <c r="E5948">
        <v>41.891718699999998</v>
      </c>
      <c r="F5948">
        <v>-70.906739700000003</v>
      </c>
      <c r="G5948" t="s">
        <v>52</v>
      </c>
    </row>
    <row r="5949" spans="1:7" x14ac:dyDescent="0.25">
      <c r="A5949">
        <v>7140444</v>
      </c>
      <c r="B5949" t="s">
        <v>79</v>
      </c>
      <c r="C5949">
        <v>15.755000000000001</v>
      </c>
      <c r="D5949" t="s">
        <v>13</v>
      </c>
      <c r="E5949">
        <v>42.279634999999999</v>
      </c>
      <c r="F5949">
        <v>-70.869506000000001</v>
      </c>
      <c r="G5949" t="s">
        <v>18</v>
      </c>
    </row>
    <row r="5950" spans="1:7" x14ac:dyDescent="0.25">
      <c r="A5950">
        <v>7229911</v>
      </c>
      <c r="B5950" t="s">
        <v>79</v>
      </c>
      <c r="C5950">
        <v>14.88</v>
      </c>
      <c r="D5950" t="s">
        <v>8</v>
      </c>
      <c r="E5950">
        <v>42.194226999999998</v>
      </c>
      <c r="F5950">
        <v>-70.724827000000005</v>
      </c>
      <c r="G5950" t="s">
        <v>18</v>
      </c>
    </row>
    <row r="5951" spans="1:7" x14ac:dyDescent="0.25">
      <c r="A5951">
        <v>7238754</v>
      </c>
      <c r="B5951" t="s">
        <v>79</v>
      </c>
      <c r="C5951">
        <v>19.5</v>
      </c>
      <c r="D5951" t="s">
        <v>8</v>
      </c>
      <c r="E5951">
        <v>41.9576426</v>
      </c>
      <c r="F5951">
        <v>-70.664029400000004</v>
      </c>
      <c r="G5951" t="s">
        <v>52</v>
      </c>
    </row>
    <row r="5952" spans="1:7" x14ac:dyDescent="0.25">
      <c r="A5952">
        <v>7331953</v>
      </c>
      <c r="B5952" t="s">
        <v>79</v>
      </c>
      <c r="C5952">
        <v>12</v>
      </c>
      <c r="D5952" t="s">
        <v>8</v>
      </c>
      <c r="E5952">
        <v>42.479719099999997</v>
      </c>
      <c r="F5952">
        <v>-70.955940799999993</v>
      </c>
      <c r="G5952" t="s">
        <v>9</v>
      </c>
    </row>
    <row r="5953" spans="1:7" x14ac:dyDescent="0.25">
      <c r="A5953">
        <v>7383385</v>
      </c>
      <c r="B5953" t="s">
        <v>79</v>
      </c>
      <c r="C5953">
        <v>15</v>
      </c>
      <c r="D5953" t="s">
        <v>8</v>
      </c>
      <c r="E5953">
        <v>42.092500800000003</v>
      </c>
      <c r="F5953">
        <v>-70.711484600000006</v>
      </c>
      <c r="G5953" t="s">
        <v>52</v>
      </c>
    </row>
    <row r="5954" spans="1:7" x14ac:dyDescent="0.25">
      <c r="A5954">
        <v>7549978</v>
      </c>
      <c r="B5954" t="s">
        <v>79</v>
      </c>
      <c r="C5954">
        <v>27</v>
      </c>
      <c r="D5954" t="s">
        <v>8</v>
      </c>
      <c r="E5954">
        <v>42.150263299999999</v>
      </c>
      <c r="F5954">
        <v>-71.149230700000004</v>
      </c>
      <c r="G5954" t="s">
        <v>14</v>
      </c>
    </row>
    <row r="5955" spans="1:7" x14ac:dyDescent="0.25">
      <c r="A5955">
        <v>7622332</v>
      </c>
      <c r="B5955" t="s">
        <v>79</v>
      </c>
      <c r="C5955">
        <v>12</v>
      </c>
      <c r="D5955" t="s">
        <v>8</v>
      </c>
      <c r="E5955">
        <v>42.588372700000001</v>
      </c>
      <c r="F5955">
        <v>-71.420699400000004</v>
      </c>
      <c r="G5955" t="s">
        <v>58</v>
      </c>
    </row>
    <row r="5956" spans="1:7" x14ac:dyDescent="0.25">
      <c r="A5956">
        <v>7635510</v>
      </c>
      <c r="B5956" t="s">
        <v>79</v>
      </c>
      <c r="C5956">
        <v>23.5</v>
      </c>
      <c r="D5956" t="s">
        <v>8</v>
      </c>
      <c r="E5956">
        <v>42.294955700000003</v>
      </c>
      <c r="F5956">
        <v>-71.292996799999997</v>
      </c>
      <c r="G5956" t="s">
        <v>37</v>
      </c>
    </row>
    <row r="5957" spans="1:7" x14ac:dyDescent="0.25">
      <c r="A5957">
        <v>7723395</v>
      </c>
      <c r="B5957" t="s">
        <v>79</v>
      </c>
      <c r="C5957">
        <v>20</v>
      </c>
      <c r="D5957" t="s">
        <v>13</v>
      </c>
      <c r="E5957">
        <v>42.185857300000002</v>
      </c>
      <c r="F5957">
        <v>-71.202685299999999</v>
      </c>
      <c r="G5957" t="s">
        <v>14</v>
      </c>
    </row>
    <row r="5958" spans="1:7" x14ac:dyDescent="0.25">
      <c r="A5958">
        <v>7725824</v>
      </c>
      <c r="B5958" t="s">
        <v>79</v>
      </c>
      <c r="C5958">
        <v>13.71</v>
      </c>
      <c r="D5958" t="s">
        <v>8</v>
      </c>
      <c r="E5958">
        <v>42.148032999999998</v>
      </c>
      <c r="F5958">
        <v>-71.251126999999997</v>
      </c>
      <c r="G5958" t="s">
        <v>36</v>
      </c>
    </row>
    <row r="5959" spans="1:7" x14ac:dyDescent="0.25">
      <c r="A5959">
        <v>7737512</v>
      </c>
      <c r="B5959" t="s">
        <v>79</v>
      </c>
      <c r="C5959">
        <v>12</v>
      </c>
      <c r="D5959" t="s">
        <v>8</v>
      </c>
      <c r="E5959">
        <v>42.222371000000003</v>
      </c>
      <c r="F5959">
        <v>-70.969204000000005</v>
      </c>
      <c r="G5959" t="s">
        <v>35</v>
      </c>
    </row>
    <row r="5960" spans="1:7" x14ac:dyDescent="0.25">
      <c r="A5960">
        <v>7744338</v>
      </c>
      <c r="B5960" t="s">
        <v>79</v>
      </c>
      <c r="C5960">
        <v>12</v>
      </c>
      <c r="D5960" t="s">
        <v>8</v>
      </c>
      <c r="E5960">
        <v>42.228076000000001</v>
      </c>
      <c r="F5960">
        <v>-71.524006</v>
      </c>
      <c r="G5960" t="s">
        <v>17</v>
      </c>
    </row>
    <row r="5961" spans="1:7" x14ac:dyDescent="0.25">
      <c r="A5961">
        <v>7745581</v>
      </c>
      <c r="B5961" t="s">
        <v>79</v>
      </c>
      <c r="C5961">
        <v>11.07</v>
      </c>
      <c r="D5961" t="s">
        <v>8</v>
      </c>
      <c r="E5961">
        <v>42.211318300000002</v>
      </c>
      <c r="F5961">
        <v>-71.424648700000006</v>
      </c>
      <c r="G5961" t="s">
        <v>17</v>
      </c>
    </row>
    <row r="5962" spans="1:7" x14ac:dyDescent="0.25">
      <c r="A5962">
        <v>7750144</v>
      </c>
      <c r="B5962" t="s">
        <v>79</v>
      </c>
      <c r="C5962">
        <v>11.25</v>
      </c>
      <c r="D5962" t="s">
        <v>8</v>
      </c>
      <c r="E5962">
        <v>42.059945399999997</v>
      </c>
      <c r="F5962">
        <v>-71.011651499999999</v>
      </c>
      <c r="G5962" t="s">
        <v>49</v>
      </c>
    </row>
    <row r="5963" spans="1:7" x14ac:dyDescent="0.25">
      <c r="A5963">
        <v>7752131</v>
      </c>
      <c r="B5963" t="s">
        <v>79</v>
      </c>
      <c r="C5963">
        <v>22.7</v>
      </c>
      <c r="D5963" t="s">
        <v>13</v>
      </c>
      <c r="E5963">
        <v>42.523283999999997</v>
      </c>
      <c r="F5963">
        <v>-70.895386200000004</v>
      </c>
      <c r="G5963" t="s">
        <v>24</v>
      </c>
    </row>
    <row r="5964" spans="1:7" x14ac:dyDescent="0.25">
      <c r="A5964">
        <v>7754603</v>
      </c>
      <c r="B5964" t="s">
        <v>79</v>
      </c>
      <c r="C5964">
        <v>17</v>
      </c>
      <c r="D5964" t="s">
        <v>8</v>
      </c>
      <c r="E5964">
        <v>41.894634000000003</v>
      </c>
      <c r="F5964">
        <v>-70.942543000000001</v>
      </c>
      <c r="G5964" t="s">
        <v>52</v>
      </c>
    </row>
    <row r="5965" spans="1:7" x14ac:dyDescent="0.25">
      <c r="A5965">
        <v>7814948</v>
      </c>
      <c r="B5965" t="s">
        <v>79</v>
      </c>
      <c r="C5965">
        <v>11.43</v>
      </c>
      <c r="D5965" t="s">
        <v>13</v>
      </c>
      <c r="E5965">
        <v>42.645001000000001</v>
      </c>
      <c r="F5965">
        <v>-71.376307999999995</v>
      </c>
      <c r="G5965" t="s">
        <v>10</v>
      </c>
    </row>
    <row r="5966" spans="1:7" x14ac:dyDescent="0.25">
      <c r="A5966">
        <v>9055</v>
      </c>
      <c r="B5966" t="s">
        <v>80</v>
      </c>
      <c r="C5966">
        <v>11.92</v>
      </c>
      <c r="D5966" t="s">
        <v>13</v>
      </c>
      <c r="E5966">
        <v>42.555296400000003</v>
      </c>
      <c r="F5966">
        <v>-70.938003499999994</v>
      </c>
      <c r="G5966" t="s">
        <v>20</v>
      </c>
    </row>
    <row r="5967" spans="1:7" x14ac:dyDescent="0.25">
      <c r="A5967">
        <v>9198</v>
      </c>
      <c r="B5967" t="s">
        <v>80</v>
      </c>
      <c r="C5967">
        <v>20</v>
      </c>
      <c r="D5967" t="s">
        <v>13</v>
      </c>
      <c r="E5967">
        <v>42.476235899999999</v>
      </c>
      <c r="F5967">
        <v>-71.215449800000002</v>
      </c>
      <c r="G5967" t="s">
        <v>27</v>
      </c>
    </row>
    <row r="5968" spans="1:7" x14ac:dyDescent="0.25">
      <c r="A5968">
        <v>9332</v>
      </c>
      <c r="B5968" t="s">
        <v>80</v>
      </c>
      <c r="C5968">
        <v>12</v>
      </c>
      <c r="D5968" t="s">
        <v>8</v>
      </c>
      <c r="E5968">
        <v>42.538707100000003</v>
      </c>
      <c r="F5968">
        <v>-71.509190200000006</v>
      </c>
      <c r="G5968" t="s">
        <v>26</v>
      </c>
    </row>
    <row r="5969" spans="1:7" x14ac:dyDescent="0.25">
      <c r="A5969">
        <v>9381</v>
      </c>
      <c r="B5969" t="s">
        <v>80</v>
      </c>
      <c r="C5969">
        <v>15</v>
      </c>
      <c r="D5969" t="s">
        <v>13</v>
      </c>
      <c r="E5969">
        <v>42.3767535</v>
      </c>
      <c r="F5969">
        <v>-71.239104299999994</v>
      </c>
      <c r="G5969" t="s">
        <v>16</v>
      </c>
    </row>
    <row r="5970" spans="1:7" x14ac:dyDescent="0.25">
      <c r="A5970">
        <v>9936</v>
      </c>
      <c r="B5970" t="s">
        <v>80</v>
      </c>
      <c r="C5970">
        <v>27</v>
      </c>
      <c r="D5970" t="s">
        <v>13</v>
      </c>
      <c r="E5970">
        <v>42.3591415</v>
      </c>
      <c r="F5970">
        <v>-71.052880999999999</v>
      </c>
      <c r="G5970" t="s">
        <v>15</v>
      </c>
    </row>
    <row r="5971" spans="1:7" x14ac:dyDescent="0.25">
      <c r="A5971">
        <v>9961</v>
      </c>
      <c r="B5971" t="s">
        <v>80</v>
      </c>
      <c r="C5971">
        <v>52</v>
      </c>
      <c r="D5971" t="s">
        <v>11</v>
      </c>
      <c r="E5971">
        <v>42.358438800000002</v>
      </c>
      <c r="F5971">
        <v>-71.058351599999995</v>
      </c>
      <c r="G5971" t="s">
        <v>15</v>
      </c>
    </row>
    <row r="5972" spans="1:7" x14ac:dyDescent="0.25">
      <c r="A5972">
        <v>9962</v>
      </c>
      <c r="B5972" t="s">
        <v>80</v>
      </c>
      <c r="C5972">
        <v>23.754999999999999</v>
      </c>
      <c r="D5972" t="s">
        <v>13</v>
      </c>
      <c r="E5972">
        <v>42.3632499</v>
      </c>
      <c r="F5972">
        <v>-71.050199199999994</v>
      </c>
      <c r="G5972" t="s">
        <v>43</v>
      </c>
    </row>
    <row r="5973" spans="1:7" x14ac:dyDescent="0.25">
      <c r="A5973">
        <v>9982</v>
      </c>
      <c r="B5973" t="s">
        <v>80</v>
      </c>
      <c r="C5973">
        <v>12</v>
      </c>
      <c r="D5973" t="s">
        <v>8</v>
      </c>
      <c r="E5973">
        <v>42.391997600000003</v>
      </c>
      <c r="F5973">
        <v>-71.035940699999998</v>
      </c>
      <c r="G5973" t="s">
        <v>46</v>
      </c>
    </row>
    <row r="5974" spans="1:7" x14ac:dyDescent="0.25">
      <c r="A5974">
        <v>9988</v>
      </c>
      <c r="B5974" t="s">
        <v>80</v>
      </c>
      <c r="C5974">
        <v>16</v>
      </c>
      <c r="D5974" t="s">
        <v>8</v>
      </c>
      <c r="E5974">
        <v>42.339500999999998</v>
      </c>
      <c r="F5974">
        <v>-71.056837999999999</v>
      </c>
      <c r="G5974" t="s">
        <v>57</v>
      </c>
    </row>
    <row r="5975" spans="1:7" x14ac:dyDescent="0.25">
      <c r="A5975">
        <v>41739</v>
      </c>
      <c r="B5975" t="s">
        <v>80</v>
      </c>
      <c r="C5975">
        <v>33</v>
      </c>
      <c r="D5975" t="s">
        <v>13</v>
      </c>
      <c r="E5975">
        <v>42.354299300000001</v>
      </c>
      <c r="F5975">
        <v>-71.056555299999999</v>
      </c>
      <c r="G5975" t="s">
        <v>15</v>
      </c>
    </row>
    <row r="5976" spans="1:7" x14ac:dyDescent="0.25">
      <c r="A5976">
        <v>46007</v>
      </c>
      <c r="B5976" t="s">
        <v>80</v>
      </c>
      <c r="C5976">
        <v>20</v>
      </c>
      <c r="D5976" t="s">
        <v>8</v>
      </c>
      <c r="E5976">
        <v>42.522165800000003</v>
      </c>
      <c r="F5976">
        <v>-70.896051799999995</v>
      </c>
      <c r="G5976" t="s">
        <v>24</v>
      </c>
    </row>
    <row r="5977" spans="1:7" x14ac:dyDescent="0.25">
      <c r="A5977">
        <v>49099</v>
      </c>
      <c r="B5977" t="s">
        <v>80</v>
      </c>
      <c r="C5977">
        <v>9.5</v>
      </c>
      <c r="D5977" t="s">
        <v>13</v>
      </c>
      <c r="E5977">
        <v>42.579838199999998</v>
      </c>
      <c r="F5977">
        <v>-71.303458800000001</v>
      </c>
      <c r="G5977" t="s">
        <v>10</v>
      </c>
    </row>
    <row r="5978" spans="1:7" x14ac:dyDescent="0.25">
      <c r="A5978">
        <v>49129</v>
      </c>
      <c r="B5978" t="s">
        <v>80</v>
      </c>
      <c r="C5978">
        <v>16</v>
      </c>
      <c r="D5978" t="s">
        <v>13</v>
      </c>
      <c r="E5978">
        <v>42.508105299999997</v>
      </c>
      <c r="F5978">
        <v>-71.103830799999997</v>
      </c>
      <c r="G5978" t="s">
        <v>33</v>
      </c>
    </row>
    <row r="5979" spans="1:7" x14ac:dyDescent="0.25">
      <c r="A5979">
        <v>49339</v>
      </c>
      <c r="B5979" t="s">
        <v>80</v>
      </c>
      <c r="C5979">
        <v>12</v>
      </c>
      <c r="D5979" t="s">
        <v>8</v>
      </c>
      <c r="E5979">
        <v>42.917994</v>
      </c>
      <c r="F5979">
        <v>-71.382762999999997</v>
      </c>
      <c r="G5979" t="s">
        <v>47</v>
      </c>
    </row>
    <row r="5980" spans="1:7" x14ac:dyDescent="0.25">
      <c r="A5980">
        <v>49356</v>
      </c>
      <c r="B5980" t="s">
        <v>80</v>
      </c>
      <c r="C5980">
        <v>9.7100000000000009</v>
      </c>
      <c r="D5980" t="s">
        <v>8</v>
      </c>
      <c r="E5980">
        <v>42.867240000000002</v>
      </c>
      <c r="F5980">
        <v>-71.345169999999996</v>
      </c>
      <c r="G5980" t="s">
        <v>47</v>
      </c>
    </row>
    <row r="5981" spans="1:7" x14ac:dyDescent="0.25">
      <c r="A5981">
        <v>52110</v>
      </c>
      <c r="B5981" t="s">
        <v>80</v>
      </c>
      <c r="C5981">
        <v>16</v>
      </c>
      <c r="D5981" t="s">
        <v>13</v>
      </c>
      <c r="E5981">
        <v>42.428980699999997</v>
      </c>
      <c r="F5981">
        <v>-71.068348900000004</v>
      </c>
      <c r="G5981" t="s">
        <v>32</v>
      </c>
    </row>
    <row r="5982" spans="1:7" x14ac:dyDescent="0.25">
      <c r="A5982">
        <v>53673</v>
      </c>
      <c r="B5982" t="s">
        <v>80</v>
      </c>
      <c r="C5982">
        <v>44</v>
      </c>
      <c r="D5982" t="s">
        <v>11</v>
      </c>
      <c r="E5982">
        <v>42.362381900000003</v>
      </c>
      <c r="F5982">
        <v>-71.081335499999994</v>
      </c>
      <c r="G5982" t="s">
        <v>19</v>
      </c>
    </row>
    <row r="5983" spans="1:7" x14ac:dyDescent="0.25">
      <c r="A5983">
        <v>60632</v>
      </c>
      <c r="B5983" t="s">
        <v>80</v>
      </c>
      <c r="C5983">
        <v>30.1</v>
      </c>
      <c r="D5983" t="s">
        <v>13</v>
      </c>
      <c r="E5983">
        <v>42.452884900000001</v>
      </c>
      <c r="F5983">
        <v>-71.136686699999998</v>
      </c>
      <c r="G5983" t="s">
        <v>27</v>
      </c>
    </row>
    <row r="5984" spans="1:7" x14ac:dyDescent="0.25">
      <c r="A5984">
        <v>92383</v>
      </c>
      <c r="B5984" t="s">
        <v>80</v>
      </c>
      <c r="C5984">
        <v>12</v>
      </c>
      <c r="D5984" t="s">
        <v>8</v>
      </c>
      <c r="E5984">
        <v>42.2597278</v>
      </c>
      <c r="F5984">
        <v>-71.465543499999995</v>
      </c>
      <c r="G5984" t="s">
        <v>17</v>
      </c>
    </row>
    <row r="5985" spans="1:7" x14ac:dyDescent="0.25">
      <c r="A5985">
        <v>101621</v>
      </c>
      <c r="B5985" t="s">
        <v>80</v>
      </c>
      <c r="C5985">
        <v>13</v>
      </c>
      <c r="D5985" t="s">
        <v>13</v>
      </c>
      <c r="E5985">
        <v>42.161867600000001</v>
      </c>
      <c r="F5985">
        <v>-70.864237299999999</v>
      </c>
      <c r="G5985" t="s">
        <v>18</v>
      </c>
    </row>
    <row r="5986" spans="1:7" x14ac:dyDescent="0.25">
      <c r="A5986">
        <v>107859</v>
      </c>
      <c r="B5986" t="s">
        <v>80</v>
      </c>
      <c r="C5986">
        <v>8.25</v>
      </c>
      <c r="D5986" t="s">
        <v>8</v>
      </c>
      <c r="E5986">
        <v>42.262917899999998</v>
      </c>
      <c r="F5986">
        <v>-71.466669899999999</v>
      </c>
      <c r="G5986" t="s">
        <v>17</v>
      </c>
    </row>
    <row r="5987" spans="1:7" x14ac:dyDescent="0.25">
      <c r="A5987">
        <v>122270</v>
      </c>
      <c r="B5987" t="s">
        <v>80</v>
      </c>
      <c r="C5987">
        <v>14.13</v>
      </c>
      <c r="D5987" t="s">
        <v>8</v>
      </c>
      <c r="E5987">
        <v>42.657841400000002</v>
      </c>
      <c r="F5987">
        <v>-71.105750900000004</v>
      </c>
      <c r="G5987" t="s">
        <v>21</v>
      </c>
    </row>
    <row r="5988" spans="1:7" x14ac:dyDescent="0.25">
      <c r="A5988">
        <v>212968</v>
      </c>
      <c r="B5988" t="s">
        <v>80</v>
      </c>
      <c r="C5988">
        <v>14.95</v>
      </c>
      <c r="D5988" t="s">
        <v>13</v>
      </c>
      <c r="E5988">
        <v>42.561018500000003</v>
      </c>
      <c r="F5988">
        <v>-70.887318399999998</v>
      </c>
      <c r="G5988" t="s">
        <v>20</v>
      </c>
    </row>
    <row r="5989" spans="1:7" x14ac:dyDescent="0.25">
      <c r="A5989">
        <v>212975</v>
      </c>
      <c r="B5989" t="s">
        <v>80</v>
      </c>
      <c r="C5989">
        <v>9.9499999999999993</v>
      </c>
      <c r="D5989" t="s">
        <v>13</v>
      </c>
      <c r="E5989">
        <v>42.470316400000002</v>
      </c>
      <c r="F5989">
        <v>-71.026118600000004</v>
      </c>
      <c r="G5989" t="s">
        <v>9</v>
      </c>
    </row>
    <row r="5990" spans="1:7" x14ac:dyDescent="0.25">
      <c r="A5990">
        <v>213017</v>
      </c>
      <c r="B5990" t="s">
        <v>80</v>
      </c>
      <c r="C5990">
        <v>15</v>
      </c>
      <c r="D5990" t="s">
        <v>13</v>
      </c>
      <c r="E5990">
        <v>42.518808800000002</v>
      </c>
      <c r="F5990">
        <v>-70.995973500000005</v>
      </c>
      <c r="G5990" t="s">
        <v>24</v>
      </c>
    </row>
    <row r="5991" spans="1:7" x14ac:dyDescent="0.25">
      <c r="A5991">
        <v>213093</v>
      </c>
      <c r="B5991" t="s">
        <v>80</v>
      </c>
      <c r="C5991">
        <v>14.95</v>
      </c>
      <c r="D5991" t="s">
        <v>11</v>
      </c>
      <c r="E5991">
        <v>42.559736299999997</v>
      </c>
      <c r="F5991">
        <v>-70.886179100000007</v>
      </c>
      <c r="G5991" t="s">
        <v>20</v>
      </c>
    </row>
    <row r="5992" spans="1:7" x14ac:dyDescent="0.25">
      <c r="A5992">
        <v>213140</v>
      </c>
      <c r="B5992" t="s">
        <v>80</v>
      </c>
      <c r="C5992">
        <v>22.35</v>
      </c>
      <c r="D5992" t="s">
        <v>11</v>
      </c>
      <c r="E5992">
        <v>42.555880600000002</v>
      </c>
      <c r="F5992">
        <v>-70.882638999999998</v>
      </c>
      <c r="G5992" t="s">
        <v>20</v>
      </c>
    </row>
    <row r="5993" spans="1:7" x14ac:dyDescent="0.25">
      <c r="A5993">
        <v>213212</v>
      </c>
      <c r="B5993" t="s">
        <v>80</v>
      </c>
      <c r="C5993">
        <v>14.5</v>
      </c>
      <c r="D5993" t="s">
        <v>13</v>
      </c>
      <c r="E5993">
        <v>42.774265999999997</v>
      </c>
      <c r="F5993">
        <v>-71.078333000000001</v>
      </c>
      <c r="G5993" t="s">
        <v>21</v>
      </c>
    </row>
    <row r="5994" spans="1:7" x14ac:dyDescent="0.25">
      <c r="A5994">
        <v>213316</v>
      </c>
      <c r="B5994" t="s">
        <v>80</v>
      </c>
      <c r="C5994">
        <v>14.95</v>
      </c>
      <c r="D5994" t="s">
        <v>13</v>
      </c>
      <c r="E5994">
        <v>42.673070000000003</v>
      </c>
      <c r="F5994">
        <v>-71.148469000000006</v>
      </c>
      <c r="G5994" t="s">
        <v>21</v>
      </c>
    </row>
    <row r="5995" spans="1:7" x14ac:dyDescent="0.25">
      <c r="A5995">
        <v>213378</v>
      </c>
      <c r="B5995" t="s">
        <v>80</v>
      </c>
      <c r="C5995">
        <v>15</v>
      </c>
      <c r="D5995" t="s">
        <v>8</v>
      </c>
      <c r="E5995">
        <v>42.547085899999999</v>
      </c>
      <c r="F5995">
        <v>-70.879168199999995</v>
      </c>
      <c r="G5995" t="s">
        <v>20</v>
      </c>
    </row>
    <row r="5996" spans="1:7" x14ac:dyDescent="0.25">
      <c r="A5996">
        <v>213546</v>
      </c>
      <c r="B5996" t="s">
        <v>80</v>
      </c>
      <c r="C5996">
        <v>9</v>
      </c>
      <c r="D5996" t="s">
        <v>8</v>
      </c>
      <c r="E5996">
        <v>42.678826000000001</v>
      </c>
      <c r="F5996">
        <v>-70.840051000000003</v>
      </c>
      <c r="G5996" t="s">
        <v>23</v>
      </c>
    </row>
    <row r="5997" spans="1:7" x14ac:dyDescent="0.25">
      <c r="A5997">
        <v>213687</v>
      </c>
      <c r="B5997" t="s">
        <v>80</v>
      </c>
      <c r="C5997">
        <v>13.5</v>
      </c>
      <c r="D5997" t="s">
        <v>13</v>
      </c>
      <c r="E5997">
        <v>42.509319400000003</v>
      </c>
      <c r="F5997">
        <v>-71.013268800000006</v>
      </c>
      <c r="G5997" t="s">
        <v>22</v>
      </c>
    </row>
    <row r="5998" spans="1:7" x14ac:dyDescent="0.25">
      <c r="A5998">
        <v>213760</v>
      </c>
      <c r="B5998" t="s">
        <v>80</v>
      </c>
      <c r="C5998">
        <v>15</v>
      </c>
      <c r="D5998" t="s">
        <v>13</v>
      </c>
      <c r="E5998">
        <v>42.666931699999999</v>
      </c>
      <c r="F5998">
        <v>-71.116580200000001</v>
      </c>
      <c r="G5998" t="s">
        <v>21</v>
      </c>
    </row>
    <row r="5999" spans="1:7" x14ac:dyDescent="0.25">
      <c r="A5999">
        <v>213848</v>
      </c>
      <c r="B5999" t="s">
        <v>80</v>
      </c>
      <c r="C5999">
        <v>18.309999999999999</v>
      </c>
      <c r="D5999" t="s">
        <v>13</v>
      </c>
      <c r="E5999">
        <v>42.517729000000003</v>
      </c>
      <c r="F5999">
        <v>-70.973606000000004</v>
      </c>
      <c r="G5999" t="s">
        <v>24</v>
      </c>
    </row>
    <row r="6000" spans="1:7" x14ac:dyDescent="0.25">
      <c r="A6000">
        <v>213985</v>
      </c>
      <c r="B6000" t="s">
        <v>80</v>
      </c>
      <c r="C6000">
        <v>21</v>
      </c>
      <c r="D6000" t="s">
        <v>11</v>
      </c>
      <c r="E6000">
        <v>42.509483899999999</v>
      </c>
      <c r="F6000">
        <v>-71.034482499999996</v>
      </c>
      <c r="G6000" t="s">
        <v>22</v>
      </c>
    </row>
    <row r="6001" spans="1:7" x14ac:dyDescent="0.25">
      <c r="A6001">
        <v>213996</v>
      </c>
      <c r="B6001" t="s">
        <v>80</v>
      </c>
      <c r="C6001">
        <v>20.67</v>
      </c>
      <c r="D6001" t="s">
        <v>8</v>
      </c>
      <c r="E6001">
        <v>42.662453300000003</v>
      </c>
      <c r="F6001">
        <v>-71.145231300000006</v>
      </c>
      <c r="G6001" t="s">
        <v>21</v>
      </c>
    </row>
    <row r="6002" spans="1:7" x14ac:dyDescent="0.25">
      <c r="A6002">
        <v>214015</v>
      </c>
      <c r="B6002" t="s">
        <v>80</v>
      </c>
      <c r="C6002">
        <v>12.545</v>
      </c>
      <c r="D6002" t="s">
        <v>13</v>
      </c>
      <c r="E6002">
        <v>42.547505999999998</v>
      </c>
      <c r="F6002">
        <v>-70.879529000000005</v>
      </c>
      <c r="G6002" t="s">
        <v>20</v>
      </c>
    </row>
    <row r="6003" spans="1:7" x14ac:dyDescent="0.25">
      <c r="A6003">
        <v>214048</v>
      </c>
      <c r="B6003" t="s">
        <v>80</v>
      </c>
      <c r="C6003">
        <v>13.33</v>
      </c>
      <c r="D6003" t="s">
        <v>8</v>
      </c>
      <c r="E6003">
        <v>42.547856199999998</v>
      </c>
      <c r="F6003">
        <v>-70.879256400000003</v>
      </c>
      <c r="G6003" t="s">
        <v>20</v>
      </c>
    </row>
    <row r="6004" spans="1:7" x14ac:dyDescent="0.25">
      <c r="A6004">
        <v>214217</v>
      </c>
      <c r="B6004" t="s">
        <v>80</v>
      </c>
      <c r="C6004">
        <v>24</v>
      </c>
      <c r="D6004" t="s">
        <v>11</v>
      </c>
      <c r="E6004">
        <v>42.499588199999998</v>
      </c>
      <c r="F6004">
        <v>-71.162361700000005</v>
      </c>
      <c r="G6004" t="s">
        <v>27</v>
      </c>
    </row>
    <row r="6005" spans="1:7" x14ac:dyDescent="0.25">
      <c r="A6005">
        <v>214239</v>
      </c>
      <c r="B6005" t="s">
        <v>80</v>
      </c>
      <c r="C6005">
        <v>21</v>
      </c>
      <c r="D6005" t="s">
        <v>13</v>
      </c>
      <c r="E6005">
        <v>42.460169999999998</v>
      </c>
      <c r="F6005">
        <v>-71.384698999999998</v>
      </c>
      <c r="G6005" t="s">
        <v>26</v>
      </c>
    </row>
    <row r="6006" spans="1:7" x14ac:dyDescent="0.25">
      <c r="A6006">
        <v>214248</v>
      </c>
      <c r="B6006" t="s">
        <v>80</v>
      </c>
      <c r="C6006">
        <v>20</v>
      </c>
      <c r="D6006" t="s">
        <v>13</v>
      </c>
      <c r="E6006">
        <v>42.308483000000003</v>
      </c>
      <c r="F6006">
        <v>-71.381227899999999</v>
      </c>
      <c r="G6006" t="s">
        <v>25</v>
      </c>
    </row>
    <row r="6007" spans="1:7" x14ac:dyDescent="0.25">
      <c r="A6007">
        <v>214252</v>
      </c>
      <c r="B6007" t="s">
        <v>80</v>
      </c>
      <c r="C6007">
        <v>16</v>
      </c>
      <c r="D6007" t="s">
        <v>13</v>
      </c>
      <c r="E6007">
        <v>42.527527999999997</v>
      </c>
      <c r="F6007">
        <v>-71.262334100000004</v>
      </c>
      <c r="G6007" t="s">
        <v>10</v>
      </c>
    </row>
    <row r="6008" spans="1:7" x14ac:dyDescent="0.25">
      <c r="A6008">
        <v>214258</v>
      </c>
      <c r="B6008" t="s">
        <v>80</v>
      </c>
      <c r="C6008">
        <v>7.5</v>
      </c>
      <c r="D6008" t="s">
        <v>13</v>
      </c>
      <c r="E6008">
        <v>42.358018000000001</v>
      </c>
      <c r="F6008">
        <v>-71.606688000000005</v>
      </c>
      <c r="G6008" t="s">
        <v>12</v>
      </c>
    </row>
    <row r="6009" spans="1:7" x14ac:dyDescent="0.25">
      <c r="A6009">
        <v>214270</v>
      </c>
      <c r="B6009" t="s">
        <v>80</v>
      </c>
      <c r="C6009">
        <v>23.5</v>
      </c>
      <c r="D6009" t="s">
        <v>11</v>
      </c>
      <c r="E6009">
        <v>42.405729800000003</v>
      </c>
      <c r="F6009">
        <v>-71.255746500000001</v>
      </c>
      <c r="G6009" t="s">
        <v>16</v>
      </c>
    </row>
    <row r="6010" spans="1:7" x14ac:dyDescent="0.25">
      <c r="A6010">
        <v>214315</v>
      </c>
      <c r="B6010" t="s">
        <v>80</v>
      </c>
      <c r="C6010">
        <v>17.5</v>
      </c>
      <c r="D6010" t="s">
        <v>11</v>
      </c>
      <c r="E6010">
        <v>42.498109999999997</v>
      </c>
      <c r="F6010">
        <v>-71.476757000000006</v>
      </c>
      <c r="G6010" t="s">
        <v>26</v>
      </c>
    </row>
    <row r="6011" spans="1:7" x14ac:dyDescent="0.25">
      <c r="A6011">
        <v>214381</v>
      </c>
      <c r="B6011" t="s">
        <v>80</v>
      </c>
      <c r="C6011">
        <v>16</v>
      </c>
      <c r="D6011" t="s">
        <v>13</v>
      </c>
      <c r="E6011">
        <v>42.494317199999998</v>
      </c>
      <c r="F6011">
        <v>-71.194899599999999</v>
      </c>
      <c r="G6011" t="s">
        <v>27</v>
      </c>
    </row>
    <row r="6012" spans="1:7" x14ac:dyDescent="0.25">
      <c r="A6012">
        <v>214403</v>
      </c>
      <c r="B6012" t="s">
        <v>80</v>
      </c>
      <c r="C6012">
        <v>27.5</v>
      </c>
      <c r="D6012" t="s">
        <v>13</v>
      </c>
      <c r="E6012">
        <v>42.396525699999998</v>
      </c>
      <c r="F6012">
        <v>-71.120558399999993</v>
      </c>
      <c r="G6012" t="s">
        <v>29</v>
      </c>
    </row>
    <row r="6013" spans="1:7" x14ac:dyDescent="0.25">
      <c r="A6013">
        <v>214404</v>
      </c>
      <c r="B6013" t="s">
        <v>80</v>
      </c>
      <c r="C6013">
        <v>18</v>
      </c>
      <c r="D6013" t="s">
        <v>13</v>
      </c>
      <c r="E6013">
        <v>42.589271500000002</v>
      </c>
      <c r="F6013">
        <v>-71.315370099999996</v>
      </c>
      <c r="G6013" t="s">
        <v>10</v>
      </c>
    </row>
    <row r="6014" spans="1:7" x14ac:dyDescent="0.25">
      <c r="A6014">
        <v>214451</v>
      </c>
      <c r="B6014" t="s">
        <v>80</v>
      </c>
      <c r="C6014">
        <v>24.5</v>
      </c>
      <c r="D6014" t="s">
        <v>11</v>
      </c>
      <c r="E6014">
        <v>42.375480500000002</v>
      </c>
      <c r="F6014">
        <v>-71.146856799999995</v>
      </c>
      <c r="G6014" t="s">
        <v>30</v>
      </c>
    </row>
    <row r="6015" spans="1:7" x14ac:dyDescent="0.25">
      <c r="A6015">
        <v>214494</v>
      </c>
      <c r="B6015" t="s">
        <v>80</v>
      </c>
      <c r="C6015">
        <v>30</v>
      </c>
      <c r="D6015" t="s">
        <v>13</v>
      </c>
      <c r="E6015">
        <v>42.362388000000003</v>
      </c>
      <c r="F6015">
        <v>-71.082360600000001</v>
      </c>
      <c r="G6015" t="s">
        <v>19</v>
      </c>
    </row>
    <row r="6016" spans="1:7" x14ac:dyDescent="0.25">
      <c r="A6016">
        <v>214539</v>
      </c>
      <c r="B6016" t="s">
        <v>80</v>
      </c>
      <c r="C6016">
        <v>20.95</v>
      </c>
      <c r="D6016" t="s">
        <v>8</v>
      </c>
      <c r="E6016">
        <v>42.391807800000002</v>
      </c>
      <c r="F6016">
        <v>-71.153090500000005</v>
      </c>
      <c r="G6016" t="s">
        <v>30</v>
      </c>
    </row>
    <row r="6017" spans="1:7" x14ac:dyDescent="0.25">
      <c r="A6017">
        <v>214543</v>
      </c>
      <c r="B6017" t="s">
        <v>80</v>
      </c>
      <c r="C6017">
        <v>53</v>
      </c>
      <c r="D6017" t="s">
        <v>11</v>
      </c>
      <c r="E6017">
        <v>42.363481100000001</v>
      </c>
      <c r="F6017">
        <v>-71.092497800000004</v>
      </c>
      <c r="G6017" t="s">
        <v>19</v>
      </c>
    </row>
    <row r="6018" spans="1:7" x14ac:dyDescent="0.25">
      <c r="A6018">
        <v>214571</v>
      </c>
      <c r="B6018" t="s">
        <v>80</v>
      </c>
      <c r="C6018">
        <v>12.54</v>
      </c>
      <c r="D6018" t="s">
        <v>13</v>
      </c>
      <c r="E6018">
        <v>42.495415999999999</v>
      </c>
      <c r="F6018">
        <v>-71.128848000000005</v>
      </c>
      <c r="G6018" t="s">
        <v>27</v>
      </c>
    </row>
    <row r="6019" spans="1:7" x14ac:dyDescent="0.25">
      <c r="A6019">
        <v>214610</v>
      </c>
      <c r="B6019" t="s">
        <v>80</v>
      </c>
      <c r="C6019">
        <v>16.5</v>
      </c>
      <c r="D6019" t="s">
        <v>13</v>
      </c>
      <c r="E6019">
        <v>42.531176899999998</v>
      </c>
      <c r="F6019">
        <v>-71.281972400000001</v>
      </c>
      <c r="G6019" t="s">
        <v>10</v>
      </c>
    </row>
    <row r="6020" spans="1:7" x14ac:dyDescent="0.25">
      <c r="A6020">
        <v>214633</v>
      </c>
      <c r="B6020" t="s">
        <v>80</v>
      </c>
      <c r="C6020">
        <v>16.5</v>
      </c>
      <c r="D6020" t="s">
        <v>13</v>
      </c>
      <c r="E6020">
        <v>42.298946600000001</v>
      </c>
      <c r="F6020">
        <v>-71.360159300000007</v>
      </c>
      <c r="G6020" t="s">
        <v>25</v>
      </c>
    </row>
    <row r="6021" spans="1:7" x14ac:dyDescent="0.25">
      <c r="A6021">
        <v>214693</v>
      </c>
      <c r="B6021" t="s">
        <v>80</v>
      </c>
      <c r="C6021">
        <v>23</v>
      </c>
      <c r="D6021" t="s">
        <v>11</v>
      </c>
      <c r="E6021">
        <v>42.493707000000001</v>
      </c>
      <c r="F6021">
        <v>-71.189661999999998</v>
      </c>
      <c r="G6021" t="s">
        <v>27</v>
      </c>
    </row>
    <row r="6022" spans="1:7" x14ac:dyDescent="0.25">
      <c r="A6022">
        <v>214706</v>
      </c>
      <c r="B6022" t="s">
        <v>80</v>
      </c>
      <c r="C6022">
        <v>20</v>
      </c>
      <c r="D6022" t="s">
        <v>13</v>
      </c>
      <c r="E6022">
        <v>42.390842900000003</v>
      </c>
      <c r="F6022">
        <v>-71.082147899999995</v>
      </c>
      <c r="G6022" t="s">
        <v>29</v>
      </c>
    </row>
    <row r="6023" spans="1:7" x14ac:dyDescent="0.25">
      <c r="A6023">
        <v>214730</v>
      </c>
      <c r="B6023" t="s">
        <v>80</v>
      </c>
      <c r="C6023">
        <v>65</v>
      </c>
      <c r="D6023" t="s">
        <v>11</v>
      </c>
      <c r="E6023">
        <v>42.363354999999999</v>
      </c>
      <c r="F6023">
        <v>-71.090987999999996</v>
      </c>
      <c r="G6023" t="s">
        <v>19</v>
      </c>
    </row>
    <row r="6024" spans="1:7" x14ac:dyDescent="0.25">
      <c r="A6024">
        <v>214756</v>
      </c>
      <c r="B6024" t="s">
        <v>80</v>
      </c>
      <c r="C6024">
        <v>19.5</v>
      </c>
      <c r="D6024" t="s">
        <v>13</v>
      </c>
      <c r="E6024">
        <v>42.389704999999999</v>
      </c>
      <c r="F6024">
        <v>-71.263238999999999</v>
      </c>
      <c r="G6024" t="s">
        <v>16</v>
      </c>
    </row>
    <row r="6025" spans="1:7" x14ac:dyDescent="0.25">
      <c r="A6025">
        <v>214773</v>
      </c>
      <c r="B6025" t="s">
        <v>80</v>
      </c>
      <c r="C6025">
        <v>25</v>
      </c>
      <c r="D6025" t="s">
        <v>11</v>
      </c>
      <c r="E6025">
        <v>42.368651999999997</v>
      </c>
      <c r="F6025">
        <v>-71.075303000000005</v>
      </c>
      <c r="G6025" t="s">
        <v>19</v>
      </c>
    </row>
    <row r="6026" spans="1:7" x14ac:dyDescent="0.25">
      <c r="A6026">
        <v>214796</v>
      </c>
      <c r="B6026" t="s">
        <v>80</v>
      </c>
      <c r="C6026">
        <v>21</v>
      </c>
      <c r="D6026" t="s">
        <v>13</v>
      </c>
      <c r="E6026">
        <v>42.4136965</v>
      </c>
      <c r="F6026">
        <v>-71.231957899999998</v>
      </c>
      <c r="G6026" t="s">
        <v>28</v>
      </c>
    </row>
    <row r="6027" spans="1:7" x14ac:dyDescent="0.25">
      <c r="A6027">
        <v>214859</v>
      </c>
      <c r="B6027" t="s">
        <v>80</v>
      </c>
      <c r="C6027">
        <v>13.975</v>
      </c>
      <c r="D6027" t="s">
        <v>13</v>
      </c>
      <c r="E6027">
        <v>42.4968146</v>
      </c>
      <c r="F6027">
        <v>-71.126284499999997</v>
      </c>
      <c r="G6027" t="s">
        <v>27</v>
      </c>
    </row>
    <row r="6028" spans="1:7" x14ac:dyDescent="0.25">
      <c r="A6028">
        <v>214882</v>
      </c>
      <c r="B6028" t="s">
        <v>80</v>
      </c>
      <c r="C6028">
        <v>17</v>
      </c>
      <c r="D6028" t="s">
        <v>8</v>
      </c>
      <c r="E6028">
        <v>42.362079600000001</v>
      </c>
      <c r="F6028">
        <v>-71.184715199999999</v>
      </c>
      <c r="G6028" t="s">
        <v>16</v>
      </c>
    </row>
    <row r="6029" spans="1:7" x14ac:dyDescent="0.25">
      <c r="A6029">
        <v>214895</v>
      </c>
      <c r="B6029" t="s">
        <v>80</v>
      </c>
      <c r="C6029">
        <v>18</v>
      </c>
      <c r="D6029" t="s">
        <v>13</v>
      </c>
      <c r="E6029">
        <v>42.346986000000001</v>
      </c>
      <c r="F6029">
        <v>-71.243295000000003</v>
      </c>
      <c r="G6029" t="s">
        <v>31</v>
      </c>
    </row>
    <row r="6030" spans="1:7" x14ac:dyDescent="0.25">
      <c r="A6030">
        <v>214921</v>
      </c>
      <c r="B6030" t="s">
        <v>80</v>
      </c>
      <c r="C6030">
        <v>16</v>
      </c>
      <c r="D6030" t="s">
        <v>13</v>
      </c>
      <c r="E6030">
        <v>42.525898699999999</v>
      </c>
      <c r="F6030">
        <v>-71.430595400000001</v>
      </c>
      <c r="G6030" t="s">
        <v>26</v>
      </c>
    </row>
    <row r="6031" spans="1:7" x14ac:dyDescent="0.25">
      <c r="A6031">
        <v>214958</v>
      </c>
      <c r="B6031" t="s">
        <v>80</v>
      </c>
      <c r="C6031">
        <v>18.5</v>
      </c>
      <c r="D6031" t="s">
        <v>13</v>
      </c>
      <c r="E6031">
        <v>42.3592662</v>
      </c>
      <c r="F6031">
        <v>-71.243859999999998</v>
      </c>
      <c r="G6031" t="s">
        <v>31</v>
      </c>
    </row>
    <row r="6032" spans="1:7" x14ac:dyDescent="0.25">
      <c r="A6032">
        <v>214969</v>
      </c>
      <c r="B6032" t="s">
        <v>80</v>
      </c>
      <c r="C6032">
        <v>28</v>
      </c>
      <c r="D6032" t="s">
        <v>13</v>
      </c>
      <c r="E6032">
        <v>42.365552000000001</v>
      </c>
      <c r="F6032">
        <v>-71.104467</v>
      </c>
      <c r="G6032" t="s">
        <v>34</v>
      </c>
    </row>
    <row r="6033" spans="1:7" x14ac:dyDescent="0.25">
      <c r="A6033">
        <v>214970</v>
      </c>
      <c r="B6033" t="s">
        <v>80</v>
      </c>
      <c r="C6033">
        <v>17.5</v>
      </c>
      <c r="D6033" t="s">
        <v>11</v>
      </c>
      <c r="E6033">
        <v>42.338917000000002</v>
      </c>
      <c r="F6033">
        <v>-71.595200000000006</v>
      </c>
      <c r="G6033" t="s">
        <v>12</v>
      </c>
    </row>
    <row r="6034" spans="1:7" x14ac:dyDescent="0.25">
      <c r="A6034">
        <v>215001</v>
      </c>
      <c r="B6034" t="s">
        <v>80</v>
      </c>
      <c r="C6034">
        <v>16</v>
      </c>
      <c r="D6034" t="s">
        <v>13</v>
      </c>
      <c r="E6034">
        <v>42.302048999999997</v>
      </c>
      <c r="F6034">
        <v>-71.362380000000002</v>
      </c>
      <c r="G6034" t="s">
        <v>25</v>
      </c>
    </row>
    <row r="6035" spans="1:7" x14ac:dyDescent="0.25">
      <c r="A6035">
        <v>215015</v>
      </c>
      <c r="B6035" t="s">
        <v>80</v>
      </c>
      <c r="C6035">
        <v>36.450000000000003</v>
      </c>
      <c r="D6035" t="s">
        <v>13</v>
      </c>
      <c r="E6035">
        <v>42.416187299999997</v>
      </c>
      <c r="F6035">
        <v>-71.1275598</v>
      </c>
      <c r="G6035" t="s">
        <v>29</v>
      </c>
    </row>
    <row r="6036" spans="1:7" x14ac:dyDescent="0.25">
      <c r="A6036">
        <v>215162</v>
      </c>
      <c r="B6036" t="s">
        <v>80</v>
      </c>
      <c r="C6036">
        <v>33</v>
      </c>
      <c r="D6036" t="s">
        <v>13</v>
      </c>
      <c r="E6036">
        <v>42.369707499999997</v>
      </c>
      <c r="F6036">
        <v>-71.077918499999996</v>
      </c>
      <c r="G6036" t="s">
        <v>19</v>
      </c>
    </row>
    <row r="6037" spans="1:7" x14ac:dyDescent="0.25">
      <c r="A6037">
        <v>215169</v>
      </c>
      <c r="B6037" t="s">
        <v>80</v>
      </c>
      <c r="C6037">
        <v>19</v>
      </c>
      <c r="D6037" t="s">
        <v>8</v>
      </c>
      <c r="E6037">
        <v>42.3981013</v>
      </c>
      <c r="F6037">
        <v>-71.253466200000005</v>
      </c>
      <c r="G6037" t="s">
        <v>16</v>
      </c>
    </row>
    <row r="6038" spans="1:7" x14ac:dyDescent="0.25">
      <c r="A6038">
        <v>215197</v>
      </c>
      <c r="B6038" t="s">
        <v>80</v>
      </c>
      <c r="C6038">
        <v>18</v>
      </c>
      <c r="D6038" t="s">
        <v>13</v>
      </c>
      <c r="E6038">
        <v>42.339869999999998</v>
      </c>
      <c r="F6038">
        <v>-71.579575000000006</v>
      </c>
      <c r="G6038" t="s">
        <v>12</v>
      </c>
    </row>
    <row r="6039" spans="1:7" x14ac:dyDescent="0.25">
      <c r="A6039">
        <v>215249</v>
      </c>
      <c r="B6039" t="s">
        <v>80</v>
      </c>
      <c r="C6039">
        <v>12</v>
      </c>
      <c r="D6039" t="s">
        <v>13</v>
      </c>
      <c r="E6039">
        <v>42.508383100000003</v>
      </c>
      <c r="F6039">
        <v>-71.242548499999998</v>
      </c>
      <c r="G6039" t="s">
        <v>10</v>
      </c>
    </row>
    <row r="6040" spans="1:7" x14ac:dyDescent="0.25">
      <c r="A6040">
        <v>215261</v>
      </c>
      <c r="B6040" t="s">
        <v>80</v>
      </c>
      <c r="C6040">
        <v>24.5</v>
      </c>
      <c r="D6040" t="s">
        <v>13</v>
      </c>
      <c r="E6040">
        <v>42.507742999999998</v>
      </c>
      <c r="F6040">
        <v>-71.245861000000005</v>
      </c>
      <c r="G6040" t="s">
        <v>10</v>
      </c>
    </row>
    <row r="6041" spans="1:7" x14ac:dyDescent="0.25">
      <c r="A6041">
        <v>215298</v>
      </c>
      <c r="B6041" t="s">
        <v>80</v>
      </c>
      <c r="C6041">
        <v>12.5</v>
      </c>
      <c r="D6041" t="s">
        <v>13</v>
      </c>
      <c r="E6041">
        <v>42.5077061</v>
      </c>
      <c r="F6041">
        <v>-71.242204599999994</v>
      </c>
      <c r="G6041" t="s">
        <v>10</v>
      </c>
    </row>
    <row r="6042" spans="1:7" x14ac:dyDescent="0.25">
      <c r="A6042">
        <v>215366</v>
      </c>
      <c r="B6042" t="s">
        <v>80</v>
      </c>
      <c r="C6042">
        <v>18</v>
      </c>
      <c r="D6042" t="s">
        <v>13</v>
      </c>
      <c r="E6042">
        <v>42.312084200000001</v>
      </c>
      <c r="F6042">
        <v>-71.392284500000002</v>
      </c>
      <c r="G6042" t="s">
        <v>25</v>
      </c>
    </row>
    <row r="6043" spans="1:7" x14ac:dyDescent="0.25">
      <c r="A6043">
        <v>215486</v>
      </c>
      <c r="B6043" t="s">
        <v>80</v>
      </c>
      <c r="C6043">
        <v>20</v>
      </c>
      <c r="D6043" t="s">
        <v>8</v>
      </c>
      <c r="E6043">
        <v>42.4523425</v>
      </c>
      <c r="F6043">
        <v>-71.236675199999993</v>
      </c>
      <c r="G6043" t="s">
        <v>28</v>
      </c>
    </row>
    <row r="6044" spans="1:7" x14ac:dyDescent="0.25">
      <c r="A6044">
        <v>215490</v>
      </c>
      <c r="B6044" t="s">
        <v>80</v>
      </c>
      <c r="C6044">
        <v>13.333333</v>
      </c>
      <c r="D6044" t="s">
        <v>8</v>
      </c>
      <c r="E6044">
        <v>42.216112199999998</v>
      </c>
      <c r="F6044">
        <v>-71.413534600000006</v>
      </c>
      <c r="G6044" t="s">
        <v>17</v>
      </c>
    </row>
    <row r="6045" spans="1:7" x14ac:dyDescent="0.25">
      <c r="A6045">
        <v>215552</v>
      </c>
      <c r="B6045" t="s">
        <v>80</v>
      </c>
      <c r="C6045">
        <v>17.95</v>
      </c>
      <c r="D6045" t="s">
        <v>11</v>
      </c>
      <c r="E6045">
        <v>42.479951999999997</v>
      </c>
      <c r="F6045">
        <v>-71.111838000000006</v>
      </c>
      <c r="G6045" t="s">
        <v>9</v>
      </c>
    </row>
    <row r="6046" spans="1:7" x14ac:dyDescent="0.25">
      <c r="A6046">
        <v>215593</v>
      </c>
      <c r="B6046" t="s">
        <v>80</v>
      </c>
      <c r="C6046">
        <v>19</v>
      </c>
      <c r="D6046" t="s">
        <v>13</v>
      </c>
      <c r="E6046">
        <v>42.282712600000004</v>
      </c>
      <c r="F6046">
        <v>-71.384140599999995</v>
      </c>
      <c r="G6046" t="s">
        <v>25</v>
      </c>
    </row>
    <row r="6047" spans="1:7" x14ac:dyDescent="0.25">
      <c r="A6047">
        <v>215600</v>
      </c>
      <c r="B6047" t="s">
        <v>80</v>
      </c>
      <c r="C6047">
        <v>14.75</v>
      </c>
      <c r="D6047" t="s">
        <v>13</v>
      </c>
      <c r="E6047">
        <v>42.498292999999997</v>
      </c>
      <c r="F6047">
        <v>-71.140472000000003</v>
      </c>
      <c r="G6047" t="s">
        <v>27</v>
      </c>
    </row>
    <row r="6048" spans="1:7" x14ac:dyDescent="0.25">
      <c r="A6048">
        <v>215619</v>
      </c>
      <c r="B6048" t="s">
        <v>80</v>
      </c>
      <c r="C6048">
        <v>19</v>
      </c>
      <c r="D6048" t="s">
        <v>8</v>
      </c>
      <c r="E6048">
        <v>42.398105399999999</v>
      </c>
      <c r="F6048">
        <v>-71.252982000000003</v>
      </c>
      <c r="G6048" t="s">
        <v>16</v>
      </c>
    </row>
    <row r="6049" spans="1:7" x14ac:dyDescent="0.25">
      <c r="A6049">
        <v>215645</v>
      </c>
      <c r="B6049" t="s">
        <v>80</v>
      </c>
      <c r="C6049">
        <v>27.5</v>
      </c>
      <c r="D6049" t="s">
        <v>11</v>
      </c>
      <c r="E6049">
        <v>42.356859</v>
      </c>
      <c r="F6049">
        <v>-71.185879</v>
      </c>
      <c r="G6049" t="s">
        <v>31</v>
      </c>
    </row>
    <row r="6050" spans="1:7" x14ac:dyDescent="0.25">
      <c r="A6050">
        <v>215672</v>
      </c>
      <c r="B6050" t="s">
        <v>80</v>
      </c>
      <c r="C6050">
        <v>17</v>
      </c>
      <c r="D6050" t="s">
        <v>13</v>
      </c>
      <c r="E6050">
        <v>42.309573999999998</v>
      </c>
      <c r="F6050">
        <v>-71.383718000000002</v>
      </c>
      <c r="G6050" t="s">
        <v>25</v>
      </c>
    </row>
    <row r="6051" spans="1:7" x14ac:dyDescent="0.25">
      <c r="A6051">
        <v>215687</v>
      </c>
      <c r="B6051" t="s">
        <v>80</v>
      </c>
      <c r="C6051">
        <v>18.5</v>
      </c>
      <c r="D6051" t="s">
        <v>13</v>
      </c>
      <c r="E6051">
        <v>42.453121600000003</v>
      </c>
      <c r="F6051">
        <v>-71.136569499999993</v>
      </c>
      <c r="G6051" t="s">
        <v>27</v>
      </c>
    </row>
    <row r="6052" spans="1:7" x14ac:dyDescent="0.25">
      <c r="A6052">
        <v>215700</v>
      </c>
      <c r="B6052" t="s">
        <v>80</v>
      </c>
      <c r="C6052">
        <v>14.616666</v>
      </c>
      <c r="D6052" t="s">
        <v>13</v>
      </c>
      <c r="E6052">
        <v>42.501201799999997</v>
      </c>
      <c r="F6052">
        <v>-71.162370100000004</v>
      </c>
      <c r="G6052" t="s">
        <v>27</v>
      </c>
    </row>
    <row r="6053" spans="1:7" x14ac:dyDescent="0.25">
      <c r="A6053">
        <v>215701</v>
      </c>
      <c r="B6053" t="s">
        <v>80</v>
      </c>
      <c r="C6053">
        <v>17.5</v>
      </c>
      <c r="D6053" t="s">
        <v>13</v>
      </c>
      <c r="E6053">
        <v>42.390459</v>
      </c>
      <c r="F6053">
        <v>-71.263052999999999</v>
      </c>
      <c r="G6053" t="s">
        <v>16</v>
      </c>
    </row>
    <row r="6054" spans="1:7" x14ac:dyDescent="0.25">
      <c r="A6054">
        <v>216203</v>
      </c>
      <c r="B6054" t="s">
        <v>80</v>
      </c>
      <c r="C6054">
        <v>16.62</v>
      </c>
      <c r="D6054" t="s">
        <v>8</v>
      </c>
      <c r="E6054">
        <v>42.414203999999998</v>
      </c>
      <c r="F6054">
        <v>-71.111009999999993</v>
      </c>
      <c r="G6054" t="s">
        <v>32</v>
      </c>
    </row>
    <row r="6055" spans="1:7" x14ac:dyDescent="0.25">
      <c r="A6055">
        <v>216272</v>
      </c>
      <c r="B6055" t="s">
        <v>80</v>
      </c>
      <c r="C6055">
        <v>17</v>
      </c>
      <c r="D6055" t="s">
        <v>13</v>
      </c>
      <c r="E6055">
        <v>42.367762800000001</v>
      </c>
      <c r="F6055">
        <v>-71.152001799999994</v>
      </c>
      <c r="G6055" t="s">
        <v>16</v>
      </c>
    </row>
    <row r="6056" spans="1:7" x14ac:dyDescent="0.25">
      <c r="A6056">
        <v>216370</v>
      </c>
      <c r="B6056" t="s">
        <v>80</v>
      </c>
      <c r="C6056">
        <v>11.5</v>
      </c>
      <c r="D6056" t="s">
        <v>8</v>
      </c>
      <c r="E6056">
        <v>42.367117</v>
      </c>
      <c r="F6056">
        <v>-71.230996000000005</v>
      </c>
      <c r="G6056" t="s">
        <v>31</v>
      </c>
    </row>
    <row r="6057" spans="1:7" x14ac:dyDescent="0.25">
      <c r="A6057">
        <v>216518</v>
      </c>
      <c r="B6057" t="s">
        <v>80</v>
      </c>
      <c r="C6057">
        <v>30.27</v>
      </c>
      <c r="D6057" t="s">
        <v>8</v>
      </c>
      <c r="E6057">
        <v>42.416634899999998</v>
      </c>
      <c r="F6057">
        <v>-71.1562682</v>
      </c>
      <c r="G6057" t="s">
        <v>28</v>
      </c>
    </row>
    <row r="6058" spans="1:7" x14ac:dyDescent="0.25">
      <c r="A6058">
        <v>216567</v>
      </c>
      <c r="B6058" t="s">
        <v>80</v>
      </c>
      <c r="C6058">
        <v>20</v>
      </c>
      <c r="D6058" t="s">
        <v>8</v>
      </c>
      <c r="E6058">
        <v>42.421104399999997</v>
      </c>
      <c r="F6058">
        <v>-71.171798699999997</v>
      </c>
      <c r="G6058" t="s">
        <v>28</v>
      </c>
    </row>
    <row r="6059" spans="1:7" x14ac:dyDescent="0.25">
      <c r="A6059">
        <v>216828</v>
      </c>
      <c r="B6059" t="s">
        <v>80</v>
      </c>
      <c r="C6059">
        <v>16</v>
      </c>
      <c r="D6059" t="s">
        <v>8</v>
      </c>
      <c r="E6059">
        <v>42.371120099999999</v>
      </c>
      <c r="F6059">
        <v>-71.079989699999999</v>
      </c>
      <c r="G6059" t="s">
        <v>19</v>
      </c>
    </row>
    <row r="6060" spans="1:7" x14ac:dyDescent="0.25">
      <c r="A6060">
        <v>216845</v>
      </c>
      <c r="B6060" t="s">
        <v>80</v>
      </c>
      <c r="C6060">
        <v>25</v>
      </c>
      <c r="D6060" t="s">
        <v>8</v>
      </c>
      <c r="E6060">
        <v>42.371595999999997</v>
      </c>
      <c r="F6060">
        <v>-71.115339000000006</v>
      </c>
      <c r="G6060" t="s">
        <v>34</v>
      </c>
    </row>
    <row r="6061" spans="1:7" x14ac:dyDescent="0.25">
      <c r="A6061">
        <v>217195</v>
      </c>
      <c r="B6061" t="s">
        <v>80</v>
      </c>
      <c r="C6061">
        <v>20</v>
      </c>
      <c r="D6061" t="s">
        <v>13</v>
      </c>
      <c r="E6061">
        <v>42.453477999999997</v>
      </c>
      <c r="F6061">
        <v>-71.409203000000005</v>
      </c>
      <c r="G6061" t="s">
        <v>26</v>
      </c>
    </row>
    <row r="6062" spans="1:7" x14ac:dyDescent="0.25">
      <c r="A6062">
        <v>217444</v>
      </c>
      <c r="B6062" t="s">
        <v>80</v>
      </c>
      <c r="C6062">
        <v>22.94</v>
      </c>
      <c r="D6062" t="s">
        <v>8</v>
      </c>
      <c r="E6062">
        <v>42.461916000000002</v>
      </c>
      <c r="F6062">
        <v>-71.240077999999997</v>
      </c>
      <c r="G6062" t="s">
        <v>28</v>
      </c>
    </row>
    <row r="6063" spans="1:7" x14ac:dyDescent="0.25">
      <c r="A6063">
        <v>217469</v>
      </c>
      <c r="B6063" t="s">
        <v>80</v>
      </c>
      <c r="C6063">
        <v>14</v>
      </c>
      <c r="D6063" t="s">
        <v>13</v>
      </c>
      <c r="E6063">
        <v>42.650026799999999</v>
      </c>
      <c r="F6063">
        <v>-71.315996100000007</v>
      </c>
      <c r="G6063" t="s">
        <v>10</v>
      </c>
    </row>
    <row r="6064" spans="1:7" x14ac:dyDescent="0.25">
      <c r="A6064">
        <v>217482</v>
      </c>
      <c r="B6064" t="s">
        <v>80</v>
      </c>
      <c r="C6064">
        <v>14</v>
      </c>
      <c r="D6064" t="s">
        <v>13</v>
      </c>
      <c r="E6064">
        <v>42.649444299999999</v>
      </c>
      <c r="F6064">
        <v>-71.316360500000002</v>
      </c>
      <c r="G6064" t="s">
        <v>10</v>
      </c>
    </row>
    <row r="6065" spans="1:7" x14ac:dyDescent="0.25">
      <c r="A6065">
        <v>217623</v>
      </c>
      <c r="B6065" t="s">
        <v>80</v>
      </c>
      <c r="C6065">
        <v>12.95</v>
      </c>
      <c r="D6065" t="s">
        <v>13</v>
      </c>
      <c r="E6065">
        <v>42.340775000000001</v>
      </c>
      <c r="F6065">
        <v>-71.580028999999996</v>
      </c>
      <c r="G6065" t="s">
        <v>12</v>
      </c>
    </row>
    <row r="6066" spans="1:7" x14ac:dyDescent="0.25">
      <c r="A6066">
        <v>217748</v>
      </c>
      <c r="B6066" t="s">
        <v>80</v>
      </c>
      <c r="C6066">
        <v>14</v>
      </c>
      <c r="D6066" t="s">
        <v>13</v>
      </c>
      <c r="E6066">
        <v>42.362519200000001</v>
      </c>
      <c r="F6066">
        <v>-71.201405399999999</v>
      </c>
      <c r="G6066" t="s">
        <v>31</v>
      </c>
    </row>
    <row r="6067" spans="1:7" x14ac:dyDescent="0.25">
      <c r="A6067">
        <v>217795</v>
      </c>
      <c r="B6067" t="s">
        <v>80</v>
      </c>
      <c r="C6067">
        <v>16</v>
      </c>
      <c r="D6067" t="s">
        <v>13</v>
      </c>
      <c r="E6067">
        <v>42.2820885</v>
      </c>
      <c r="F6067">
        <v>-71.381313899999995</v>
      </c>
      <c r="G6067" t="s">
        <v>25</v>
      </c>
    </row>
    <row r="6068" spans="1:7" x14ac:dyDescent="0.25">
      <c r="A6068">
        <v>217836</v>
      </c>
      <c r="B6068" t="s">
        <v>80</v>
      </c>
      <c r="C6068">
        <v>16</v>
      </c>
      <c r="D6068" t="s">
        <v>13</v>
      </c>
      <c r="E6068">
        <v>42.293862699999998</v>
      </c>
      <c r="F6068">
        <v>-71.198332699999995</v>
      </c>
      <c r="G6068" t="s">
        <v>31</v>
      </c>
    </row>
    <row r="6069" spans="1:7" x14ac:dyDescent="0.25">
      <c r="A6069">
        <v>218052</v>
      </c>
      <c r="B6069" t="s">
        <v>80</v>
      </c>
      <c r="C6069">
        <v>16</v>
      </c>
      <c r="D6069" t="s">
        <v>13</v>
      </c>
      <c r="E6069">
        <v>42.505025000000003</v>
      </c>
      <c r="F6069">
        <v>-71.070616000000001</v>
      </c>
      <c r="G6069" t="s">
        <v>22</v>
      </c>
    </row>
    <row r="6070" spans="1:7" x14ac:dyDescent="0.25">
      <c r="A6070">
        <v>218237</v>
      </c>
      <c r="B6070" t="s">
        <v>80</v>
      </c>
      <c r="C6070">
        <v>19.5</v>
      </c>
      <c r="D6070" t="s">
        <v>8</v>
      </c>
      <c r="E6070">
        <v>42.374842000000001</v>
      </c>
      <c r="F6070">
        <v>-71.249806000000007</v>
      </c>
      <c r="G6070" t="s">
        <v>16</v>
      </c>
    </row>
    <row r="6071" spans="1:7" x14ac:dyDescent="0.25">
      <c r="A6071">
        <v>218419</v>
      </c>
      <c r="B6071" t="s">
        <v>80</v>
      </c>
      <c r="C6071">
        <v>15.95</v>
      </c>
      <c r="D6071" t="s">
        <v>8</v>
      </c>
      <c r="E6071">
        <v>42.4759946</v>
      </c>
      <c r="F6071">
        <v>-71.154086199999995</v>
      </c>
      <c r="G6071" t="s">
        <v>27</v>
      </c>
    </row>
    <row r="6072" spans="1:7" x14ac:dyDescent="0.25">
      <c r="A6072">
        <v>218508</v>
      </c>
      <c r="B6072" t="s">
        <v>80</v>
      </c>
      <c r="C6072">
        <v>11.99</v>
      </c>
      <c r="D6072" t="s">
        <v>8</v>
      </c>
      <c r="E6072">
        <v>42.467697000000001</v>
      </c>
      <c r="F6072">
        <v>-71.180536099999998</v>
      </c>
      <c r="G6072" t="s">
        <v>27</v>
      </c>
    </row>
    <row r="6073" spans="1:7" x14ac:dyDescent="0.25">
      <c r="A6073">
        <v>218722</v>
      </c>
      <c r="B6073" t="s">
        <v>80</v>
      </c>
      <c r="C6073">
        <v>13.5</v>
      </c>
      <c r="D6073" t="s">
        <v>8</v>
      </c>
      <c r="E6073">
        <v>42.300213800000002</v>
      </c>
      <c r="F6073">
        <v>-71.409023399999995</v>
      </c>
      <c r="G6073" t="s">
        <v>25</v>
      </c>
    </row>
    <row r="6074" spans="1:7" x14ac:dyDescent="0.25">
      <c r="A6074">
        <v>218844</v>
      </c>
      <c r="B6074" t="s">
        <v>80</v>
      </c>
      <c r="C6074">
        <v>15</v>
      </c>
      <c r="D6074" t="s">
        <v>13</v>
      </c>
      <c r="E6074">
        <v>42.482252000000003</v>
      </c>
      <c r="F6074">
        <v>-71.511087000000003</v>
      </c>
      <c r="G6074" t="s">
        <v>26</v>
      </c>
    </row>
    <row r="6075" spans="1:7" x14ac:dyDescent="0.25">
      <c r="A6075">
        <v>218876</v>
      </c>
      <c r="B6075" t="s">
        <v>80</v>
      </c>
      <c r="C6075">
        <v>12</v>
      </c>
      <c r="D6075" t="s">
        <v>8</v>
      </c>
      <c r="E6075">
        <v>42.600979000000002</v>
      </c>
      <c r="F6075">
        <v>-71.349289999999996</v>
      </c>
      <c r="G6075" t="s">
        <v>10</v>
      </c>
    </row>
    <row r="6076" spans="1:7" x14ac:dyDescent="0.25">
      <c r="A6076">
        <v>218973</v>
      </c>
      <c r="B6076" t="s">
        <v>80</v>
      </c>
      <c r="C6076">
        <v>15.95</v>
      </c>
      <c r="D6076" t="s">
        <v>13</v>
      </c>
      <c r="E6076">
        <v>42.517431700000003</v>
      </c>
      <c r="F6076">
        <v>-71.045326200000005</v>
      </c>
      <c r="G6076" t="s">
        <v>22</v>
      </c>
    </row>
    <row r="6077" spans="1:7" x14ac:dyDescent="0.25">
      <c r="A6077">
        <v>219020</v>
      </c>
      <c r="B6077" t="s">
        <v>80</v>
      </c>
      <c r="C6077">
        <v>38.5</v>
      </c>
      <c r="D6077" t="s">
        <v>13</v>
      </c>
      <c r="E6077">
        <v>42.372553500000002</v>
      </c>
      <c r="F6077">
        <v>-71.116840199999999</v>
      </c>
      <c r="G6077" t="s">
        <v>34</v>
      </c>
    </row>
    <row r="6078" spans="1:7" x14ac:dyDescent="0.25">
      <c r="A6078">
        <v>219124</v>
      </c>
      <c r="B6078" t="s">
        <v>80</v>
      </c>
      <c r="C6078">
        <v>23</v>
      </c>
      <c r="D6078" t="s">
        <v>11</v>
      </c>
      <c r="E6078">
        <v>42.230152699999998</v>
      </c>
      <c r="F6078">
        <v>-71.025677400000006</v>
      </c>
      <c r="G6078" t="s">
        <v>35</v>
      </c>
    </row>
    <row r="6079" spans="1:7" x14ac:dyDescent="0.25">
      <c r="A6079">
        <v>219304</v>
      </c>
      <c r="B6079" t="s">
        <v>80</v>
      </c>
      <c r="C6079">
        <v>21</v>
      </c>
      <c r="D6079" t="s">
        <v>11</v>
      </c>
      <c r="E6079">
        <v>42.176693899999997</v>
      </c>
      <c r="F6079">
        <v>-71.190764400000006</v>
      </c>
      <c r="G6079" t="s">
        <v>14</v>
      </c>
    </row>
    <row r="6080" spans="1:7" x14ac:dyDescent="0.25">
      <c r="A6080">
        <v>219311</v>
      </c>
      <c r="B6080" t="s">
        <v>80</v>
      </c>
      <c r="C6080">
        <v>26</v>
      </c>
      <c r="D6080" t="s">
        <v>13</v>
      </c>
      <c r="E6080">
        <v>42.325797899999998</v>
      </c>
      <c r="F6080">
        <v>-71.253374699999995</v>
      </c>
      <c r="G6080" t="s">
        <v>37</v>
      </c>
    </row>
    <row r="6081" spans="1:7" x14ac:dyDescent="0.25">
      <c r="A6081">
        <v>219365</v>
      </c>
      <c r="B6081" t="s">
        <v>80</v>
      </c>
      <c r="C6081">
        <v>19.75</v>
      </c>
      <c r="D6081" t="s">
        <v>11</v>
      </c>
      <c r="E6081">
        <v>42.2173047</v>
      </c>
      <c r="F6081">
        <v>-71.023444499999997</v>
      </c>
      <c r="G6081" t="s">
        <v>35</v>
      </c>
    </row>
    <row r="6082" spans="1:7" x14ac:dyDescent="0.25">
      <c r="A6082">
        <v>219370</v>
      </c>
      <c r="B6082" t="s">
        <v>80</v>
      </c>
      <c r="C6082">
        <v>18.5</v>
      </c>
      <c r="D6082" t="s">
        <v>13</v>
      </c>
      <c r="E6082">
        <v>42.160692400000002</v>
      </c>
      <c r="F6082">
        <v>-71.201831200000001</v>
      </c>
      <c r="G6082" t="s">
        <v>14</v>
      </c>
    </row>
    <row r="6083" spans="1:7" x14ac:dyDescent="0.25">
      <c r="A6083">
        <v>219413</v>
      </c>
      <c r="B6083" t="s">
        <v>80</v>
      </c>
      <c r="C6083">
        <v>22</v>
      </c>
      <c r="D6083" t="s">
        <v>13</v>
      </c>
      <c r="E6083">
        <v>42.304267000000003</v>
      </c>
      <c r="F6083">
        <v>-71.220163999999997</v>
      </c>
      <c r="G6083" t="s">
        <v>37</v>
      </c>
    </row>
    <row r="6084" spans="1:7" x14ac:dyDescent="0.25">
      <c r="A6084">
        <v>219429</v>
      </c>
      <c r="B6084" t="s">
        <v>80</v>
      </c>
      <c r="C6084">
        <v>26</v>
      </c>
      <c r="D6084" t="s">
        <v>13</v>
      </c>
      <c r="E6084">
        <v>42.304509600000003</v>
      </c>
      <c r="F6084">
        <v>-71.316258300000001</v>
      </c>
      <c r="G6084" t="s">
        <v>37</v>
      </c>
    </row>
    <row r="6085" spans="1:7" x14ac:dyDescent="0.25">
      <c r="A6085">
        <v>219453</v>
      </c>
      <c r="B6085" t="s">
        <v>80</v>
      </c>
      <c r="C6085">
        <v>12.5</v>
      </c>
      <c r="D6085" t="s">
        <v>13</v>
      </c>
      <c r="E6085">
        <v>42.306012799999998</v>
      </c>
      <c r="F6085">
        <v>-71.227345200000002</v>
      </c>
      <c r="G6085" t="s">
        <v>37</v>
      </c>
    </row>
    <row r="6086" spans="1:7" x14ac:dyDescent="0.25">
      <c r="A6086">
        <v>219490</v>
      </c>
      <c r="B6086" t="s">
        <v>80</v>
      </c>
      <c r="C6086">
        <v>17.5</v>
      </c>
      <c r="D6086" t="s">
        <v>13</v>
      </c>
      <c r="E6086">
        <v>42.217874600000002</v>
      </c>
      <c r="F6086">
        <v>-71.041580499999995</v>
      </c>
      <c r="G6086" t="s">
        <v>35</v>
      </c>
    </row>
    <row r="6087" spans="1:7" x14ac:dyDescent="0.25">
      <c r="A6087">
        <v>219528</v>
      </c>
      <c r="B6087" t="s">
        <v>80</v>
      </c>
      <c r="C6087">
        <v>30</v>
      </c>
      <c r="D6087" t="s">
        <v>13</v>
      </c>
      <c r="E6087">
        <v>42.323646099999998</v>
      </c>
      <c r="F6087">
        <v>-71.258863300000002</v>
      </c>
      <c r="G6087" t="s">
        <v>37</v>
      </c>
    </row>
    <row r="6088" spans="1:7" x14ac:dyDescent="0.25">
      <c r="A6088">
        <v>219543</v>
      </c>
      <c r="B6088" t="s">
        <v>80</v>
      </c>
      <c r="C6088">
        <v>19.75</v>
      </c>
      <c r="D6088" t="s">
        <v>13</v>
      </c>
      <c r="E6088">
        <v>42.233903300000001</v>
      </c>
      <c r="F6088">
        <v>-71.014252999999997</v>
      </c>
      <c r="G6088" t="s">
        <v>35</v>
      </c>
    </row>
    <row r="6089" spans="1:7" x14ac:dyDescent="0.25">
      <c r="A6089">
        <v>219553</v>
      </c>
      <c r="B6089" t="s">
        <v>80</v>
      </c>
      <c r="C6089">
        <v>35</v>
      </c>
      <c r="D6089" t="s">
        <v>13</v>
      </c>
      <c r="E6089">
        <v>42.308926900000003</v>
      </c>
      <c r="F6089">
        <v>-71.277519499999997</v>
      </c>
      <c r="G6089" t="s">
        <v>37</v>
      </c>
    </row>
    <row r="6090" spans="1:7" x14ac:dyDescent="0.25">
      <c r="A6090">
        <v>219605</v>
      </c>
      <c r="B6090" t="s">
        <v>80</v>
      </c>
      <c r="C6090">
        <v>29</v>
      </c>
      <c r="D6090" t="s">
        <v>8</v>
      </c>
      <c r="E6090">
        <v>42.324176799999996</v>
      </c>
      <c r="F6090">
        <v>-71.261203100000003</v>
      </c>
      <c r="G6090" t="s">
        <v>37</v>
      </c>
    </row>
    <row r="6091" spans="1:7" x14ac:dyDescent="0.25">
      <c r="A6091">
        <v>219688</v>
      </c>
      <c r="B6091" t="s">
        <v>80</v>
      </c>
      <c r="C6091">
        <v>22.5</v>
      </c>
      <c r="D6091" t="s">
        <v>8</v>
      </c>
      <c r="E6091">
        <v>42.3165184</v>
      </c>
      <c r="F6091">
        <v>-71.243628000000001</v>
      </c>
      <c r="G6091" t="s">
        <v>37</v>
      </c>
    </row>
    <row r="6092" spans="1:7" x14ac:dyDescent="0.25">
      <c r="A6092">
        <v>219743</v>
      </c>
      <c r="B6092" t="s">
        <v>80</v>
      </c>
      <c r="C6092">
        <v>15</v>
      </c>
      <c r="D6092" t="s">
        <v>8</v>
      </c>
      <c r="E6092">
        <v>42.352769299999999</v>
      </c>
      <c r="F6092">
        <v>-71.1269329</v>
      </c>
      <c r="G6092" t="s">
        <v>41</v>
      </c>
    </row>
    <row r="6093" spans="1:7" x14ac:dyDescent="0.25">
      <c r="A6093">
        <v>219853</v>
      </c>
      <c r="B6093" t="s">
        <v>80</v>
      </c>
      <c r="C6093">
        <v>31.8</v>
      </c>
      <c r="D6093" t="s">
        <v>8</v>
      </c>
      <c r="E6093">
        <v>42.310266300000002</v>
      </c>
      <c r="F6093">
        <v>-71.276112900000001</v>
      </c>
      <c r="G6093" t="s">
        <v>37</v>
      </c>
    </row>
    <row r="6094" spans="1:7" x14ac:dyDescent="0.25">
      <c r="A6094">
        <v>219971</v>
      </c>
      <c r="B6094" t="s">
        <v>80</v>
      </c>
      <c r="C6094">
        <v>29</v>
      </c>
      <c r="D6094" t="s">
        <v>13</v>
      </c>
      <c r="E6094">
        <v>42.3423084</v>
      </c>
      <c r="F6094">
        <v>-71.121873100000002</v>
      </c>
      <c r="G6094" t="s">
        <v>31</v>
      </c>
    </row>
    <row r="6095" spans="1:7" x14ac:dyDescent="0.25">
      <c r="A6095">
        <v>220131</v>
      </c>
      <c r="B6095" t="s">
        <v>80</v>
      </c>
      <c r="C6095">
        <v>14.75</v>
      </c>
      <c r="D6095" t="s">
        <v>8</v>
      </c>
      <c r="E6095">
        <v>42.064308500000003</v>
      </c>
      <c r="F6095">
        <v>-71.247565300000005</v>
      </c>
      <c r="G6095" t="s">
        <v>36</v>
      </c>
    </row>
    <row r="6096" spans="1:7" x14ac:dyDescent="0.25">
      <c r="A6096">
        <v>220237</v>
      </c>
      <c r="B6096" t="s">
        <v>80</v>
      </c>
      <c r="C6096">
        <v>16.5</v>
      </c>
      <c r="D6096" t="s">
        <v>13</v>
      </c>
      <c r="E6096">
        <v>42.306138300000001</v>
      </c>
      <c r="F6096">
        <v>-71.219359400000002</v>
      </c>
      <c r="G6096" t="s">
        <v>37</v>
      </c>
    </row>
    <row r="6097" spans="1:7" x14ac:dyDescent="0.25">
      <c r="A6097">
        <v>220346</v>
      </c>
      <c r="B6097" t="s">
        <v>80</v>
      </c>
      <c r="C6097">
        <v>14</v>
      </c>
      <c r="D6097" t="s">
        <v>8</v>
      </c>
      <c r="E6097">
        <v>42.191889400000001</v>
      </c>
      <c r="F6097">
        <v>-71.202681799999993</v>
      </c>
      <c r="G6097" t="s">
        <v>14</v>
      </c>
    </row>
    <row r="6098" spans="1:7" x14ac:dyDescent="0.25">
      <c r="A6098">
        <v>220443</v>
      </c>
      <c r="B6098" t="s">
        <v>80</v>
      </c>
      <c r="C6098">
        <v>12</v>
      </c>
      <c r="D6098" t="s">
        <v>8</v>
      </c>
      <c r="E6098">
        <v>42.200780999999999</v>
      </c>
      <c r="F6098">
        <v>-71.064852000000002</v>
      </c>
      <c r="G6098" t="s">
        <v>49</v>
      </c>
    </row>
    <row r="6099" spans="1:7" x14ac:dyDescent="0.25">
      <c r="A6099">
        <v>220479</v>
      </c>
      <c r="B6099" t="s">
        <v>80</v>
      </c>
      <c r="C6099">
        <v>14.164999999999999</v>
      </c>
      <c r="D6099" t="s">
        <v>8</v>
      </c>
      <c r="E6099">
        <v>42.118099999999998</v>
      </c>
      <c r="F6099">
        <v>-71.235598999999993</v>
      </c>
      <c r="G6099" t="s">
        <v>36</v>
      </c>
    </row>
    <row r="6100" spans="1:7" x14ac:dyDescent="0.25">
      <c r="A6100">
        <v>220536</v>
      </c>
      <c r="B6100" t="s">
        <v>80</v>
      </c>
      <c r="C6100">
        <v>14</v>
      </c>
      <c r="D6100" t="s">
        <v>13</v>
      </c>
      <c r="E6100">
        <v>42.104029300000001</v>
      </c>
      <c r="F6100">
        <v>-71.0680081</v>
      </c>
      <c r="G6100" t="s">
        <v>49</v>
      </c>
    </row>
    <row r="6101" spans="1:7" x14ac:dyDescent="0.25">
      <c r="A6101">
        <v>220566</v>
      </c>
      <c r="B6101" t="s">
        <v>80</v>
      </c>
      <c r="C6101">
        <v>14.66</v>
      </c>
      <c r="D6101" t="s">
        <v>8</v>
      </c>
      <c r="E6101">
        <v>42.133803999999998</v>
      </c>
      <c r="F6101">
        <v>-71.261129999999994</v>
      </c>
      <c r="G6101" t="s">
        <v>36</v>
      </c>
    </row>
    <row r="6102" spans="1:7" x14ac:dyDescent="0.25">
      <c r="A6102">
        <v>220607</v>
      </c>
      <c r="B6102" t="s">
        <v>80</v>
      </c>
      <c r="C6102">
        <v>27.5</v>
      </c>
      <c r="D6102" t="s">
        <v>11</v>
      </c>
      <c r="E6102">
        <v>42.240769499999999</v>
      </c>
      <c r="F6102">
        <v>-71.207774099999995</v>
      </c>
      <c r="G6102" t="s">
        <v>14</v>
      </c>
    </row>
    <row r="6103" spans="1:7" x14ac:dyDescent="0.25">
      <c r="A6103">
        <v>220627</v>
      </c>
      <c r="B6103" t="s">
        <v>80</v>
      </c>
      <c r="C6103">
        <v>15.83</v>
      </c>
      <c r="D6103" t="s">
        <v>13</v>
      </c>
      <c r="E6103">
        <v>42.201165000000003</v>
      </c>
      <c r="F6103">
        <v>-70.947412999999997</v>
      </c>
      <c r="G6103" t="s">
        <v>18</v>
      </c>
    </row>
    <row r="6104" spans="1:7" x14ac:dyDescent="0.25">
      <c r="A6104">
        <v>220657</v>
      </c>
      <c r="B6104" t="s">
        <v>80</v>
      </c>
      <c r="C6104">
        <v>18</v>
      </c>
      <c r="D6104" t="s">
        <v>13</v>
      </c>
      <c r="E6104">
        <v>42.284825099999999</v>
      </c>
      <c r="F6104">
        <v>-71.031251299999994</v>
      </c>
      <c r="G6104" t="s">
        <v>35</v>
      </c>
    </row>
    <row r="6105" spans="1:7" x14ac:dyDescent="0.25">
      <c r="A6105">
        <v>220667</v>
      </c>
      <c r="B6105" t="s">
        <v>80</v>
      </c>
      <c r="C6105">
        <v>16.5</v>
      </c>
      <c r="D6105" t="s">
        <v>8</v>
      </c>
      <c r="E6105">
        <v>42.295851200000001</v>
      </c>
      <c r="F6105">
        <v>-71.238845800000007</v>
      </c>
      <c r="G6105" t="s">
        <v>37</v>
      </c>
    </row>
    <row r="6106" spans="1:7" x14ac:dyDescent="0.25">
      <c r="A6106">
        <v>220840</v>
      </c>
      <c r="B6106" t="s">
        <v>80</v>
      </c>
      <c r="C6106">
        <v>16.5</v>
      </c>
      <c r="D6106" t="s">
        <v>13</v>
      </c>
      <c r="E6106">
        <v>42.054811600000001</v>
      </c>
      <c r="F6106">
        <v>-71.062450600000005</v>
      </c>
      <c r="G6106" t="s">
        <v>49</v>
      </c>
    </row>
    <row r="6107" spans="1:7" x14ac:dyDescent="0.25">
      <c r="A6107">
        <v>220971</v>
      </c>
      <c r="B6107" t="s">
        <v>80</v>
      </c>
      <c r="C6107">
        <v>19</v>
      </c>
      <c r="D6107" t="s">
        <v>8</v>
      </c>
      <c r="E6107">
        <v>42.107539000000003</v>
      </c>
      <c r="F6107">
        <v>-70.759612000000004</v>
      </c>
      <c r="G6107" t="s">
        <v>18</v>
      </c>
    </row>
    <row r="6108" spans="1:7" x14ac:dyDescent="0.25">
      <c r="A6108">
        <v>220974</v>
      </c>
      <c r="B6108" t="s">
        <v>80</v>
      </c>
      <c r="C6108">
        <v>17</v>
      </c>
      <c r="D6108" t="s">
        <v>13</v>
      </c>
      <c r="E6108">
        <v>42.161908400000002</v>
      </c>
      <c r="F6108">
        <v>-70.908131499999996</v>
      </c>
      <c r="G6108" t="s">
        <v>18</v>
      </c>
    </row>
    <row r="6109" spans="1:7" x14ac:dyDescent="0.25">
      <c r="A6109">
        <v>221127</v>
      </c>
      <c r="B6109" t="s">
        <v>80</v>
      </c>
      <c r="C6109">
        <v>18</v>
      </c>
      <c r="D6109" t="s">
        <v>13</v>
      </c>
      <c r="E6109">
        <v>41.877080800000002</v>
      </c>
      <c r="F6109">
        <v>-70.923473999999999</v>
      </c>
      <c r="G6109" t="s">
        <v>38</v>
      </c>
    </row>
    <row r="6110" spans="1:7" x14ac:dyDescent="0.25">
      <c r="A6110">
        <v>221230</v>
      </c>
      <c r="B6110" t="s">
        <v>80</v>
      </c>
      <c r="C6110">
        <v>19</v>
      </c>
      <c r="D6110" t="s">
        <v>13</v>
      </c>
      <c r="E6110">
        <v>42.158884</v>
      </c>
      <c r="F6110">
        <v>-70.904284000000004</v>
      </c>
      <c r="G6110" t="s">
        <v>18</v>
      </c>
    </row>
    <row r="6111" spans="1:7" x14ac:dyDescent="0.25">
      <c r="A6111">
        <v>222080</v>
      </c>
      <c r="B6111" t="s">
        <v>80</v>
      </c>
      <c r="C6111">
        <v>32</v>
      </c>
      <c r="D6111" t="s">
        <v>13</v>
      </c>
      <c r="E6111">
        <v>42.3557512</v>
      </c>
      <c r="F6111">
        <v>-71.058125399999994</v>
      </c>
      <c r="G6111" t="s">
        <v>15</v>
      </c>
    </row>
    <row r="6112" spans="1:7" x14ac:dyDescent="0.25">
      <c r="A6112">
        <v>222092</v>
      </c>
      <c r="B6112" t="s">
        <v>80</v>
      </c>
      <c r="C6112">
        <v>24</v>
      </c>
      <c r="D6112" t="s">
        <v>13</v>
      </c>
      <c r="E6112">
        <v>42.363731700000002</v>
      </c>
      <c r="F6112">
        <v>-71.060656499999993</v>
      </c>
      <c r="G6112" t="s">
        <v>45</v>
      </c>
    </row>
    <row r="6113" spans="1:7" x14ac:dyDescent="0.25">
      <c r="A6113">
        <v>222115</v>
      </c>
      <c r="B6113" t="s">
        <v>80</v>
      </c>
      <c r="C6113">
        <v>23</v>
      </c>
      <c r="D6113" t="s">
        <v>13</v>
      </c>
      <c r="E6113">
        <v>42.356923299999998</v>
      </c>
      <c r="F6113">
        <v>-71.051871800000001</v>
      </c>
      <c r="G6113" t="s">
        <v>15</v>
      </c>
    </row>
    <row r="6114" spans="1:7" x14ac:dyDescent="0.25">
      <c r="A6114">
        <v>222125</v>
      </c>
      <c r="B6114" t="s">
        <v>80</v>
      </c>
      <c r="C6114">
        <v>35</v>
      </c>
      <c r="D6114" t="s">
        <v>11</v>
      </c>
      <c r="E6114">
        <v>42.364154800000001</v>
      </c>
      <c r="F6114">
        <v>-71.063022200000006</v>
      </c>
      <c r="G6114" t="s">
        <v>45</v>
      </c>
    </row>
    <row r="6115" spans="1:7" x14ac:dyDescent="0.25">
      <c r="A6115">
        <v>222141</v>
      </c>
      <c r="B6115" t="s">
        <v>80</v>
      </c>
      <c r="C6115">
        <v>38</v>
      </c>
      <c r="D6115" t="s">
        <v>13</v>
      </c>
      <c r="E6115">
        <v>42.351114000000003</v>
      </c>
      <c r="F6115">
        <v>-71.077326999999997</v>
      </c>
      <c r="G6115" t="s">
        <v>39</v>
      </c>
    </row>
    <row r="6116" spans="1:7" x14ac:dyDescent="0.25">
      <c r="A6116">
        <v>222157</v>
      </c>
      <c r="B6116" t="s">
        <v>80</v>
      </c>
      <c r="C6116">
        <v>26</v>
      </c>
      <c r="D6116" t="s">
        <v>13</v>
      </c>
      <c r="E6116">
        <v>42.363729999999997</v>
      </c>
      <c r="F6116">
        <v>-71.061248000000006</v>
      </c>
      <c r="G6116" t="s">
        <v>45</v>
      </c>
    </row>
    <row r="6117" spans="1:7" x14ac:dyDescent="0.25">
      <c r="A6117">
        <v>222165</v>
      </c>
      <c r="B6117" t="s">
        <v>80</v>
      </c>
      <c r="C6117">
        <v>28</v>
      </c>
      <c r="D6117" t="s">
        <v>13</v>
      </c>
      <c r="E6117">
        <v>42.357998799999997</v>
      </c>
      <c r="F6117">
        <v>-71.056019599999999</v>
      </c>
      <c r="G6117" t="s">
        <v>15</v>
      </c>
    </row>
    <row r="6118" spans="1:7" x14ac:dyDescent="0.25">
      <c r="A6118">
        <v>222204</v>
      </c>
      <c r="B6118" t="s">
        <v>80</v>
      </c>
      <c r="C6118">
        <v>20</v>
      </c>
      <c r="D6118" t="s">
        <v>8</v>
      </c>
      <c r="E6118">
        <v>42.342869399999998</v>
      </c>
      <c r="F6118">
        <v>-71.084163599999997</v>
      </c>
      <c r="G6118" t="s">
        <v>39</v>
      </c>
    </row>
    <row r="6119" spans="1:7" x14ac:dyDescent="0.25">
      <c r="A6119">
        <v>222211</v>
      </c>
      <c r="B6119" t="s">
        <v>80</v>
      </c>
      <c r="C6119">
        <v>28</v>
      </c>
      <c r="D6119" t="s">
        <v>13</v>
      </c>
      <c r="E6119">
        <v>42.357618000000002</v>
      </c>
      <c r="F6119">
        <v>-71.059614999999994</v>
      </c>
      <c r="G6119" t="s">
        <v>15</v>
      </c>
    </row>
    <row r="6120" spans="1:7" x14ac:dyDescent="0.25">
      <c r="A6120">
        <v>222224</v>
      </c>
      <c r="B6120" t="s">
        <v>80</v>
      </c>
      <c r="C6120">
        <v>25</v>
      </c>
      <c r="D6120" t="s">
        <v>13</v>
      </c>
      <c r="E6120">
        <v>42.350093399999999</v>
      </c>
      <c r="F6120">
        <v>-71.057874900000002</v>
      </c>
      <c r="G6120" t="s">
        <v>42</v>
      </c>
    </row>
    <row r="6121" spans="1:7" x14ac:dyDescent="0.25">
      <c r="A6121">
        <v>222232</v>
      </c>
      <c r="B6121" t="s">
        <v>80</v>
      </c>
      <c r="C6121">
        <v>26</v>
      </c>
      <c r="D6121" t="s">
        <v>13</v>
      </c>
      <c r="E6121">
        <v>42.364162999999998</v>
      </c>
      <c r="F6121">
        <v>-71.059914000000006</v>
      </c>
      <c r="G6121" t="s">
        <v>45</v>
      </c>
    </row>
    <row r="6122" spans="1:7" x14ac:dyDescent="0.25">
      <c r="A6122">
        <v>222234</v>
      </c>
      <c r="B6122" t="s">
        <v>80</v>
      </c>
      <c r="C6122">
        <v>25</v>
      </c>
      <c r="D6122" t="s">
        <v>13</v>
      </c>
      <c r="E6122">
        <v>42.354944199999998</v>
      </c>
      <c r="F6122">
        <v>-71.058260500000003</v>
      </c>
      <c r="G6122" t="s">
        <v>15</v>
      </c>
    </row>
    <row r="6123" spans="1:7" x14ac:dyDescent="0.25">
      <c r="A6123">
        <v>222254</v>
      </c>
      <c r="B6123" t="s">
        <v>80</v>
      </c>
      <c r="C6123">
        <v>39</v>
      </c>
      <c r="D6123" t="s">
        <v>11</v>
      </c>
      <c r="E6123">
        <v>42.358083000000001</v>
      </c>
      <c r="F6123">
        <v>-71.053354999999996</v>
      </c>
      <c r="G6123" t="s">
        <v>15</v>
      </c>
    </row>
    <row r="6124" spans="1:7" x14ac:dyDescent="0.25">
      <c r="A6124">
        <v>222264</v>
      </c>
      <c r="B6124" t="s">
        <v>80</v>
      </c>
      <c r="C6124">
        <v>25</v>
      </c>
      <c r="D6124" t="s">
        <v>13</v>
      </c>
      <c r="E6124">
        <v>42.364024999999998</v>
      </c>
      <c r="F6124">
        <v>-71.059009000000003</v>
      </c>
      <c r="G6124" t="s">
        <v>45</v>
      </c>
    </row>
    <row r="6125" spans="1:7" x14ac:dyDescent="0.25">
      <c r="A6125">
        <v>222306</v>
      </c>
      <c r="B6125" t="s">
        <v>80</v>
      </c>
      <c r="C6125">
        <v>39</v>
      </c>
      <c r="D6125" t="s">
        <v>8</v>
      </c>
      <c r="E6125">
        <v>42.357873099999999</v>
      </c>
      <c r="F6125">
        <v>-71.053339899999997</v>
      </c>
      <c r="G6125" t="s">
        <v>15</v>
      </c>
    </row>
    <row r="6126" spans="1:7" x14ac:dyDescent="0.25">
      <c r="A6126">
        <v>222313</v>
      </c>
      <c r="B6126" t="s">
        <v>80</v>
      </c>
      <c r="C6126">
        <v>23</v>
      </c>
      <c r="D6126" t="s">
        <v>13</v>
      </c>
      <c r="E6126">
        <v>42.364767000000001</v>
      </c>
      <c r="F6126">
        <v>-71.062002000000007</v>
      </c>
      <c r="G6126" t="s">
        <v>45</v>
      </c>
    </row>
    <row r="6127" spans="1:7" x14ac:dyDescent="0.25">
      <c r="A6127">
        <v>222336</v>
      </c>
      <c r="B6127" t="s">
        <v>80</v>
      </c>
      <c r="C6127">
        <v>39</v>
      </c>
      <c r="D6127" t="s">
        <v>11</v>
      </c>
      <c r="E6127">
        <v>42.358058800000002</v>
      </c>
      <c r="F6127">
        <v>-71.052660000000003</v>
      </c>
      <c r="G6127" t="s">
        <v>15</v>
      </c>
    </row>
    <row r="6128" spans="1:7" x14ac:dyDescent="0.25">
      <c r="A6128">
        <v>222346</v>
      </c>
      <c r="B6128" t="s">
        <v>80</v>
      </c>
      <c r="C6128">
        <v>27</v>
      </c>
      <c r="D6128" t="s">
        <v>13</v>
      </c>
      <c r="E6128">
        <v>42.356172000000001</v>
      </c>
      <c r="F6128">
        <v>-71.057547</v>
      </c>
      <c r="G6128" t="s">
        <v>15</v>
      </c>
    </row>
    <row r="6129" spans="1:7" x14ac:dyDescent="0.25">
      <c r="A6129">
        <v>222349</v>
      </c>
      <c r="B6129" t="s">
        <v>80</v>
      </c>
      <c r="C6129">
        <v>24.5</v>
      </c>
      <c r="D6129" t="s">
        <v>13</v>
      </c>
      <c r="E6129">
        <v>42.359265999999998</v>
      </c>
      <c r="F6129">
        <v>-71.058802</v>
      </c>
      <c r="G6129" t="s">
        <v>15</v>
      </c>
    </row>
    <row r="6130" spans="1:7" x14ac:dyDescent="0.25">
      <c r="A6130">
        <v>222369</v>
      </c>
      <c r="B6130" t="s">
        <v>80</v>
      </c>
      <c r="C6130">
        <v>30</v>
      </c>
      <c r="D6130" t="s">
        <v>13</v>
      </c>
      <c r="E6130">
        <v>42.351238100000003</v>
      </c>
      <c r="F6130">
        <v>-71.0565809</v>
      </c>
      <c r="G6130" t="s">
        <v>42</v>
      </c>
    </row>
    <row r="6131" spans="1:7" x14ac:dyDescent="0.25">
      <c r="A6131">
        <v>222405</v>
      </c>
      <c r="B6131" t="s">
        <v>80</v>
      </c>
      <c r="C6131">
        <v>22</v>
      </c>
      <c r="D6131" t="s">
        <v>13</v>
      </c>
      <c r="E6131">
        <v>42.3530479</v>
      </c>
      <c r="F6131">
        <v>-71.0609757</v>
      </c>
      <c r="G6131" t="s">
        <v>42</v>
      </c>
    </row>
    <row r="6132" spans="1:7" x14ac:dyDescent="0.25">
      <c r="A6132">
        <v>222663</v>
      </c>
      <c r="B6132" t="s">
        <v>80</v>
      </c>
      <c r="C6132">
        <v>24</v>
      </c>
      <c r="D6132" t="s">
        <v>11</v>
      </c>
      <c r="E6132">
        <v>42.279311100000001</v>
      </c>
      <c r="F6132">
        <v>-71.169439199999999</v>
      </c>
      <c r="G6132" t="s">
        <v>61</v>
      </c>
    </row>
    <row r="6133" spans="1:7" x14ac:dyDescent="0.25">
      <c r="A6133">
        <v>222855</v>
      </c>
      <c r="B6133" t="s">
        <v>80</v>
      </c>
      <c r="C6133">
        <v>28</v>
      </c>
      <c r="D6133" t="s">
        <v>13</v>
      </c>
      <c r="E6133">
        <v>42.348644999999998</v>
      </c>
      <c r="F6133">
        <v>-71.072317999999996</v>
      </c>
      <c r="G6133" t="s">
        <v>39</v>
      </c>
    </row>
    <row r="6134" spans="1:7" x14ac:dyDescent="0.25">
      <c r="A6134">
        <v>222856</v>
      </c>
      <c r="B6134" t="s">
        <v>80</v>
      </c>
      <c r="C6134">
        <v>14</v>
      </c>
      <c r="D6134" t="s">
        <v>13</v>
      </c>
      <c r="E6134">
        <v>42.354084999999998</v>
      </c>
      <c r="F6134">
        <v>-71.058209000000005</v>
      </c>
      <c r="G6134" t="s">
        <v>15</v>
      </c>
    </row>
    <row r="6135" spans="1:7" x14ac:dyDescent="0.25">
      <c r="A6135">
        <v>222870</v>
      </c>
      <c r="B6135" t="s">
        <v>80</v>
      </c>
      <c r="C6135">
        <v>37.166665999999999</v>
      </c>
      <c r="D6135" t="s">
        <v>13</v>
      </c>
      <c r="E6135">
        <v>42.351373000000002</v>
      </c>
      <c r="F6135">
        <v>-71.078372999999999</v>
      </c>
      <c r="G6135" t="s">
        <v>39</v>
      </c>
    </row>
    <row r="6136" spans="1:7" x14ac:dyDescent="0.25">
      <c r="A6136">
        <v>222873</v>
      </c>
      <c r="B6136" t="s">
        <v>80</v>
      </c>
      <c r="C6136">
        <v>23</v>
      </c>
      <c r="D6136" t="s">
        <v>13</v>
      </c>
      <c r="E6136">
        <v>42.350070000000002</v>
      </c>
      <c r="F6136">
        <v>-71.057169000000002</v>
      </c>
      <c r="G6136" t="s">
        <v>42</v>
      </c>
    </row>
    <row r="6137" spans="1:7" x14ac:dyDescent="0.25">
      <c r="A6137">
        <v>222885</v>
      </c>
      <c r="B6137" t="s">
        <v>80</v>
      </c>
      <c r="C6137">
        <v>25</v>
      </c>
      <c r="D6137" t="s">
        <v>13</v>
      </c>
      <c r="E6137">
        <v>42.3650187</v>
      </c>
      <c r="F6137">
        <v>-71.057990899999993</v>
      </c>
      <c r="G6137" t="s">
        <v>43</v>
      </c>
    </row>
    <row r="6138" spans="1:7" x14ac:dyDescent="0.25">
      <c r="A6138">
        <v>222903</v>
      </c>
      <c r="B6138" t="s">
        <v>80</v>
      </c>
      <c r="C6138">
        <v>21.5</v>
      </c>
      <c r="D6138" t="s">
        <v>13</v>
      </c>
      <c r="E6138">
        <v>42.363314000000003</v>
      </c>
      <c r="F6138">
        <v>-71.059179</v>
      </c>
      <c r="G6138" t="s">
        <v>45</v>
      </c>
    </row>
    <row r="6139" spans="1:7" x14ac:dyDescent="0.25">
      <c r="A6139">
        <v>222939</v>
      </c>
      <c r="B6139" t="s">
        <v>80</v>
      </c>
      <c r="C6139">
        <v>36.25</v>
      </c>
      <c r="D6139" t="s">
        <v>13</v>
      </c>
      <c r="E6139">
        <v>42.350439000000001</v>
      </c>
      <c r="F6139">
        <v>-71.076682000000005</v>
      </c>
      <c r="G6139" t="s">
        <v>39</v>
      </c>
    </row>
    <row r="6140" spans="1:7" x14ac:dyDescent="0.25">
      <c r="A6140">
        <v>223211</v>
      </c>
      <c r="B6140" t="s">
        <v>80</v>
      </c>
      <c r="C6140">
        <v>23</v>
      </c>
      <c r="D6140" t="s">
        <v>8</v>
      </c>
      <c r="E6140">
        <v>42.359598900000002</v>
      </c>
      <c r="F6140">
        <v>-71.054022799999998</v>
      </c>
      <c r="G6140" t="s">
        <v>15</v>
      </c>
    </row>
    <row r="6141" spans="1:7" x14ac:dyDescent="0.25">
      <c r="A6141">
        <v>223215</v>
      </c>
      <c r="B6141" t="s">
        <v>80</v>
      </c>
      <c r="C6141">
        <v>35</v>
      </c>
      <c r="D6141" t="s">
        <v>13</v>
      </c>
      <c r="E6141">
        <v>42.351011999999997</v>
      </c>
      <c r="F6141">
        <v>-71.077656000000005</v>
      </c>
      <c r="G6141" t="s">
        <v>39</v>
      </c>
    </row>
    <row r="6142" spans="1:7" x14ac:dyDescent="0.25">
      <c r="A6142">
        <v>223355</v>
      </c>
      <c r="B6142" t="s">
        <v>80</v>
      </c>
      <c r="C6142">
        <v>22</v>
      </c>
      <c r="D6142" t="s">
        <v>13</v>
      </c>
      <c r="E6142">
        <v>42.288026000000002</v>
      </c>
      <c r="F6142">
        <v>-71.041965000000005</v>
      </c>
      <c r="G6142" t="s">
        <v>50</v>
      </c>
    </row>
    <row r="6143" spans="1:7" x14ac:dyDescent="0.25">
      <c r="A6143">
        <v>348177</v>
      </c>
      <c r="B6143" t="s">
        <v>80</v>
      </c>
      <c r="C6143">
        <v>19</v>
      </c>
      <c r="D6143" t="s">
        <v>11</v>
      </c>
      <c r="E6143">
        <v>42.6871577</v>
      </c>
      <c r="F6143">
        <v>-71.212157899999994</v>
      </c>
      <c r="G6143" t="s">
        <v>21</v>
      </c>
    </row>
    <row r="6144" spans="1:7" x14ac:dyDescent="0.25">
      <c r="A6144">
        <v>352194</v>
      </c>
      <c r="B6144" t="s">
        <v>80</v>
      </c>
      <c r="C6144">
        <v>18</v>
      </c>
      <c r="D6144" t="s">
        <v>8</v>
      </c>
      <c r="E6144">
        <v>42.360872000000001</v>
      </c>
      <c r="F6144">
        <v>-71.069843000000006</v>
      </c>
      <c r="G6144" t="s">
        <v>45</v>
      </c>
    </row>
    <row r="6145" spans="1:7" x14ac:dyDescent="0.25">
      <c r="A6145">
        <v>361268</v>
      </c>
      <c r="B6145" t="s">
        <v>80</v>
      </c>
      <c r="C6145">
        <v>12</v>
      </c>
      <c r="D6145" t="s">
        <v>8</v>
      </c>
      <c r="E6145">
        <v>42.562280999999999</v>
      </c>
      <c r="F6145">
        <v>-70.939758999999995</v>
      </c>
      <c r="G6145" t="s">
        <v>20</v>
      </c>
    </row>
    <row r="6146" spans="1:7" x14ac:dyDescent="0.25">
      <c r="A6146">
        <v>406093</v>
      </c>
      <c r="B6146" t="s">
        <v>80</v>
      </c>
      <c r="C6146">
        <v>9.42</v>
      </c>
      <c r="D6146" t="s">
        <v>13</v>
      </c>
      <c r="E6146">
        <v>42.193701799999999</v>
      </c>
      <c r="F6146">
        <v>-71.290206800000007</v>
      </c>
      <c r="G6146" t="s">
        <v>36</v>
      </c>
    </row>
    <row r="6147" spans="1:7" x14ac:dyDescent="0.25">
      <c r="A6147">
        <v>503856</v>
      </c>
      <c r="B6147" t="s">
        <v>80</v>
      </c>
      <c r="C6147">
        <v>12</v>
      </c>
      <c r="D6147" t="s">
        <v>8</v>
      </c>
      <c r="E6147">
        <v>42.089407700000002</v>
      </c>
      <c r="F6147">
        <v>-71.055709899999997</v>
      </c>
      <c r="G6147" t="s">
        <v>49</v>
      </c>
    </row>
    <row r="6148" spans="1:7" x14ac:dyDescent="0.25">
      <c r="A6148">
        <v>530077</v>
      </c>
      <c r="B6148" t="s">
        <v>80</v>
      </c>
      <c r="C6148">
        <v>65</v>
      </c>
      <c r="D6148" t="s">
        <v>11</v>
      </c>
      <c r="E6148">
        <v>42.363392699999999</v>
      </c>
      <c r="F6148">
        <v>-71.091644700000003</v>
      </c>
      <c r="G6148" t="s">
        <v>19</v>
      </c>
    </row>
    <row r="6149" spans="1:7" x14ac:dyDescent="0.25">
      <c r="A6149">
        <v>588623</v>
      </c>
      <c r="B6149" t="s">
        <v>80</v>
      </c>
      <c r="C6149">
        <v>40</v>
      </c>
      <c r="D6149" t="s">
        <v>11</v>
      </c>
      <c r="E6149">
        <v>42.364153000000002</v>
      </c>
      <c r="F6149">
        <v>-71.092692</v>
      </c>
      <c r="G6149" t="s">
        <v>19</v>
      </c>
    </row>
    <row r="6150" spans="1:7" x14ac:dyDescent="0.25">
      <c r="A6150">
        <v>596536</v>
      </c>
      <c r="B6150" t="s">
        <v>80</v>
      </c>
      <c r="C6150">
        <v>10.5</v>
      </c>
      <c r="D6150" t="s">
        <v>8</v>
      </c>
      <c r="E6150">
        <v>42.479505000000003</v>
      </c>
      <c r="F6150">
        <v>-71.099991399999993</v>
      </c>
      <c r="G6150" t="s">
        <v>9</v>
      </c>
    </row>
    <row r="6151" spans="1:7" x14ac:dyDescent="0.25">
      <c r="A6151">
        <v>613694</v>
      </c>
      <c r="B6151" t="s">
        <v>80</v>
      </c>
      <c r="C6151">
        <v>12</v>
      </c>
      <c r="D6151" t="s">
        <v>8</v>
      </c>
      <c r="E6151">
        <v>42.580250100000001</v>
      </c>
      <c r="F6151">
        <v>-71.112963199999996</v>
      </c>
      <c r="G6151" t="s">
        <v>33</v>
      </c>
    </row>
    <row r="6152" spans="1:7" x14ac:dyDescent="0.25">
      <c r="A6152">
        <v>615487</v>
      </c>
      <c r="B6152" t="s">
        <v>80</v>
      </c>
      <c r="C6152">
        <v>16</v>
      </c>
      <c r="D6152" t="s">
        <v>8</v>
      </c>
      <c r="E6152">
        <v>42.4205319</v>
      </c>
      <c r="F6152">
        <v>-71.132969900000006</v>
      </c>
      <c r="G6152" t="s">
        <v>32</v>
      </c>
    </row>
    <row r="6153" spans="1:7" x14ac:dyDescent="0.25">
      <c r="A6153">
        <v>619186</v>
      </c>
      <c r="B6153" t="s">
        <v>80</v>
      </c>
      <c r="C6153">
        <v>35</v>
      </c>
      <c r="D6153" t="s">
        <v>13</v>
      </c>
      <c r="E6153">
        <v>42.373040099999997</v>
      </c>
      <c r="F6153">
        <v>-71.120619300000001</v>
      </c>
      <c r="G6153" t="s">
        <v>34</v>
      </c>
    </row>
    <row r="6154" spans="1:7" x14ac:dyDescent="0.25">
      <c r="A6154">
        <v>619764</v>
      </c>
      <c r="B6154" t="s">
        <v>80</v>
      </c>
      <c r="C6154">
        <v>14</v>
      </c>
      <c r="D6154" t="s">
        <v>8</v>
      </c>
      <c r="E6154">
        <v>42.199241000000001</v>
      </c>
      <c r="F6154">
        <v>-71.025176999999999</v>
      </c>
      <c r="G6154" t="s">
        <v>35</v>
      </c>
    </row>
    <row r="6155" spans="1:7" x14ac:dyDescent="0.25">
      <c r="A6155">
        <v>620394</v>
      </c>
      <c r="B6155" t="s">
        <v>80</v>
      </c>
      <c r="C6155">
        <v>20.74</v>
      </c>
      <c r="D6155" t="s">
        <v>8</v>
      </c>
      <c r="E6155">
        <v>42.541634999999999</v>
      </c>
      <c r="F6155">
        <v>-70.974800999999999</v>
      </c>
      <c r="G6155" t="s">
        <v>24</v>
      </c>
    </row>
    <row r="6156" spans="1:7" x14ac:dyDescent="0.25">
      <c r="A6156">
        <v>622747</v>
      </c>
      <c r="B6156" t="s">
        <v>80</v>
      </c>
      <c r="C6156">
        <v>12</v>
      </c>
      <c r="D6156" t="s">
        <v>8</v>
      </c>
      <c r="E6156">
        <v>42.729824999999998</v>
      </c>
      <c r="F6156">
        <v>-71.206879799999996</v>
      </c>
      <c r="G6156" t="s">
        <v>21</v>
      </c>
    </row>
    <row r="6157" spans="1:7" x14ac:dyDescent="0.25">
      <c r="A6157">
        <v>631879</v>
      </c>
      <c r="B6157" t="s">
        <v>80</v>
      </c>
      <c r="C6157">
        <v>15</v>
      </c>
      <c r="D6157" t="s">
        <v>13</v>
      </c>
      <c r="E6157">
        <v>42.409750799999998</v>
      </c>
      <c r="F6157">
        <v>-71.105856200000005</v>
      </c>
      <c r="G6157" t="s">
        <v>32</v>
      </c>
    </row>
    <row r="6158" spans="1:7" x14ac:dyDescent="0.25">
      <c r="A6158">
        <v>647589</v>
      </c>
      <c r="B6158" t="s">
        <v>80</v>
      </c>
      <c r="C6158">
        <v>12</v>
      </c>
      <c r="D6158" t="s">
        <v>13</v>
      </c>
      <c r="E6158">
        <v>42.366081100000002</v>
      </c>
      <c r="F6158">
        <v>-71.059331</v>
      </c>
      <c r="G6158" t="s">
        <v>43</v>
      </c>
    </row>
    <row r="6159" spans="1:7" x14ac:dyDescent="0.25">
      <c r="A6159">
        <v>647963</v>
      </c>
      <c r="B6159" t="s">
        <v>80</v>
      </c>
      <c r="C6159">
        <v>10</v>
      </c>
      <c r="D6159" t="s">
        <v>13</v>
      </c>
      <c r="E6159">
        <v>42.961429000000003</v>
      </c>
      <c r="F6159">
        <v>-70.835661000000002</v>
      </c>
      <c r="G6159" t="s">
        <v>47</v>
      </c>
    </row>
    <row r="6160" spans="1:7" x14ac:dyDescent="0.25">
      <c r="A6160">
        <v>655984</v>
      </c>
      <c r="B6160" t="s">
        <v>80</v>
      </c>
      <c r="C6160">
        <v>16</v>
      </c>
      <c r="D6160" t="s">
        <v>8</v>
      </c>
      <c r="E6160">
        <v>42.777135000000001</v>
      </c>
      <c r="F6160">
        <v>-71.250568000000001</v>
      </c>
      <c r="G6160" t="s">
        <v>47</v>
      </c>
    </row>
    <row r="6161" spans="1:7" x14ac:dyDescent="0.25">
      <c r="A6161">
        <v>659290</v>
      </c>
      <c r="B6161" t="s">
        <v>80</v>
      </c>
      <c r="C6161">
        <v>15.55</v>
      </c>
      <c r="D6161" t="s">
        <v>8</v>
      </c>
      <c r="E6161">
        <v>42.016425400000003</v>
      </c>
      <c r="F6161">
        <v>-71.020657400000005</v>
      </c>
      <c r="G6161" t="s">
        <v>52</v>
      </c>
    </row>
    <row r="6162" spans="1:7" x14ac:dyDescent="0.25">
      <c r="A6162">
        <v>660259</v>
      </c>
      <c r="B6162" t="s">
        <v>80</v>
      </c>
      <c r="C6162">
        <v>18.66</v>
      </c>
      <c r="D6162" t="s">
        <v>8</v>
      </c>
      <c r="E6162">
        <v>42.167765500000002</v>
      </c>
      <c r="F6162">
        <v>-71.357078400000006</v>
      </c>
      <c r="G6162" t="s">
        <v>36</v>
      </c>
    </row>
    <row r="6163" spans="1:7" x14ac:dyDescent="0.25">
      <c r="A6163">
        <v>667932</v>
      </c>
      <c r="B6163" t="s">
        <v>80</v>
      </c>
      <c r="C6163">
        <v>11</v>
      </c>
      <c r="D6163" t="s">
        <v>8</v>
      </c>
      <c r="E6163">
        <v>42.391131999999999</v>
      </c>
      <c r="F6163">
        <v>-71.037402</v>
      </c>
      <c r="G6163" t="s">
        <v>46</v>
      </c>
    </row>
    <row r="6164" spans="1:7" x14ac:dyDescent="0.25">
      <c r="A6164">
        <v>676456</v>
      </c>
      <c r="B6164" t="s">
        <v>80</v>
      </c>
      <c r="C6164">
        <v>18.95</v>
      </c>
      <c r="D6164" t="s">
        <v>11</v>
      </c>
      <c r="E6164">
        <v>42.5621875</v>
      </c>
      <c r="F6164">
        <v>-70.889541600000001</v>
      </c>
      <c r="G6164" t="s">
        <v>20</v>
      </c>
    </row>
    <row r="6165" spans="1:7" x14ac:dyDescent="0.25">
      <c r="A6165">
        <v>676824</v>
      </c>
      <c r="B6165" t="s">
        <v>80</v>
      </c>
      <c r="C6165">
        <v>32.35</v>
      </c>
      <c r="D6165" t="s">
        <v>13</v>
      </c>
      <c r="E6165">
        <v>42.367210200000002</v>
      </c>
      <c r="F6165">
        <v>-71.302203000000006</v>
      </c>
      <c r="G6165" t="s">
        <v>26</v>
      </c>
    </row>
    <row r="6166" spans="1:7" x14ac:dyDescent="0.25">
      <c r="A6166">
        <v>685811</v>
      </c>
      <c r="B6166" t="s">
        <v>80</v>
      </c>
      <c r="C6166">
        <v>18</v>
      </c>
      <c r="D6166" t="s">
        <v>13</v>
      </c>
      <c r="E6166">
        <v>42.510254000000003</v>
      </c>
      <c r="F6166">
        <v>-70.855917000000005</v>
      </c>
      <c r="G6166" t="s">
        <v>24</v>
      </c>
    </row>
    <row r="6167" spans="1:7" x14ac:dyDescent="0.25">
      <c r="A6167">
        <v>686269</v>
      </c>
      <c r="B6167" t="s">
        <v>80</v>
      </c>
      <c r="C6167">
        <v>10</v>
      </c>
      <c r="D6167" t="s">
        <v>13</v>
      </c>
      <c r="E6167">
        <v>42.773724000000001</v>
      </c>
      <c r="F6167">
        <v>-71.085222000000002</v>
      </c>
      <c r="G6167" t="s">
        <v>21</v>
      </c>
    </row>
    <row r="6168" spans="1:7" x14ac:dyDescent="0.25">
      <c r="A6168">
        <v>694214</v>
      </c>
      <c r="B6168" t="s">
        <v>80</v>
      </c>
      <c r="C6168">
        <v>10</v>
      </c>
      <c r="D6168" t="s">
        <v>8</v>
      </c>
      <c r="E6168">
        <v>42.274723000000002</v>
      </c>
      <c r="F6168">
        <v>-71.417502999999996</v>
      </c>
      <c r="G6168" t="s">
        <v>25</v>
      </c>
    </row>
    <row r="6169" spans="1:7" x14ac:dyDescent="0.25">
      <c r="A6169">
        <v>695898</v>
      </c>
      <c r="B6169" t="s">
        <v>80</v>
      </c>
      <c r="C6169">
        <v>9.27</v>
      </c>
      <c r="D6169" t="s">
        <v>8</v>
      </c>
      <c r="E6169">
        <v>42.863342199999998</v>
      </c>
      <c r="F6169">
        <v>-71.288349999999994</v>
      </c>
      <c r="G6169" t="s">
        <v>47</v>
      </c>
    </row>
    <row r="6170" spans="1:7" x14ac:dyDescent="0.25">
      <c r="A6170">
        <v>700821</v>
      </c>
      <c r="B6170" t="s">
        <v>80</v>
      </c>
      <c r="C6170">
        <v>14</v>
      </c>
      <c r="D6170" t="s">
        <v>11</v>
      </c>
      <c r="E6170">
        <v>43.081966000000001</v>
      </c>
      <c r="F6170">
        <v>-70.805254000000005</v>
      </c>
      <c r="G6170" t="s">
        <v>47</v>
      </c>
    </row>
    <row r="6171" spans="1:7" x14ac:dyDescent="0.25">
      <c r="A6171">
        <v>707085</v>
      </c>
      <c r="B6171" t="s">
        <v>80</v>
      </c>
      <c r="C6171">
        <v>18</v>
      </c>
      <c r="D6171" t="s">
        <v>13</v>
      </c>
      <c r="E6171">
        <v>42.800409999999999</v>
      </c>
      <c r="F6171">
        <v>-70.876652000000007</v>
      </c>
      <c r="G6171" t="s">
        <v>23</v>
      </c>
    </row>
    <row r="6172" spans="1:7" x14ac:dyDescent="0.25">
      <c r="A6172">
        <v>744680</v>
      </c>
      <c r="B6172" t="s">
        <v>80</v>
      </c>
      <c r="C6172">
        <v>14</v>
      </c>
      <c r="D6172" t="s">
        <v>8</v>
      </c>
      <c r="E6172">
        <v>42.597165099999998</v>
      </c>
      <c r="F6172">
        <v>-71.218223499999993</v>
      </c>
      <c r="G6172" t="s">
        <v>10</v>
      </c>
    </row>
    <row r="6173" spans="1:7" x14ac:dyDescent="0.25">
      <c r="A6173">
        <v>781461</v>
      </c>
      <c r="B6173" t="s">
        <v>80</v>
      </c>
      <c r="C6173">
        <v>15</v>
      </c>
      <c r="D6173" t="s">
        <v>13</v>
      </c>
      <c r="E6173">
        <v>42.513571800000001</v>
      </c>
      <c r="F6173">
        <v>-71.4256022</v>
      </c>
      <c r="G6173" t="s">
        <v>26</v>
      </c>
    </row>
    <row r="6174" spans="1:7" x14ac:dyDescent="0.25">
      <c r="A6174">
        <v>783431</v>
      </c>
      <c r="B6174" t="s">
        <v>80</v>
      </c>
      <c r="C6174">
        <v>24.8</v>
      </c>
      <c r="D6174" t="s">
        <v>8</v>
      </c>
      <c r="E6174">
        <v>42.296207000000003</v>
      </c>
      <c r="F6174">
        <v>-71.236310000000003</v>
      </c>
      <c r="G6174" t="s">
        <v>37</v>
      </c>
    </row>
    <row r="6175" spans="1:7" x14ac:dyDescent="0.25">
      <c r="A6175">
        <v>807986</v>
      </c>
      <c r="B6175" t="s">
        <v>80</v>
      </c>
      <c r="C6175">
        <v>16</v>
      </c>
      <c r="D6175" t="s">
        <v>13</v>
      </c>
      <c r="E6175">
        <v>42.979640000000003</v>
      </c>
      <c r="F6175">
        <v>-70.947164200000003</v>
      </c>
      <c r="G6175" t="s">
        <v>47</v>
      </c>
    </row>
    <row r="6176" spans="1:7" x14ac:dyDescent="0.25">
      <c r="A6176">
        <v>890010</v>
      </c>
      <c r="B6176" t="s">
        <v>80</v>
      </c>
      <c r="C6176">
        <v>19.5</v>
      </c>
      <c r="D6176" t="s">
        <v>8</v>
      </c>
      <c r="E6176">
        <v>42.295752</v>
      </c>
      <c r="F6176">
        <v>-71.236101300000001</v>
      </c>
      <c r="G6176" t="s">
        <v>37</v>
      </c>
    </row>
    <row r="6177" spans="1:7" x14ac:dyDescent="0.25">
      <c r="A6177">
        <v>900572</v>
      </c>
      <c r="B6177" t="s">
        <v>80</v>
      </c>
      <c r="C6177">
        <v>15.5</v>
      </c>
      <c r="D6177" t="s">
        <v>11</v>
      </c>
      <c r="E6177">
        <v>43.062283000000001</v>
      </c>
      <c r="F6177">
        <v>-70.794625999999994</v>
      </c>
      <c r="G6177" t="s">
        <v>47</v>
      </c>
    </row>
    <row r="6178" spans="1:7" x14ac:dyDescent="0.25">
      <c r="A6178">
        <v>921011</v>
      </c>
      <c r="B6178" t="s">
        <v>80</v>
      </c>
      <c r="C6178">
        <v>25</v>
      </c>
      <c r="D6178" t="s">
        <v>13</v>
      </c>
      <c r="E6178">
        <v>42.459277999999998</v>
      </c>
      <c r="F6178">
        <v>-71.351635999999999</v>
      </c>
      <c r="G6178" t="s">
        <v>26</v>
      </c>
    </row>
    <row r="6179" spans="1:7" x14ac:dyDescent="0.25">
      <c r="A6179">
        <v>1016101</v>
      </c>
      <c r="B6179" t="s">
        <v>80</v>
      </c>
      <c r="C6179">
        <v>7.8</v>
      </c>
      <c r="D6179" t="s">
        <v>13</v>
      </c>
      <c r="E6179">
        <v>42.866309000000001</v>
      </c>
      <c r="F6179">
        <v>-71.088706999999999</v>
      </c>
      <c r="G6179" t="s">
        <v>47</v>
      </c>
    </row>
    <row r="6180" spans="1:7" x14ac:dyDescent="0.25">
      <c r="A6180">
        <v>1017719</v>
      </c>
      <c r="B6180" t="s">
        <v>80</v>
      </c>
      <c r="C6180">
        <v>23</v>
      </c>
      <c r="D6180" t="s">
        <v>13</v>
      </c>
      <c r="E6180">
        <v>42.330497999999999</v>
      </c>
      <c r="F6180">
        <v>-71.082915999999997</v>
      </c>
      <c r="G6180" t="s">
        <v>50</v>
      </c>
    </row>
    <row r="6181" spans="1:7" x14ac:dyDescent="0.25">
      <c r="A6181">
        <v>1186960</v>
      </c>
      <c r="B6181" t="s">
        <v>80</v>
      </c>
      <c r="C6181">
        <v>12</v>
      </c>
      <c r="D6181" t="s">
        <v>13</v>
      </c>
      <c r="E6181">
        <v>41.957852000000003</v>
      </c>
      <c r="F6181">
        <v>-70.703496999999999</v>
      </c>
      <c r="G6181" t="s">
        <v>52</v>
      </c>
    </row>
    <row r="6182" spans="1:7" x14ac:dyDescent="0.25">
      <c r="A6182">
        <v>1189446</v>
      </c>
      <c r="B6182" t="s">
        <v>80</v>
      </c>
      <c r="C6182">
        <v>26.88</v>
      </c>
      <c r="D6182" t="s">
        <v>8</v>
      </c>
      <c r="E6182">
        <v>42.320841000000001</v>
      </c>
      <c r="F6182">
        <v>-71.111535000000003</v>
      </c>
      <c r="G6182" t="s">
        <v>50</v>
      </c>
    </row>
    <row r="6183" spans="1:7" x14ac:dyDescent="0.25">
      <c r="A6183">
        <v>1189802</v>
      </c>
      <c r="B6183" t="s">
        <v>80</v>
      </c>
      <c r="C6183">
        <v>26</v>
      </c>
      <c r="D6183" t="s">
        <v>8</v>
      </c>
      <c r="E6183">
        <v>42.180635000000002</v>
      </c>
      <c r="F6183">
        <v>-70.902609999999996</v>
      </c>
      <c r="G6183" t="s">
        <v>18</v>
      </c>
    </row>
    <row r="6184" spans="1:7" x14ac:dyDescent="0.25">
      <c r="A6184">
        <v>1312686</v>
      </c>
      <c r="B6184" t="s">
        <v>80</v>
      </c>
      <c r="C6184">
        <v>28.6</v>
      </c>
      <c r="D6184" t="s">
        <v>13</v>
      </c>
      <c r="E6184">
        <v>42.344685800000001</v>
      </c>
      <c r="F6184">
        <v>-71.110605100000001</v>
      </c>
      <c r="G6184" t="s">
        <v>31</v>
      </c>
    </row>
    <row r="6185" spans="1:7" x14ac:dyDescent="0.25">
      <c r="A6185">
        <v>1327198</v>
      </c>
      <c r="B6185" t="s">
        <v>80</v>
      </c>
      <c r="C6185">
        <v>11.25</v>
      </c>
      <c r="D6185" t="s">
        <v>8</v>
      </c>
      <c r="E6185">
        <v>42.606816000000002</v>
      </c>
      <c r="F6185">
        <v>-71.227549999999994</v>
      </c>
      <c r="G6185" t="s">
        <v>10</v>
      </c>
    </row>
    <row r="6186" spans="1:7" x14ac:dyDescent="0.25">
      <c r="A6186">
        <v>1424930</v>
      </c>
      <c r="B6186" t="s">
        <v>80</v>
      </c>
      <c r="C6186">
        <v>12</v>
      </c>
      <c r="D6186" t="s">
        <v>8</v>
      </c>
      <c r="E6186">
        <v>42.948093</v>
      </c>
      <c r="F6186">
        <v>-71.059124999999995</v>
      </c>
      <c r="G6186" t="s">
        <v>47</v>
      </c>
    </row>
    <row r="6187" spans="1:7" x14ac:dyDescent="0.25">
      <c r="A6187">
        <v>1534030</v>
      </c>
      <c r="B6187" t="s">
        <v>80</v>
      </c>
      <c r="C6187">
        <v>25</v>
      </c>
      <c r="D6187" t="s">
        <v>13</v>
      </c>
      <c r="E6187">
        <v>42.351709300000003</v>
      </c>
      <c r="F6187">
        <v>-71.075983600000001</v>
      </c>
      <c r="G6187" t="s">
        <v>39</v>
      </c>
    </row>
    <row r="6188" spans="1:7" x14ac:dyDescent="0.25">
      <c r="A6188">
        <v>1538679</v>
      </c>
      <c r="B6188" t="s">
        <v>80</v>
      </c>
      <c r="C6188">
        <v>15</v>
      </c>
      <c r="D6188" t="s">
        <v>8</v>
      </c>
      <c r="E6188">
        <v>42.616338900000002</v>
      </c>
      <c r="F6188">
        <v>-70.650479899999993</v>
      </c>
      <c r="G6188" t="s">
        <v>55</v>
      </c>
    </row>
    <row r="6189" spans="1:7" x14ac:dyDescent="0.25">
      <c r="A6189">
        <v>1559053</v>
      </c>
      <c r="B6189" t="s">
        <v>80</v>
      </c>
      <c r="C6189">
        <v>10</v>
      </c>
      <c r="D6189" t="s">
        <v>13</v>
      </c>
      <c r="E6189">
        <v>42.6459166</v>
      </c>
      <c r="F6189">
        <v>-71.310745600000004</v>
      </c>
      <c r="G6189" t="s">
        <v>10</v>
      </c>
    </row>
    <row r="6190" spans="1:7" x14ac:dyDescent="0.25">
      <c r="A6190">
        <v>4104667</v>
      </c>
      <c r="B6190" t="s">
        <v>80</v>
      </c>
      <c r="C6190">
        <v>11.5</v>
      </c>
      <c r="D6190" t="s">
        <v>13</v>
      </c>
      <c r="E6190">
        <v>42.333187000000002</v>
      </c>
      <c r="F6190">
        <v>-71.070647500000007</v>
      </c>
      <c r="G6190" t="s">
        <v>50</v>
      </c>
    </row>
    <row r="6191" spans="1:7" x14ac:dyDescent="0.25">
      <c r="A6191">
        <v>4150615</v>
      </c>
      <c r="B6191" t="s">
        <v>80</v>
      </c>
      <c r="C6191">
        <v>9</v>
      </c>
      <c r="D6191" t="s">
        <v>13</v>
      </c>
      <c r="E6191">
        <v>42.292845300000003</v>
      </c>
      <c r="F6191">
        <v>-71.236709599999998</v>
      </c>
      <c r="G6191" t="s">
        <v>37</v>
      </c>
    </row>
    <row r="6192" spans="1:7" x14ac:dyDescent="0.25">
      <c r="A6192">
        <v>5362351</v>
      </c>
      <c r="B6192" t="s">
        <v>80</v>
      </c>
      <c r="C6192">
        <v>11.62</v>
      </c>
      <c r="D6192" t="s">
        <v>8</v>
      </c>
      <c r="E6192">
        <v>42.630937299999999</v>
      </c>
      <c r="F6192">
        <v>-71.280856999999997</v>
      </c>
      <c r="G6192" t="s">
        <v>10</v>
      </c>
    </row>
    <row r="6193" spans="1:7" x14ac:dyDescent="0.25">
      <c r="A6193">
        <v>5598593</v>
      </c>
      <c r="B6193" t="s">
        <v>80</v>
      </c>
      <c r="C6193">
        <v>16</v>
      </c>
      <c r="D6193" t="s">
        <v>13</v>
      </c>
      <c r="E6193">
        <v>42.229307900000002</v>
      </c>
      <c r="F6193">
        <v>-71.221555800000004</v>
      </c>
      <c r="G6193" t="s">
        <v>14</v>
      </c>
    </row>
    <row r="6194" spans="1:7" x14ac:dyDescent="0.25">
      <c r="A6194">
        <v>5601833</v>
      </c>
      <c r="B6194" t="s">
        <v>80</v>
      </c>
      <c r="C6194">
        <v>13</v>
      </c>
      <c r="D6194" t="s">
        <v>13</v>
      </c>
      <c r="E6194">
        <v>42.148410300000002</v>
      </c>
      <c r="F6194">
        <v>-71.104129499999999</v>
      </c>
      <c r="G6194" t="s">
        <v>49</v>
      </c>
    </row>
    <row r="6195" spans="1:7" x14ac:dyDescent="0.25">
      <c r="A6195">
        <v>5623247</v>
      </c>
      <c r="B6195" t="s">
        <v>80</v>
      </c>
      <c r="C6195">
        <v>30</v>
      </c>
      <c r="D6195" t="s">
        <v>13</v>
      </c>
      <c r="E6195">
        <v>42.329303400000001</v>
      </c>
      <c r="F6195">
        <v>-71.086375000000004</v>
      </c>
      <c r="G6195" t="s">
        <v>50</v>
      </c>
    </row>
    <row r="6196" spans="1:7" x14ac:dyDescent="0.25">
      <c r="A6196">
        <v>5664796</v>
      </c>
      <c r="B6196" t="s">
        <v>80</v>
      </c>
      <c r="C6196">
        <v>9</v>
      </c>
      <c r="D6196" t="s">
        <v>8</v>
      </c>
      <c r="E6196">
        <v>42.944903500000002</v>
      </c>
      <c r="F6196">
        <v>-70.844857500000003</v>
      </c>
      <c r="G6196" t="s">
        <v>47</v>
      </c>
    </row>
    <row r="6197" spans="1:7" x14ac:dyDescent="0.25">
      <c r="A6197">
        <v>5693258</v>
      </c>
      <c r="B6197" t="s">
        <v>80</v>
      </c>
      <c r="C6197">
        <v>14.74</v>
      </c>
      <c r="D6197" t="s">
        <v>8</v>
      </c>
      <c r="E6197">
        <v>43.2895027</v>
      </c>
      <c r="F6197">
        <v>-70.974550500000007</v>
      </c>
      <c r="G6197" t="s">
        <v>51</v>
      </c>
    </row>
    <row r="6198" spans="1:7" x14ac:dyDescent="0.25">
      <c r="A6198">
        <v>5706697</v>
      </c>
      <c r="B6198" t="s">
        <v>80</v>
      </c>
      <c r="C6198">
        <v>14.5</v>
      </c>
      <c r="D6198" t="s">
        <v>13</v>
      </c>
      <c r="E6198">
        <v>42.700907999999998</v>
      </c>
      <c r="F6198">
        <v>-71.125073999999998</v>
      </c>
      <c r="G6198" t="s">
        <v>21</v>
      </c>
    </row>
    <row r="6199" spans="1:7" x14ac:dyDescent="0.25">
      <c r="A6199">
        <v>5788690</v>
      </c>
      <c r="B6199" t="s">
        <v>80</v>
      </c>
      <c r="C6199">
        <v>14</v>
      </c>
      <c r="D6199" t="s">
        <v>8</v>
      </c>
      <c r="E6199">
        <v>43.000554600000001</v>
      </c>
      <c r="F6199">
        <v>-70.811433600000001</v>
      </c>
      <c r="G6199" t="s">
        <v>47</v>
      </c>
    </row>
    <row r="6200" spans="1:7" x14ac:dyDescent="0.25">
      <c r="A6200">
        <v>5861085</v>
      </c>
      <c r="B6200" t="s">
        <v>80</v>
      </c>
      <c r="C6200">
        <v>10</v>
      </c>
      <c r="D6200" t="s">
        <v>8</v>
      </c>
      <c r="E6200">
        <v>42.339542799999997</v>
      </c>
      <c r="F6200">
        <v>-71.036184199999994</v>
      </c>
      <c r="G6200" t="s">
        <v>44</v>
      </c>
    </row>
    <row r="6201" spans="1:7" x14ac:dyDescent="0.25">
      <c r="A6201">
        <v>6015593</v>
      </c>
      <c r="B6201" t="s">
        <v>80</v>
      </c>
      <c r="C6201">
        <v>25</v>
      </c>
      <c r="D6201" t="s">
        <v>13</v>
      </c>
      <c r="E6201">
        <v>42.811799600000001</v>
      </c>
      <c r="F6201">
        <v>-70.867630399999996</v>
      </c>
      <c r="G6201" t="s">
        <v>23</v>
      </c>
    </row>
    <row r="6202" spans="1:7" x14ac:dyDescent="0.25">
      <c r="A6202">
        <v>6073248</v>
      </c>
      <c r="B6202" t="s">
        <v>80</v>
      </c>
      <c r="C6202">
        <v>30</v>
      </c>
      <c r="D6202" t="s">
        <v>13</v>
      </c>
      <c r="E6202">
        <v>42.251481900000002</v>
      </c>
      <c r="F6202">
        <v>-70.921885500000002</v>
      </c>
      <c r="G6202" t="s">
        <v>18</v>
      </c>
    </row>
    <row r="6203" spans="1:7" x14ac:dyDescent="0.25">
      <c r="A6203">
        <v>6106109</v>
      </c>
      <c r="B6203" t="s">
        <v>80</v>
      </c>
      <c r="C6203">
        <v>17</v>
      </c>
      <c r="D6203" t="s">
        <v>13</v>
      </c>
      <c r="E6203">
        <v>41.952036399999997</v>
      </c>
      <c r="F6203">
        <v>-70.657739399999997</v>
      </c>
      <c r="G6203" t="s">
        <v>52</v>
      </c>
    </row>
    <row r="6204" spans="1:7" x14ac:dyDescent="0.25">
      <c r="A6204">
        <v>6160393</v>
      </c>
      <c r="B6204" t="s">
        <v>80</v>
      </c>
      <c r="C6204">
        <v>19</v>
      </c>
      <c r="D6204" t="s">
        <v>8</v>
      </c>
      <c r="E6204">
        <v>42.362915600000001</v>
      </c>
      <c r="F6204">
        <v>-71.1396953</v>
      </c>
      <c r="G6204" t="s">
        <v>41</v>
      </c>
    </row>
    <row r="6205" spans="1:7" x14ac:dyDescent="0.25">
      <c r="A6205">
        <v>6248788</v>
      </c>
      <c r="B6205" t="s">
        <v>80</v>
      </c>
      <c r="C6205">
        <v>9</v>
      </c>
      <c r="D6205" t="s">
        <v>13</v>
      </c>
      <c r="E6205">
        <v>42.374113700000002</v>
      </c>
      <c r="F6205">
        <v>-71.246066099999993</v>
      </c>
      <c r="G6205" t="s">
        <v>16</v>
      </c>
    </row>
    <row r="6206" spans="1:7" x14ac:dyDescent="0.25">
      <c r="A6206">
        <v>6253782</v>
      </c>
      <c r="B6206" t="s">
        <v>80</v>
      </c>
      <c r="C6206">
        <v>11</v>
      </c>
      <c r="D6206" t="s">
        <v>13</v>
      </c>
      <c r="E6206">
        <v>42.569294900000003</v>
      </c>
      <c r="F6206">
        <v>-71.109625600000001</v>
      </c>
      <c r="G6206" t="s">
        <v>33</v>
      </c>
    </row>
    <row r="6207" spans="1:7" x14ac:dyDescent="0.25">
      <c r="A6207">
        <v>6353265</v>
      </c>
      <c r="B6207" t="s">
        <v>80</v>
      </c>
      <c r="C6207">
        <v>15</v>
      </c>
      <c r="D6207" t="s">
        <v>13</v>
      </c>
      <c r="E6207">
        <v>41.948788700000001</v>
      </c>
      <c r="F6207">
        <v>-70.707997599999999</v>
      </c>
      <c r="G6207" t="s">
        <v>52</v>
      </c>
    </row>
    <row r="6208" spans="1:7" x14ac:dyDescent="0.25">
      <c r="A6208">
        <v>6454970</v>
      </c>
      <c r="B6208" t="s">
        <v>80</v>
      </c>
      <c r="C6208">
        <v>11</v>
      </c>
      <c r="D6208" t="s">
        <v>8</v>
      </c>
      <c r="E6208">
        <v>42.728084299999999</v>
      </c>
      <c r="F6208">
        <v>-71.188314399999996</v>
      </c>
      <c r="G6208" t="s">
        <v>21</v>
      </c>
    </row>
    <row r="6209" spans="1:7" x14ac:dyDescent="0.25">
      <c r="A6209">
        <v>6507594</v>
      </c>
      <c r="B6209" t="s">
        <v>80</v>
      </c>
      <c r="C6209">
        <v>15.45</v>
      </c>
      <c r="D6209" t="s">
        <v>13</v>
      </c>
      <c r="E6209">
        <v>42.416948900000001</v>
      </c>
      <c r="F6209">
        <v>-71.399677400000002</v>
      </c>
      <c r="G6209" t="s">
        <v>26</v>
      </c>
    </row>
    <row r="6210" spans="1:7" x14ac:dyDescent="0.25">
      <c r="A6210">
        <v>6546835</v>
      </c>
      <c r="B6210" t="s">
        <v>80</v>
      </c>
      <c r="C6210">
        <v>14</v>
      </c>
      <c r="D6210" t="s">
        <v>8</v>
      </c>
      <c r="E6210">
        <v>42.656676300000001</v>
      </c>
      <c r="F6210">
        <v>-71.140085099999993</v>
      </c>
      <c r="G6210" t="s">
        <v>21</v>
      </c>
    </row>
    <row r="6211" spans="1:7" x14ac:dyDescent="0.25">
      <c r="A6211">
        <v>6587433</v>
      </c>
      <c r="B6211" t="s">
        <v>80</v>
      </c>
      <c r="C6211">
        <v>31</v>
      </c>
      <c r="D6211" t="s">
        <v>13</v>
      </c>
      <c r="E6211">
        <v>42.353596000000003</v>
      </c>
      <c r="F6211">
        <v>-71.080341399999995</v>
      </c>
      <c r="G6211" t="s">
        <v>39</v>
      </c>
    </row>
    <row r="6212" spans="1:7" x14ac:dyDescent="0.25">
      <c r="A6212">
        <v>6630376</v>
      </c>
      <c r="B6212" t="s">
        <v>80</v>
      </c>
      <c r="C6212">
        <v>19.2</v>
      </c>
      <c r="D6212" t="s">
        <v>13</v>
      </c>
      <c r="E6212">
        <v>42.355426999999999</v>
      </c>
      <c r="F6212">
        <v>-71.136432999999997</v>
      </c>
      <c r="G6212" t="s">
        <v>41</v>
      </c>
    </row>
    <row r="6213" spans="1:7" x14ac:dyDescent="0.25">
      <c r="A6213">
        <v>6635417</v>
      </c>
      <c r="B6213" t="s">
        <v>80</v>
      </c>
      <c r="C6213">
        <v>12</v>
      </c>
      <c r="D6213" t="s">
        <v>13</v>
      </c>
      <c r="E6213">
        <v>42.049178099999999</v>
      </c>
      <c r="F6213">
        <v>-71.346157700000006</v>
      </c>
      <c r="G6213" t="s">
        <v>36</v>
      </c>
    </row>
    <row r="6214" spans="1:7" x14ac:dyDescent="0.25">
      <c r="A6214">
        <v>6838164</v>
      </c>
      <c r="B6214" t="s">
        <v>80</v>
      </c>
      <c r="C6214">
        <v>13.71</v>
      </c>
      <c r="D6214" t="s">
        <v>8</v>
      </c>
      <c r="E6214">
        <v>42.630260999999997</v>
      </c>
      <c r="F6214">
        <v>-70.772767000000002</v>
      </c>
      <c r="G6214" t="s">
        <v>55</v>
      </c>
    </row>
    <row r="6215" spans="1:7" x14ac:dyDescent="0.25">
      <c r="A6215">
        <v>6970117</v>
      </c>
      <c r="B6215" t="s">
        <v>80</v>
      </c>
      <c r="C6215">
        <v>20</v>
      </c>
      <c r="D6215" t="s">
        <v>13</v>
      </c>
      <c r="E6215">
        <v>42.348895900000002</v>
      </c>
      <c r="F6215">
        <v>-71.048757199999997</v>
      </c>
      <c r="G6215" t="s">
        <v>44</v>
      </c>
    </row>
    <row r="6216" spans="1:7" x14ac:dyDescent="0.25">
      <c r="A6216">
        <v>7019448</v>
      </c>
      <c r="B6216" t="s">
        <v>80</v>
      </c>
      <c r="C6216">
        <v>12.48</v>
      </c>
      <c r="D6216" t="s">
        <v>8</v>
      </c>
      <c r="E6216">
        <v>42.159883999999998</v>
      </c>
      <c r="F6216">
        <v>-71.108208000000005</v>
      </c>
      <c r="G6216" t="s">
        <v>49</v>
      </c>
    </row>
    <row r="6217" spans="1:7" x14ac:dyDescent="0.25">
      <c r="A6217">
        <v>7074501</v>
      </c>
      <c r="B6217" t="s">
        <v>80</v>
      </c>
      <c r="C6217">
        <v>16.8</v>
      </c>
      <c r="D6217" t="s">
        <v>8</v>
      </c>
      <c r="E6217">
        <v>42.504467300000002</v>
      </c>
      <c r="F6217">
        <v>-70.850048400000006</v>
      </c>
      <c r="G6217" t="s">
        <v>24</v>
      </c>
    </row>
    <row r="6218" spans="1:7" x14ac:dyDescent="0.25">
      <c r="A6218">
        <v>7095652</v>
      </c>
      <c r="B6218" t="s">
        <v>80</v>
      </c>
      <c r="C6218">
        <v>18</v>
      </c>
      <c r="D6218" t="s">
        <v>13</v>
      </c>
      <c r="E6218">
        <v>41.955452700000002</v>
      </c>
      <c r="F6218">
        <v>-70.663335799999999</v>
      </c>
      <c r="G6218" t="s">
        <v>52</v>
      </c>
    </row>
    <row r="6219" spans="1:7" x14ac:dyDescent="0.25">
      <c r="A6219">
        <v>7103268</v>
      </c>
      <c r="B6219" t="s">
        <v>80</v>
      </c>
      <c r="C6219">
        <v>12</v>
      </c>
      <c r="D6219" t="s">
        <v>13</v>
      </c>
      <c r="E6219">
        <v>41.827207000000001</v>
      </c>
      <c r="F6219">
        <v>-70.558943999999997</v>
      </c>
      <c r="G6219" t="s">
        <v>52</v>
      </c>
    </row>
    <row r="6220" spans="1:7" x14ac:dyDescent="0.25">
      <c r="A6220">
        <v>7115489</v>
      </c>
      <c r="B6220" t="s">
        <v>80</v>
      </c>
      <c r="C6220">
        <v>10.125</v>
      </c>
      <c r="D6220" t="s">
        <v>13</v>
      </c>
      <c r="E6220">
        <v>42.621509400000001</v>
      </c>
      <c r="F6220">
        <v>-71.052623199999999</v>
      </c>
      <c r="G6220" t="s">
        <v>21</v>
      </c>
    </row>
    <row r="6221" spans="1:7" x14ac:dyDescent="0.25">
      <c r="A6221">
        <v>7143791</v>
      </c>
      <c r="B6221" t="s">
        <v>80</v>
      </c>
      <c r="C6221">
        <v>12</v>
      </c>
      <c r="D6221" t="s">
        <v>8</v>
      </c>
      <c r="E6221">
        <v>42.807961300000002</v>
      </c>
      <c r="F6221">
        <v>-71.265466500000002</v>
      </c>
      <c r="G6221" t="s">
        <v>47</v>
      </c>
    </row>
    <row r="6222" spans="1:7" x14ac:dyDescent="0.25">
      <c r="A6222">
        <v>7174509</v>
      </c>
      <c r="B6222" t="s">
        <v>80</v>
      </c>
      <c r="C6222">
        <v>12.5</v>
      </c>
      <c r="D6222" t="s">
        <v>8</v>
      </c>
      <c r="E6222">
        <v>42.2789462</v>
      </c>
      <c r="F6222">
        <v>-71.420365399999994</v>
      </c>
      <c r="G6222" t="s">
        <v>25</v>
      </c>
    </row>
    <row r="6223" spans="1:7" x14ac:dyDescent="0.25">
      <c r="A6223">
        <v>7294837</v>
      </c>
      <c r="B6223" t="s">
        <v>80</v>
      </c>
      <c r="C6223">
        <v>19.57</v>
      </c>
      <c r="D6223" t="s">
        <v>8</v>
      </c>
      <c r="E6223">
        <v>42.665174</v>
      </c>
      <c r="F6223">
        <v>-71.306622000000004</v>
      </c>
      <c r="G6223" t="s">
        <v>58</v>
      </c>
    </row>
    <row r="6224" spans="1:7" x14ac:dyDescent="0.25">
      <c r="A6224">
        <v>7301689</v>
      </c>
      <c r="B6224" t="s">
        <v>80</v>
      </c>
      <c r="C6224">
        <v>17.5</v>
      </c>
      <c r="D6224" t="s">
        <v>8</v>
      </c>
      <c r="E6224">
        <v>42.491644100000002</v>
      </c>
      <c r="F6224">
        <v>-71.277099899999996</v>
      </c>
      <c r="G6224" t="s">
        <v>10</v>
      </c>
    </row>
    <row r="6225" spans="1:7" x14ac:dyDescent="0.25">
      <c r="A6225">
        <v>7331953</v>
      </c>
      <c r="B6225" t="s">
        <v>80</v>
      </c>
      <c r="C6225">
        <v>21.6</v>
      </c>
      <c r="D6225" t="s">
        <v>8</v>
      </c>
      <c r="E6225">
        <v>42.479719099999997</v>
      </c>
      <c r="F6225">
        <v>-70.955940799999993</v>
      </c>
      <c r="G6225" t="s">
        <v>9</v>
      </c>
    </row>
    <row r="6226" spans="1:7" x14ac:dyDescent="0.25">
      <c r="A6226">
        <v>7654571</v>
      </c>
      <c r="B6226" t="s">
        <v>80</v>
      </c>
      <c r="C6226">
        <v>26.25</v>
      </c>
      <c r="D6226" t="s">
        <v>8</v>
      </c>
      <c r="E6226">
        <v>42.342525100000003</v>
      </c>
      <c r="F6226">
        <v>-71.1244911</v>
      </c>
      <c r="G6226" t="s">
        <v>31</v>
      </c>
    </row>
    <row r="6227" spans="1:7" x14ac:dyDescent="0.25">
      <c r="A6227">
        <v>7691722</v>
      </c>
      <c r="B6227" t="s">
        <v>80</v>
      </c>
      <c r="C6227">
        <v>18</v>
      </c>
      <c r="D6227" t="s">
        <v>8</v>
      </c>
      <c r="E6227">
        <v>42.285357500000003</v>
      </c>
      <c r="F6227">
        <v>-71.1267663</v>
      </c>
      <c r="G6227" t="s">
        <v>61</v>
      </c>
    </row>
    <row r="6228" spans="1:7" x14ac:dyDescent="0.25">
      <c r="A6228">
        <v>7737513</v>
      </c>
      <c r="B6228" t="s">
        <v>80</v>
      </c>
      <c r="C6228">
        <v>15</v>
      </c>
      <c r="D6228" t="s">
        <v>8</v>
      </c>
      <c r="E6228">
        <v>42.222595699999999</v>
      </c>
      <c r="F6228">
        <v>-70.969116400000004</v>
      </c>
      <c r="G6228" t="s">
        <v>35</v>
      </c>
    </row>
    <row r="6229" spans="1:7" x14ac:dyDescent="0.25">
      <c r="A6229">
        <v>7745466</v>
      </c>
      <c r="B6229" t="s">
        <v>80</v>
      </c>
      <c r="C6229">
        <v>16</v>
      </c>
      <c r="D6229" t="s">
        <v>8</v>
      </c>
      <c r="E6229">
        <v>42.375122300000001</v>
      </c>
      <c r="F6229">
        <v>-70.986291399999999</v>
      </c>
      <c r="G6229" t="s">
        <v>46</v>
      </c>
    </row>
    <row r="6230" spans="1:7" x14ac:dyDescent="0.25">
      <c r="A6230">
        <v>7761011</v>
      </c>
      <c r="B6230" t="s">
        <v>80</v>
      </c>
      <c r="C6230">
        <v>15</v>
      </c>
      <c r="D6230" t="s">
        <v>13</v>
      </c>
      <c r="E6230">
        <v>41.962635300000002</v>
      </c>
      <c r="F6230">
        <v>-70.696997800000005</v>
      </c>
      <c r="G6230" t="s">
        <v>52</v>
      </c>
    </row>
    <row r="6231" spans="1:7" x14ac:dyDescent="0.25">
      <c r="A6231">
        <v>7852833</v>
      </c>
      <c r="B6231" t="s">
        <v>80</v>
      </c>
      <c r="C6231">
        <v>8.5</v>
      </c>
      <c r="D6231" t="s">
        <v>8</v>
      </c>
      <c r="E6231">
        <v>42.706211500000002</v>
      </c>
      <c r="F6231">
        <v>-71.132606800000005</v>
      </c>
      <c r="G6231" t="s">
        <v>21</v>
      </c>
    </row>
    <row r="6232" spans="1:7" x14ac:dyDescent="0.25">
      <c r="A6232">
        <v>9055</v>
      </c>
      <c r="B6232" t="s">
        <v>81</v>
      </c>
      <c r="C6232">
        <v>10.286666</v>
      </c>
      <c r="D6232" t="s">
        <v>13</v>
      </c>
      <c r="E6232">
        <v>42.555296400000003</v>
      </c>
      <c r="F6232">
        <v>-70.938003499999994</v>
      </c>
      <c r="G6232" t="s">
        <v>20</v>
      </c>
    </row>
    <row r="6233" spans="1:7" x14ac:dyDescent="0.25">
      <c r="A6233">
        <v>9109</v>
      </c>
      <c r="B6233" t="s">
        <v>81</v>
      </c>
      <c r="C6233">
        <v>7</v>
      </c>
      <c r="D6233" t="s">
        <v>8</v>
      </c>
      <c r="E6233">
        <v>42.569134200000001</v>
      </c>
      <c r="F6233">
        <v>-70.938096999999999</v>
      </c>
      <c r="G6233" t="s">
        <v>20</v>
      </c>
    </row>
    <row r="6234" spans="1:7" x14ac:dyDescent="0.25">
      <c r="A6234">
        <v>9368</v>
      </c>
      <c r="B6234" t="s">
        <v>81</v>
      </c>
      <c r="C6234">
        <v>20</v>
      </c>
      <c r="D6234" t="s">
        <v>11</v>
      </c>
      <c r="E6234">
        <v>42.320396000000002</v>
      </c>
      <c r="F6234">
        <v>-71.585905999999994</v>
      </c>
      <c r="G6234" t="s">
        <v>12</v>
      </c>
    </row>
    <row r="6235" spans="1:7" x14ac:dyDescent="0.25">
      <c r="A6235">
        <v>9724</v>
      </c>
      <c r="B6235" t="s">
        <v>81</v>
      </c>
      <c r="C6235">
        <v>13</v>
      </c>
      <c r="D6235" t="s">
        <v>8</v>
      </c>
      <c r="E6235">
        <v>42.793039999999998</v>
      </c>
      <c r="F6235">
        <v>-71.305488999999994</v>
      </c>
      <c r="G6235" t="s">
        <v>47</v>
      </c>
    </row>
    <row r="6236" spans="1:7" x14ac:dyDescent="0.25">
      <c r="A6236">
        <v>9734</v>
      </c>
      <c r="B6236" t="s">
        <v>81</v>
      </c>
      <c r="C6236">
        <v>11.83</v>
      </c>
      <c r="D6236" t="s">
        <v>13</v>
      </c>
      <c r="E6236">
        <v>42.836913000000003</v>
      </c>
      <c r="F6236">
        <v>-71.107268000000005</v>
      </c>
      <c r="G6236" t="s">
        <v>47</v>
      </c>
    </row>
    <row r="6237" spans="1:7" x14ac:dyDescent="0.25">
      <c r="A6237">
        <v>9934</v>
      </c>
      <c r="B6237" t="s">
        <v>81</v>
      </c>
      <c r="C6237">
        <v>28</v>
      </c>
      <c r="D6237" t="s">
        <v>13</v>
      </c>
      <c r="E6237">
        <v>42.355612399999998</v>
      </c>
      <c r="F6237">
        <v>-71.057580900000005</v>
      </c>
      <c r="G6237" t="s">
        <v>15</v>
      </c>
    </row>
    <row r="6238" spans="1:7" x14ac:dyDescent="0.25">
      <c r="A6238">
        <v>41740</v>
      </c>
      <c r="B6238" t="s">
        <v>81</v>
      </c>
      <c r="C6238">
        <v>29</v>
      </c>
      <c r="D6238" t="s">
        <v>13</v>
      </c>
      <c r="E6238">
        <v>42.355848999999999</v>
      </c>
      <c r="F6238">
        <v>-71.056230999999997</v>
      </c>
      <c r="G6238" t="s">
        <v>15</v>
      </c>
    </row>
    <row r="6239" spans="1:7" x14ac:dyDescent="0.25">
      <c r="A6239">
        <v>48004</v>
      </c>
      <c r="B6239" t="s">
        <v>81</v>
      </c>
      <c r="C6239">
        <v>7.5</v>
      </c>
      <c r="D6239" t="s">
        <v>8</v>
      </c>
      <c r="E6239">
        <v>43.021740000000001</v>
      </c>
      <c r="F6239">
        <v>-70.798396999999994</v>
      </c>
      <c r="G6239" t="s">
        <v>47</v>
      </c>
    </row>
    <row r="6240" spans="1:7" x14ac:dyDescent="0.25">
      <c r="A6240">
        <v>49110</v>
      </c>
      <c r="B6240" t="s">
        <v>81</v>
      </c>
      <c r="C6240">
        <v>13.33</v>
      </c>
      <c r="D6240" t="s">
        <v>8</v>
      </c>
      <c r="E6240">
        <v>42.6454168</v>
      </c>
      <c r="F6240">
        <v>-71.308563599999999</v>
      </c>
      <c r="G6240" t="s">
        <v>10</v>
      </c>
    </row>
    <row r="6241" spans="1:7" x14ac:dyDescent="0.25">
      <c r="A6241">
        <v>49356</v>
      </c>
      <c r="B6241" t="s">
        <v>81</v>
      </c>
      <c r="C6241">
        <v>13.555</v>
      </c>
      <c r="D6241" t="s">
        <v>8</v>
      </c>
      <c r="E6241">
        <v>42.867240000000002</v>
      </c>
      <c r="F6241">
        <v>-71.345169999999996</v>
      </c>
      <c r="G6241" t="s">
        <v>47</v>
      </c>
    </row>
    <row r="6242" spans="1:7" x14ac:dyDescent="0.25">
      <c r="A6242">
        <v>52672</v>
      </c>
      <c r="B6242" t="s">
        <v>81</v>
      </c>
      <c r="C6242">
        <v>22</v>
      </c>
      <c r="D6242" t="s">
        <v>13</v>
      </c>
      <c r="E6242">
        <v>42.373525600000001</v>
      </c>
      <c r="F6242">
        <v>-71.093434200000004</v>
      </c>
      <c r="G6242" t="s">
        <v>34</v>
      </c>
    </row>
    <row r="6243" spans="1:7" x14ac:dyDescent="0.25">
      <c r="A6243">
        <v>52705</v>
      </c>
      <c r="B6243" t="s">
        <v>81</v>
      </c>
      <c r="C6243">
        <v>34</v>
      </c>
      <c r="D6243" t="s">
        <v>11</v>
      </c>
      <c r="E6243">
        <v>42.357350699999998</v>
      </c>
      <c r="F6243">
        <v>-71.055663699999997</v>
      </c>
      <c r="G6243" t="s">
        <v>15</v>
      </c>
    </row>
    <row r="6244" spans="1:7" x14ac:dyDescent="0.25">
      <c r="A6244">
        <v>53673</v>
      </c>
      <c r="B6244" t="s">
        <v>81</v>
      </c>
      <c r="C6244">
        <v>48</v>
      </c>
      <c r="D6244" t="s">
        <v>11</v>
      </c>
      <c r="E6244">
        <v>42.362381900000003</v>
      </c>
      <c r="F6244">
        <v>-71.081335499999994</v>
      </c>
      <c r="G6244" t="s">
        <v>19</v>
      </c>
    </row>
    <row r="6245" spans="1:7" x14ac:dyDescent="0.25">
      <c r="A6245">
        <v>53694</v>
      </c>
      <c r="B6245" t="s">
        <v>81</v>
      </c>
      <c r="C6245">
        <v>44</v>
      </c>
      <c r="D6245" t="s">
        <v>11</v>
      </c>
      <c r="E6245">
        <v>42.362256600000002</v>
      </c>
      <c r="F6245">
        <v>-71.0797989</v>
      </c>
      <c r="G6245" t="s">
        <v>19</v>
      </c>
    </row>
    <row r="6246" spans="1:7" x14ac:dyDescent="0.25">
      <c r="A6246">
        <v>58455</v>
      </c>
      <c r="B6246" t="s">
        <v>81</v>
      </c>
      <c r="C6246">
        <v>15.43</v>
      </c>
      <c r="D6246" t="s">
        <v>13</v>
      </c>
      <c r="E6246">
        <v>42.473191999999997</v>
      </c>
      <c r="F6246">
        <v>-71.213173999999995</v>
      </c>
      <c r="G6246" t="s">
        <v>27</v>
      </c>
    </row>
    <row r="6247" spans="1:7" x14ac:dyDescent="0.25">
      <c r="A6247">
        <v>110983</v>
      </c>
      <c r="B6247" t="s">
        <v>81</v>
      </c>
      <c r="C6247">
        <v>12</v>
      </c>
      <c r="D6247" t="s">
        <v>8</v>
      </c>
      <c r="E6247">
        <v>42.2801385</v>
      </c>
      <c r="F6247">
        <v>-71.034234400000003</v>
      </c>
      <c r="G6247" t="s">
        <v>35</v>
      </c>
    </row>
    <row r="6248" spans="1:7" x14ac:dyDescent="0.25">
      <c r="A6248">
        <v>212968</v>
      </c>
      <c r="B6248" t="s">
        <v>81</v>
      </c>
      <c r="C6248">
        <v>15.95</v>
      </c>
      <c r="D6248" t="s">
        <v>13</v>
      </c>
      <c r="E6248">
        <v>42.561018500000003</v>
      </c>
      <c r="F6248">
        <v>-70.887318399999998</v>
      </c>
      <c r="G6248" t="s">
        <v>20</v>
      </c>
    </row>
    <row r="6249" spans="1:7" x14ac:dyDescent="0.25">
      <c r="A6249">
        <v>212975</v>
      </c>
      <c r="B6249" t="s">
        <v>81</v>
      </c>
      <c r="C6249">
        <v>9.9499999999999993</v>
      </c>
      <c r="D6249" t="s">
        <v>13</v>
      </c>
      <c r="E6249">
        <v>42.470316400000002</v>
      </c>
      <c r="F6249">
        <v>-71.026118600000004</v>
      </c>
      <c r="G6249" t="s">
        <v>9</v>
      </c>
    </row>
    <row r="6250" spans="1:7" x14ac:dyDescent="0.25">
      <c r="A6250">
        <v>213042</v>
      </c>
      <c r="B6250" t="s">
        <v>81</v>
      </c>
      <c r="C6250">
        <v>15</v>
      </c>
      <c r="D6250" t="s">
        <v>13</v>
      </c>
      <c r="E6250">
        <v>42.511892600000003</v>
      </c>
      <c r="F6250">
        <v>-71.0339429</v>
      </c>
      <c r="G6250" t="s">
        <v>22</v>
      </c>
    </row>
    <row r="6251" spans="1:7" x14ac:dyDescent="0.25">
      <c r="A6251">
        <v>213043</v>
      </c>
      <c r="B6251" t="s">
        <v>81</v>
      </c>
      <c r="C6251">
        <v>20</v>
      </c>
      <c r="D6251" t="s">
        <v>13</v>
      </c>
      <c r="E6251">
        <v>42.520536200000002</v>
      </c>
      <c r="F6251">
        <v>-70.971327500000001</v>
      </c>
      <c r="G6251" t="s">
        <v>24</v>
      </c>
    </row>
    <row r="6252" spans="1:7" x14ac:dyDescent="0.25">
      <c r="A6252">
        <v>213093</v>
      </c>
      <c r="B6252" t="s">
        <v>81</v>
      </c>
      <c r="C6252">
        <v>16.756</v>
      </c>
      <c r="D6252" t="s">
        <v>11</v>
      </c>
      <c r="E6252">
        <v>42.559736299999997</v>
      </c>
      <c r="F6252">
        <v>-70.886179100000007</v>
      </c>
      <c r="G6252" t="s">
        <v>20</v>
      </c>
    </row>
    <row r="6253" spans="1:7" x14ac:dyDescent="0.25">
      <c r="A6253">
        <v>213140</v>
      </c>
      <c r="B6253" t="s">
        <v>81</v>
      </c>
      <c r="C6253">
        <v>18.95</v>
      </c>
      <c r="D6253" t="s">
        <v>11</v>
      </c>
      <c r="E6253">
        <v>42.555880600000002</v>
      </c>
      <c r="F6253">
        <v>-70.882638999999998</v>
      </c>
      <c r="G6253" t="s">
        <v>20</v>
      </c>
    </row>
    <row r="6254" spans="1:7" x14ac:dyDescent="0.25">
      <c r="A6254">
        <v>213210</v>
      </c>
      <c r="B6254" t="s">
        <v>81</v>
      </c>
      <c r="C6254">
        <v>10.86</v>
      </c>
      <c r="D6254" t="s">
        <v>8</v>
      </c>
      <c r="E6254">
        <v>42.595316199999999</v>
      </c>
      <c r="F6254">
        <v>-71.016286399999998</v>
      </c>
      <c r="G6254" t="s">
        <v>21</v>
      </c>
    </row>
    <row r="6255" spans="1:7" x14ac:dyDescent="0.25">
      <c r="A6255">
        <v>213316</v>
      </c>
      <c r="B6255" t="s">
        <v>81</v>
      </c>
      <c r="C6255">
        <v>11</v>
      </c>
      <c r="D6255" t="s">
        <v>13</v>
      </c>
      <c r="E6255">
        <v>42.673070000000003</v>
      </c>
      <c r="F6255">
        <v>-71.148469000000006</v>
      </c>
      <c r="G6255" t="s">
        <v>21</v>
      </c>
    </row>
    <row r="6256" spans="1:7" x14ac:dyDescent="0.25">
      <c r="A6256">
        <v>213322</v>
      </c>
      <c r="B6256" t="s">
        <v>81</v>
      </c>
      <c r="C6256">
        <v>15</v>
      </c>
      <c r="D6256" t="s">
        <v>13</v>
      </c>
      <c r="E6256">
        <v>42.656998899999998</v>
      </c>
      <c r="F6256">
        <v>-71.140418100000005</v>
      </c>
      <c r="G6256" t="s">
        <v>21</v>
      </c>
    </row>
    <row r="6257" spans="1:7" x14ac:dyDescent="0.25">
      <c r="A6257">
        <v>213415</v>
      </c>
      <c r="B6257" t="s">
        <v>81</v>
      </c>
      <c r="C6257">
        <v>9.9499999999999993</v>
      </c>
      <c r="D6257" t="s">
        <v>13</v>
      </c>
      <c r="E6257">
        <v>42.560495000000003</v>
      </c>
      <c r="F6257">
        <v>-70.969701000000001</v>
      </c>
      <c r="G6257" t="s">
        <v>20</v>
      </c>
    </row>
    <row r="6258" spans="1:7" x14ac:dyDescent="0.25">
      <c r="A6258">
        <v>213421</v>
      </c>
      <c r="B6258" t="s">
        <v>81</v>
      </c>
      <c r="C6258">
        <v>12.68</v>
      </c>
      <c r="D6258" t="s">
        <v>8</v>
      </c>
      <c r="E6258">
        <v>42.551500599999997</v>
      </c>
      <c r="F6258">
        <v>-70.945682399999995</v>
      </c>
      <c r="G6258" t="s">
        <v>20</v>
      </c>
    </row>
    <row r="6259" spans="1:7" x14ac:dyDescent="0.25">
      <c r="A6259">
        <v>213681</v>
      </c>
      <c r="B6259" t="s">
        <v>81</v>
      </c>
      <c r="C6259">
        <v>12</v>
      </c>
      <c r="D6259" t="s">
        <v>13</v>
      </c>
      <c r="E6259">
        <v>42.478652599999997</v>
      </c>
      <c r="F6259">
        <v>-70.9517922</v>
      </c>
      <c r="G6259" t="s">
        <v>9</v>
      </c>
    </row>
    <row r="6260" spans="1:7" x14ac:dyDescent="0.25">
      <c r="A6260">
        <v>213687</v>
      </c>
      <c r="B6260" t="s">
        <v>81</v>
      </c>
      <c r="C6260">
        <v>19.25</v>
      </c>
      <c r="D6260" t="s">
        <v>13</v>
      </c>
      <c r="E6260">
        <v>42.509319400000003</v>
      </c>
      <c r="F6260">
        <v>-71.013268800000006</v>
      </c>
      <c r="G6260" t="s">
        <v>22</v>
      </c>
    </row>
    <row r="6261" spans="1:7" x14ac:dyDescent="0.25">
      <c r="A6261">
        <v>213788</v>
      </c>
      <c r="B6261" t="s">
        <v>81</v>
      </c>
      <c r="C6261">
        <v>15.166665999999999</v>
      </c>
      <c r="D6261" t="s">
        <v>8</v>
      </c>
      <c r="E6261">
        <v>42.544578299999998</v>
      </c>
      <c r="F6261">
        <v>-70.945824000000002</v>
      </c>
      <c r="G6261" t="s">
        <v>24</v>
      </c>
    </row>
    <row r="6262" spans="1:7" x14ac:dyDescent="0.25">
      <c r="A6262">
        <v>213848</v>
      </c>
      <c r="B6262" t="s">
        <v>81</v>
      </c>
      <c r="C6262">
        <v>18.5</v>
      </c>
      <c r="D6262" t="s">
        <v>13</v>
      </c>
      <c r="E6262">
        <v>42.517729000000003</v>
      </c>
      <c r="F6262">
        <v>-70.973606000000004</v>
      </c>
      <c r="G6262" t="s">
        <v>24</v>
      </c>
    </row>
    <row r="6263" spans="1:7" x14ac:dyDescent="0.25">
      <c r="A6263">
        <v>213982</v>
      </c>
      <c r="B6263" t="s">
        <v>81</v>
      </c>
      <c r="C6263">
        <v>12</v>
      </c>
      <c r="D6263" t="s">
        <v>13</v>
      </c>
      <c r="E6263">
        <v>42.585577499999999</v>
      </c>
      <c r="F6263">
        <v>-70.963114500000003</v>
      </c>
      <c r="G6263" t="s">
        <v>20</v>
      </c>
    </row>
    <row r="6264" spans="1:7" x14ac:dyDescent="0.25">
      <c r="A6264">
        <v>213985</v>
      </c>
      <c r="B6264" t="s">
        <v>81</v>
      </c>
      <c r="C6264">
        <v>21</v>
      </c>
      <c r="D6264" t="s">
        <v>11</v>
      </c>
      <c r="E6264">
        <v>42.509483899999999</v>
      </c>
      <c r="F6264">
        <v>-71.034482499999996</v>
      </c>
      <c r="G6264" t="s">
        <v>22</v>
      </c>
    </row>
    <row r="6265" spans="1:7" x14ac:dyDescent="0.25">
      <c r="A6265">
        <v>213988</v>
      </c>
      <c r="B6265" t="s">
        <v>81</v>
      </c>
      <c r="C6265">
        <v>14</v>
      </c>
      <c r="D6265" t="s">
        <v>13</v>
      </c>
      <c r="E6265">
        <v>42.5859764</v>
      </c>
      <c r="F6265">
        <v>-70.963286499999995</v>
      </c>
      <c r="G6265" t="s">
        <v>20</v>
      </c>
    </row>
    <row r="6266" spans="1:7" x14ac:dyDescent="0.25">
      <c r="A6266">
        <v>214048</v>
      </c>
      <c r="B6266" t="s">
        <v>81</v>
      </c>
      <c r="C6266">
        <v>16.166665999999999</v>
      </c>
      <c r="D6266" t="s">
        <v>8</v>
      </c>
      <c r="E6266">
        <v>42.547856199999998</v>
      </c>
      <c r="F6266">
        <v>-70.879256400000003</v>
      </c>
      <c r="G6266" t="s">
        <v>20</v>
      </c>
    </row>
    <row r="6267" spans="1:7" x14ac:dyDescent="0.25">
      <c r="A6267">
        <v>214207</v>
      </c>
      <c r="B6267" t="s">
        <v>81</v>
      </c>
      <c r="C6267">
        <v>18</v>
      </c>
      <c r="D6267" t="s">
        <v>11</v>
      </c>
      <c r="E6267">
        <v>42.614490099999998</v>
      </c>
      <c r="F6267">
        <v>-71.324567900000005</v>
      </c>
      <c r="G6267" t="s">
        <v>10</v>
      </c>
    </row>
    <row r="6268" spans="1:7" x14ac:dyDescent="0.25">
      <c r="A6268">
        <v>214208</v>
      </c>
      <c r="B6268" t="s">
        <v>81</v>
      </c>
      <c r="C6268">
        <v>18</v>
      </c>
      <c r="D6268" t="s">
        <v>11</v>
      </c>
      <c r="E6268">
        <v>42.614148299999997</v>
      </c>
      <c r="F6268">
        <v>-71.325449399999997</v>
      </c>
      <c r="G6268" t="s">
        <v>10</v>
      </c>
    </row>
    <row r="6269" spans="1:7" x14ac:dyDescent="0.25">
      <c r="A6269">
        <v>214217</v>
      </c>
      <c r="B6269" t="s">
        <v>81</v>
      </c>
      <c r="C6269">
        <v>31.166665999999999</v>
      </c>
      <c r="D6269" t="s">
        <v>11</v>
      </c>
      <c r="E6269">
        <v>42.499588199999998</v>
      </c>
      <c r="F6269">
        <v>-71.162361700000005</v>
      </c>
      <c r="G6269" t="s">
        <v>27</v>
      </c>
    </row>
    <row r="6270" spans="1:7" x14ac:dyDescent="0.25">
      <c r="A6270">
        <v>214247</v>
      </c>
      <c r="B6270" t="s">
        <v>81</v>
      </c>
      <c r="C6270">
        <v>21.5</v>
      </c>
      <c r="D6270" t="s">
        <v>11</v>
      </c>
      <c r="E6270">
        <v>42.521456700000002</v>
      </c>
      <c r="F6270">
        <v>-71.041790500000005</v>
      </c>
      <c r="G6270" t="s">
        <v>22</v>
      </c>
    </row>
    <row r="6271" spans="1:7" x14ac:dyDescent="0.25">
      <c r="A6271">
        <v>214248</v>
      </c>
      <c r="B6271" t="s">
        <v>81</v>
      </c>
      <c r="C6271">
        <v>20</v>
      </c>
      <c r="D6271" t="s">
        <v>13</v>
      </c>
      <c r="E6271">
        <v>42.308483000000003</v>
      </c>
      <c r="F6271">
        <v>-71.381227899999999</v>
      </c>
      <c r="G6271" t="s">
        <v>25</v>
      </c>
    </row>
    <row r="6272" spans="1:7" x14ac:dyDescent="0.25">
      <c r="A6272">
        <v>214264</v>
      </c>
      <c r="B6272" t="s">
        <v>81</v>
      </c>
      <c r="C6272">
        <v>29</v>
      </c>
      <c r="D6272" t="s">
        <v>11</v>
      </c>
      <c r="E6272">
        <v>42.409463799999997</v>
      </c>
      <c r="F6272">
        <v>-71.256709400000005</v>
      </c>
      <c r="G6272" t="s">
        <v>16</v>
      </c>
    </row>
    <row r="6273" spans="1:7" x14ac:dyDescent="0.25">
      <c r="A6273">
        <v>214277</v>
      </c>
      <c r="B6273" t="s">
        <v>81</v>
      </c>
      <c r="C6273">
        <v>22.5</v>
      </c>
      <c r="D6273" t="s">
        <v>13</v>
      </c>
      <c r="E6273">
        <v>42.473629799999998</v>
      </c>
      <c r="F6273">
        <v>-71.253791399999997</v>
      </c>
      <c r="G6273" t="s">
        <v>28</v>
      </c>
    </row>
    <row r="6274" spans="1:7" x14ac:dyDescent="0.25">
      <c r="A6274">
        <v>214326</v>
      </c>
      <c r="B6274" t="s">
        <v>81</v>
      </c>
      <c r="C6274">
        <v>18.95</v>
      </c>
      <c r="D6274" t="s">
        <v>13</v>
      </c>
      <c r="E6274">
        <v>42.505205599999996</v>
      </c>
      <c r="F6274">
        <v>-71.127061800000007</v>
      </c>
      <c r="G6274" t="s">
        <v>27</v>
      </c>
    </row>
    <row r="6275" spans="1:7" x14ac:dyDescent="0.25">
      <c r="A6275">
        <v>214333</v>
      </c>
      <c r="B6275" t="s">
        <v>81</v>
      </c>
      <c r="C6275">
        <v>16</v>
      </c>
      <c r="D6275" t="s">
        <v>13</v>
      </c>
      <c r="E6275">
        <v>42.310936499999997</v>
      </c>
      <c r="F6275">
        <v>-71.386750300000003</v>
      </c>
      <c r="G6275" t="s">
        <v>25</v>
      </c>
    </row>
    <row r="6276" spans="1:7" x14ac:dyDescent="0.25">
      <c r="A6276">
        <v>214360</v>
      </c>
      <c r="B6276" t="s">
        <v>81</v>
      </c>
      <c r="C6276">
        <v>23</v>
      </c>
      <c r="D6276" t="s">
        <v>11</v>
      </c>
      <c r="E6276">
        <v>42.494874600000003</v>
      </c>
      <c r="F6276">
        <v>-71.189492599999994</v>
      </c>
      <c r="G6276" t="s">
        <v>27</v>
      </c>
    </row>
    <row r="6277" spans="1:7" x14ac:dyDescent="0.25">
      <c r="A6277">
        <v>214475</v>
      </c>
      <c r="B6277" t="s">
        <v>81</v>
      </c>
      <c r="C6277">
        <v>15</v>
      </c>
      <c r="D6277" t="s">
        <v>8</v>
      </c>
      <c r="E6277">
        <v>42.301751000000003</v>
      </c>
      <c r="F6277">
        <v>-71.404308999999998</v>
      </c>
      <c r="G6277" t="s">
        <v>25</v>
      </c>
    </row>
    <row r="6278" spans="1:7" x14ac:dyDescent="0.25">
      <c r="A6278">
        <v>214539</v>
      </c>
      <c r="B6278" t="s">
        <v>81</v>
      </c>
      <c r="C6278">
        <v>20.95</v>
      </c>
      <c r="D6278" t="s">
        <v>8</v>
      </c>
      <c r="E6278">
        <v>42.391807800000002</v>
      </c>
      <c r="F6278">
        <v>-71.153090500000005</v>
      </c>
      <c r="G6278" t="s">
        <v>30</v>
      </c>
    </row>
    <row r="6279" spans="1:7" x14ac:dyDescent="0.25">
      <c r="A6279">
        <v>214562</v>
      </c>
      <c r="B6279" t="s">
        <v>81</v>
      </c>
      <c r="C6279">
        <v>21</v>
      </c>
      <c r="D6279" t="s">
        <v>13</v>
      </c>
      <c r="E6279">
        <v>42.354793100000002</v>
      </c>
      <c r="F6279">
        <v>-71.199856600000004</v>
      </c>
      <c r="G6279" t="s">
        <v>31</v>
      </c>
    </row>
    <row r="6280" spans="1:7" x14ac:dyDescent="0.25">
      <c r="A6280">
        <v>214571</v>
      </c>
      <c r="B6280" t="s">
        <v>81</v>
      </c>
      <c r="C6280">
        <v>18.95</v>
      </c>
      <c r="D6280" t="s">
        <v>13</v>
      </c>
      <c r="E6280">
        <v>42.495415999999999</v>
      </c>
      <c r="F6280">
        <v>-71.128848000000005</v>
      </c>
      <c r="G6280" t="s">
        <v>27</v>
      </c>
    </row>
    <row r="6281" spans="1:7" x14ac:dyDescent="0.25">
      <c r="A6281">
        <v>214610</v>
      </c>
      <c r="B6281" t="s">
        <v>81</v>
      </c>
      <c r="C6281">
        <v>16.5</v>
      </c>
      <c r="D6281" t="s">
        <v>13</v>
      </c>
      <c r="E6281">
        <v>42.531176899999998</v>
      </c>
      <c r="F6281">
        <v>-71.281972400000001</v>
      </c>
      <c r="G6281" t="s">
        <v>10</v>
      </c>
    </row>
    <row r="6282" spans="1:7" x14ac:dyDescent="0.25">
      <c r="A6282">
        <v>214621</v>
      </c>
      <c r="B6282" t="s">
        <v>81</v>
      </c>
      <c r="C6282">
        <v>18</v>
      </c>
      <c r="D6282" t="s">
        <v>13</v>
      </c>
      <c r="E6282">
        <v>42.481192999999998</v>
      </c>
      <c r="F6282">
        <v>-71.111666999999997</v>
      </c>
      <c r="G6282" t="s">
        <v>9</v>
      </c>
    </row>
    <row r="6283" spans="1:7" x14ac:dyDescent="0.25">
      <c r="A6283">
        <v>214629</v>
      </c>
      <c r="B6283" t="s">
        <v>81</v>
      </c>
      <c r="C6283">
        <v>13</v>
      </c>
      <c r="D6283" t="s">
        <v>13</v>
      </c>
      <c r="E6283">
        <v>42.516184500000001</v>
      </c>
      <c r="F6283">
        <v>-71.509701800000002</v>
      </c>
      <c r="G6283" t="s">
        <v>26</v>
      </c>
    </row>
    <row r="6284" spans="1:7" x14ac:dyDescent="0.25">
      <c r="A6284">
        <v>214715</v>
      </c>
      <c r="B6284" t="s">
        <v>81</v>
      </c>
      <c r="C6284">
        <v>24</v>
      </c>
      <c r="D6284" t="s">
        <v>13</v>
      </c>
      <c r="E6284">
        <v>42.369934999999998</v>
      </c>
      <c r="F6284">
        <v>-71.079627000000002</v>
      </c>
      <c r="G6284" t="s">
        <v>19</v>
      </c>
    </row>
    <row r="6285" spans="1:7" x14ac:dyDescent="0.25">
      <c r="A6285">
        <v>214733</v>
      </c>
      <c r="B6285" t="s">
        <v>81</v>
      </c>
      <c r="C6285">
        <v>12</v>
      </c>
      <c r="D6285" t="s">
        <v>13</v>
      </c>
      <c r="E6285">
        <v>42.446263000000002</v>
      </c>
      <c r="F6285">
        <v>-71.425860999999998</v>
      </c>
      <c r="G6285" t="s">
        <v>26</v>
      </c>
    </row>
    <row r="6286" spans="1:7" x14ac:dyDescent="0.25">
      <c r="A6286">
        <v>214756</v>
      </c>
      <c r="B6286" t="s">
        <v>81</v>
      </c>
      <c r="C6286">
        <v>19.5</v>
      </c>
      <c r="D6286" t="s">
        <v>13</v>
      </c>
      <c r="E6286">
        <v>42.389704999999999</v>
      </c>
      <c r="F6286">
        <v>-71.263238999999999</v>
      </c>
      <c r="G6286" t="s">
        <v>16</v>
      </c>
    </row>
    <row r="6287" spans="1:7" x14ac:dyDescent="0.25">
      <c r="A6287">
        <v>214829</v>
      </c>
      <c r="B6287" t="s">
        <v>81</v>
      </c>
      <c r="C6287">
        <v>19.5</v>
      </c>
      <c r="D6287" t="s">
        <v>8</v>
      </c>
      <c r="E6287">
        <v>42.386121000000003</v>
      </c>
      <c r="F6287">
        <v>-71.266254000000004</v>
      </c>
      <c r="G6287" t="s">
        <v>16</v>
      </c>
    </row>
    <row r="6288" spans="1:7" x14ac:dyDescent="0.25">
      <c r="A6288">
        <v>214997</v>
      </c>
      <c r="B6288" t="s">
        <v>81</v>
      </c>
      <c r="C6288">
        <v>14</v>
      </c>
      <c r="D6288" t="s">
        <v>13</v>
      </c>
      <c r="E6288">
        <v>42.361279500000002</v>
      </c>
      <c r="F6288">
        <v>-71.428854999999999</v>
      </c>
      <c r="G6288" t="s">
        <v>26</v>
      </c>
    </row>
    <row r="6289" spans="1:7" x14ac:dyDescent="0.25">
      <c r="A6289">
        <v>215060</v>
      </c>
      <c r="B6289" t="s">
        <v>81</v>
      </c>
      <c r="C6289">
        <v>13</v>
      </c>
      <c r="D6289" t="s">
        <v>13</v>
      </c>
      <c r="E6289">
        <v>42.479213999999999</v>
      </c>
      <c r="F6289">
        <v>-71.118363000000002</v>
      </c>
      <c r="G6289" t="s">
        <v>27</v>
      </c>
    </row>
    <row r="6290" spans="1:7" x14ac:dyDescent="0.25">
      <c r="A6290">
        <v>215129</v>
      </c>
      <c r="B6290" t="s">
        <v>81</v>
      </c>
      <c r="C6290">
        <v>18.95</v>
      </c>
      <c r="D6290" t="s">
        <v>13</v>
      </c>
      <c r="E6290">
        <v>42.495776999999997</v>
      </c>
      <c r="F6290">
        <v>-71.127502000000007</v>
      </c>
      <c r="G6290" t="s">
        <v>27</v>
      </c>
    </row>
    <row r="6291" spans="1:7" x14ac:dyDescent="0.25">
      <c r="A6291">
        <v>215140</v>
      </c>
      <c r="B6291" t="s">
        <v>81</v>
      </c>
      <c r="C6291">
        <v>17</v>
      </c>
      <c r="D6291" t="s">
        <v>13</v>
      </c>
      <c r="E6291">
        <v>42.339835999999998</v>
      </c>
      <c r="F6291">
        <v>-71.578316000000001</v>
      </c>
      <c r="G6291" t="s">
        <v>12</v>
      </c>
    </row>
    <row r="6292" spans="1:7" x14ac:dyDescent="0.25">
      <c r="A6292">
        <v>215162</v>
      </c>
      <c r="B6292" t="s">
        <v>81</v>
      </c>
      <c r="C6292">
        <v>33</v>
      </c>
      <c r="D6292" t="s">
        <v>13</v>
      </c>
      <c r="E6292">
        <v>42.369707499999997</v>
      </c>
      <c r="F6292">
        <v>-71.077918499999996</v>
      </c>
      <c r="G6292" t="s">
        <v>19</v>
      </c>
    </row>
    <row r="6293" spans="1:7" x14ac:dyDescent="0.25">
      <c r="A6293">
        <v>215197</v>
      </c>
      <c r="B6293" t="s">
        <v>81</v>
      </c>
      <c r="C6293">
        <v>18</v>
      </c>
      <c r="D6293" t="s">
        <v>13</v>
      </c>
      <c r="E6293">
        <v>42.339869999999998</v>
      </c>
      <c r="F6293">
        <v>-71.579575000000006</v>
      </c>
      <c r="G6293" t="s">
        <v>12</v>
      </c>
    </row>
    <row r="6294" spans="1:7" x14ac:dyDescent="0.25">
      <c r="A6294">
        <v>215200</v>
      </c>
      <c r="B6294" t="s">
        <v>81</v>
      </c>
      <c r="C6294">
        <v>13.71</v>
      </c>
      <c r="D6294" t="s">
        <v>13</v>
      </c>
      <c r="E6294">
        <v>42.405735200000002</v>
      </c>
      <c r="F6294">
        <v>-71.131593800000005</v>
      </c>
      <c r="G6294" t="s">
        <v>29</v>
      </c>
    </row>
    <row r="6295" spans="1:7" x14ac:dyDescent="0.25">
      <c r="A6295">
        <v>215250</v>
      </c>
      <c r="B6295" t="s">
        <v>81</v>
      </c>
      <c r="C6295">
        <v>18.5</v>
      </c>
      <c r="D6295" t="s">
        <v>13</v>
      </c>
      <c r="E6295">
        <v>42.322239099999997</v>
      </c>
      <c r="F6295">
        <v>-71.353937299999998</v>
      </c>
      <c r="G6295" t="s">
        <v>25</v>
      </c>
    </row>
    <row r="6296" spans="1:7" x14ac:dyDescent="0.25">
      <c r="A6296">
        <v>215252</v>
      </c>
      <c r="B6296" t="s">
        <v>81</v>
      </c>
      <c r="C6296">
        <v>17</v>
      </c>
      <c r="D6296" t="s">
        <v>13</v>
      </c>
      <c r="E6296">
        <v>42.484869000000003</v>
      </c>
      <c r="F6296">
        <v>-71.535741000000002</v>
      </c>
      <c r="G6296" t="s">
        <v>26</v>
      </c>
    </row>
    <row r="6297" spans="1:7" x14ac:dyDescent="0.25">
      <c r="A6297">
        <v>215298</v>
      </c>
      <c r="B6297" t="s">
        <v>81</v>
      </c>
      <c r="C6297">
        <v>12.5</v>
      </c>
      <c r="D6297" t="s">
        <v>13</v>
      </c>
      <c r="E6297">
        <v>42.5077061</v>
      </c>
      <c r="F6297">
        <v>-71.242204599999994</v>
      </c>
      <c r="G6297" t="s">
        <v>10</v>
      </c>
    </row>
    <row r="6298" spans="1:7" x14ac:dyDescent="0.25">
      <c r="A6298">
        <v>215383</v>
      </c>
      <c r="B6298" t="s">
        <v>81</v>
      </c>
      <c r="C6298">
        <v>9.9499999999999993</v>
      </c>
      <c r="D6298" t="s">
        <v>13</v>
      </c>
      <c r="E6298">
        <v>42.457730099999999</v>
      </c>
      <c r="F6298">
        <v>-71.388480999999999</v>
      </c>
      <c r="G6298" t="s">
        <v>26</v>
      </c>
    </row>
    <row r="6299" spans="1:7" x14ac:dyDescent="0.25">
      <c r="A6299">
        <v>215388</v>
      </c>
      <c r="B6299" t="s">
        <v>81</v>
      </c>
      <c r="C6299">
        <v>18</v>
      </c>
      <c r="D6299" t="s">
        <v>11</v>
      </c>
      <c r="E6299">
        <v>42.3120835</v>
      </c>
      <c r="F6299">
        <v>-71.389444999999995</v>
      </c>
      <c r="G6299" t="s">
        <v>25</v>
      </c>
    </row>
    <row r="6300" spans="1:7" x14ac:dyDescent="0.25">
      <c r="A6300">
        <v>215415</v>
      </c>
      <c r="B6300" t="s">
        <v>81</v>
      </c>
      <c r="C6300">
        <v>18</v>
      </c>
      <c r="D6300" t="s">
        <v>13</v>
      </c>
      <c r="E6300">
        <v>42.340409000000001</v>
      </c>
      <c r="F6300">
        <v>-71.578396999999995</v>
      </c>
      <c r="G6300" t="s">
        <v>12</v>
      </c>
    </row>
    <row r="6301" spans="1:7" x14ac:dyDescent="0.25">
      <c r="A6301">
        <v>215455</v>
      </c>
      <c r="B6301" t="s">
        <v>81</v>
      </c>
      <c r="C6301">
        <v>16</v>
      </c>
      <c r="D6301" t="s">
        <v>13</v>
      </c>
      <c r="E6301">
        <v>42.548613000000003</v>
      </c>
      <c r="F6301">
        <v>-71.483411700000005</v>
      </c>
      <c r="G6301" t="s">
        <v>26</v>
      </c>
    </row>
    <row r="6302" spans="1:7" x14ac:dyDescent="0.25">
      <c r="A6302">
        <v>215477</v>
      </c>
      <c r="B6302" t="s">
        <v>81</v>
      </c>
      <c r="C6302">
        <v>21</v>
      </c>
      <c r="D6302" t="s">
        <v>8</v>
      </c>
      <c r="E6302">
        <v>42.364967</v>
      </c>
      <c r="F6302">
        <v>-71.103525000000005</v>
      </c>
      <c r="G6302" t="s">
        <v>34</v>
      </c>
    </row>
    <row r="6303" spans="1:7" x14ac:dyDescent="0.25">
      <c r="A6303">
        <v>215486</v>
      </c>
      <c r="B6303" t="s">
        <v>81</v>
      </c>
      <c r="C6303">
        <v>20</v>
      </c>
      <c r="D6303" t="s">
        <v>8</v>
      </c>
      <c r="E6303">
        <v>42.4523425</v>
      </c>
      <c r="F6303">
        <v>-71.236675199999993</v>
      </c>
      <c r="G6303" t="s">
        <v>28</v>
      </c>
    </row>
    <row r="6304" spans="1:7" x14ac:dyDescent="0.25">
      <c r="A6304">
        <v>215490</v>
      </c>
      <c r="B6304" t="s">
        <v>81</v>
      </c>
      <c r="C6304">
        <v>12</v>
      </c>
      <c r="D6304" t="s">
        <v>8</v>
      </c>
      <c r="E6304">
        <v>42.216112199999998</v>
      </c>
      <c r="F6304">
        <v>-71.413534600000006</v>
      </c>
      <c r="G6304" t="s">
        <v>17</v>
      </c>
    </row>
    <row r="6305" spans="1:7" x14ac:dyDescent="0.25">
      <c r="A6305">
        <v>215533</v>
      </c>
      <c r="B6305" t="s">
        <v>81</v>
      </c>
      <c r="C6305">
        <v>17</v>
      </c>
      <c r="D6305" t="s">
        <v>13</v>
      </c>
      <c r="E6305">
        <v>42.5891266</v>
      </c>
      <c r="F6305">
        <v>-71.154394600000003</v>
      </c>
      <c r="G6305" t="s">
        <v>33</v>
      </c>
    </row>
    <row r="6306" spans="1:7" x14ac:dyDescent="0.25">
      <c r="A6306">
        <v>215595</v>
      </c>
      <c r="B6306" t="s">
        <v>81</v>
      </c>
      <c r="C6306">
        <v>18</v>
      </c>
      <c r="D6306" t="s">
        <v>13</v>
      </c>
      <c r="E6306">
        <v>42.365208000000003</v>
      </c>
      <c r="F6306">
        <v>-71.204953000000003</v>
      </c>
      <c r="G6306" t="s">
        <v>31</v>
      </c>
    </row>
    <row r="6307" spans="1:7" x14ac:dyDescent="0.25">
      <c r="A6307">
        <v>215645</v>
      </c>
      <c r="B6307" t="s">
        <v>81</v>
      </c>
      <c r="C6307">
        <v>27.5</v>
      </c>
      <c r="D6307" t="s">
        <v>11</v>
      </c>
      <c r="E6307">
        <v>42.356859</v>
      </c>
      <c r="F6307">
        <v>-71.185879</v>
      </c>
      <c r="G6307" t="s">
        <v>31</v>
      </c>
    </row>
    <row r="6308" spans="1:7" x14ac:dyDescent="0.25">
      <c r="A6308">
        <v>215672</v>
      </c>
      <c r="B6308" t="s">
        <v>81</v>
      </c>
      <c r="C6308">
        <v>17</v>
      </c>
      <c r="D6308" t="s">
        <v>13</v>
      </c>
      <c r="E6308">
        <v>42.309573999999998</v>
      </c>
      <c r="F6308">
        <v>-71.383718000000002</v>
      </c>
      <c r="G6308" t="s">
        <v>25</v>
      </c>
    </row>
    <row r="6309" spans="1:7" x14ac:dyDescent="0.25">
      <c r="A6309">
        <v>215691</v>
      </c>
      <c r="B6309" t="s">
        <v>81</v>
      </c>
      <c r="C6309">
        <v>13.5</v>
      </c>
      <c r="D6309" t="s">
        <v>8</v>
      </c>
      <c r="E6309">
        <v>42.312568900000002</v>
      </c>
      <c r="F6309">
        <v>-71.3368179</v>
      </c>
      <c r="G6309" t="s">
        <v>25</v>
      </c>
    </row>
    <row r="6310" spans="1:7" x14ac:dyDescent="0.25">
      <c r="A6310">
        <v>215700</v>
      </c>
      <c r="B6310" t="s">
        <v>81</v>
      </c>
      <c r="C6310">
        <v>19.5</v>
      </c>
      <c r="D6310" t="s">
        <v>13</v>
      </c>
      <c r="E6310">
        <v>42.501201799999997</v>
      </c>
      <c r="F6310">
        <v>-71.162370100000004</v>
      </c>
      <c r="G6310" t="s">
        <v>27</v>
      </c>
    </row>
    <row r="6311" spans="1:7" x14ac:dyDescent="0.25">
      <c r="A6311">
        <v>215701</v>
      </c>
      <c r="B6311" t="s">
        <v>81</v>
      </c>
      <c r="C6311">
        <v>18.5</v>
      </c>
      <c r="D6311" t="s">
        <v>13</v>
      </c>
      <c r="E6311">
        <v>42.390459</v>
      </c>
      <c r="F6311">
        <v>-71.263052999999999</v>
      </c>
      <c r="G6311" t="s">
        <v>16</v>
      </c>
    </row>
    <row r="6312" spans="1:7" x14ac:dyDescent="0.25">
      <c r="A6312">
        <v>215742</v>
      </c>
      <c r="B6312" t="s">
        <v>81</v>
      </c>
      <c r="C6312">
        <v>33</v>
      </c>
      <c r="D6312" t="s">
        <v>13</v>
      </c>
      <c r="E6312">
        <v>42.351010199999997</v>
      </c>
      <c r="F6312">
        <v>-71.2064448</v>
      </c>
      <c r="G6312" t="s">
        <v>31</v>
      </c>
    </row>
    <row r="6313" spans="1:7" x14ac:dyDescent="0.25">
      <c r="A6313">
        <v>215809</v>
      </c>
      <c r="B6313" t="s">
        <v>81</v>
      </c>
      <c r="C6313">
        <v>12.95</v>
      </c>
      <c r="D6313" t="s">
        <v>8</v>
      </c>
      <c r="E6313">
        <v>42.545213500000003</v>
      </c>
      <c r="F6313">
        <v>-71.473763300000002</v>
      </c>
      <c r="G6313" t="s">
        <v>26</v>
      </c>
    </row>
    <row r="6314" spans="1:7" x14ac:dyDescent="0.25">
      <c r="A6314">
        <v>215845</v>
      </c>
      <c r="B6314" t="s">
        <v>81</v>
      </c>
      <c r="C6314">
        <v>15</v>
      </c>
      <c r="D6314" t="s">
        <v>13</v>
      </c>
      <c r="E6314">
        <v>42.496498899999999</v>
      </c>
      <c r="F6314">
        <v>-71.284651999999994</v>
      </c>
      <c r="G6314" t="s">
        <v>10</v>
      </c>
    </row>
    <row r="6315" spans="1:7" x14ac:dyDescent="0.25">
      <c r="A6315">
        <v>216424</v>
      </c>
      <c r="B6315" t="s">
        <v>81</v>
      </c>
      <c r="C6315">
        <v>14.18</v>
      </c>
      <c r="D6315" t="s">
        <v>13</v>
      </c>
      <c r="E6315">
        <v>42.402338999999998</v>
      </c>
      <c r="F6315">
        <v>-71.043628999999996</v>
      </c>
      <c r="G6315" t="s">
        <v>29</v>
      </c>
    </row>
    <row r="6316" spans="1:7" x14ac:dyDescent="0.25">
      <c r="A6316">
        <v>216491</v>
      </c>
      <c r="B6316" t="s">
        <v>81</v>
      </c>
      <c r="C6316">
        <v>15</v>
      </c>
      <c r="D6316" t="s">
        <v>8</v>
      </c>
      <c r="E6316">
        <v>42.644925399999998</v>
      </c>
      <c r="F6316">
        <v>-71.310877000000005</v>
      </c>
      <c r="G6316" t="s">
        <v>10</v>
      </c>
    </row>
    <row r="6317" spans="1:7" x14ac:dyDescent="0.25">
      <c r="A6317">
        <v>216828</v>
      </c>
      <c r="B6317" t="s">
        <v>81</v>
      </c>
      <c r="C6317">
        <v>15</v>
      </c>
      <c r="D6317" t="s">
        <v>8</v>
      </c>
      <c r="E6317">
        <v>42.371120099999999</v>
      </c>
      <c r="F6317">
        <v>-71.079989699999999</v>
      </c>
      <c r="G6317" t="s">
        <v>19</v>
      </c>
    </row>
    <row r="6318" spans="1:7" x14ac:dyDescent="0.25">
      <c r="A6318">
        <v>216945</v>
      </c>
      <c r="B6318" t="s">
        <v>81</v>
      </c>
      <c r="C6318">
        <v>18.32</v>
      </c>
      <c r="D6318" t="s">
        <v>13</v>
      </c>
      <c r="E6318">
        <v>42.3882203</v>
      </c>
      <c r="F6318">
        <v>-71.142691499999998</v>
      </c>
      <c r="G6318" t="s">
        <v>30</v>
      </c>
    </row>
    <row r="6319" spans="1:7" x14ac:dyDescent="0.25">
      <c r="A6319">
        <v>216946</v>
      </c>
      <c r="B6319" t="s">
        <v>81</v>
      </c>
      <c r="C6319">
        <v>18.75</v>
      </c>
      <c r="D6319" t="s">
        <v>13</v>
      </c>
      <c r="E6319">
        <v>42.388042800000001</v>
      </c>
      <c r="F6319">
        <v>-71.131985799999995</v>
      </c>
      <c r="G6319" t="s">
        <v>30</v>
      </c>
    </row>
    <row r="6320" spans="1:7" x14ac:dyDescent="0.25">
      <c r="A6320">
        <v>217264</v>
      </c>
      <c r="B6320" t="s">
        <v>81</v>
      </c>
      <c r="C6320">
        <v>17</v>
      </c>
      <c r="D6320" t="s">
        <v>13</v>
      </c>
      <c r="E6320">
        <v>42.296407199999997</v>
      </c>
      <c r="F6320">
        <v>-71.425076300000001</v>
      </c>
      <c r="G6320" t="s">
        <v>25</v>
      </c>
    </row>
    <row r="6321" spans="1:7" x14ac:dyDescent="0.25">
      <c r="A6321">
        <v>217438</v>
      </c>
      <c r="B6321" t="s">
        <v>81</v>
      </c>
      <c r="C6321">
        <v>28</v>
      </c>
      <c r="D6321" t="s">
        <v>13</v>
      </c>
      <c r="E6321">
        <v>42.453868900000003</v>
      </c>
      <c r="F6321">
        <v>-71.2339068</v>
      </c>
      <c r="G6321" t="s">
        <v>28</v>
      </c>
    </row>
    <row r="6322" spans="1:7" x14ac:dyDescent="0.25">
      <c r="A6322">
        <v>217481</v>
      </c>
      <c r="B6322" t="s">
        <v>81</v>
      </c>
      <c r="C6322">
        <v>13</v>
      </c>
      <c r="D6322" t="s">
        <v>13</v>
      </c>
      <c r="E6322">
        <v>42.642051799999997</v>
      </c>
      <c r="F6322">
        <v>-71.304413800000006</v>
      </c>
      <c r="G6322" t="s">
        <v>10</v>
      </c>
    </row>
    <row r="6323" spans="1:7" x14ac:dyDescent="0.25">
      <c r="A6323">
        <v>217764</v>
      </c>
      <c r="B6323" t="s">
        <v>81</v>
      </c>
      <c r="C6323">
        <v>19.41</v>
      </c>
      <c r="D6323" t="s">
        <v>8</v>
      </c>
      <c r="E6323">
        <v>42.351787899999998</v>
      </c>
      <c r="F6323">
        <v>-71.207804199999998</v>
      </c>
      <c r="G6323" t="s">
        <v>31</v>
      </c>
    </row>
    <row r="6324" spans="1:7" x14ac:dyDescent="0.25">
      <c r="A6324">
        <v>217782</v>
      </c>
      <c r="B6324" t="s">
        <v>81</v>
      </c>
      <c r="C6324">
        <v>19</v>
      </c>
      <c r="D6324" t="s">
        <v>13</v>
      </c>
      <c r="E6324">
        <v>42.282697300000002</v>
      </c>
      <c r="F6324">
        <v>-71.387535299999996</v>
      </c>
      <c r="G6324" t="s">
        <v>25</v>
      </c>
    </row>
    <row r="6325" spans="1:7" x14ac:dyDescent="0.25">
      <c r="A6325">
        <v>217838</v>
      </c>
      <c r="B6325" t="s">
        <v>81</v>
      </c>
      <c r="C6325">
        <v>20.65</v>
      </c>
      <c r="D6325" t="s">
        <v>8</v>
      </c>
      <c r="E6325">
        <v>42.361749799999998</v>
      </c>
      <c r="F6325">
        <v>-71.185481499999995</v>
      </c>
      <c r="G6325" t="s">
        <v>16</v>
      </c>
    </row>
    <row r="6326" spans="1:7" x14ac:dyDescent="0.25">
      <c r="A6326">
        <v>217960</v>
      </c>
      <c r="B6326" t="s">
        <v>81</v>
      </c>
      <c r="C6326">
        <v>13.8</v>
      </c>
      <c r="D6326" t="s">
        <v>8</v>
      </c>
      <c r="E6326">
        <v>42.361817500000001</v>
      </c>
      <c r="F6326">
        <v>-71.414026699999994</v>
      </c>
      <c r="G6326" t="s">
        <v>26</v>
      </c>
    </row>
    <row r="6327" spans="1:7" x14ac:dyDescent="0.25">
      <c r="A6327">
        <v>218229</v>
      </c>
      <c r="B6327" t="s">
        <v>81</v>
      </c>
      <c r="C6327">
        <v>16</v>
      </c>
      <c r="D6327" t="s">
        <v>8</v>
      </c>
      <c r="E6327">
        <v>42.376193700000002</v>
      </c>
      <c r="F6327">
        <v>-71.233265500000002</v>
      </c>
      <c r="G6327" t="s">
        <v>16</v>
      </c>
    </row>
    <row r="6328" spans="1:7" x14ac:dyDescent="0.25">
      <c r="A6328">
        <v>218304</v>
      </c>
      <c r="B6328" t="s">
        <v>81</v>
      </c>
      <c r="C6328">
        <v>17.5</v>
      </c>
      <c r="D6328" t="s">
        <v>8</v>
      </c>
      <c r="E6328">
        <v>42.363660099999997</v>
      </c>
      <c r="F6328">
        <v>-71.162444800000003</v>
      </c>
      <c r="G6328" t="s">
        <v>16</v>
      </c>
    </row>
    <row r="6329" spans="1:7" x14ac:dyDescent="0.25">
      <c r="A6329">
        <v>218402</v>
      </c>
      <c r="B6329" t="s">
        <v>81</v>
      </c>
      <c r="C6329">
        <v>21.14</v>
      </c>
      <c r="D6329" t="s">
        <v>13</v>
      </c>
      <c r="E6329">
        <v>42.454127</v>
      </c>
      <c r="F6329">
        <v>-71.135891000000001</v>
      </c>
      <c r="G6329" t="s">
        <v>27</v>
      </c>
    </row>
    <row r="6330" spans="1:7" x14ac:dyDescent="0.25">
      <c r="A6330">
        <v>218659</v>
      </c>
      <c r="B6330" t="s">
        <v>81</v>
      </c>
      <c r="C6330">
        <v>15.75</v>
      </c>
      <c r="D6330" t="s">
        <v>8</v>
      </c>
      <c r="E6330">
        <v>42.328240999999998</v>
      </c>
      <c r="F6330">
        <v>-71.403330999999994</v>
      </c>
      <c r="G6330" t="s">
        <v>25</v>
      </c>
    </row>
    <row r="6331" spans="1:7" x14ac:dyDescent="0.25">
      <c r="A6331">
        <v>218741</v>
      </c>
      <c r="B6331" t="s">
        <v>81</v>
      </c>
      <c r="C6331">
        <v>16</v>
      </c>
      <c r="D6331" t="s">
        <v>8</v>
      </c>
      <c r="E6331">
        <v>42.298006000000001</v>
      </c>
      <c r="F6331">
        <v>-71.418073000000007</v>
      </c>
      <c r="G6331" t="s">
        <v>25</v>
      </c>
    </row>
    <row r="6332" spans="1:7" x14ac:dyDescent="0.25">
      <c r="A6332">
        <v>218742</v>
      </c>
      <c r="B6332" t="s">
        <v>81</v>
      </c>
      <c r="C6332">
        <v>18</v>
      </c>
      <c r="D6332" t="s">
        <v>13</v>
      </c>
      <c r="E6332">
        <v>42.297666200000002</v>
      </c>
      <c r="F6332">
        <v>-71.485450499999999</v>
      </c>
      <c r="G6332" t="s">
        <v>25</v>
      </c>
    </row>
    <row r="6333" spans="1:7" x14ac:dyDescent="0.25">
      <c r="A6333">
        <v>218876</v>
      </c>
      <c r="B6333" t="s">
        <v>81</v>
      </c>
      <c r="C6333">
        <v>12</v>
      </c>
      <c r="D6333" t="s">
        <v>8</v>
      </c>
      <c r="E6333">
        <v>42.600979000000002</v>
      </c>
      <c r="F6333">
        <v>-71.349289999999996</v>
      </c>
      <c r="G6333" t="s">
        <v>10</v>
      </c>
    </row>
    <row r="6334" spans="1:7" x14ac:dyDescent="0.25">
      <c r="A6334">
        <v>218947</v>
      </c>
      <c r="B6334" t="s">
        <v>81</v>
      </c>
      <c r="C6334">
        <v>27</v>
      </c>
      <c r="D6334" t="s">
        <v>13</v>
      </c>
      <c r="E6334">
        <v>42.319401999999997</v>
      </c>
      <c r="F6334">
        <v>-71.182180000000002</v>
      </c>
      <c r="G6334" t="s">
        <v>31</v>
      </c>
    </row>
    <row r="6335" spans="1:7" x14ac:dyDescent="0.25">
      <c r="A6335">
        <v>218973</v>
      </c>
      <c r="B6335" t="s">
        <v>81</v>
      </c>
      <c r="C6335">
        <v>24.95</v>
      </c>
      <c r="D6335" t="s">
        <v>13</v>
      </c>
      <c r="E6335">
        <v>42.517431700000003</v>
      </c>
      <c r="F6335">
        <v>-71.045326200000005</v>
      </c>
      <c r="G6335" t="s">
        <v>22</v>
      </c>
    </row>
    <row r="6336" spans="1:7" x14ac:dyDescent="0.25">
      <c r="A6336">
        <v>219216</v>
      </c>
      <c r="B6336" t="s">
        <v>81</v>
      </c>
      <c r="C6336">
        <v>15</v>
      </c>
      <c r="D6336" t="s">
        <v>8</v>
      </c>
      <c r="E6336">
        <v>42.309995299999997</v>
      </c>
      <c r="F6336">
        <v>-71.227406000000002</v>
      </c>
      <c r="G6336" t="s">
        <v>37</v>
      </c>
    </row>
    <row r="6337" spans="1:7" x14ac:dyDescent="0.25">
      <c r="A6337">
        <v>219314</v>
      </c>
      <c r="B6337" t="s">
        <v>81</v>
      </c>
      <c r="C6337">
        <v>18</v>
      </c>
      <c r="D6337" t="s">
        <v>13</v>
      </c>
      <c r="E6337">
        <v>42.218401</v>
      </c>
      <c r="F6337">
        <v>-71.002735999999999</v>
      </c>
      <c r="G6337" t="s">
        <v>35</v>
      </c>
    </row>
    <row r="6338" spans="1:7" x14ac:dyDescent="0.25">
      <c r="A6338">
        <v>219322</v>
      </c>
      <c r="B6338" t="s">
        <v>81</v>
      </c>
      <c r="C6338">
        <v>18</v>
      </c>
      <c r="D6338" t="s">
        <v>13</v>
      </c>
      <c r="E6338">
        <v>42.091650799999996</v>
      </c>
      <c r="F6338">
        <v>-71.426320200000006</v>
      </c>
      <c r="G6338" t="s">
        <v>36</v>
      </c>
    </row>
    <row r="6339" spans="1:7" x14ac:dyDescent="0.25">
      <c r="A6339">
        <v>219328</v>
      </c>
      <c r="B6339" t="s">
        <v>81</v>
      </c>
      <c r="C6339">
        <v>22</v>
      </c>
      <c r="D6339" t="s">
        <v>11</v>
      </c>
      <c r="E6339">
        <v>42.229587500000001</v>
      </c>
      <c r="F6339">
        <v>-71.185085900000004</v>
      </c>
      <c r="G6339" t="s">
        <v>14</v>
      </c>
    </row>
    <row r="6340" spans="1:7" x14ac:dyDescent="0.25">
      <c r="A6340">
        <v>219378</v>
      </c>
      <c r="B6340" t="s">
        <v>81</v>
      </c>
      <c r="C6340">
        <v>19.5</v>
      </c>
      <c r="D6340" t="s">
        <v>11</v>
      </c>
      <c r="E6340">
        <v>42.041946699999997</v>
      </c>
      <c r="F6340">
        <v>-71.234900199999998</v>
      </c>
      <c r="G6340" t="s">
        <v>36</v>
      </c>
    </row>
    <row r="6341" spans="1:7" x14ac:dyDescent="0.25">
      <c r="A6341">
        <v>219436</v>
      </c>
      <c r="B6341" t="s">
        <v>81</v>
      </c>
      <c r="C6341">
        <v>36</v>
      </c>
      <c r="D6341" t="s">
        <v>8</v>
      </c>
      <c r="E6341">
        <v>42.325588600000003</v>
      </c>
      <c r="F6341">
        <v>-71.259142299999993</v>
      </c>
      <c r="G6341" t="s">
        <v>37</v>
      </c>
    </row>
    <row r="6342" spans="1:7" x14ac:dyDescent="0.25">
      <c r="A6342">
        <v>219496</v>
      </c>
      <c r="B6342" t="s">
        <v>81</v>
      </c>
      <c r="C6342">
        <v>13</v>
      </c>
      <c r="D6342" t="s">
        <v>8</v>
      </c>
      <c r="E6342">
        <v>42.223284700000001</v>
      </c>
      <c r="F6342">
        <v>-71.036408399999999</v>
      </c>
      <c r="G6342" t="s">
        <v>35</v>
      </c>
    </row>
    <row r="6343" spans="1:7" x14ac:dyDescent="0.25">
      <c r="A6343">
        <v>219604</v>
      </c>
      <c r="B6343" t="s">
        <v>81</v>
      </c>
      <c r="C6343">
        <v>12</v>
      </c>
      <c r="D6343" t="s">
        <v>8</v>
      </c>
      <c r="E6343">
        <v>42.305307499999998</v>
      </c>
      <c r="F6343">
        <v>-71.228956199999999</v>
      </c>
      <c r="G6343" t="s">
        <v>37</v>
      </c>
    </row>
    <row r="6344" spans="1:7" x14ac:dyDescent="0.25">
      <c r="A6344">
        <v>219751</v>
      </c>
      <c r="B6344" t="s">
        <v>81</v>
      </c>
      <c r="C6344">
        <v>12</v>
      </c>
      <c r="D6344" t="s">
        <v>13</v>
      </c>
      <c r="E6344">
        <v>42.167102100000001</v>
      </c>
      <c r="F6344">
        <v>-71.043254700000006</v>
      </c>
      <c r="G6344" t="s">
        <v>49</v>
      </c>
    </row>
    <row r="6345" spans="1:7" x14ac:dyDescent="0.25">
      <c r="A6345">
        <v>219758</v>
      </c>
      <c r="B6345" t="s">
        <v>81</v>
      </c>
      <c r="C6345">
        <v>19</v>
      </c>
      <c r="D6345" t="s">
        <v>13</v>
      </c>
      <c r="E6345">
        <v>42.228445999999998</v>
      </c>
      <c r="F6345">
        <v>-70.969921999999997</v>
      </c>
      <c r="G6345" t="s">
        <v>35</v>
      </c>
    </row>
    <row r="6346" spans="1:7" x14ac:dyDescent="0.25">
      <c r="A6346">
        <v>219800</v>
      </c>
      <c r="B6346" t="s">
        <v>81</v>
      </c>
      <c r="C6346">
        <v>26.5</v>
      </c>
      <c r="D6346" t="s">
        <v>11</v>
      </c>
      <c r="E6346">
        <v>42.224663200000002</v>
      </c>
      <c r="F6346">
        <v>-71.169787799999995</v>
      </c>
      <c r="G6346" t="s">
        <v>14</v>
      </c>
    </row>
    <row r="6347" spans="1:7" x14ac:dyDescent="0.25">
      <c r="A6347">
        <v>219834</v>
      </c>
      <c r="B6347" t="s">
        <v>81</v>
      </c>
      <c r="C6347">
        <v>7.5</v>
      </c>
      <c r="D6347" t="s">
        <v>8</v>
      </c>
      <c r="E6347">
        <v>42.162699099999998</v>
      </c>
      <c r="F6347">
        <v>-71.161252200000007</v>
      </c>
      <c r="G6347" t="s">
        <v>14</v>
      </c>
    </row>
    <row r="6348" spans="1:7" x14ac:dyDescent="0.25">
      <c r="A6348">
        <v>219971</v>
      </c>
      <c r="B6348" t="s">
        <v>81</v>
      </c>
      <c r="C6348">
        <v>29</v>
      </c>
      <c r="D6348" t="s">
        <v>13</v>
      </c>
      <c r="E6348">
        <v>42.3423084</v>
      </c>
      <c r="F6348">
        <v>-71.121873100000002</v>
      </c>
      <c r="G6348" t="s">
        <v>31</v>
      </c>
    </row>
    <row r="6349" spans="1:7" x14ac:dyDescent="0.25">
      <c r="A6349">
        <v>220015</v>
      </c>
      <c r="B6349" t="s">
        <v>81</v>
      </c>
      <c r="C6349">
        <v>20</v>
      </c>
      <c r="D6349" t="s">
        <v>8</v>
      </c>
      <c r="E6349">
        <v>42.221921999999999</v>
      </c>
      <c r="F6349">
        <v>-70.802505999999994</v>
      </c>
      <c r="G6349" t="s">
        <v>18</v>
      </c>
    </row>
    <row r="6350" spans="1:7" x14ac:dyDescent="0.25">
      <c r="A6350">
        <v>220027</v>
      </c>
      <c r="B6350" t="s">
        <v>81</v>
      </c>
      <c r="C6350">
        <v>14</v>
      </c>
      <c r="D6350" t="s">
        <v>13</v>
      </c>
      <c r="E6350">
        <v>42.148896299999997</v>
      </c>
      <c r="F6350">
        <v>-71.105031499999996</v>
      </c>
      <c r="G6350" t="s">
        <v>14</v>
      </c>
    </row>
    <row r="6351" spans="1:7" x14ac:dyDescent="0.25">
      <c r="A6351">
        <v>220135</v>
      </c>
      <c r="B6351" t="s">
        <v>81</v>
      </c>
      <c r="C6351">
        <v>30</v>
      </c>
      <c r="D6351" t="s">
        <v>8</v>
      </c>
      <c r="E6351">
        <v>42.0642</v>
      </c>
      <c r="F6351">
        <v>-71.248123399999997</v>
      </c>
      <c r="G6351" t="s">
        <v>36</v>
      </c>
    </row>
    <row r="6352" spans="1:7" x14ac:dyDescent="0.25">
      <c r="A6352">
        <v>220196</v>
      </c>
      <c r="B6352" t="s">
        <v>81</v>
      </c>
      <c r="C6352">
        <v>10</v>
      </c>
      <c r="D6352" t="s">
        <v>8</v>
      </c>
      <c r="E6352">
        <v>42.167521000000001</v>
      </c>
      <c r="F6352">
        <v>-71.356700000000004</v>
      </c>
      <c r="G6352" t="s">
        <v>36</v>
      </c>
    </row>
    <row r="6353" spans="1:7" x14ac:dyDescent="0.25">
      <c r="A6353">
        <v>220237</v>
      </c>
      <c r="B6353" t="s">
        <v>81</v>
      </c>
      <c r="C6353">
        <v>19</v>
      </c>
      <c r="D6353" t="s">
        <v>13</v>
      </c>
      <c r="E6353">
        <v>42.306138300000001</v>
      </c>
      <c r="F6353">
        <v>-71.219359400000002</v>
      </c>
      <c r="G6353" t="s">
        <v>37</v>
      </c>
    </row>
    <row r="6354" spans="1:7" x14ac:dyDescent="0.25">
      <c r="A6354">
        <v>220255</v>
      </c>
      <c r="B6354" t="s">
        <v>81</v>
      </c>
      <c r="C6354">
        <v>10</v>
      </c>
      <c r="D6354" t="s">
        <v>8</v>
      </c>
      <c r="E6354">
        <v>42.305539000000003</v>
      </c>
      <c r="F6354">
        <v>-71.225380999999999</v>
      </c>
      <c r="G6354" t="s">
        <v>37</v>
      </c>
    </row>
    <row r="6355" spans="1:7" x14ac:dyDescent="0.25">
      <c r="A6355">
        <v>220290</v>
      </c>
      <c r="B6355" t="s">
        <v>81</v>
      </c>
      <c r="C6355">
        <v>24.79</v>
      </c>
      <c r="D6355" t="s">
        <v>8</v>
      </c>
      <c r="E6355">
        <v>42.193269999999998</v>
      </c>
      <c r="F6355">
        <v>-71.201634999999996</v>
      </c>
      <c r="G6355" t="s">
        <v>14</v>
      </c>
    </row>
    <row r="6356" spans="1:7" x14ac:dyDescent="0.25">
      <c r="A6356">
        <v>220327</v>
      </c>
      <c r="B6356" t="s">
        <v>81</v>
      </c>
      <c r="C6356">
        <v>17.545000000000002</v>
      </c>
      <c r="D6356" t="s">
        <v>8</v>
      </c>
      <c r="E6356">
        <v>42.164344499999999</v>
      </c>
      <c r="F6356">
        <v>-71.198002299999999</v>
      </c>
      <c r="G6356" t="s">
        <v>14</v>
      </c>
    </row>
    <row r="6357" spans="1:7" x14ac:dyDescent="0.25">
      <c r="A6357">
        <v>220372</v>
      </c>
      <c r="B6357" t="s">
        <v>81</v>
      </c>
      <c r="C6357">
        <v>19</v>
      </c>
      <c r="D6357" t="s">
        <v>13</v>
      </c>
      <c r="E6357">
        <v>42.249544</v>
      </c>
      <c r="F6357">
        <v>-71.001942999999997</v>
      </c>
      <c r="G6357" t="s">
        <v>35</v>
      </c>
    </row>
    <row r="6358" spans="1:7" x14ac:dyDescent="0.25">
      <c r="A6358">
        <v>220396</v>
      </c>
      <c r="B6358" t="s">
        <v>81</v>
      </c>
      <c r="C6358">
        <v>13.63</v>
      </c>
      <c r="D6358" t="s">
        <v>13</v>
      </c>
      <c r="E6358">
        <v>42.272629799999997</v>
      </c>
      <c r="F6358">
        <v>-71.026466499999998</v>
      </c>
      <c r="G6358" t="s">
        <v>35</v>
      </c>
    </row>
    <row r="6359" spans="1:7" x14ac:dyDescent="0.25">
      <c r="A6359">
        <v>220566</v>
      </c>
      <c r="B6359" t="s">
        <v>81</v>
      </c>
      <c r="C6359">
        <v>14.66</v>
      </c>
      <c r="D6359" t="s">
        <v>8</v>
      </c>
      <c r="E6359">
        <v>42.133803999999998</v>
      </c>
      <c r="F6359">
        <v>-71.261129999999994</v>
      </c>
      <c r="G6359" t="s">
        <v>36</v>
      </c>
    </row>
    <row r="6360" spans="1:7" x14ac:dyDescent="0.25">
      <c r="A6360">
        <v>220577</v>
      </c>
      <c r="B6360" t="s">
        <v>81</v>
      </c>
      <c r="C6360">
        <v>26</v>
      </c>
      <c r="D6360" t="s">
        <v>13</v>
      </c>
      <c r="E6360">
        <v>42.301659000000001</v>
      </c>
      <c r="F6360">
        <v>-71.288562400000004</v>
      </c>
      <c r="G6360" t="s">
        <v>37</v>
      </c>
    </row>
    <row r="6361" spans="1:7" x14ac:dyDescent="0.25">
      <c r="A6361">
        <v>220627</v>
      </c>
      <c r="B6361" t="s">
        <v>81</v>
      </c>
      <c r="C6361">
        <v>16.085000000000001</v>
      </c>
      <c r="D6361" t="s">
        <v>13</v>
      </c>
      <c r="E6361">
        <v>42.201165000000003</v>
      </c>
      <c r="F6361">
        <v>-70.947412999999997</v>
      </c>
      <c r="G6361" t="s">
        <v>18</v>
      </c>
    </row>
    <row r="6362" spans="1:7" x14ac:dyDescent="0.25">
      <c r="A6362">
        <v>220956</v>
      </c>
      <c r="B6362" t="s">
        <v>81</v>
      </c>
      <c r="C6362">
        <v>15</v>
      </c>
      <c r="D6362" t="s">
        <v>8</v>
      </c>
      <c r="E6362">
        <v>42.107976000000001</v>
      </c>
      <c r="F6362">
        <v>-70.755346000000003</v>
      </c>
      <c r="G6362" t="s">
        <v>18</v>
      </c>
    </row>
    <row r="6363" spans="1:7" x14ac:dyDescent="0.25">
      <c r="A6363">
        <v>220971</v>
      </c>
      <c r="B6363" t="s">
        <v>81</v>
      </c>
      <c r="C6363">
        <v>19</v>
      </c>
      <c r="D6363" t="s">
        <v>8</v>
      </c>
      <c r="E6363">
        <v>42.107539000000003</v>
      </c>
      <c r="F6363">
        <v>-70.759612000000004</v>
      </c>
      <c r="G6363" t="s">
        <v>18</v>
      </c>
    </row>
    <row r="6364" spans="1:7" x14ac:dyDescent="0.25">
      <c r="A6364">
        <v>220980</v>
      </c>
      <c r="B6364" t="s">
        <v>81</v>
      </c>
      <c r="C6364">
        <v>20.75</v>
      </c>
      <c r="D6364" t="s">
        <v>13</v>
      </c>
      <c r="E6364">
        <v>41.965464400000002</v>
      </c>
      <c r="F6364">
        <v>-70.670497800000007</v>
      </c>
      <c r="G6364" t="s">
        <v>52</v>
      </c>
    </row>
    <row r="6365" spans="1:7" x14ac:dyDescent="0.25">
      <c r="A6365">
        <v>221127</v>
      </c>
      <c r="B6365" t="s">
        <v>81</v>
      </c>
      <c r="C6365">
        <v>18</v>
      </c>
      <c r="D6365" t="s">
        <v>13</v>
      </c>
      <c r="E6365">
        <v>41.877080800000002</v>
      </c>
      <c r="F6365">
        <v>-70.923473999999999</v>
      </c>
      <c r="G6365" t="s">
        <v>38</v>
      </c>
    </row>
    <row r="6366" spans="1:7" x14ac:dyDescent="0.25">
      <c r="A6366">
        <v>221147</v>
      </c>
      <c r="B6366" t="s">
        <v>81</v>
      </c>
      <c r="C6366">
        <v>12.5</v>
      </c>
      <c r="D6366" t="s">
        <v>8</v>
      </c>
      <c r="E6366">
        <v>42.168120999999999</v>
      </c>
      <c r="F6366">
        <v>-70.884787000000003</v>
      </c>
      <c r="G6366" t="s">
        <v>18</v>
      </c>
    </row>
    <row r="6367" spans="1:7" x14ac:dyDescent="0.25">
      <c r="A6367">
        <v>221236</v>
      </c>
      <c r="B6367" t="s">
        <v>81</v>
      </c>
      <c r="C6367">
        <v>11</v>
      </c>
      <c r="D6367" t="s">
        <v>8</v>
      </c>
      <c r="E6367">
        <v>42.016207299999998</v>
      </c>
      <c r="F6367">
        <v>-71.026016900000002</v>
      </c>
      <c r="G6367" t="s">
        <v>52</v>
      </c>
    </row>
    <row r="6368" spans="1:7" x14ac:dyDescent="0.25">
      <c r="A6368">
        <v>221302</v>
      </c>
      <c r="B6368" t="s">
        <v>81</v>
      </c>
      <c r="C6368">
        <v>16</v>
      </c>
      <c r="D6368" t="s">
        <v>11</v>
      </c>
      <c r="E6368">
        <v>43.087473000000003</v>
      </c>
      <c r="F6368">
        <v>-70.809639000000004</v>
      </c>
      <c r="G6368" t="s">
        <v>47</v>
      </c>
    </row>
    <row r="6369" spans="1:7" x14ac:dyDescent="0.25">
      <c r="A6369">
        <v>222071</v>
      </c>
      <c r="B6369" t="s">
        <v>81</v>
      </c>
      <c r="C6369">
        <v>24.333333</v>
      </c>
      <c r="D6369" t="s">
        <v>13</v>
      </c>
      <c r="E6369">
        <v>42.358229000000001</v>
      </c>
      <c r="F6369">
        <v>-71.058672999999999</v>
      </c>
      <c r="G6369" t="s">
        <v>15</v>
      </c>
    </row>
    <row r="6370" spans="1:7" x14ac:dyDescent="0.25">
      <c r="A6370">
        <v>222082</v>
      </c>
      <c r="B6370" t="s">
        <v>81</v>
      </c>
      <c r="C6370">
        <v>17</v>
      </c>
      <c r="D6370" t="s">
        <v>13</v>
      </c>
      <c r="E6370">
        <v>42.359218400000003</v>
      </c>
      <c r="F6370">
        <v>-71.146797899999996</v>
      </c>
      <c r="G6370" t="s">
        <v>41</v>
      </c>
    </row>
    <row r="6371" spans="1:7" x14ac:dyDescent="0.25">
      <c r="A6371">
        <v>222084</v>
      </c>
      <c r="B6371" t="s">
        <v>81</v>
      </c>
      <c r="C6371">
        <v>27</v>
      </c>
      <c r="D6371" t="s">
        <v>13</v>
      </c>
      <c r="E6371">
        <v>42.363441000000002</v>
      </c>
      <c r="F6371">
        <v>-71.059314000000001</v>
      </c>
      <c r="G6371" t="s">
        <v>45</v>
      </c>
    </row>
    <row r="6372" spans="1:7" x14ac:dyDescent="0.25">
      <c r="A6372">
        <v>222104</v>
      </c>
      <c r="B6372" t="s">
        <v>81</v>
      </c>
      <c r="C6372">
        <v>45</v>
      </c>
      <c r="D6372" t="s">
        <v>11</v>
      </c>
      <c r="E6372">
        <v>42.354221199999998</v>
      </c>
      <c r="F6372">
        <v>-71.051320200000006</v>
      </c>
      <c r="G6372" t="s">
        <v>15</v>
      </c>
    </row>
    <row r="6373" spans="1:7" x14ac:dyDescent="0.25">
      <c r="A6373">
        <v>222115</v>
      </c>
      <c r="B6373" t="s">
        <v>81</v>
      </c>
      <c r="C6373">
        <v>23</v>
      </c>
      <c r="D6373" t="s">
        <v>13</v>
      </c>
      <c r="E6373">
        <v>42.356923299999998</v>
      </c>
      <c r="F6373">
        <v>-71.051871800000001</v>
      </c>
      <c r="G6373" t="s">
        <v>15</v>
      </c>
    </row>
    <row r="6374" spans="1:7" x14ac:dyDescent="0.25">
      <c r="A6374">
        <v>222131</v>
      </c>
      <c r="B6374" t="s">
        <v>81</v>
      </c>
      <c r="C6374">
        <v>23</v>
      </c>
      <c r="D6374" t="s">
        <v>13</v>
      </c>
      <c r="E6374">
        <v>42.355953200000002</v>
      </c>
      <c r="F6374">
        <v>-71.062196799999995</v>
      </c>
      <c r="G6374" t="s">
        <v>15</v>
      </c>
    </row>
    <row r="6375" spans="1:7" x14ac:dyDescent="0.25">
      <c r="A6375">
        <v>222165</v>
      </c>
      <c r="B6375" t="s">
        <v>81</v>
      </c>
      <c r="C6375">
        <v>32</v>
      </c>
      <c r="D6375" t="s">
        <v>13</v>
      </c>
      <c r="E6375">
        <v>42.357998799999997</v>
      </c>
      <c r="F6375">
        <v>-71.056019599999999</v>
      </c>
      <c r="G6375" t="s">
        <v>15</v>
      </c>
    </row>
    <row r="6376" spans="1:7" x14ac:dyDescent="0.25">
      <c r="A6376">
        <v>222204</v>
      </c>
      <c r="B6376" t="s">
        <v>81</v>
      </c>
      <c r="C6376">
        <v>18</v>
      </c>
      <c r="D6376" t="s">
        <v>8</v>
      </c>
      <c r="E6376">
        <v>42.342869399999998</v>
      </c>
      <c r="F6376">
        <v>-71.084163599999997</v>
      </c>
      <c r="G6376" t="s">
        <v>39</v>
      </c>
    </row>
    <row r="6377" spans="1:7" x14ac:dyDescent="0.25">
      <c r="A6377">
        <v>222205</v>
      </c>
      <c r="B6377" t="s">
        <v>81</v>
      </c>
      <c r="C6377">
        <v>26</v>
      </c>
      <c r="D6377" t="s">
        <v>13</v>
      </c>
      <c r="E6377">
        <v>42.3557834</v>
      </c>
      <c r="F6377">
        <v>-71.058491799999999</v>
      </c>
      <c r="G6377" t="s">
        <v>15</v>
      </c>
    </row>
    <row r="6378" spans="1:7" x14ac:dyDescent="0.25">
      <c r="A6378">
        <v>222206</v>
      </c>
      <c r="B6378" t="s">
        <v>81</v>
      </c>
      <c r="C6378">
        <v>28</v>
      </c>
      <c r="D6378" t="s">
        <v>11</v>
      </c>
      <c r="E6378">
        <v>42.355696299999998</v>
      </c>
      <c r="F6378">
        <v>-71.056210199999995</v>
      </c>
      <c r="G6378" t="s">
        <v>15</v>
      </c>
    </row>
    <row r="6379" spans="1:7" x14ac:dyDescent="0.25">
      <c r="A6379">
        <v>222211</v>
      </c>
      <c r="B6379" t="s">
        <v>81</v>
      </c>
      <c r="C6379">
        <v>23</v>
      </c>
      <c r="D6379" t="s">
        <v>13</v>
      </c>
      <c r="E6379">
        <v>42.357618000000002</v>
      </c>
      <c r="F6379">
        <v>-71.059614999999994</v>
      </c>
      <c r="G6379" t="s">
        <v>15</v>
      </c>
    </row>
    <row r="6380" spans="1:7" x14ac:dyDescent="0.25">
      <c r="A6380">
        <v>222232</v>
      </c>
      <c r="B6380" t="s">
        <v>81</v>
      </c>
      <c r="C6380">
        <v>26</v>
      </c>
      <c r="D6380" t="s">
        <v>13</v>
      </c>
      <c r="E6380">
        <v>42.364162999999998</v>
      </c>
      <c r="F6380">
        <v>-71.059914000000006</v>
      </c>
      <c r="G6380" t="s">
        <v>45</v>
      </c>
    </row>
    <row r="6381" spans="1:7" x14ac:dyDescent="0.25">
      <c r="A6381">
        <v>222234</v>
      </c>
      <c r="B6381" t="s">
        <v>81</v>
      </c>
      <c r="C6381">
        <v>25</v>
      </c>
      <c r="D6381" t="s">
        <v>13</v>
      </c>
      <c r="E6381">
        <v>42.354944199999998</v>
      </c>
      <c r="F6381">
        <v>-71.058260500000003</v>
      </c>
      <c r="G6381" t="s">
        <v>15</v>
      </c>
    </row>
    <row r="6382" spans="1:7" x14ac:dyDescent="0.25">
      <c r="A6382">
        <v>222280</v>
      </c>
      <c r="B6382" t="s">
        <v>81</v>
      </c>
      <c r="C6382">
        <v>23</v>
      </c>
      <c r="D6382" t="s">
        <v>13</v>
      </c>
      <c r="E6382">
        <v>42.365656999999999</v>
      </c>
      <c r="F6382">
        <v>-71.058878399999998</v>
      </c>
      <c r="G6382" t="s">
        <v>43</v>
      </c>
    </row>
    <row r="6383" spans="1:7" x14ac:dyDescent="0.25">
      <c r="A6383">
        <v>222350</v>
      </c>
      <c r="B6383" t="s">
        <v>81</v>
      </c>
      <c r="C6383">
        <v>28</v>
      </c>
      <c r="D6383" t="s">
        <v>13</v>
      </c>
      <c r="E6383">
        <v>42.346732000000003</v>
      </c>
      <c r="F6383">
        <v>-71.049721500000004</v>
      </c>
      <c r="G6383" t="s">
        <v>44</v>
      </c>
    </row>
    <row r="6384" spans="1:7" x14ac:dyDescent="0.25">
      <c r="A6384">
        <v>222351</v>
      </c>
      <c r="B6384" t="s">
        <v>81</v>
      </c>
      <c r="C6384">
        <v>28</v>
      </c>
      <c r="D6384" t="s">
        <v>13</v>
      </c>
      <c r="E6384">
        <v>42.3571077</v>
      </c>
      <c r="F6384">
        <v>-71.052211900000003</v>
      </c>
      <c r="G6384" t="s">
        <v>15</v>
      </c>
    </row>
    <row r="6385" spans="1:7" x14ac:dyDescent="0.25">
      <c r="A6385">
        <v>222361</v>
      </c>
      <c r="B6385" t="s">
        <v>81</v>
      </c>
      <c r="C6385">
        <v>27</v>
      </c>
      <c r="D6385" t="s">
        <v>13</v>
      </c>
      <c r="E6385">
        <v>42.351388</v>
      </c>
      <c r="F6385">
        <v>-71.071436000000006</v>
      </c>
      <c r="G6385" t="s">
        <v>39</v>
      </c>
    </row>
    <row r="6386" spans="1:7" x14ac:dyDescent="0.25">
      <c r="A6386">
        <v>222363</v>
      </c>
      <c r="B6386" t="s">
        <v>81</v>
      </c>
      <c r="C6386">
        <v>28</v>
      </c>
      <c r="D6386" t="s">
        <v>11</v>
      </c>
      <c r="E6386">
        <v>42.355383400000001</v>
      </c>
      <c r="F6386">
        <v>-71.062755600000003</v>
      </c>
      <c r="G6386" t="s">
        <v>42</v>
      </c>
    </row>
    <row r="6387" spans="1:7" x14ac:dyDescent="0.25">
      <c r="A6387">
        <v>222469</v>
      </c>
      <c r="B6387" t="s">
        <v>81</v>
      </c>
      <c r="C6387">
        <v>23</v>
      </c>
      <c r="D6387" t="s">
        <v>8</v>
      </c>
      <c r="E6387">
        <v>42.350936500000003</v>
      </c>
      <c r="F6387">
        <v>-71.146060199999994</v>
      </c>
      <c r="G6387" t="s">
        <v>41</v>
      </c>
    </row>
    <row r="6388" spans="1:7" x14ac:dyDescent="0.25">
      <c r="A6388">
        <v>222481</v>
      </c>
      <c r="B6388" t="s">
        <v>81</v>
      </c>
      <c r="C6388">
        <v>21.046665999999998</v>
      </c>
      <c r="D6388" t="s">
        <v>13</v>
      </c>
      <c r="E6388">
        <v>42.364021000000001</v>
      </c>
      <c r="F6388">
        <v>-71.059743999999995</v>
      </c>
      <c r="G6388" t="s">
        <v>45</v>
      </c>
    </row>
    <row r="6389" spans="1:7" x14ac:dyDescent="0.25">
      <c r="A6389">
        <v>222556</v>
      </c>
      <c r="B6389" t="s">
        <v>81</v>
      </c>
      <c r="C6389">
        <v>45</v>
      </c>
      <c r="D6389" t="s">
        <v>13</v>
      </c>
      <c r="E6389">
        <v>42.365595999999996</v>
      </c>
      <c r="F6389">
        <v>-71.050602999999995</v>
      </c>
      <c r="G6389" t="s">
        <v>43</v>
      </c>
    </row>
    <row r="6390" spans="1:7" x14ac:dyDescent="0.25">
      <c r="A6390">
        <v>222831</v>
      </c>
      <c r="B6390" t="s">
        <v>81</v>
      </c>
      <c r="C6390">
        <v>35</v>
      </c>
      <c r="D6390" t="s">
        <v>13</v>
      </c>
      <c r="E6390">
        <v>42.352058900000003</v>
      </c>
      <c r="F6390">
        <v>-71.074464899999995</v>
      </c>
      <c r="G6390" t="s">
        <v>39</v>
      </c>
    </row>
    <row r="6391" spans="1:7" x14ac:dyDescent="0.25">
      <c r="A6391">
        <v>222855</v>
      </c>
      <c r="B6391" t="s">
        <v>81</v>
      </c>
      <c r="C6391">
        <v>28</v>
      </c>
      <c r="D6391" t="s">
        <v>13</v>
      </c>
      <c r="E6391">
        <v>42.348644999999998</v>
      </c>
      <c r="F6391">
        <v>-71.072317999999996</v>
      </c>
      <c r="G6391" t="s">
        <v>39</v>
      </c>
    </row>
    <row r="6392" spans="1:7" x14ac:dyDescent="0.25">
      <c r="A6392">
        <v>222870</v>
      </c>
      <c r="B6392" t="s">
        <v>81</v>
      </c>
      <c r="C6392">
        <v>34.686666000000002</v>
      </c>
      <c r="D6392" t="s">
        <v>13</v>
      </c>
      <c r="E6392">
        <v>42.351373000000002</v>
      </c>
      <c r="F6392">
        <v>-71.078372999999999</v>
      </c>
      <c r="G6392" t="s">
        <v>39</v>
      </c>
    </row>
    <row r="6393" spans="1:7" x14ac:dyDescent="0.25">
      <c r="A6393">
        <v>222873</v>
      </c>
      <c r="B6393" t="s">
        <v>81</v>
      </c>
      <c r="C6393">
        <v>23</v>
      </c>
      <c r="D6393" t="s">
        <v>13</v>
      </c>
      <c r="E6393">
        <v>42.350070000000002</v>
      </c>
      <c r="F6393">
        <v>-71.057169000000002</v>
      </c>
      <c r="G6393" t="s">
        <v>42</v>
      </c>
    </row>
    <row r="6394" spans="1:7" x14ac:dyDescent="0.25">
      <c r="A6394">
        <v>222886</v>
      </c>
      <c r="B6394" t="s">
        <v>81</v>
      </c>
      <c r="C6394">
        <v>37.5</v>
      </c>
      <c r="D6394" t="s">
        <v>13</v>
      </c>
      <c r="E6394">
        <v>42.352476000000003</v>
      </c>
      <c r="F6394">
        <v>-71.072794700000003</v>
      </c>
      <c r="G6394" t="s">
        <v>39</v>
      </c>
    </row>
    <row r="6395" spans="1:7" x14ac:dyDescent="0.25">
      <c r="A6395">
        <v>222895</v>
      </c>
      <c r="B6395" t="s">
        <v>81</v>
      </c>
      <c r="C6395">
        <v>31</v>
      </c>
      <c r="D6395" t="s">
        <v>13</v>
      </c>
      <c r="E6395">
        <v>42.357495800000002</v>
      </c>
      <c r="F6395">
        <v>-71.059116200000005</v>
      </c>
      <c r="G6395" t="s">
        <v>15</v>
      </c>
    </row>
    <row r="6396" spans="1:7" x14ac:dyDescent="0.25">
      <c r="A6396">
        <v>222945</v>
      </c>
      <c r="B6396" t="s">
        <v>81</v>
      </c>
      <c r="C6396">
        <v>20.5</v>
      </c>
      <c r="D6396" t="s">
        <v>13</v>
      </c>
      <c r="E6396">
        <v>42.358651600000002</v>
      </c>
      <c r="F6396">
        <v>-71.053093599999997</v>
      </c>
      <c r="G6396" t="s">
        <v>15</v>
      </c>
    </row>
    <row r="6397" spans="1:7" x14ac:dyDescent="0.25">
      <c r="A6397">
        <v>222973</v>
      </c>
      <c r="B6397" t="s">
        <v>81</v>
      </c>
      <c r="C6397">
        <v>30</v>
      </c>
      <c r="D6397" t="s">
        <v>13</v>
      </c>
      <c r="E6397">
        <v>42.353567699999999</v>
      </c>
      <c r="F6397">
        <v>-71.080432500000001</v>
      </c>
      <c r="G6397" t="s">
        <v>39</v>
      </c>
    </row>
    <row r="6398" spans="1:7" x14ac:dyDescent="0.25">
      <c r="A6398">
        <v>222976</v>
      </c>
      <c r="B6398" t="s">
        <v>81</v>
      </c>
      <c r="C6398">
        <v>32</v>
      </c>
      <c r="D6398" t="s">
        <v>13</v>
      </c>
      <c r="E6398">
        <v>42.348236999999997</v>
      </c>
      <c r="F6398">
        <v>-71.086596</v>
      </c>
      <c r="G6398" t="s">
        <v>39</v>
      </c>
    </row>
    <row r="6399" spans="1:7" x14ac:dyDescent="0.25">
      <c r="A6399">
        <v>223088</v>
      </c>
      <c r="B6399" t="s">
        <v>81</v>
      </c>
      <c r="C6399">
        <v>24</v>
      </c>
      <c r="D6399" t="s">
        <v>8</v>
      </c>
      <c r="E6399">
        <v>42.356133100000001</v>
      </c>
      <c r="F6399">
        <v>-71.061598700000005</v>
      </c>
      <c r="G6399" t="s">
        <v>15</v>
      </c>
    </row>
    <row r="6400" spans="1:7" x14ac:dyDescent="0.25">
      <c r="A6400">
        <v>223173</v>
      </c>
      <c r="B6400" t="s">
        <v>81</v>
      </c>
      <c r="C6400">
        <v>36.234999999999999</v>
      </c>
      <c r="D6400" t="s">
        <v>13</v>
      </c>
      <c r="E6400">
        <v>42.348612699999997</v>
      </c>
      <c r="F6400">
        <v>-71.085414900000004</v>
      </c>
      <c r="G6400" t="s">
        <v>39</v>
      </c>
    </row>
    <row r="6401" spans="1:7" x14ac:dyDescent="0.25">
      <c r="A6401">
        <v>223215</v>
      </c>
      <c r="B6401" t="s">
        <v>81</v>
      </c>
      <c r="C6401">
        <v>35</v>
      </c>
      <c r="D6401" t="s">
        <v>13</v>
      </c>
      <c r="E6401">
        <v>42.351011999999997</v>
      </c>
      <c r="F6401">
        <v>-71.077656000000005</v>
      </c>
      <c r="G6401" t="s">
        <v>39</v>
      </c>
    </row>
    <row r="6402" spans="1:7" x14ac:dyDescent="0.25">
      <c r="A6402">
        <v>223230</v>
      </c>
      <c r="B6402" t="s">
        <v>81</v>
      </c>
      <c r="C6402">
        <v>27</v>
      </c>
      <c r="D6402" t="s">
        <v>13</v>
      </c>
      <c r="E6402">
        <v>42.352912099999998</v>
      </c>
      <c r="F6402">
        <v>-71.060579799999999</v>
      </c>
      <c r="G6402" t="s">
        <v>42</v>
      </c>
    </row>
    <row r="6403" spans="1:7" x14ac:dyDescent="0.25">
      <c r="A6403">
        <v>223233</v>
      </c>
      <c r="B6403" t="s">
        <v>81</v>
      </c>
      <c r="C6403">
        <v>22</v>
      </c>
      <c r="D6403" t="s">
        <v>13</v>
      </c>
      <c r="E6403">
        <v>42.347096700000002</v>
      </c>
      <c r="F6403">
        <v>-71.141466300000005</v>
      </c>
      <c r="G6403" t="s">
        <v>41</v>
      </c>
    </row>
    <row r="6404" spans="1:7" x14ac:dyDescent="0.25">
      <c r="A6404">
        <v>223355</v>
      </c>
      <c r="B6404" t="s">
        <v>81</v>
      </c>
      <c r="C6404">
        <v>22</v>
      </c>
      <c r="D6404" t="s">
        <v>13</v>
      </c>
      <c r="E6404">
        <v>42.288026000000002</v>
      </c>
      <c r="F6404">
        <v>-71.041965000000005</v>
      </c>
      <c r="G6404" t="s">
        <v>50</v>
      </c>
    </row>
    <row r="6405" spans="1:7" x14ac:dyDescent="0.25">
      <c r="A6405">
        <v>223532</v>
      </c>
      <c r="B6405" t="s">
        <v>81</v>
      </c>
      <c r="C6405">
        <v>15</v>
      </c>
      <c r="D6405" t="s">
        <v>8</v>
      </c>
      <c r="E6405">
        <v>42.340100200000002</v>
      </c>
      <c r="F6405">
        <v>-71.035839100000004</v>
      </c>
      <c r="G6405" t="s">
        <v>44</v>
      </c>
    </row>
    <row r="6406" spans="1:7" x14ac:dyDescent="0.25">
      <c r="A6406">
        <v>348177</v>
      </c>
      <c r="B6406" t="s">
        <v>81</v>
      </c>
      <c r="C6406">
        <v>19</v>
      </c>
      <c r="D6406" t="s">
        <v>11</v>
      </c>
      <c r="E6406">
        <v>42.6871577</v>
      </c>
      <c r="F6406">
        <v>-71.212157899999994</v>
      </c>
      <c r="G6406" t="s">
        <v>21</v>
      </c>
    </row>
    <row r="6407" spans="1:7" x14ac:dyDescent="0.25">
      <c r="A6407">
        <v>363406</v>
      </c>
      <c r="B6407" t="s">
        <v>81</v>
      </c>
      <c r="C6407">
        <v>61</v>
      </c>
      <c r="D6407" t="s">
        <v>13</v>
      </c>
      <c r="E6407">
        <v>42.349837000000001</v>
      </c>
      <c r="F6407">
        <v>-71.080791000000005</v>
      </c>
      <c r="G6407" t="s">
        <v>39</v>
      </c>
    </row>
    <row r="6408" spans="1:7" x14ac:dyDescent="0.25">
      <c r="A6408">
        <v>365687</v>
      </c>
      <c r="B6408" t="s">
        <v>81</v>
      </c>
      <c r="C6408">
        <v>14</v>
      </c>
      <c r="D6408" t="s">
        <v>8</v>
      </c>
      <c r="E6408">
        <v>42.597259700000002</v>
      </c>
      <c r="F6408">
        <v>-70.9601282</v>
      </c>
      <c r="G6408" t="s">
        <v>20</v>
      </c>
    </row>
    <row r="6409" spans="1:7" x14ac:dyDescent="0.25">
      <c r="A6409">
        <v>529470</v>
      </c>
      <c r="B6409" t="s">
        <v>81</v>
      </c>
      <c r="C6409">
        <v>23</v>
      </c>
      <c r="D6409" t="s">
        <v>11</v>
      </c>
      <c r="E6409">
        <v>42.493709000000003</v>
      </c>
      <c r="F6409">
        <v>-71.190629000000001</v>
      </c>
      <c r="G6409" t="s">
        <v>27</v>
      </c>
    </row>
    <row r="6410" spans="1:7" x14ac:dyDescent="0.25">
      <c r="A6410">
        <v>577128</v>
      </c>
      <c r="B6410" t="s">
        <v>81</v>
      </c>
      <c r="C6410">
        <v>15.6</v>
      </c>
      <c r="D6410" t="s">
        <v>8</v>
      </c>
      <c r="E6410">
        <v>42.690432000000001</v>
      </c>
      <c r="F6410">
        <v>-71.149969999999996</v>
      </c>
      <c r="G6410" t="s">
        <v>21</v>
      </c>
    </row>
    <row r="6411" spans="1:7" x14ac:dyDescent="0.25">
      <c r="A6411">
        <v>596536</v>
      </c>
      <c r="B6411" t="s">
        <v>81</v>
      </c>
      <c r="C6411">
        <v>9</v>
      </c>
      <c r="D6411" t="s">
        <v>8</v>
      </c>
      <c r="E6411">
        <v>42.479505000000003</v>
      </c>
      <c r="F6411">
        <v>-71.099991399999993</v>
      </c>
      <c r="G6411" t="s">
        <v>9</v>
      </c>
    </row>
    <row r="6412" spans="1:7" x14ac:dyDescent="0.25">
      <c r="A6412">
        <v>613694</v>
      </c>
      <c r="B6412" t="s">
        <v>81</v>
      </c>
      <c r="C6412">
        <v>12</v>
      </c>
      <c r="D6412" t="s">
        <v>8</v>
      </c>
      <c r="E6412">
        <v>42.580250100000001</v>
      </c>
      <c r="F6412">
        <v>-71.112963199999996</v>
      </c>
      <c r="G6412" t="s">
        <v>33</v>
      </c>
    </row>
    <row r="6413" spans="1:7" x14ac:dyDescent="0.25">
      <c r="A6413">
        <v>616198</v>
      </c>
      <c r="B6413" t="s">
        <v>81</v>
      </c>
      <c r="C6413">
        <v>21</v>
      </c>
      <c r="D6413" t="s">
        <v>13</v>
      </c>
      <c r="E6413">
        <v>42.366664</v>
      </c>
      <c r="F6413">
        <v>-71.188321900000005</v>
      </c>
      <c r="G6413" t="s">
        <v>16</v>
      </c>
    </row>
    <row r="6414" spans="1:7" x14ac:dyDescent="0.25">
      <c r="A6414">
        <v>619246</v>
      </c>
      <c r="B6414" t="s">
        <v>81</v>
      </c>
      <c r="C6414">
        <v>12</v>
      </c>
      <c r="D6414" t="s">
        <v>13</v>
      </c>
      <c r="E6414">
        <v>43.090812</v>
      </c>
      <c r="F6414">
        <v>-70.784169000000006</v>
      </c>
      <c r="G6414" t="s">
        <v>47</v>
      </c>
    </row>
    <row r="6415" spans="1:7" x14ac:dyDescent="0.25">
      <c r="A6415">
        <v>622747</v>
      </c>
      <c r="B6415" t="s">
        <v>81</v>
      </c>
      <c r="C6415">
        <v>26.94</v>
      </c>
      <c r="D6415" t="s">
        <v>8</v>
      </c>
      <c r="E6415">
        <v>42.729824999999998</v>
      </c>
      <c r="F6415">
        <v>-71.206879799999996</v>
      </c>
      <c r="G6415" t="s">
        <v>21</v>
      </c>
    </row>
    <row r="6416" spans="1:7" x14ac:dyDescent="0.25">
      <c r="A6416">
        <v>624708</v>
      </c>
      <c r="B6416" t="s">
        <v>81</v>
      </c>
      <c r="C6416">
        <v>29</v>
      </c>
      <c r="D6416" t="s">
        <v>13</v>
      </c>
      <c r="E6416">
        <v>42.365600100000002</v>
      </c>
      <c r="F6416">
        <v>-71.077423499999995</v>
      </c>
      <c r="G6416" t="s">
        <v>19</v>
      </c>
    </row>
    <row r="6417" spans="1:7" x14ac:dyDescent="0.25">
      <c r="A6417">
        <v>630289</v>
      </c>
      <c r="B6417" t="s">
        <v>81</v>
      </c>
      <c r="C6417">
        <v>15</v>
      </c>
      <c r="D6417" t="s">
        <v>8</v>
      </c>
      <c r="E6417">
        <v>42.4774125</v>
      </c>
      <c r="F6417">
        <v>-71.411803199999994</v>
      </c>
      <c r="G6417" t="s">
        <v>26</v>
      </c>
    </row>
    <row r="6418" spans="1:7" x14ac:dyDescent="0.25">
      <c r="A6418">
        <v>648642</v>
      </c>
      <c r="B6418" t="s">
        <v>81</v>
      </c>
      <c r="C6418">
        <v>15</v>
      </c>
      <c r="D6418" t="s">
        <v>13</v>
      </c>
      <c r="E6418">
        <v>42.774845499999998</v>
      </c>
      <c r="F6418">
        <v>-71.249178999999998</v>
      </c>
      <c r="G6418" t="s">
        <v>47</v>
      </c>
    </row>
    <row r="6419" spans="1:7" x14ac:dyDescent="0.25">
      <c r="A6419">
        <v>654285</v>
      </c>
      <c r="B6419" t="s">
        <v>81</v>
      </c>
      <c r="C6419">
        <v>10</v>
      </c>
      <c r="D6419" t="s">
        <v>8</v>
      </c>
      <c r="E6419">
        <v>42.341473999999998</v>
      </c>
      <c r="F6419">
        <v>-71.066610999999995</v>
      </c>
      <c r="G6419" t="s">
        <v>60</v>
      </c>
    </row>
    <row r="6420" spans="1:7" x14ac:dyDescent="0.25">
      <c r="A6420">
        <v>654352</v>
      </c>
      <c r="B6420" t="s">
        <v>81</v>
      </c>
      <c r="C6420">
        <v>17.05</v>
      </c>
      <c r="D6420" t="s">
        <v>8</v>
      </c>
      <c r="E6420">
        <v>41.959757400000001</v>
      </c>
      <c r="F6420">
        <v>-70.695593500000001</v>
      </c>
      <c r="G6420" t="s">
        <v>52</v>
      </c>
    </row>
    <row r="6421" spans="1:7" x14ac:dyDescent="0.25">
      <c r="A6421">
        <v>663848</v>
      </c>
      <c r="B6421" t="s">
        <v>81</v>
      </c>
      <c r="C6421">
        <v>15</v>
      </c>
      <c r="D6421" t="s">
        <v>8</v>
      </c>
      <c r="E6421">
        <v>42.160466999999997</v>
      </c>
      <c r="F6421">
        <v>-70.857355699999999</v>
      </c>
      <c r="G6421" t="s">
        <v>18</v>
      </c>
    </row>
    <row r="6422" spans="1:7" x14ac:dyDescent="0.25">
      <c r="A6422">
        <v>668026</v>
      </c>
      <c r="B6422" t="s">
        <v>81</v>
      </c>
      <c r="C6422">
        <v>10</v>
      </c>
      <c r="D6422" t="s">
        <v>8</v>
      </c>
      <c r="E6422">
        <v>42.548018399999997</v>
      </c>
      <c r="F6422">
        <v>-70.884324500000005</v>
      </c>
      <c r="G6422" t="s">
        <v>20</v>
      </c>
    </row>
    <row r="6423" spans="1:7" x14ac:dyDescent="0.25">
      <c r="A6423">
        <v>674676</v>
      </c>
      <c r="B6423" t="s">
        <v>81</v>
      </c>
      <c r="C6423">
        <v>15</v>
      </c>
      <c r="D6423" t="s">
        <v>8</v>
      </c>
      <c r="E6423">
        <v>42.376581000000002</v>
      </c>
      <c r="F6423">
        <v>-71.238301000000007</v>
      </c>
      <c r="G6423" t="s">
        <v>16</v>
      </c>
    </row>
    <row r="6424" spans="1:7" x14ac:dyDescent="0.25">
      <c r="A6424">
        <v>676456</v>
      </c>
      <c r="B6424" t="s">
        <v>81</v>
      </c>
      <c r="C6424">
        <v>18.95</v>
      </c>
      <c r="D6424" t="s">
        <v>11</v>
      </c>
      <c r="E6424">
        <v>42.5621875</v>
      </c>
      <c r="F6424">
        <v>-70.889541600000001</v>
      </c>
      <c r="G6424" t="s">
        <v>20</v>
      </c>
    </row>
    <row r="6425" spans="1:7" x14ac:dyDescent="0.25">
      <c r="A6425">
        <v>677198</v>
      </c>
      <c r="B6425" t="s">
        <v>81</v>
      </c>
      <c r="C6425">
        <v>27</v>
      </c>
      <c r="D6425" t="s">
        <v>13</v>
      </c>
      <c r="E6425">
        <v>42.354080699999997</v>
      </c>
      <c r="F6425">
        <v>-71.058919099999997</v>
      </c>
      <c r="G6425" t="s">
        <v>15</v>
      </c>
    </row>
    <row r="6426" spans="1:7" x14ac:dyDescent="0.25">
      <c r="A6426">
        <v>678604</v>
      </c>
      <c r="B6426" t="s">
        <v>81</v>
      </c>
      <c r="C6426">
        <v>15.82</v>
      </c>
      <c r="D6426" t="s">
        <v>8</v>
      </c>
      <c r="E6426">
        <v>42.587699999999998</v>
      </c>
      <c r="F6426">
        <v>-71.114144999999994</v>
      </c>
      <c r="G6426" t="s">
        <v>33</v>
      </c>
    </row>
    <row r="6427" spans="1:7" x14ac:dyDescent="0.25">
      <c r="A6427">
        <v>693274</v>
      </c>
      <c r="B6427" t="s">
        <v>81</v>
      </c>
      <c r="C6427">
        <v>15</v>
      </c>
      <c r="D6427" t="s">
        <v>13</v>
      </c>
      <c r="E6427">
        <v>42.656450300000003</v>
      </c>
      <c r="F6427">
        <v>-71.142282699999996</v>
      </c>
      <c r="G6427" t="s">
        <v>21</v>
      </c>
    </row>
    <row r="6428" spans="1:7" x14ac:dyDescent="0.25">
      <c r="A6428">
        <v>694366</v>
      </c>
      <c r="B6428" t="s">
        <v>81</v>
      </c>
      <c r="C6428">
        <v>20</v>
      </c>
      <c r="D6428" t="s">
        <v>13</v>
      </c>
      <c r="E6428">
        <v>42.666244499999998</v>
      </c>
      <c r="F6428">
        <v>-71.581000200000005</v>
      </c>
      <c r="G6428" t="s">
        <v>58</v>
      </c>
    </row>
    <row r="6429" spans="1:7" x14ac:dyDescent="0.25">
      <c r="A6429">
        <v>707338</v>
      </c>
      <c r="B6429" t="s">
        <v>81</v>
      </c>
      <c r="C6429">
        <v>25</v>
      </c>
      <c r="D6429" t="s">
        <v>8</v>
      </c>
      <c r="E6429">
        <v>42.356571700000003</v>
      </c>
      <c r="F6429">
        <v>-71.060156500000005</v>
      </c>
      <c r="G6429" t="s">
        <v>15</v>
      </c>
    </row>
    <row r="6430" spans="1:7" x14ac:dyDescent="0.25">
      <c r="A6430">
        <v>711609</v>
      </c>
      <c r="B6430" t="s">
        <v>81</v>
      </c>
      <c r="C6430">
        <v>29</v>
      </c>
      <c r="D6430" t="s">
        <v>13</v>
      </c>
      <c r="E6430">
        <v>42.334195999999999</v>
      </c>
      <c r="F6430">
        <v>-71.118732600000001</v>
      </c>
      <c r="G6430" t="s">
        <v>31</v>
      </c>
    </row>
    <row r="6431" spans="1:7" x14ac:dyDescent="0.25">
      <c r="A6431">
        <v>744664</v>
      </c>
      <c r="B6431" t="s">
        <v>81</v>
      </c>
      <c r="C6431">
        <v>9</v>
      </c>
      <c r="D6431" t="s">
        <v>13</v>
      </c>
      <c r="E6431">
        <v>42.707850000000001</v>
      </c>
      <c r="F6431">
        <v>-71.160382999999996</v>
      </c>
      <c r="G6431" t="s">
        <v>21</v>
      </c>
    </row>
    <row r="6432" spans="1:7" x14ac:dyDescent="0.25">
      <c r="A6432">
        <v>744680</v>
      </c>
      <c r="B6432" t="s">
        <v>81</v>
      </c>
      <c r="C6432">
        <v>12.27</v>
      </c>
      <c r="D6432" t="s">
        <v>8</v>
      </c>
      <c r="E6432">
        <v>42.597165099999998</v>
      </c>
      <c r="F6432">
        <v>-71.218223499999993</v>
      </c>
      <c r="G6432" t="s">
        <v>10</v>
      </c>
    </row>
    <row r="6433" spans="1:7" x14ac:dyDescent="0.25">
      <c r="A6433">
        <v>763557</v>
      </c>
      <c r="B6433" t="s">
        <v>81</v>
      </c>
      <c r="C6433">
        <v>13</v>
      </c>
      <c r="D6433" t="s">
        <v>13</v>
      </c>
      <c r="E6433">
        <v>42.556623000000002</v>
      </c>
      <c r="F6433">
        <v>-70.924268999999995</v>
      </c>
      <c r="G6433" t="s">
        <v>20</v>
      </c>
    </row>
    <row r="6434" spans="1:7" x14ac:dyDescent="0.25">
      <c r="A6434">
        <v>765481</v>
      </c>
      <c r="B6434" t="s">
        <v>81</v>
      </c>
      <c r="C6434">
        <v>11</v>
      </c>
      <c r="D6434" t="s">
        <v>13</v>
      </c>
      <c r="E6434">
        <v>42.782730000000001</v>
      </c>
      <c r="F6434">
        <v>-71.077596999999997</v>
      </c>
      <c r="G6434" t="s">
        <v>21</v>
      </c>
    </row>
    <row r="6435" spans="1:7" x14ac:dyDescent="0.25">
      <c r="A6435">
        <v>775357</v>
      </c>
      <c r="B6435" t="s">
        <v>81</v>
      </c>
      <c r="C6435">
        <v>14</v>
      </c>
      <c r="D6435" t="s">
        <v>13</v>
      </c>
      <c r="E6435">
        <v>41.949202999999997</v>
      </c>
      <c r="F6435">
        <v>-70.711609999999993</v>
      </c>
      <c r="G6435" t="s">
        <v>52</v>
      </c>
    </row>
    <row r="6436" spans="1:7" x14ac:dyDescent="0.25">
      <c r="A6436">
        <v>775662</v>
      </c>
      <c r="B6436" t="s">
        <v>81</v>
      </c>
      <c r="C6436">
        <v>10</v>
      </c>
      <c r="D6436" t="s">
        <v>8</v>
      </c>
      <c r="E6436">
        <v>41.955005800000002</v>
      </c>
      <c r="F6436">
        <v>-70.662537700000001</v>
      </c>
      <c r="G6436" t="s">
        <v>52</v>
      </c>
    </row>
    <row r="6437" spans="1:7" x14ac:dyDescent="0.25">
      <c r="A6437">
        <v>779437</v>
      </c>
      <c r="B6437" t="s">
        <v>81</v>
      </c>
      <c r="C6437">
        <v>10</v>
      </c>
      <c r="D6437" t="s">
        <v>13</v>
      </c>
      <c r="E6437">
        <v>42.372694000000003</v>
      </c>
      <c r="F6437">
        <v>-71.2304058</v>
      </c>
      <c r="G6437" t="s">
        <v>31</v>
      </c>
    </row>
    <row r="6438" spans="1:7" x14ac:dyDescent="0.25">
      <c r="A6438">
        <v>787910</v>
      </c>
      <c r="B6438" t="s">
        <v>81</v>
      </c>
      <c r="C6438">
        <v>19</v>
      </c>
      <c r="D6438" t="s">
        <v>13</v>
      </c>
      <c r="E6438">
        <v>42.250304999999997</v>
      </c>
      <c r="F6438">
        <v>-71.003065000000007</v>
      </c>
      <c r="G6438" t="s">
        <v>35</v>
      </c>
    </row>
    <row r="6439" spans="1:7" x14ac:dyDescent="0.25">
      <c r="A6439">
        <v>802114</v>
      </c>
      <c r="B6439" t="s">
        <v>81</v>
      </c>
      <c r="C6439">
        <v>22</v>
      </c>
      <c r="D6439" t="s">
        <v>13</v>
      </c>
      <c r="E6439">
        <v>42.324764399999999</v>
      </c>
      <c r="F6439">
        <v>-71.2546356</v>
      </c>
      <c r="G6439" t="s">
        <v>37</v>
      </c>
    </row>
    <row r="6440" spans="1:7" x14ac:dyDescent="0.25">
      <c r="A6440">
        <v>818690</v>
      </c>
      <c r="B6440" t="s">
        <v>81</v>
      </c>
      <c r="C6440">
        <v>15</v>
      </c>
      <c r="D6440" t="s">
        <v>13</v>
      </c>
      <c r="E6440">
        <v>42.337471999999998</v>
      </c>
      <c r="F6440">
        <v>-71.049192000000005</v>
      </c>
      <c r="G6440" t="s">
        <v>57</v>
      </c>
    </row>
    <row r="6441" spans="1:7" x14ac:dyDescent="0.25">
      <c r="A6441">
        <v>854698</v>
      </c>
      <c r="B6441" t="s">
        <v>81</v>
      </c>
      <c r="C6441">
        <v>12</v>
      </c>
      <c r="D6441" t="s">
        <v>13</v>
      </c>
      <c r="E6441">
        <v>42.783439999999999</v>
      </c>
      <c r="F6441">
        <v>-71.213055499999996</v>
      </c>
      <c r="G6441" t="s">
        <v>47</v>
      </c>
    </row>
    <row r="6442" spans="1:7" x14ac:dyDescent="0.25">
      <c r="A6442">
        <v>921011</v>
      </c>
      <c r="B6442" t="s">
        <v>81</v>
      </c>
      <c r="C6442">
        <v>25</v>
      </c>
      <c r="D6442" t="s">
        <v>13</v>
      </c>
      <c r="E6442">
        <v>42.459277999999998</v>
      </c>
      <c r="F6442">
        <v>-71.351635999999999</v>
      </c>
      <c r="G6442" t="s">
        <v>26</v>
      </c>
    </row>
    <row r="6443" spans="1:7" x14ac:dyDescent="0.25">
      <c r="A6443">
        <v>1188495</v>
      </c>
      <c r="B6443" t="s">
        <v>81</v>
      </c>
      <c r="C6443">
        <v>32.5</v>
      </c>
      <c r="D6443" t="s">
        <v>13</v>
      </c>
      <c r="E6443">
        <v>42.365136800000002</v>
      </c>
      <c r="F6443">
        <v>-71.102804399999997</v>
      </c>
      <c r="G6443" t="s">
        <v>34</v>
      </c>
    </row>
    <row r="6444" spans="1:7" x14ac:dyDescent="0.25">
      <c r="A6444">
        <v>1190135</v>
      </c>
      <c r="B6444" t="s">
        <v>81</v>
      </c>
      <c r="C6444">
        <v>12</v>
      </c>
      <c r="D6444" t="s">
        <v>8</v>
      </c>
      <c r="E6444">
        <v>42.0830202</v>
      </c>
      <c r="F6444">
        <v>-71.397083100000003</v>
      </c>
      <c r="G6444" t="s">
        <v>36</v>
      </c>
    </row>
    <row r="6445" spans="1:7" x14ac:dyDescent="0.25">
      <c r="A6445">
        <v>1236581</v>
      </c>
      <c r="B6445" t="s">
        <v>81</v>
      </c>
      <c r="C6445">
        <v>15</v>
      </c>
      <c r="D6445" t="s">
        <v>13</v>
      </c>
      <c r="E6445">
        <v>42.302368800000004</v>
      </c>
      <c r="F6445">
        <v>-71.361740999999995</v>
      </c>
      <c r="G6445" t="s">
        <v>25</v>
      </c>
    </row>
    <row r="6446" spans="1:7" x14ac:dyDescent="0.25">
      <c r="A6446">
        <v>1304486</v>
      </c>
      <c r="B6446" t="s">
        <v>81</v>
      </c>
      <c r="C6446">
        <v>12</v>
      </c>
      <c r="D6446" t="s">
        <v>8</v>
      </c>
      <c r="E6446">
        <v>41.975197999999999</v>
      </c>
      <c r="F6446">
        <v>-70.686699000000004</v>
      </c>
      <c r="G6446" t="s">
        <v>52</v>
      </c>
    </row>
    <row r="6447" spans="1:7" x14ac:dyDescent="0.25">
      <c r="A6447">
        <v>1345449</v>
      </c>
      <c r="B6447" t="s">
        <v>81</v>
      </c>
      <c r="C6447">
        <v>16</v>
      </c>
      <c r="D6447" t="s">
        <v>13</v>
      </c>
      <c r="E6447">
        <v>41.955954499999997</v>
      </c>
      <c r="F6447">
        <v>-70.664546099999995</v>
      </c>
      <c r="G6447" t="s">
        <v>52</v>
      </c>
    </row>
    <row r="6448" spans="1:7" x14ac:dyDescent="0.25">
      <c r="A6448">
        <v>1416024</v>
      </c>
      <c r="B6448" t="s">
        <v>81</v>
      </c>
      <c r="C6448">
        <v>18</v>
      </c>
      <c r="D6448" t="s">
        <v>8</v>
      </c>
      <c r="E6448">
        <v>43.076317299999999</v>
      </c>
      <c r="F6448">
        <v>-70.758708299999995</v>
      </c>
      <c r="G6448" t="s">
        <v>47</v>
      </c>
    </row>
    <row r="6449" spans="1:7" x14ac:dyDescent="0.25">
      <c r="A6449">
        <v>1488106</v>
      </c>
      <c r="B6449" t="s">
        <v>81</v>
      </c>
      <c r="C6449">
        <v>16</v>
      </c>
      <c r="D6449" t="s">
        <v>13</v>
      </c>
      <c r="E6449">
        <v>42.056150899999999</v>
      </c>
      <c r="F6449">
        <v>-71.069381800000002</v>
      </c>
      <c r="G6449" t="s">
        <v>49</v>
      </c>
    </row>
    <row r="6450" spans="1:7" x14ac:dyDescent="0.25">
      <c r="A6450">
        <v>1495550</v>
      </c>
      <c r="B6450" t="s">
        <v>81</v>
      </c>
      <c r="C6450">
        <v>14.5</v>
      </c>
      <c r="D6450" t="s">
        <v>8</v>
      </c>
      <c r="E6450">
        <v>41.906065300000002</v>
      </c>
      <c r="F6450">
        <v>-70.959187700000001</v>
      </c>
      <c r="G6450" t="s">
        <v>52</v>
      </c>
    </row>
    <row r="6451" spans="1:7" x14ac:dyDescent="0.25">
      <c r="A6451">
        <v>1590834</v>
      </c>
      <c r="B6451" t="s">
        <v>81</v>
      </c>
      <c r="C6451">
        <v>23.166665999999999</v>
      </c>
      <c r="D6451" t="s">
        <v>13</v>
      </c>
      <c r="E6451">
        <v>43.079031999999998</v>
      </c>
      <c r="F6451">
        <v>-70.762732</v>
      </c>
      <c r="G6451" t="s">
        <v>47</v>
      </c>
    </row>
    <row r="6452" spans="1:7" x14ac:dyDescent="0.25">
      <c r="A6452">
        <v>4121068</v>
      </c>
      <c r="B6452" t="s">
        <v>81</v>
      </c>
      <c r="C6452">
        <v>18</v>
      </c>
      <c r="D6452" t="s">
        <v>13</v>
      </c>
      <c r="E6452">
        <v>42.809590999999998</v>
      </c>
      <c r="F6452">
        <v>-70.870233999999996</v>
      </c>
      <c r="G6452" t="s">
        <v>23</v>
      </c>
    </row>
    <row r="6453" spans="1:7" x14ac:dyDescent="0.25">
      <c r="A6453">
        <v>4194035</v>
      </c>
      <c r="B6453" t="s">
        <v>81</v>
      </c>
      <c r="C6453">
        <v>16</v>
      </c>
      <c r="D6453" t="s">
        <v>8</v>
      </c>
      <c r="E6453">
        <v>42.515282999999997</v>
      </c>
      <c r="F6453">
        <v>-71.013086000000001</v>
      </c>
      <c r="G6453" t="s">
        <v>22</v>
      </c>
    </row>
    <row r="6454" spans="1:7" x14ac:dyDescent="0.25">
      <c r="A6454">
        <v>4251324</v>
      </c>
      <c r="B6454" t="s">
        <v>81</v>
      </c>
      <c r="C6454">
        <v>10.5</v>
      </c>
      <c r="D6454" t="s">
        <v>13</v>
      </c>
      <c r="E6454">
        <v>42.634438000000003</v>
      </c>
      <c r="F6454">
        <v>-71.327855999999997</v>
      </c>
      <c r="G6454" t="s">
        <v>10</v>
      </c>
    </row>
    <row r="6455" spans="1:7" x14ac:dyDescent="0.25">
      <c r="A6455">
        <v>4612324</v>
      </c>
      <c r="B6455" t="s">
        <v>81</v>
      </c>
      <c r="C6455">
        <v>15</v>
      </c>
      <c r="D6455" t="s">
        <v>13</v>
      </c>
      <c r="E6455">
        <v>42.303945900000002</v>
      </c>
      <c r="F6455">
        <v>-71.059049799999997</v>
      </c>
      <c r="G6455" t="s">
        <v>50</v>
      </c>
    </row>
    <row r="6456" spans="1:7" x14ac:dyDescent="0.25">
      <c r="A6456">
        <v>5332770</v>
      </c>
      <c r="B6456" t="s">
        <v>81</v>
      </c>
      <c r="C6456">
        <v>16</v>
      </c>
      <c r="D6456" t="s">
        <v>13</v>
      </c>
      <c r="E6456">
        <v>42.157634000000002</v>
      </c>
      <c r="F6456">
        <v>-71.008116000000001</v>
      </c>
      <c r="G6456" t="s">
        <v>49</v>
      </c>
    </row>
    <row r="6457" spans="1:7" x14ac:dyDescent="0.25">
      <c r="A6457">
        <v>5356471</v>
      </c>
      <c r="B6457" t="s">
        <v>81</v>
      </c>
      <c r="C6457">
        <v>9.6</v>
      </c>
      <c r="D6457" t="s">
        <v>13</v>
      </c>
      <c r="E6457">
        <v>42.085535999999998</v>
      </c>
      <c r="F6457">
        <v>-71.017557999999994</v>
      </c>
      <c r="G6457" t="s">
        <v>49</v>
      </c>
    </row>
    <row r="6458" spans="1:7" x14ac:dyDescent="0.25">
      <c r="A6458">
        <v>5363749</v>
      </c>
      <c r="B6458" t="s">
        <v>81</v>
      </c>
      <c r="C6458">
        <v>20</v>
      </c>
      <c r="D6458" t="s">
        <v>8</v>
      </c>
      <c r="E6458">
        <v>43.076299200000001</v>
      </c>
      <c r="F6458">
        <v>-70.760023399999994</v>
      </c>
      <c r="G6458" t="s">
        <v>47</v>
      </c>
    </row>
    <row r="6459" spans="1:7" x14ac:dyDescent="0.25">
      <c r="A6459">
        <v>5536841</v>
      </c>
      <c r="B6459" t="s">
        <v>81</v>
      </c>
      <c r="C6459">
        <v>23.86</v>
      </c>
      <c r="D6459" t="s">
        <v>8</v>
      </c>
      <c r="E6459">
        <v>42.088309000000002</v>
      </c>
      <c r="F6459">
        <v>-71.416985999999994</v>
      </c>
      <c r="G6459" t="s">
        <v>36</v>
      </c>
    </row>
    <row r="6460" spans="1:7" x14ac:dyDescent="0.25">
      <c r="A6460">
        <v>5597127</v>
      </c>
      <c r="B6460" t="s">
        <v>81</v>
      </c>
      <c r="C6460">
        <v>62.4</v>
      </c>
      <c r="D6460" t="s">
        <v>8</v>
      </c>
      <c r="E6460">
        <v>42.3667321</v>
      </c>
      <c r="F6460">
        <v>-71.302844500000006</v>
      </c>
      <c r="G6460" t="s">
        <v>26</v>
      </c>
    </row>
    <row r="6461" spans="1:7" x14ac:dyDescent="0.25">
      <c r="A6461">
        <v>5663401</v>
      </c>
      <c r="B6461" t="s">
        <v>81</v>
      </c>
      <c r="C6461">
        <v>12.44</v>
      </c>
      <c r="D6461" t="s">
        <v>13</v>
      </c>
      <c r="E6461">
        <v>42.706632999999997</v>
      </c>
      <c r="F6461">
        <v>-71.165411000000006</v>
      </c>
      <c r="G6461" t="s">
        <v>21</v>
      </c>
    </row>
    <row r="6462" spans="1:7" x14ac:dyDescent="0.25">
      <c r="A6462">
        <v>5676285</v>
      </c>
      <c r="B6462" t="s">
        <v>81</v>
      </c>
      <c r="C6462">
        <v>13.5</v>
      </c>
      <c r="D6462" t="s">
        <v>8</v>
      </c>
      <c r="E6462">
        <v>42.247860299999999</v>
      </c>
      <c r="F6462">
        <v>-70.921148299999999</v>
      </c>
      <c r="G6462" t="s">
        <v>18</v>
      </c>
    </row>
    <row r="6463" spans="1:7" x14ac:dyDescent="0.25">
      <c r="A6463">
        <v>5693258</v>
      </c>
      <c r="B6463" t="s">
        <v>81</v>
      </c>
      <c r="C6463">
        <v>16.98</v>
      </c>
      <c r="D6463" t="s">
        <v>8</v>
      </c>
      <c r="E6463">
        <v>43.2895027</v>
      </c>
      <c r="F6463">
        <v>-70.974550500000007</v>
      </c>
      <c r="G6463" t="s">
        <v>51</v>
      </c>
    </row>
    <row r="6464" spans="1:7" x14ac:dyDescent="0.25">
      <c r="A6464">
        <v>5861085</v>
      </c>
      <c r="B6464" t="s">
        <v>81</v>
      </c>
      <c r="C6464">
        <v>18</v>
      </c>
      <c r="D6464" t="s">
        <v>8</v>
      </c>
      <c r="E6464">
        <v>42.339542799999997</v>
      </c>
      <c r="F6464">
        <v>-71.036184199999994</v>
      </c>
      <c r="G6464" t="s">
        <v>44</v>
      </c>
    </row>
    <row r="6465" spans="1:7" x14ac:dyDescent="0.25">
      <c r="A6465">
        <v>5957898</v>
      </c>
      <c r="B6465" t="s">
        <v>81</v>
      </c>
      <c r="C6465">
        <v>8</v>
      </c>
      <c r="D6465" t="s">
        <v>8</v>
      </c>
      <c r="E6465">
        <v>42.703941299999997</v>
      </c>
      <c r="F6465">
        <v>-71.132006700000005</v>
      </c>
      <c r="G6465" t="s">
        <v>21</v>
      </c>
    </row>
    <row r="6466" spans="1:7" x14ac:dyDescent="0.25">
      <c r="A6466">
        <v>6015593</v>
      </c>
      <c r="B6466" t="s">
        <v>81</v>
      </c>
      <c r="C6466">
        <v>25</v>
      </c>
      <c r="D6466" t="s">
        <v>13</v>
      </c>
      <c r="E6466">
        <v>42.811799600000001</v>
      </c>
      <c r="F6466">
        <v>-70.867630399999996</v>
      </c>
      <c r="G6466" t="s">
        <v>23</v>
      </c>
    </row>
    <row r="6467" spans="1:7" x14ac:dyDescent="0.25">
      <c r="A6467">
        <v>6039314</v>
      </c>
      <c r="B6467" t="s">
        <v>81</v>
      </c>
      <c r="C6467">
        <v>12</v>
      </c>
      <c r="D6467" t="s">
        <v>13</v>
      </c>
      <c r="E6467">
        <v>42.827204899999998</v>
      </c>
      <c r="F6467">
        <v>-70.866316400000002</v>
      </c>
      <c r="G6467" t="s">
        <v>23</v>
      </c>
    </row>
    <row r="6468" spans="1:7" x14ac:dyDescent="0.25">
      <c r="A6468">
        <v>6115951</v>
      </c>
      <c r="B6468" t="s">
        <v>81</v>
      </c>
      <c r="C6468">
        <v>14.95</v>
      </c>
      <c r="D6468" t="s">
        <v>8</v>
      </c>
      <c r="E6468">
        <v>42.173200999999999</v>
      </c>
      <c r="F6468">
        <v>-71.411931999999993</v>
      </c>
      <c r="G6468" t="s">
        <v>17</v>
      </c>
    </row>
    <row r="6469" spans="1:7" x14ac:dyDescent="0.25">
      <c r="A6469">
        <v>6120122</v>
      </c>
      <c r="B6469" t="s">
        <v>81</v>
      </c>
      <c r="C6469">
        <v>22</v>
      </c>
      <c r="D6469" t="s">
        <v>13</v>
      </c>
      <c r="E6469">
        <v>42.181082400000001</v>
      </c>
      <c r="F6469">
        <v>-70.901293899999999</v>
      </c>
      <c r="G6469" t="s">
        <v>18</v>
      </c>
    </row>
    <row r="6470" spans="1:7" x14ac:dyDescent="0.25">
      <c r="A6470">
        <v>6120142</v>
      </c>
      <c r="B6470" t="s">
        <v>81</v>
      </c>
      <c r="C6470">
        <v>12</v>
      </c>
      <c r="D6470" t="s">
        <v>8</v>
      </c>
      <c r="E6470">
        <v>42.179559699999999</v>
      </c>
      <c r="F6470">
        <v>-70.905896900000002</v>
      </c>
      <c r="G6470" t="s">
        <v>18</v>
      </c>
    </row>
    <row r="6471" spans="1:7" x14ac:dyDescent="0.25">
      <c r="A6471">
        <v>6165436</v>
      </c>
      <c r="B6471" t="s">
        <v>81</v>
      </c>
      <c r="C6471">
        <v>20</v>
      </c>
      <c r="D6471" t="s">
        <v>13</v>
      </c>
      <c r="E6471">
        <v>42.794516999999999</v>
      </c>
      <c r="F6471">
        <v>-70.862913800000001</v>
      </c>
      <c r="G6471" t="s">
        <v>23</v>
      </c>
    </row>
    <row r="6472" spans="1:7" x14ac:dyDescent="0.25">
      <c r="A6472">
        <v>6173373</v>
      </c>
      <c r="B6472" t="s">
        <v>81</v>
      </c>
      <c r="C6472">
        <v>10</v>
      </c>
      <c r="D6472" t="s">
        <v>8</v>
      </c>
      <c r="E6472">
        <v>42.954135999999998</v>
      </c>
      <c r="F6472">
        <v>-70.833417600000004</v>
      </c>
      <c r="G6472" t="s">
        <v>47</v>
      </c>
    </row>
    <row r="6473" spans="1:7" x14ac:dyDescent="0.25">
      <c r="A6473">
        <v>6209674</v>
      </c>
      <c r="B6473" t="s">
        <v>81</v>
      </c>
      <c r="C6473">
        <v>8</v>
      </c>
      <c r="D6473" t="s">
        <v>13</v>
      </c>
      <c r="E6473">
        <v>42.850490700000002</v>
      </c>
      <c r="F6473">
        <v>-71.104746700000007</v>
      </c>
      <c r="G6473" t="s">
        <v>47</v>
      </c>
    </row>
    <row r="6474" spans="1:7" x14ac:dyDescent="0.25">
      <c r="A6474">
        <v>6227612</v>
      </c>
      <c r="B6474" t="s">
        <v>81</v>
      </c>
      <c r="C6474">
        <v>12</v>
      </c>
      <c r="D6474" t="s">
        <v>13</v>
      </c>
      <c r="E6474">
        <v>42.347400299999997</v>
      </c>
      <c r="F6474">
        <v>-71.5460463</v>
      </c>
      <c r="G6474" t="s">
        <v>12</v>
      </c>
    </row>
    <row r="6475" spans="1:7" x14ac:dyDescent="0.25">
      <c r="A6475">
        <v>6482696</v>
      </c>
      <c r="B6475" t="s">
        <v>81</v>
      </c>
      <c r="C6475">
        <v>13.38</v>
      </c>
      <c r="D6475" t="s">
        <v>8</v>
      </c>
      <c r="E6475">
        <v>42.952859099999998</v>
      </c>
      <c r="F6475">
        <v>-70.833049200000005</v>
      </c>
      <c r="G6475" t="s">
        <v>47</v>
      </c>
    </row>
    <row r="6476" spans="1:7" x14ac:dyDescent="0.25">
      <c r="A6476">
        <v>6615009</v>
      </c>
      <c r="B6476" t="s">
        <v>81</v>
      </c>
      <c r="C6476">
        <v>10</v>
      </c>
      <c r="D6476" t="s">
        <v>13</v>
      </c>
      <c r="E6476">
        <v>43.197307700000003</v>
      </c>
      <c r="F6476">
        <v>-70.8724943</v>
      </c>
      <c r="G6476" t="s">
        <v>51</v>
      </c>
    </row>
    <row r="6477" spans="1:7" x14ac:dyDescent="0.25">
      <c r="A6477">
        <v>6635417</v>
      </c>
      <c r="B6477" t="s">
        <v>81</v>
      </c>
      <c r="C6477">
        <v>10</v>
      </c>
      <c r="D6477" t="s">
        <v>13</v>
      </c>
      <c r="E6477">
        <v>42.049178099999999</v>
      </c>
      <c r="F6477">
        <v>-71.346157700000006</v>
      </c>
      <c r="G6477" t="s">
        <v>36</v>
      </c>
    </row>
    <row r="6478" spans="1:7" x14ac:dyDescent="0.25">
      <c r="A6478">
        <v>6681420</v>
      </c>
      <c r="B6478" t="s">
        <v>81</v>
      </c>
      <c r="C6478">
        <v>28</v>
      </c>
      <c r="D6478" t="s">
        <v>11</v>
      </c>
      <c r="E6478">
        <v>42.499707999999998</v>
      </c>
      <c r="F6478">
        <v>-71.161204999999995</v>
      </c>
      <c r="G6478" t="s">
        <v>27</v>
      </c>
    </row>
    <row r="6479" spans="1:7" x14ac:dyDescent="0.25">
      <c r="A6479">
        <v>6688147</v>
      </c>
      <c r="B6479" t="s">
        <v>81</v>
      </c>
      <c r="C6479">
        <v>12</v>
      </c>
      <c r="D6479" t="s">
        <v>13</v>
      </c>
      <c r="E6479">
        <v>42.675999900000001</v>
      </c>
      <c r="F6479">
        <v>-71.335555600000006</v>
      </c>
      <c r="G6479" t="s">
        <v>58</v>
      </c>
    </row>
    <row r="6480" spans="1:7" x14ac:dyDescent="0.25">
      <c r="A6480">
        <v>6856419</v>
      </c>
      <c r="B6480" t="s">
        <v>81</v>
      </c>
      <c r="C6480">
        <v>22.5</v>
      </c>
      <c r="D6480" t="s">
        <v>13</v>
      </c>
      <c r="E6480">
        <v>42.024284600000001</v>
      </c>
      <c r="F6480">
        <v>-70.682810799999999</v>
      </c>
      <c r="G6480" t="s">
        <v>52</v>
      </c>
    </row>
    <row r="6481" spans="1:7" x14ac:dyDescent="0.25">
      <c r="A6481">
        <v>6970117</v>
      </c>
      <c r="B6481" t="s">
        <v>81</v>
      </c>
      <c r="C6481">
        <v>20</v>
      </c>
      <c r="D6481" t="s">
        <v>13</v>
      </c>
      <c r="E6481">
        <v>42.348895900000002</v>
      </c>
      <c r="F6481">
        <v>-71.048757199999997</v>
      </c>
      <c r="G6481" t="s">
        <v>44</v>
      </c>
    </row>
    <row r="6482" spans="1:7" x14ac:dyDescent="0.25">
      <c r="A6482">
        <v>7010483</v>
      </c>
      <c r="B6482" t="s">
        <v>81</v>
      </c>
      <c r="C6482">
        <v>15</v>
      </c>
      <c r="D6482" t="s">
        <v>13</v>
      </c>
      <c r="E6482">
        <v>42.053962400000003</v>
      </c>
      <c r="F6482">
        <v>-71.484072499999996</v>
      </c>
      <c r="G6482" t="s">
        <v>36</v>
      </c>
    </row>
    <row r="6483" spans="1:7" x14ac:dyDescent="0.25">
      <c r="A6483">
        <v>7022070</v>
      </c>
      <c r="B6483" t="s">
        <v>81</v>
      </c>
      <c r="C6483">
        <v>9.76</v>
      </c>
      <c r="D6483" t="s">
        <v>8</v>
      </c>
      <c r="E6483">
        <v>42.195950000000003</v>
      </c>
      <c r="F6483">
        <v>-71.002359999999996</v>
      </c>
      <c r="G6483" t="s">
        <v>35</v>
      </c>
    </row>
    <row r="6484" spans="1:7" x14ac:dyDescent="0.25">
      <c r="A6484">
        <v>7053873</v>
      </c>
      <c r="B6484" t="s">
        <v>81</v>
      </c>
      <c r="C6484">
        <v>14.182</v>
      </c>
      <c r="D6484" t="s">
        <v>8</v>
      </c>
      <c r="E6484">
        <v>42.241764000000003</v>
      </c>
      <c r="F6484">
        <v>-71.145675999999995</v>
      </c>
      <c r="G6484" t="s">
        <v>14</v>
      </c>
    </row>
    <row r="6485" spans="1:7" x14ac:dyDescent="0.25">
      <c r="A6485">
        <v>7095652</v>
      </c>
      <c r="B6485" t="s">
        <v>81</v>
      </c>
      <c r="C6485">
        <v>18</v>
      </c>
      <c r="D6485" t="s">
        <v>13</v>
      </c>
      <c r="E6485">
        <v>41.955452700000002</v>
      </c>
      <c r="F6485">
        <v>-70.663335799999999</v>
      </c>
      <c r="G6485" t="s">
        <v>52</v>
      </c>
    </row>
    <row r="6486" spans="1:7" x14ac:dyDescent="0.25">
      <c r="A6486">
        <v>7293612</v>
      </c>
      <c r="B6486" t="s">
        <v>81</v>
      </c>
      <c r="C6486">
        <v>15.93</v>
      </c>
      <c r="D6486" t="s">
        <v>8</v>
      </c>
      <c r="E6486">
        <v>42.505628700000003</v>
      </c>
      <c r="F6486">
        <v>-71.071439299999994</v>
      </c>
      <c r="G6486" t="s">
        <v>22</v>
      </c>
    </row>
    <row r="6487" spans="1:7" x14ac:dyDescent="0.25">
      <c r="A6487">
        <v>7302070</v>
      </c>
      <c r="B6487" t="s">
        <v>81</v>
      </c>
      <c r="C6487">
        <v>15</v>
      </c>
      <c r="D6487" t="s">
        <v>8</v>
      </c>
      <c r="E6487">
        <v>42.511643399999997</v>
      </c>
      <c r="F6487">
        <v>-70.946892500000004</v>
      </c>
      <c r="G6487" t="s">
        <v>24</v>
      </c>
    </row>
    <row r="6488" spans="1:7" x14ac:dyDescent="0.25">
      <c r="A6488">
        <v>7390802</v>
      </c>
      <c r="B6488" t="s">
        <v>81</v>
      </c>
      <c r="C6488">
        <v>8</v>
      </c>
      <c r="D6488" t="s">
        <v>8</v>
      </c>
      <c r="E6488">
        <v>42.781730000000003</v>
      </c>
      <c r="F6488">
        <v>-71.075889000000004</v>
      </c>
      <c r="G6488" t="s">
        <v>21</v>
      </c>
    </row>
    <row r="6489" spans="1:7" x14ac:dyDescent="0.25">
      <c r="A6489">
        <v>7569213</v>
      </c>
      <c r="B6489" t="s">
        <v>81</v>
      </c>
      <c r="C6489">
        <v>18</v>
      </c>
      <c r="D6489" t="s">
        <v>8</v>
      </c>
      <c r="E6489">
        <v>42.280706000000002</v>
      </c>
      <c r="F6489">
        <v>-71.235830899999996</v>
      </c>
      <c r="G6489" t="s">
        <v>37</v>
      </c>
    </row>
    <row r="6490" spans="1:7" x14ac:dyDescent="0.25">
      <c r="A6490">
        <v>7697617</v>
      </c>
      <c r="B6490" t="s">
        <v>81</v>
      </c>
      <c r="C6490">
        <v>10.9</v>
      </c>
      <c r="D6490" t="s">
        <v>8</v>
      </c>
      <c r="E6490">
        <v>42.890799999999999</v>
      </c>
      <c r="F6490">
        <v>-71.141875999999996</v>
      </c>
      <c r="G6490" t="s">
        <v>47</v>
      </c>
    </row>
    <row r="6491" spans="1:7" x14ac:dyDescent="0.25">
      <c r="A6491">
        <v>7722871</v>
      </c>
      <c r="B6491" t="s">
        <v>81</v>
      </c>
      <c r="C6491">
        <v>24.76</v>
      </c>
      <c r="D6491" t="s">
        <v>13</v>
      </c>
      <c r="E6491">
        <v>42.248549500000003</v>
      </c>
      <c r="F6491">
        <v>-71.175568699999999</v>
      </c>
      <c r="G6491" t="s">
        <v>14</v>
      </c>
    </row>
    <row r="6492" spans="1:7" x14ac:dyDescent="0.25">
      <c r="A6492">
        <v>7723395</v>
      </c>
      <c r="B6492" t="s">
        <v>81</v>
      </c>
      <c r="C6492">
        <v>20</v>
      </c>
      <c r="D6492" t="s">
        <v>13</v>
      </c>
      <c r="E6492">
        <v>42.185857300000002</v>
      </c>
      <c r="F6492">
        <v>-71.202685299999999</v>
      </c>
      <c r="G6492" t="s">
        <v>14</v>
      </c>
    </row>
    <row r="6493" spans="1:7" x14ac:dyDescent="0.25">
      <c r="A6493">
        <v>7729148</v>
      </c>
      <c r="B6493" t="s">
        <v>81</v>
      </c>
      <c r="C6493">
        <v>15.5</v>
      </c>
      <c r="D6493" t="s">
        <v>13</v>
      </c>
      <c r="E6493">
        <v>42.812348900000003</v>
      </c>
      <c r="F6493">
        <v>-71.255690700000002</v>
      </c>
      <c r="G6493" t="s">
        <v>47</v>
      </c>
    </row>
    <row r="6494" spans="1:7" x14ac:dyDescent="0.25">
      <c r="A6494">
        <v>7745516</v>
      </c>
      <c r="B6494" t="s">
        <v>81</v>
      </c>
      <c r="C6494">
        <v>19.91</v>
      </c>
      <c r="D6494" t="s">
        <v>8</v>
      </c>
      <c r="E6494">
        <v>42.3756117</v>
      </c>
      <c r="F6494">
        <v>-71.039612099999999</v>
      </c>
      <c r="G6494" t="s">
        <v>40</v>
      </c>
    </row>
    <row r="6495" spans="1:7" x14ac:dyDescent="0.25">
      <c r="A6495">
        <v>7750144</v>
      </c>
      <c r="B6495" t="s">
        <v>81</v>
      </c>
      <c r="C6495">
        <v>11.25</v>
      </c>
      <c r="D6495" t="s">
        <v>8</v>
      </c>
      <c r="E6495">
        <v>42.059945399999997</v>
      </c>
      <c r="F6495">
        <v>-71.011651499999999</v>
      </c>
      <c r="G6495" t="s">
        <v>49</v>
      </c>
    </row>
    <row r="6496" spans="1:7" x14ac:dyDescent="0.25">
      <c r="A6496">
        <v>7750153</v>
      </c>
      <c r="B6496" t="s">
        <v>81</v>
      </c>
      <c r="C6496">
        <v>12</v>
      </c>
      <c r="D6496" t="s">
        <v>8</v>
      </c>
      <c r="E6496">
        <v>42.088898499999999</v>
      </c>
      <c r="F6496">
        <v>-71.039206199999995</v>
      </c>
      <c r="G6496" t="s">
        <v>49</v>
      </c>
    </row>
    <row r="6497" spans="1:7" x14ac:dyDescent="0.25">
      <c r="A6497">
        <v>7752130</v>
      </c>
      <c r="B6497" t="s">
        <v>81</v>
      </c>
      <c r="C6497">
        <v>13.71</v>
      </c>
      <c r="D6497" t="s">
        <v>8</v>
      </c>
      <c r="E6497">
        <v>42.524259000000001</v>
      </c>
      <c r="F6497">
        <v>-70.922935699999996</v>
      </c>
      <c r="G6497" t="s">
        <v>24</v>
      </c>
    </row>
    <row r="6498" spans="1:7" x14ac:dyDescent="0.25">
      <c r="A6498">
        <v>7752140</v>
      </c>
      <c r="B6498" t="s">
        <v>81</v>
      </c>
      <c r="C6498">
        <v>16.66</v>
      </c>
      <c r="D6498" t="s">
        <v>8</v>
      </c>
      <c r="E6498">
        <v>42.582883799999998</v>
      </c>
      <c r="F6498">
        <v>-71.005577799999998</v>
      </c>
      <c r="G6498" t="s">
        <v>20</v>
      </c>
    </row>
    <row r="6499" spans="1:7" x14ac:dyDescent="0.25">
      <c r="A6499">
        <v>7759515</v>
      </c>
      <c r="B6499" t="s">
        <v>81</v>
      </c>
      <c r="C6499">
        <v>16</v>
      </c>
      <c r="D6499" t="s">
        <v>8</v>
      </c>
      <c r="E6499">
        <v>42.549560900000003</v>
      </c>
      <c r="F6499">
        <v>-71.174484800000002</v>
      </c>
      <c r="G6499" t="s">
        <v>33</v>
      </c>
    </row>
    <row r="6500" spans="1:7" x14ac:dyDescent="0.25">
      <c r="A6500">
        <v>7765083</v>
      </c>
      <c r="B6500" t="s">
        <v>81</v>
      </c>
      <c r="C6500">
        <v>27.33</v>
      </c>
      <c r="D6500" t="s">
        <v>13</v>
      </c>
      <c r="E6500">
        <v>42.3637923</v>
      </c>
      <c r="F6500">
        <v>-71.049909400000004</v>
      </c>
      <c r="G6500" t="s">
        <v>43</v>
      </c>
    </row>
    <row r="6501" spans="1:7" x14ac:dyDescent="0.25">
      <c r="A6501">
        <v>7773512</v>
      </c>
      <c r="B6501" t="s">
        <v>81</v>
      </c>
      <c r="C6501">
        <v>9.1199999999999992</v>
      </c>
      <c r="D6501" t="s">
        <v>8</v>
      </c>
      <c r="E6501">
        <v>41.762523899999998</v>
      </c>
      <c r="F6501">
        <v>-70.677857000000003</v>
      </c>
      <c r="G6501" t="s">
        <v>52</v>
      </c>
    </row>
    <row r="6502" spans="1:7" x14ac:dyDescent="0.25">
      <c r="A6502">
        <v>7773514</v>
      </c>
      <c r="B6502" t="s">
        <v>81</v>
      </c>
      <c r="C6502">
        <v>22.67</v>
      </c>
      <c r="D6502" t="s">
        <v>8</v>
      </c>
      <c r="E6502">
        <v>41.751508200000004</v>
      </c>
      <c r="F6502">
        <v>-70.6311271</v>
      </c>
      <c r="G6502" t="s">
        <v>52</v>
      </c>
    </row>
    <row r="6503" spans="1:7" x14ac:dyDescent="0.25">
      <c r="A6503">
        <v>7897323</v>
      </c>
      <c r="B6503" t="s">
        <v>81</v>
      </c>
      <c r="C6503">
        <v>7.5</v>
      </c>
      <c r="D6503" t="s">
        <v>13</v>
      </c>
      <c r="E6503">
        <v>41.994819999999997</v>
      </c>
      <c r="F6503">
        <v>-70.989265000000003</v>
      </c>
      <c r="G6503" t="s">
        <v>52</v>
      </c>
    </row>
    <row r="6504" spans="1:7" x14ac:dyDescent="0.25">
      <c r="A6504">
        <v>7903756</v>
      </c>
      <c r="B6504" t="s">
        <v>81</v>
      </c>
      <c r="C6504">
        <v>33.04</v>
      </c>
      <c r="D6504" t="s">
        <v>8</v>
      </c>
      <c r="E6504">
        <v>42.397871000000002</v>
      </c>
      <c r="F6504">
        <v>-71.175485499999994</v>
      </c>
      <c r="G6504" t="s">
        <v>28</v>
      </c>
    </row>
    <row r="6505" spans="1:7" x14ac:dyDescent="0.25">
      <c r="A6505">
        <v>7968644</v>
      </c>
      <c r="B6505" t="s">
        <v>81</v>
      </c>
      <c r="C6505">
        <v>12</v>
      </c>
      <c r="D6505" t="s">
        <v>8</v>
      </c>
      <c r="E6505">
        <v>42.467111799999998</v>
      </c>
      <c r="F6505">
        <v>-71.061593099999996</v>
      </c>
      <c r="G6505" t="s">
        <v>9</v>
      </c>
    </row>
    <row r="6506" spans="1:7" x14ac:dyDescent="0.25">
      <c r="A6506">
        <v>8014883</v>
      </c>
      <c r="B6506" t="s">
        <v>81</v>
      </c>
      <c r="C6506">
        <v>13.33</v>
      </c>
      <c r="D6506" t="s">
        <v>8</v>
      </c>
      <c r="E6506">
        <v>42.3368556</v>
      </c>
      <c r="F6506">
        <v>-71.035783300000006</v>
      </c>
      <c r="G6506" t="s">
        <v>57</v>
      </c>
    </row>
    <row r="6507" spans="1:7" x14ac:dyDescent="0.25">
      <c r="A6507">
        <v>9055</v>
      </c>
      <c r="B6507" t="s">
        <v>82</v>
      </c>
      <c r="C6507">
        <v>23.3</v>
      </c>
      <c r="D6507" t="s">
        <v>13</v>
      </c>
      <c r="E6507">
        <v>42.555296400000003</v>
      </c>
      <c r="F6507">
        <v>-70.938003499999994</v>
      </c>
      <c r="G6507" t="s">
        <v>20</v>
      </c>
    </row>
    <row r="6508" spans="1:7" x14ac:dyDescent="0.25">
      <c r="A6508">
        <v>9067</v>
      </c>
      <c r="B6508" t="s">
        <v>82</v>
      </c>
      <c r="C6508">
        <v>14.95</v>
      </c>
      <c r="D6508" t="s">
        <v>8</v>
      </c>
      <c r="E6508">
        <v>42.537105400000002</v>
      </c>
      <c r="F6508">
        <v>-70.951009600000006</v>
      </c>
      <c r="G6508" t="s">
        <v>24</v>
      </c>
    </row>
    <row r="6509" spans="1:7" x14ac:dyDescent="0.25">
      <c r="A6509">
        <v>9183</v>
      </c>
      <c r="B6509" t="s">
        <v>82</v>
      </c>
      <c r="C6509">
        <v>35</v>
      </c>
      <c r="D6509" t="s">
        <v>13</v>
      </c>
      <c r="E6509">
        <v>42.367901199999999</v>
      </c>
      <c r="F6509">
        <v>-71.107485100000005</v>
      </c>
      <c r="G6509" t="s">
        <v>34</v>
      </c>
    </row>
    <row r="6510" spans="1:7" x14ac:dyDescent="0.25">
      <c r="A6510">
        <v>9222</v>
      </c>
      <c r="B6510" t="s">
        <v>82</v>
      </c>
      <c r="C6510">
        <v>9.75</v>
      </c>
      <c r="D6510" t="s">
        <v>13</v>
      </c>
      <c r="E6510">
        <v>42.427650399999997</v>
      </c>
      <c r="F6510">
        <v>-71.467939400000006</v>
      </c>
      <c r="G6510" t="s">
        <v>26</v>
      </c>
    </row>
    <row r="6511" spans="1:7" x14ac:dyDescent="0.25">
      <c r="A6511">
        <v>9250</v>
      </c>
      <c r="B6511" t="s">
        <v>82</v>
      </c>
      <c r="C6511">
        <v>15</v>
      </c>
      <c r="D6511" t="s">
        <v>13</v>
      </c>
      <c r="E6511">
        <v>42.486648600000002</v>
      </c>
      <c r="F6511">
        <v>-71.416038099999994</v>
      </c>
      <c r="G6511" t="s">
        <v>26</v>
      </c>
    </row>
    <row r="6512" spans="1:7" x14ac:dyDescent="0.25">
      <c r="A6512">
        <v>9277</v>
      </c>
      <c r="B6512" t="s">
        <v>82</v>
      </c>
      <c r="C6512">
        <v>12</v>
      </c>
      <c r="D6512" t="s">
        <v>13</v>
      </c>
      <c r="E6512">
        <v>42.596603999999999</v>
      </c>
      <c r="F6512">
        <v>-71.324136999999993</v>
      </c>
      <c r="G6512" t="s">
        <v>10</v>
      </c>
    </row>
    <row r="6513" spans="1:7" x14ac:dyDescent="0.25">
      <c r="A6513">
        <v>9302</v>
      </c>
      <c r="B6513" t="s">
        <v>82</v>
      </c>
      <c r="C6513">
        <v>8.6999999999999993</v>
      </c>
      <c r="D6513" t="s">
        <v>8</v>
      </c>
      <c r="E6513">
        <v>42.280968999999999</v>
      </c>
      <c r="F6513">
        <v>-71.418751999999998</v>
      </c>
      <c r="G6513" t="s">
        <v>25</v>
      </c>
    </row>
    <row r="6514" spans="1:7" x14ac:dyDescent="0.25">
      <c r="A6514">
        <v>9734</v>
      </c>
      <c r="B6514" t="s">
        <v>82</v>
      </c>
      <c r="C6514">
        <v>18.25</v>
      </c>
      <c r="D6514" t="s">
        <v>13</v>
      </c>
      <c r="E6514">
        <v>42.836913000000003</v>
      </c>
      <c r="F6514">
        <v>-71.107268000000005</v>
      </c>
      <c r="G6514" t="s">
        <v>47</v>
      </c>
    </row>
    <row r="6515" spans="1:7" x14ac:dyDescent="0.25">
      <c r="A6515">
        <v>9934</v>
      </c>
      <c r="B6515" t="s">
        <v>82</v>
      </c>
      <c r="C6515">
        <v>28</v>
      </c>
      <c r="D6515" t="s">
        <v>13</v>
      </c>
      <c r="E6515">
        <v>42.355612399999998</v>
      </c>
      <c r="F6515">
        <v>-71.057580900000005</v>
      </c>
      <c r="G6515" t="s">
        <v>15</v>
      </c>
    </row>
    <row r="6516" spans="1:7" x14ac:dyDescent="0.25">
      <c r="A6516">
        <v>9935</v>
      </c>
      <c r="B6516" t="s">
        <v>82</v>
      </c>
      <c r="C6516">
        <v>47.14</v>
      </c>
      <c r="D6516" t="s">
        <v>13</v>
      </c>
      <c r="E6516">
        <v>42.3568961</v>
      </c>
      <c r="F6516">
        <v>-71.059073100000006</v>
      </c>
      <c r="G6516" t="s">
        <v>15</v>
      </c>
    </row>
    <row r="6517" spans="1:7" x14ac:dyDescent="0.25">
      <c r="A6517">
        <v>9937</v>
      </c>
      <c r="B6517" t="s">
        <v>82</v>
      </c>
      <c r="C6517">
        <v>40</v>
      </c>
      <c r="D6517" t="s">
        <v>11</v>
      </c>
      <c r="E6517">
        <v>42.358391300000001</v>
      </c>
      <c r="F6517">
        <v>-71.060922000000005</v>
      </c>
      <c r="G6517" t="s">
        <v>15</v>
      </c>
    </row>
    <row r="6518" spans="1:7" x14ac:dyDescent="0.25">
      <c r="A6518">
        <v>9984</v>
      </c>
      <c r="B6518" t="s">
        <v>82</v>
      </c>
      <c r="C6518">
        <v>16.614999999999998</v>
      </c>
      <c r="D6518" t="s">
        <v>13</v>
      </c>
      <c r="E6518">
        <v>42.348714000000001</v>
      </c>
      <c r="F6518">
        <v>-71.160334000000006</v>
      </c>
      <c r="G6518" t="s">
        <v>41</v>
      </c>
    </row>
    <row r="6519" spans="1:7" x14ac:dyDescent="0.25">
      <c r="A6519">
        <v>41713</v>
      </c>
      <c r="B6519" t="s">
        <v>82</v>
      </c>
      <c r="C6519">
        <v>19</v>
      </c>
      <c r="D6519" t="s">
        <v>13</v>
      </c>
      <c r="E6519">
        <v>42.301612300000002</v>
      </c>
      <c r="F6519">
        <v>-71.379692700000007</v>
      </c>
      <c r="G6519" t="s">
        <v>25</v>
      </c>
    </row>
    <row r="6520" spans="1:7" x14ac:dyDescent="0.25">
      <c r="A6520">
        <v>41717</v>
      </c>
      <c r="B6520" t="s">
        <v>82</v>
      </c>
      <c r="C6520">
        <v>24.5</v>
      </c>
      <c r="D6520" t="s">
        <v>13</v>
      </c>
      <c r="E6520">
        <v>42.399497400000001</v>
      </c>
      <c r="F6520">
        <v>-71.252188399999994</v>
      </c>
      <c r="G6520" t="s">
        <v>16</v>
      </c>
    </row>
    <row r="6521" spans="1:7" x14ac:dyDescent="0.25">
      <c r="A6521">
        <v>41740</v>
      </c>
      <c r="B6521" t="s">
        <v>82</v>
      </c>
      <c r="C6521">
        <v>26</v>
      </c>
      <c r="D6521" t="s">
        <v>13</v>
      </c>
      <c r="E6521">
        <v>42.355848999999999</v>
      </c>
      <c r="F6521">
        <v>-71.056230999999997</v>
      </c>
      <c r="G6521" t="s">
        <v>15</v>
      </c>
    </row>
    <row r="6522" spans="1:7" x14ac:dyDescent="0.25">
      <c r="A6522">
        <v>41741</v>
      </c>
      <c r="B6522" t="s">
        <v>82</v>
      </c>
      <c r="C6522">
        <v>25</v>
      </c>
      <c r="D6522" t="s">
        <v>11</v>
      </c>
      <c r="E6522">
        <v>42.355731400000003</v>
      </c>
      <c r="F6522">
        <v>-71.061589400000003</v>
      </c>
      <c r="G6522" t="s">
        <v>15</v>
      </c>
    </row>
    <row r="6523" spans="1:7" x14ac:dyDescent="0.25">
      <c r="A6523">
        <v>48836</v>
      </c>
      <c r="B6523" t="s">
        <v>82</v>
      </c>
      <c r="C6523">
        <v>13</v>
      </c>
      <c r="D6523" t="s">
        <v>13</v>
      </c>
      <c r="E6523">
        <v>42.566146000000003</v>
      </c>
      <c r="F6523">
        <v>-70.936492999999999</v>
      </c>
      <c r="G6523" t="s">
        <v>20</v>
      </c>
    </row>
    <row r="6524" spans="1:7" x14ac:dyDescent="0.25">
      <c r="A6524">
        <v>48838</v>
      </c>
      <c r="B6524" t="s">
        <v>82</v>
      </c>
      <c r="C6524">
        <v>14.5</v>
      </c>
      <c r="D6524" t="s">
        <v>8</v>
      </c>
      <c r="E6524">
        <v>42.739787</v>
      </c>
      <c r="F6524">
        <v>-71.171141000000006</v>
      </c>
      <c r="G6524" t="s">
        <v>21</v>
      </c>
    </row>
    <row r="6525" spans="1:7" x14ac:dyDescent="0.25">
      <c r="A6525">
        <v>49223</v>
      </c>
      <c r="B6525" t="s">
        <v>82</v>
      </c>
      <c r="C6525">
        <v>35</v>
      </c>
      <c r="D6525" t="s">
        <v>11</v>
      </c>
      <c r="E6525">
        <v>42.365272500000003</v>
      </c>
      <c r="F6525">
        <v>-71.081899399999998</v>
      </c>
      <c r="G6525" t="s">
        <v>19</v>
      </c>
    </row>
    <row r="6526" spans="1:7" x14ac:dyDescent="0.25">
      <c r="A6526">
        <v>49337</v>
      </c>
      <c r="B6526" t="s">
        <v>82</v>
      </c>
      <c r="C6526">
        <v>13</v>
      </c>
      <c r="D6526" t="s">
        <v>8</v>
      </c>
      <c r="E6526">
        <v>42.180143000000001</v>
      </c>
      <c r="F6526">
        <v>-70.913842000000002</v>
      </c>
      <c r="G6526" t="s">
        <v>18</v>
      </c>
    </row>
    <row r="6527" spans="1:7" x14ac:dyDescent="0.25">
      <c r="A6527">
        <v>49356</v>
      </c>
      <c r="B6527" t="s">
        <v>82</v>
      </c>
      <c r="C6527">
        <v>11.94</v>
      </c>
      <c r="D6527" t="s">
        <v>8</v>
      </c>
      <c r="E6527">
        <v>42.867240000000002</v>
      </c>
      <c r="F6527">
        <v>-71.345169999999996</v>
      </c>
      <c r="G6527" t="s">
        <v>47</v>
      </c>
    </row>
    <row r="6528" spans="1:7" x14ac:dyDescent="0.25">
      <c r="A6528">
        <v>52672</v>
      </c>
      <c r="B6528" t="s">
        <v>82</v>
      </c>
      <c r="C6528">
        <v>22.5</v>
      </c>
      <c r="D6528" t="s">
        <v>13</v>
      </c>
      <c r="E6528">
        <v>42.373525600000001</v>
      </c>
      <c r="F6528">
        <v>-71.093434200000004</v>
      </c>
      <c r="G6528" t="s">
        <v>34</v>
      </c>
    </row>
    <row r="6529" spans="1:7" x14ac:dyDescent="0.25">
      <c r="A6529">
        <v>52705</v>
      </c>
      <c r="B6529" t="s">
        <v>82</v>
      </c>
      <c r="C6529">
        <v>34</v>
      </c>
      <c r="D6529" t="s">
        <v>11</v>
      </c>
      <c r="E6529">
        <v>42.357350699999998</v>
      </c>
      <c r="F6529">
        <v>-71.055663699999997</v>
      </c>
      <c r="G6529" t="s">
        <v>15</v>
      </c>
    </row>
    <row r="6530" spans="1:7" x14ac:dyDescent="0.25">
      <c r="A6530">
        <v>58897</v>
      </c>
      <c r="B6530" t="s">
        <v>82</v>
      </c>
      <c r="C6530">
        <v>8</v>
      </c>
      <c r="D6530" t="s">
        <v>8</v>
      </c>
      <c r="E6530">
        <v>42.431238999999998</v>
      </c>
      <c r="F6530">
        <v>-71.046552000000005</v>
      </c>
      <c r="G6530" t="s">
        <v>32</v>
      </c>
    </row>
    <row r="6531" spans="1:7" x14ac:dyDescent="0.25">
      <c r="A6531">
        <v>85987</v>
      </c>
      <c r="B6531" t="s">
        <v>82</v>
      </c>
      <c r="C6531">
        <v>35</v>
      </c>
      <c r="D6531" t="s">
        <v>11</v>
      </c>
      <c r="E6531">
        <v>42.355301500000003</v>
      </c>
      <c r="F6531">
        <v>-71.056777600000004</v>
      </c>
      <c r="G6531" t="s">
        <v>15</v>
      </c>
    </row>
    <row r="6532" spans="1:7" x14ac:dyDescent="0.25">
      <c r="A6532">
        <v>212968</v>
      </c>
      <c r="B6532" t="s">
        <v>82</v>
      </c>
      <c r="C6532">
        <v>14.95</v>
      </c>
      <c r="D6532" t="s">
        <v>13</v>
      </c>
      <c r="E6532">
        <v>42.561018500000003</v>
      </c>
      <c r="F6532">
        <v>-70.887318399999998</v>
      </c>
      <c r="G6532" t="s">
        <v>20</v>
      </c>
    </row>
    <row r="6533" spans="1:7" x14ac:dyDescent="0.25">
      <c r="A6533">
        <v>213047</v>
      </c>
      <c r="B6533" t="s">
        <v>82</v>
      </c>
      <c r="C6533">
        <v>10.5</v>
      </c>
      <c r="D6533" t="s">
        <v>13</v>
      </c>
      <c r="E6533">
        <v>42.705449299999998</v>
      </c>
      <c r="F6533">
        <v>-71.214630099999994</v>
      </c>
      <c r="G6533" t="s">
        <v>21</v>
      </c>
    </row>
    <row r="6534" spans="1:7" x14ac:dyDescent="0.25">
      <c r="A6534">
        <v>213058</v>
      </c>
      <c r="B6534" t="s">
        <v>82</v>
      </c>
      <c r="C6534">
        <v>15</v>
      </c>
      <c r="D6534" t="s">
        <v>13</v>
      </c>
      <c r="E6534">
        <v>42.661569999999998</v>
      </c>
      <c r="F6534">
        <v>-71.107767999999993</v>
      </c>
      <c r="G6534" t="s">
        <v>21</v>
      </c>
    </row>
    <row r="6535" spans="1:7" x14ac:dyDescent="0.25">
      <c r="A6535">
        <v>213316</v>
      </c>
      <c r="B6535" t="s">
        <v>82</v>
      </c>
      <c r="C6535">
        <v>10</v>
      </c>
      <c r="D6535" t="s">
        <v>13</v>
      </c>
      <c r="E6535">
        <v>42.673070000000003</v>
      </c>
      <c r="F6535">
        <v>-71.148469000000006</v>
      </c>
      <c r="G6535" t="s">
        <v>21</v>
      </c>
    </row>
    <row r="6536" spans="1:7" x14ac:dyDescent="0.25">
      <c r="A6536">
        <v>213402</v>
      </c>
      <c r="B6536" t="s">
        <v>82</v>
      </c>
      <c r="C6536">
        <v>14</v>
      </c>
      <c r="D6536" t="s">
        <v>13</v>
      </c>
      <c r="E6536">
        <v>42.556226100000003</v>
      </c>
      <c r="F6536">
        <v>-70.960736199999999</v>
      </c>
      <c r="G6536" t="s">
        <v>20</v>
      </c>
    </row>
    <row r="6537" spans="1:7" x14ac:dyDescent="0.25">
      <c r="A6537">
        <v>213415</v>
      </c>
      <c r="B6537" t="s">
        <v>82</v>
      </c>
      <c r="C6537">
        <v>14.4</v>
      </c>
      <c r="D6537" t="s">
        <v>13</v>
      </c>
      <c r="E6537">
        <v>42.560495000000003</v>
      </c>
      <c r="F6537">
        <v>-70.969701000000001</v>
      </c>
      <c r="G6537" t="s">
        <v>20</v>
      </c>
    </row>
    <row r="6538" spans="1:7" x14ac:dyDescent="0.25">
      <c r="A6538">
        <v>213685</v>
      </c>
      <c r="B6538" t="s">
        <v>82</v>
      </c>
      <c r="C6538">
        <v>16</v>
      </c>
      <c r="D6538" t="s">
        <v>8</v>
      </c>
      <c r="E6538">
        <v>42.512138</v>
      </c>
      <c r="F6538">
        <v>-71.034943900000002</v>
      </c>
      <c r="G6538" t="s">
        <v>22</v>
      </c>
    </row>
    <row r="6539" spans="1:7" x14ac:dyDescent="0.25">
      <c r="A6539">
        <v>213741</v>
      </c>
      <c r="B6539" t="s">
        <v>82</v>
      </c>
      <c r="C6539">
        <v>18.5</v>
      </c>
      <c r="D6539" t="s">
        <v>13</v>
      </c>
      <c r="E6539">
        <v>42.817383300000003</v>
      </c>
      <c r="F6539">
        <v>-70.881088500000004</v>
      </c>
      <c r="G6539" t="s">
        <v>23</v>
      </c>
    </row>
    <row r="6540" spans="1:7" x14ac:dyDescent="0.25">
      <c r="A6540">
        <v>213815</v>
      </c>
      <c r="B6540" t="s">
        <v>82</v>
      </c>
      <c r="C6540">
        <v>15</v>
      </c>
      <c r="D6540" t="s">
        <v>8</v>
      </c>
      <c r="E6540">
        <v>42.518287999999998</v>
      </c>
      <c r="F6540">
        <v>-70.997119400000003</v>
      </c>
      <c r="G6540" t="s">
        <v>24</v>
      </c>
    </row>
    <row r="6541" spans="1:7" x14ac:dyDescent="0.25">
      <c r="A6541">
        <v>213884</v>
      </c>
      <c r="B6541" t="s">
        <v>82</v>
      </c>
      <c r="C6541">
        <v>16.5</v>
      </c>
      <c r="D6541" t="s">
        <v>13</v>
      </c>
      <c r="E6541">
        <v>42.519654000000003</v>
      </c>
      <c r="F6541">
        <v>-70.897934000000006</v>
      </c>
      <c r="G6541" t="s">
        <v>24</v>
      </c>
    </row>
    <row r="6542" spans="1:7" x14ac:dyDescent="0.25">
      <c r="A6542">
        <v>213985</v>
      </c>
      <c r="B6542" t="s">
        <v>82</v>
      </c>
      <c r="C6542">
        <v>21</v>
      </c>
      <c r="D6542" t="s">
        <v>11</v>
      </c>
      <c r="E6542">
        <v>42.509483899999999</v>
      </c>
      <c r="F6542">
        <v>-71.034482499999996</v>
      </c>
      <c r="G6542" t="s">
        <v>22</v>
      </c>
    </row>
    <row r="6543" spans="1:7" x14ac:dyDescent="0.25">
      <c r="A6543">
        <v>214063</v>
      </c>
      <c r="B6543" t="s">
        <v>82</v>
      </c>
      <c r="C6543">
        <v>13.25</v>
      </c>
      <c r="D6543" t="s">
        <v>13</v>
      </c>
      <c r="E6543">
        <v>42.691298600000003</v>
      </c>
      <c r="F6543">
        <v>-71.2297607</v>
      </c>
      <c r="G6543" t="s">
        <v>21</v>
      </c>
    </row>
    <row r="6544" spans="1:7" x14ac:dyDescent="0.25">
      <c r="A6544">
        <v>214247</v>
      </c>
      <c r="B6544" t="s">
        <v>82</v>
      </c>
      <c r="C6544">
        <v>21.5</v>
      </c>
      <c r="D6544" t="s">
        <v>11</v>
      </c>
      <c r="E6544">
        <v>42.521456700000002</v>
      </c>
      <c r="F6544">
        <v>-71.041790500000005</v>
      </c>
      <c r="G6544" t="s">
        <v>22</v>
      </c>
    </row>
    <row r="6545" spans="1:7" x14ac:dyDescent="0.25">
      <c r="A6545">
        <v>214259</v>
      </c>
      <c r="B6545" t="s">
        <v>82</v>
      </c>
      <c r="C6545">
        <v>16.95</v>
      </c>
      <c r="D6545" t="s">
        <v>13</v>
      </c>
      <c r="E6545">
        <v>42.216383700000002</v>
      </c>
      <c r="F6545">
        <v>-71.543446099999997</v>
      </c>
      <c r="G6545" t="s">
        <v>17</v>
      </c>
    </row>
    <row r="6546" spans="1:7" x14ac:dyDescent="0.25">
      <c r="A6546">
        <v>214264</v>
      </c>
      <c r="B6546" t="s">
        <v>82</v>
      </c>
      <c r="C6546">
        <v>26.5</v>
      </c>
      <c r="D6546" t="s">
        <v>11</v>
      </c>
      <c r="E6546">
        <v>42.409463799999997</v>
      </c>
      <c r="F6546">
        <v>-71.256709400000005</v>
      </c>
      <c r="G6546" t="s">
        <v>16</v>
      </c>
    </row>
    <row r="6547" spans="1:7" x14ac:dyDescent="0.25">
      <c r="A6547">
        <v>214272</v>
      </c>
      <c r="B6547" t="s">
        <v>82</v>
      </c>
      <c r="C6547">
        <v>18.5</v>
      </c>
      <c r="D6547" t="s">
        <v>11</v>
      </c>
      <c r="E6547">
        <v>42.612333999999997</v>
      </c>
      <c r="F6547">
        <v>-71.317331999999993</v>
      </c>
      <c r="G6547" t="s">
        <v>10</v>
      </c>
    </row>
    <row r="6548" spans="1:7" x14ac:dyDescent="0.25">
      <c r="A6548">
        <v>214286</v>
      </c>
      <c r="B6548" t="s">
        <v>82</v>
      </c>
      <c r="C6548">
        <v>22</v>
      </c>
      <c r="D6548" t="s">
        <v>13</v>
      </c>
      <c r="E6548">
        <v>42.467312900000003</v>
      </c>
      <c r="F6548">
        <v>-71.305660000000003</v>
      </c>
      <c r="G6548" t="s">
        <v>26</v>
      </c>
    </row>
    <row r="6549" spans="1:7" x14ac:dyDescent="0.25">
      <c r="A6549">
        <v>214291</v>
      </c>
      <c r="B6549" t="s">
        <v>82</v>
      </c>
      <c r="C6549">
        <v>17</v>
      </c>
      <c r="D6549" t="s">
        <v>8</v>
      </c>
      <c r="E6549">
        <v>42.384013000000003</v>
      </c>
      <c r="F6549">
        <v>-71.263761000000002</v>
      </c>
      <c r="G6549" t="s">
        <v>16</v>
      </c>
    </row>
    <row r="6550" spans="1:7" x14ac:dyDescent="0.25">
      <c r="A6550">
        <v>214393</v>
      </c>
      <c r="B6550" t="s">
        <v>82</v>
      </c>
      <c r="C6550">
        <v>22.5</v>
      </c>
      <c r="D6550" t="s">
        <v>11</v>
      </c>
      <c r="E6550">
        <v>42.519951399999997</v>
      </c>
      <c r="F6550">
        <v>-71.0434786</v>
      </c>
      <c r="G6550" t="s">
        <v>22</v>
      </c>
    </row>
    <row r="6551" spans="1:7" x14ac:dyDescent="0.25">
      <c r="A6551">
        <v>214421</v>
      </c>
      <c r="B6551" t="s">
        <v>82</v>
      </c>
      <c r="C6551">
        <v>18.95</v>
      </c>
      <c r="D6551" t="s">
        <v>13</v>
      </c>
      <c r="E6551">
        <v>42.297419599999998</v>
      </c>
      <c r="F6551">
        <v>-71.421291999999994</v>
      </c>
      <c r="G6551" t="s">
        <v>25</v>
      </c>
    </row>
    <row r="6552" spans="1:7" x14ac:dyDescent="0.25">
      <c r="A6552">
        <v>214543</v>
      </c>
      <c r="B6552" t="s">
        <v>82</v>
      </c>
      <c r="C6552">
        <v>40</v>
      </c>
      <c r="D6552" t="s">
        <v>11</v>
      </c>
      <c r="E6552">
        <v>42.363481100000001</v>
      </c>
      <c r="F6552">
        <v>-71.092497800000004</v>
      </c>
      <c r="G6552" t="s">
        <v>19</v>
      </c>
    </row>
    <row r="6553" spans="1:7" x14ac:dyDescent="0.25">
      <c r="A6553">
        <v>214562</v>
      </c>
      <c r="B6553" t="s">
        <v>82</v>
      </c>
      <c r="C6553">
        <v>21</v>
      </c>
      <c r="D6553" t="s">
        <v>13</v>
      </c>
      <c r="E6553">
        <v>42.354793100000002</v>
      </c>
      <c r="F6553">
        <v>-71.199856600000004</v>
      </c>
      <c r="G6553" t="s">
        <v>31</v>
      </c>
    </row>
    <row r="6554" spans="1:7" x14ac:dyDescent="0.25">
      <c r="A6554">
        <v>214635</v>
      </c>
      <c r="B6554" t="s">
        <v>82</v>
      </c>
      <c r="C6554">
        <v>21.5</v>
      </c>
      <c r="D6554" t="s">
        <v>8</v>
      </c>
      <c r="E6554">
        <v>42.369335999999997</v>
      </c>
      <c r="F6554">
        <v>-71.078693000000001</v>
      </c>
      <c r="G6554" t="s">
        <v>19</v>
      </c>
    </row>
    <row r="6555" spans="1:7" x14ac:dyDescent="0.25">
      <c r="A6555">
        <v>214646</v>
      </c>
      <c r="B6555" t="s">
        <v>82</v>
      </c>
      <c r="C6555">
        <v>19</v>
      </c>
      <c r="D6555" t="s">
        <v>8</v>
      </c>
      <c r="E6555">
        <v>42.398265700000003</v>
      </c>
      <c r="F6555">
        <v>-71.253204600000004</v>
      </c>
      <c r="G6555" t="s">
        <v>16</v>
      </c>
    </row>
    <row r="6556" spans="1:7" x14ac:dyDescent="0.25">
      <c r="A6556">
        <v>214693</v>
      </c>
      <c r="B6556" t="s">
        <v>82</v>
      </c>
      <c r="C6556">
        <v>23</v>
      </c>
      <c r="D6556" t="s">
        <v>11</v>
      </c>
      <c r="E6556">
        <v>42.493707000000001</v>
      </c>
      <c r="F6556">
        <v>-71.189661999999998</v>
      </c>
      <c r="G6556" t="s">
        <v>27</v>
      </c>
    </row>
    <row r="6557" spans="1:7" x14ac:dyDescent="0.25">
      <c r="A6557">
        <v>214706</v>
      </c>
      <c r="B6557" t="s">
        <v>82</v>
      </c>
      <c r="C6557">
        <v>23.5</v>
      </c>
      <c r="D6557" t="s">
        <v>13</v>
      </c>
      <c r="E6557">
        <v>42.390842900000003</v>
      </c>
      <c r="F6557">
        <v>-71.082147899999995</v>
      </c>
      <c r="G6557" t="s">
        <v>29</v>
      </c>
    </row>
    <row r="6558" spans="1:7" x14ac:dyDescent="0.25">
      <c r="A6558">
        <v>214715</v>
      </c>
      <c r="B6558" t="s">
        <v>82</v>
      </c>
      <c r="C6558">
        <v>25</v>
      </c>
      <c r="D6558" t="s">
        <v>13</v>
      </c>
      <c r="E6558">
        <v>42.369934999999998</v>
      </c>
      <c r="F6558">
        <v>-71.079627000000002</v>
      </c>
      <c r="G6558" t="s">
        <v>19</v>
      </c>
    </row>
    <row r="6559" spans="1:7" x14ac:dyDescent="0.25">
      <c r="A6559">
        <v>214730</v>
      </c>
      <c r="B6559" t="s">
        <v>82</v>
      </c>
      <c r="C6559">
        <v>65</v>
      </c>
      <c r="D6559" t="s">
        <v>11</v>
      </c>
      <c r="E6559">
        <v>42.363354999999999</v>
      </c>
      <c r="F6559">
        <v>-71.090987999999996</v>
      </c>
      <c r="G6559" t="s">
        <v>19</v>
      </c>
    </row>
    <row r="6560" spans="1:7" x14ac:dyDescent="0.25">
      <c r="A6560">
        <v>214733</v>
      </c>
      <c r="B6560" t="s">
        <v>82</v>
      </c>
      <c r="C6560">
        <v>12.5</v>
      </c>
      <c r="D6560" t="s">
        <v>13</v>
      </c>
      <c r="E6560">
        <v>42.446263000000002</v>
      </c>
      <c r="F6560">
        <v>-71.425860999999998</v>
      </c>
      <c r="G6560" t="s">
        <v>26</v>
      </c>
    </row>
    <row r="6561" spans="1:7" x14ac:dyDescent="0.25">
      <c r="A6561">
        <v>214756</v>
      </c>
      <c r="B6561" t="s">
        <v>82</v>
      </c>
      <c r="C6561">
        <v>18</v>
      </c>
      <c r="D6561" t="s">
        <v>13</v>
      </c>
      <c r="E6561">
        <v>42.389704999999999</v>
      </c>
      <c r="F6561">
        <v>-71.263238999999999</v>
      </c>
      <c r="G6561" t="s">
        <v>16</v>
      </c>
    </row>
    <row r="6562" spans="1:7" x14ac:dyDescent="0.25">
      <c r="A6562">
        <v>214796</v>
      </c>
      <c r="B6562" t="s">
        <v>82</v>
      </c>
      <c r="C6562">
        <v>20</v>
      </c>
      <c r="D6562" t="s">
        <v>13</v>
      </c>
      <c r="E6562">
        <v>42.4136965</v>
      </c>
      <c r="F6562">
        <v>-71.231957899999998</v>
      </c>
      <c r="G6562" t="s">
        <v>28</v>
      </c>
    </row>
    <row r="6563" spans="1:7" x14ac:dyDescent="0.25">
      <c r="A6563">
        <v>214888</v>
      </c>
      <c r="B6563" t="s">
        <v>82</v>
      </c>
      <c r="C6563">
        <v>9</v>
      </c>
      <c r="D6563" t="s">
        <v>13</v>
      </c>
      <c r="E6563">
        <v>42.6031452</v>
      </c>
      <c r="F6563">
        <v>-71.282296099999996</v>
      </c>
      <c r="G6563" t="s">
        <v>10</v>
      </c>
    </row>
    <row r="6564" spans="1:7" x14ac:dyDescent="0.25">
      <c r="A6564">
        <v>214895</v>
      </c>
      <c r="B6564" t="s">
        <v>82</v>
      </c>
      <c r="C6564">
        <v>19</v>
      </c>
      <c r="D6564" t="s">
        <v>13</v>
      </c>
      <c r="E6564">
        <v>42.346986000000001</v>
      </c>
      <c r="F6564">
        <v>-71.243295000000003</v>
      </c>
      <c r="G6564" t="s">
        <v>31</v>
      </c>
    </row>
    <row r="6565" spans="1:7" x14ac:dyDescent="0.25">
      <c r="A6565">
        <v>214958</v>
      </c>
      <c r="B6565" t="s">
        <v>82</v>
      </c>
      <c r="C6565">
        <v>18.5</v>
      </c>
      <c r="D6565" t="s">
        <v>13</v>
      </c>
      <c r="E6565">
        <v>42.3592662</v>
      </c>
      <c r="F6565">
        <v>-71.243859999999998</v>
      </c>
      <c r="G6565" t="s">
        <v>31</v>
      </c>
    </row>
    <row r="6566" spans="1:7" x14ac:dyDescent="0.25">
      <c r="A6566">
        <v>214968</v>
      </c>
      <c r="B6566" t="s">
        <v>82</v>
      </c>
      <c r="C6566">
        <v>23.5</v>
      </c>
      <c r="D6566" t="s">
        <v>11</v>
      </c>
      <c r="E6566">
        <v>42.407404999999997</v>
      </c>
      <c r="F6566">
        <v>-71.075593999999995</v>
      </c>
      <c r="G6566" t="s">
        <v>32</v>
      </c>
    </row>
    <row r="6567" spans="1:7" x14ac:dyDescent="0.25">
      <c r="A6567">
        <v>214969</v>
      </c>
      <c r="B6567" t="s">
        <v>82</v>
      </c>
      <c r="C6567">
        <v>28</v>
      </c>
      <c r="D6567" t="s">
        <v>13</v>
      </c>
      <c r="E6567">
        <v>42.365552000000001</v>
      </c>
      <c r="F6567">
        <v>-71.104467</v>
      </c>
      <c r="G6567" t="s">
        <v>34</v>
      </c>
    </row>
    <row r="6568" spans="1:7" x14ac:dyDescent="0.25">
      <c r="A6568">
        <v>215162</v>
      </c>
      <c r="B6568" t="s">
        <v>82</v>
      </c>
      <c r="C6568">
        <v>33</v>
      </c>
      <c r="D6568" t="s">
        <v>13</v>
      </c>
      <c r="E6568">
        <v>42.369707499999997</v>
      </c>
      <c r="F6568">
        <v>-71.077918499999996</v>
      </c>
      <c r="G6568" t="s">
        <v>19</v>
      </c>
    </row>
    <row r="6569" spans="1:7" x14ac:dyDescent="0.25">
      <c r="A6569">
        <v>215166</v>
      </c>
      <c r="B6569" t="s">
        <v>82</v>
      </c>
      <c r="C6569">
        <v>23.5</v>
      </c>
      <c r="D6569" t="s">
        <v>11</v>
      </c>
      <c r="E6569">
        <v>42.523976500000003</v>
      </c>
      <c r="F6569">
        <v>-71.041166500000003</v>
      </c>
      <c r="G6569" t="s">
        <v>22</v>
      </c>
    </row>
    <row r="6570" spans="1:7" x14ac:dyDescent="0.25">
      <c r="A6570">
        <v>215169</v>
      </c>
      <c r="B6570" t="s">
        <v>82</v>
      </c>
      <c r="C6570">
        <v>19</v>
      </c>
      <c r="D6570" t="s">
        <v>8</v>
      </c>
      <c r="E6570">
        <v>42.3981013</v>
      </c>
      <c r="F6570">
        <v>-71.253466200000005</v>
      </c>
      <c r="G6570" t="s">
        <v>16</v>
      </c>
    </row>
    <row r="6571" spans="1:7" x14ac:dyDescent="0.25">
      <c r="A6571">
        <v>215197</v>
      </c>
      <c r="B6571" t="s">
        <v>82</v>
      </c>
      <c r="C6571">
        <v>18</v>
      </c>
      <c r="D6571" t="s">
        <v>13</v>
      </c>
      <c r="E6571">
        <v>42.339869999999998</v>
      </c>
      <c r="F6571">
        <v>-71.579575000000006</v>
      </c>
      <c r="G6571" t="s">
        <v>12</v>
      </c>
    </row>
    <row r="6572" spans="1:7" x14ac:dyDescent="0.25">
      <c r="A6572">
        <v>215406</v>
      </c>
      <c r="B6572" t="s">
        <v>82</v>
      </c>
      <c r="C6572">
        <v>18.5</v>
      </c>
      <c r="D6572" t="s">
        <v>11</v>
      </c>
      <c r="E6572">
        <v>42.611452999999997</v>
      </c>
      <c r="F6572">
        <v>-71.317583999999997</v>
      </c>
      <c r="G6572" t="s">
        <v>10</v>
      </c>
    </row>
    <row r="6573" spans="1:7" x14ac:dyDescent="0.25">
      <c r="A6573">
        <v>215420</v>
      </c>
      <c r="B6573" t="s">
        <v>82</v>
      </c>
      <c r="C6573">
        <v>21.71</v>
      </c>
      <c r="D6573" t="s">
        <v>8</v>
      </c>
      <c r="E6573">
        <v>42.4392791</v>
      </c>
      <c r="F6573">
        <v>-71.250924299999994</v>
      </c>
      <c r="G6573" t="s">
        <v>28</v>
      </c>
    </row>
    <row r="6574" spans="1:7" x14ac:dyDescent="0.25">
      <c r="A6574">
        <v>215429</v>
      </c>
      <c r="B6574" t="s">
        <v>82</v>
      </c>
      <c r="C6574">
        <v>17.5</v>
      </c>
      <c r="D6574" t="s">
        <v>13</v>
      </c>
      <c r="E6574">
        <v>42.366889999999998</v>
      </c>
      <c r="F6574">
        <v>-71.107275999999999</v>
      </c>
      <c r="G6574" t="s">
        <v>34</v>
      </c>
    </row>
    <row r="6575" spans="1:7" x14ac:dyDescent="0.25">
      <c r="A6575">
        <v>215486</v>
      </c>
      <c r="B6575" t="s">
        <v>82</v>
      </c>
      <c r="C6575">
        <v>23</v>
      </c>
      <c r="D6575" t="s">
        <v>8</v>
      </c>
      <c r="E6575">
        <v>42.4523425</v>
      </c>
      <c r="F6575">
        <v>-71.236675199999993</v>
      </c>
      <c r="G6575" t="s">
        <v>28</v>
      </c>
    </row>
    <row r="6576" spans="1:7" x14ac:dyDescent="0.25">
      <c r="A6576">
        <v>215490</v>
      </c>
      <c r="B6576" t="s">
        <v>82</v>
      </c>
      <c r="C6576">
        <v>12</v>
      </c>
      <c r="D6576" t="s">
        <v>8</v>
      </c>
      <c r="E6576">
        <v>42.216112199999998</v>
      </c>
      <c r="F6576">
        <v>-71.413534600000006</v>
      </c>
      <c r="G6576" t="s">
        <v>17</v>
      </c>
    </row>
    <row r="6577" spans="1:7" x14ac:dyDescent="0.25">
      <c r="A6577">
        <v>215493</v>
      </c>
      <c r="B6577" t="s">
        <v>82</v>
      </c>
      <c r="C6577">
        <v>20</v>
      </c>
      <c r="D6577" t="s">
        <v>11</v>
      </c>
      <c r="E6577">
        <v>42.312980400000001</v>
      </c>
      <c r="F6577">
        <v>-71.390741700000007</v>
      </c>
      <c r="G6577" t="s">
        <v>25</v>
      </c>
    </row>
    <row r="6578" spans="1:7" x14ac:dyDescent="0.25">
      <c r="A6578">
        <v>215513</v>
      </c>
      <c r="B6578" t="s">
        <v>82</v>
      </c>
      <c r="C6578">
        <v>23</v>
      </c>
      <c r="D6578" t="s">
        <v>11</v>
      </c>
      <c r="E6578">
        <v>42.483903900000001</v>
      </c>
      <c r="F6578">
        <v>-71.115317000000005</v>
      </c>
      <c r="G6578" t="s">
        <v>27</v>
      </c>
    </row>
    <row r="6579" spans="1:7" x14ac:dyDescent="0.25">
      <c r="A6579">
        <v>215526</v>
      </c>
      <c r="B6579" t="s">
        <v>82</v>
      </c>
      <c r="C6579">
        <v>24</v>
      </c>
      <c r="D6579" t="s">
        <v>11</v>
      </c>
      <c r="E6579">
        <v>42.5227231</v>
      </c>
      <c r="F6579">
        <v>-71.047030100000001</v>
      </c>
      <c r="G6579" t="s">
        <v>22</v>
      </c>
    </row>
    <row r="6580" spans="1:7" x14ac:dyDescent="0.25">
      <c r="A6580">
        <v>215531</v>
      </c>
      <c r="B6580" t="s">
        <v>82</v>
      </c>
      <c r="C6580">
        <v>29</v>
      </c>
      <c r="D6580" t="s">
        <v>11</v>
      </c>
      <c r="E6580">
        <v>42.407038999999997</v>
      </c>
      <c r="F6580">
        <v>-71.255391000000003</v>
      </c>
      <c r="G6580" t="s">
        <v>16</v>
      </c>
    </row>
    <row r="6581" spans="1:7" x14ac:dyDescent="0.25">
      <c r="A6581">
        <v>215593</v>
      </c>
      <c r="B6581" t="s">
        <v>82</v>
      </c>
      <c r="C6581">
        <v>19</v>
      </c>
      <c r="D6581" t="s">
        <v>13</v>
      </c>
      <c r="E6581">
        <v>42.282712600000004</v>
      </c>
      <c r="F6581">
        <v>-71.384140599999995</v>
      </c>
      <c r="G6581" t="s">
        <v>25</v>
      </c>
    </row>
    <row r="6582" spans="1:7" x14ac:dyDescent="0.25">
      <c r="A6582">
        <v>215595</v>
      </c>
      <c r="B6582" t="s">
        <v>82</v>
      </c>
      <c r="C6582">
        <v>18</v>
      </c>
      <c r="D6582" t="s">
        <v>13</v>
      </c>
      <c r="E6582">
        <v>42.365208000000003</v>
      </c>
      <c r="F6582">
        <v>-71.204953000000003</v>
      </c>
      <c r="G6582" t="s">
        <v>31</v>
      </c>
    </row>
    <row r="6583" spans="1:7" x14ac:dyDescent="0.25">
      <c r="A6583">
        <v>215633</v>
      </c>
      <c r="B6583" t="s">
        <v>82</v>
      </c>
      <c r="C6583">
        <v>19</v>
      </c>
      <c r="D6583" t="s">
        <v>13</v>
      </c>
      <c r="E6583">
        <v>42.295110999999999</v>
      </c>
      <c r="F6583">
        <v>-71.197852999999995</v>
      </c>
      <c r="G6583" t="s">
        <v>31</v>
      </c>
    </row>
    <row r="6584" spans="1:7" x14ac:dyDescent="0.25">
      <c r="A6584">
        <v>215653</v>
      </c>
      <c r="B6584" t="s">
        <v>82</v>
      </c>
      <c r="C6584">
        <v>19.239999999999998</v>
      </c>
      <c r="D6584" t="s">
        <v>8</v>
      </c>
      <c r="E6584">
        <v>42.313453600000003</v>
      </c>
      <c r="F6584">
        <v>-71.225496500000006</v>
      </c>
      <c r="G6584" t="s">
        <v>31</v>
      </c>
    </row>
    <row r="6585" spans="1:7" x14ac:dyDescent="0.25">
      <c r="A6585">
        <v>215728</v>
      </c>
      <c r="B6585" t="s">
        <v>82</v>
      </c>
      <c r="C6585">
        <v>22.5</v>
      </c>
      <c r="D6585" t="s">
        <v>11</v>
      </c>
      <c r="E6585">
        <v>42.510542399999999</v>
      </c>
      <c r="F6585">
        <v>-71.248049600000002</v>
      </c>
      <c r="G6585" t="s">
        <v>10</v>
      </c>
    </row>
    <row r="6586" spans="1:7" x14ac:dyDescent="0.25">
      <c r="A6586">
        <v>215729</v>
      </c>
      <c r="B6586" t="s">
        <v>82</v>
      </c>
      <c r="C6586">
        <v>24.5</v>
      </c>
      <c r="D6586" t="s">
        <v>13</v>
      </c>
      <c r="E6586">
        <v>42.510967000000001</v>
      </c>
      <c r="F6586">
        <v>-71.246410999999995</v>
      </c>
      <c r="G6586" t="s">
        <v>10</v>
      </c>
    </row>
    <row r="6587" spans="1:7" x14ac:dyDescent="0.25">
      <c r="A6587">
        <v>216025</v>
      </c>
      <c r="B6587" t="s">
        <v>82</v>
      </c>
      <c r="C6587">
        <v>17.14</v>
      </c>
      <c r="D6587" t="s">
        <v>8</v>
      </c>
      <c r="E6587">
        <v>42.481948799999998</v>
      </c>
      <c r="F6587">
        <v>-71.514317700000007</v>
      </c>
      <c r="G6587" t="s">
        <v>26</v>
      </c>
    </row>
    <row r="6588" spans="1:7" x14ac:dyDescent="0.25">
      <c r="A6588">
        <v>216370</v>
      </c>
      <c r="B6588" t="s">
        <v>82</v>
      </c>
      <c r="C6588">
        <v>11.5</v>
      </c>
      <c r="D6588" t="s">
        <v>8</v>
      </c>
      <c r="E6588">
        <v>42.367117</v>
      </c>
      <c r="F6588">
        <v>-71.230996000000005</v>
      </c>
      <c r="G6588" t="s">
        <v>31</v>
      </c>
    </row>
    <row r="6589" spans="1:7" x14ac:dyDescent="0.25">
      <c r="A6589">
        <v>216642</v>
      </c>
      <c r="B6589" t="s">
        <v>82</v>
      </c>
      <c r="C6589">
        <v>12.965</v>
      </c>
      <c r="D6589" t="s">
        <v>8</v>
      </c>
      <c r="E6589">
        <v>42.495600000000003</v>
      </c>
      <c r="F6589">
        <v>-71.225759999999994</v>
      </c>
      <c r="G6589" t="s">
        <v>27</v>
      </c>
    </row>
    <row r="6590" spans="1:7" x14ac:dyDescent="0.25">
      <c r="A6590">
        <v>216946</v>
      </c>
      <c r="B6590" t="s">
        <v>82</v>
      </c>
      <c r="C6590">
        <v>18.75</v>
      </c>
      <c r="D6590" t="s">
        <v>13</v>
      </c>
      <c r="E6590">
        <v>42.388042800000001</v>
      </c>
      <c r="F6590">
        <v>-71.131985799999995</v>
      </c>
      <c r="G6590" t="s">
        <v>30</v>
      </c>
    </row>
    <row r="6591" spans="1:7" x14ac:dyDescent="0.25">
      <c r="A6591">
        <v>217482</v>
      </c>
      <c r="B6591" t="s">
        <v>82</v>
      </c>
      <c r="C6591">
        <v>10</v>
      </c>
      <c r="D6591" t="s">
        <v>13</v>
      </c>
      <c r="E6591">
        <v>42.649444299999999</v>
      </c>
      <c r="F6591">
        <v>-71.316360500000002</v>
      </c>
      <c r="G6591" t="s">
        <v>10</v>
      </c>
    </row>
    <row r="6592" spans="1:7" x14ac:dyDescent="0.25">
      <c r="A6592">
        <v>217610</v>
      </c>
      <c r="B6592" t="s">
        <v>82</v>
      </c>
      <c r="C6592">
        <v>20</v>
      </c>
      <c r="D6592" t="s">
        <v>13</v>
      </c>
      <c r="E6592">
        <v>42.416133000000002</v>
      </c>
      <c r="F6592">
        <v>-71.078271999999998</v>
      </c>
      <c r="G6592" t="s">
        <v>32</v>
      </c>
    </row>
    <row r="6593" spans="1:7" x14ac:dyDescent="0.25">
      <c r="A6593">
        <v>217788</v>
      </c>
      <c r="B6593" t="s">
        <v>82</v>
      </c>
      <c r="C6593">
        <v>16</v>
      </c>
      <c r="D6593" t="s">
        <v>8</v>
      </c>
      <c r="E6593">
        <v>42.3016383</v>
      </c>
      <c r="F6593">
        <v>-71.361944199999996</v>
      </c>
      <c r="G6593" t="s">
        <v>25</v>
      </c>
    </row>
    <row r="6594" spans="1:7" x14ac:dyDescent="0.25">
      <c r="A6594">
        <v>217847</v>
      </c>
      <c r="B6594" t="s">
        <v>82</v>
      </c>
      <c r="C6594">
        <v>9</v>
      </c>
      <c r="D6594" t="s">
        <v>8</v>
      </c>
      <c r="E6594">
        <v>42.309828799999998</v>
      </c>
      <c r="F6594">
        <v>-71.220386199999993</v>
      </c>
      <c r="G6594" t="s">
        <v>31</v>
      </c>
    </row>
    <row r="6595" spans="1:7" x14ac:dyDescent="0.25">
      <c r="A6595">
        <v>217854</v>
      </c>
      <c r="B6595" t="s">
        <v>82</v>
      </c>
      <c r="C6595">
        <v>22</v>
      </c>
      <c r="D6595" t="s">
        <v>13</v>
      </c>
      <c r="E6595">
        <v>42.331249200000002</v>
      </c>
      <c r="F6595">
        <v>-71.193820700000003</v>
      </c>
      <c r="G6595" t="s">
        <v>31</v>
      </c>
    </row>
    <row r="6596" spans="1:7" x14ac:dyDescent="0.25">
      <c r="A6596">
        <v>217928</v>
      </c>
      <c r="B6596" t="s">
        <v>82</v>
      </c>
      <c r="C6596">
        <v>15.78</v>
      </c>
      <c r="D6596" t="s">
        <v>8</v>
      </c>
      <c r="E6596">
        <v>42.506647999999998</v>
      </c>
      <c r="F6596">
        <v>-71.103240999999997</v>
      </c>
      <c r="G6596" t="s">
        <v>33</v>
      </c>
    </row>
    <row r="6597" spans="1:7" x14ac:dyDescent="0.25">
      <c r="A6597">
        <v>217939</v>
      </c>
      <c r="B6597" t="s">
        <v>82</v>
      </c>
      <c r="C6597">
        <v>30</v>
      </c>
      <c r="D6597" t="s">
        <v>13</v>
      </c>
      <c r="E6597">
        <v>42.395589399999999</v>
      </c>
      <c r="F6597">
        <v>-71.121675400000001</v>
      </c>
      <c r="G6597" t="s">
        <v>29</v>
      </c>
    </row>
    <row r="6598" spans="1:7" x14ac:dyDescent="0.25">
      <c r="A6598">
        <v>217960</v>
      </c>
      <c r="B6598" t="s">
        <v>82</v>
      </c>
      <c r="C6598">
        <v>12.5</v>
      </c>
      <c r="D6598" t="s">
        <v>8</v>
      </c>
      <c r="E6598">
        <v>42.361817500000001</v>
      </c>
      <c r="F6598">
        <v>-71.414026699999994</v>
      </c>
      <c r="G6598" t="s">
        <v>26</v>
      </c>
    </row>
    <row r="6599" spans="1:7" x14ac:dyDescent="0.25">
      <c r="A6599">
        <v>218285</v>
      </c>
      <c r="B6599" t="s">
        <v>82</v>
      </c>
      <c r="C6599">
        <v>15</v>
      </c>
      <c r="D6599" t="s">
        <v>8</v>
      </c>
      <c r="E6599">
        <v>42.478653000000001</v>
      </c>
      <c r="F6599">
        <v>-71.154183000000003</v>
      </c>
      <c r="G6599" t="s">
        <v>27</v>
      </c>
    </row>
    <row r="6600" spans="1:7" x14ac:dyDescent="0.25">
      <c r="A6600">
        <v>218317</v>
      </c>
      <c r="B6600" t="s">
        <v>82</v>
      </c>
      <c r="C6600">
        <v>14.49</v>
      </c>
      <c r="D6600" t="s">
        <v>13</v>
      </c>
      <c r="E6600">
        <v>42.555678999999998</v>
      </c>
      <c r="F6600">
        <v>-71.445695999999998</v>
      </c>
      <c r="G6600" t="s">
        <v>10</v>
      </c>
    </row>
    <row r="6601" spans="1:7" x14ac:dyDescent="0.25">
      <c r="A6601">
        <v>218326</v>
      </c>
      <c r="B6601" t="s">
        <v>82</v>
      </c>
      <c r="C6601">
        <v>10</v>
      </c>
      <c r="D6601" t="s">
        <v>8</v>
      </c>
      <c r="E6601">
        <v>42.578994999999999</v>
      </c>
      <c r="F6601">
        <v>-71.39761</v>
      </c>
      <c r="G6601" t="s">
        <v>10</v>
      </c>
    </row>
    <row r="6602" spans="1:7" x14ac:dyDescent="0.25">
      <c r="A6602">
        <v>218438</v>
      </c>
      <c r="B6602" t="s">
        <v>82</v>
      </c>
      <c r="C6602">
        <v>11.95</v>
      </c>
      <c r="D6602" t="s">
        <v>8</v>
      </c>
      <c r="E6602">
        <v>42.509424000000003</v>
      </c>
      <c r="F6602">
        <v>-71.132734999999997</v>
      </c>
      <c r="G6602" t="s">
        <v>27</v>
      </c>
    </row>
    <row r="6603" spans="1:7" x14ac:dyDescent="0.25">
      <c r="A6603">
        <v>218572</v>
      </c>
      <c r="B6603" t="s">
        <v>82</v>
      </c>
      <c r="C6603">
        <v>21.33</v>
      </c>
      <c r="D6603" t="s">
        <v>13</v>
      </c>
      <c r="E6603">
        <v>42.6420356</v>
      </c>
      <c r="F6603">
        <v>-71.306766600000003</v>
      </c>
      <c r="G6603" t="s">
        <v>10</v>
      </c>
    </row>
    <row r="6604" spans="1:7" x14ac:dyDescent="0.25">
      <c r="A6604">
        <v>218751</v>
      </c>
      <c r="B6604" t="s">
        <v>82</v>
      </c>
      <c r="C6604">
        <v>17</v>
      </c>
      <c r="D6604" t="s">
        <v>8</v>
      </c>
      <c r="E6604">
        <v>42.360503999999999</v>
      </c>
      <c r="F6604">
        <v>-71.183335700000001</v>
      </c>
      <c r="G6604" t="s">
        <v>16</v>
      </c>
    </row>
    <row r="6605" spans="1:7" x14ac:dyDescent="0.25">
      <c r="A6605">
        <v>218785</v>
      </c>
      <c r="B6605" t="s">
        <v>82</v>
      </c>
      <c r="C6605">
        <v>11.65</v>
      </c>
      <c r="D6605" t="s">
        <v>8</v>
      </c>
      <c r="E6605">
        <v>42.481599000000003</v>
      </c>
      <c r="F6605">
        <v>-71.514763000000002</v>
      </c>
      <c r="G6605" t="s">
        <v>26</v>
      </c>
    </row>
    <row r="6606" spans="1:7" x14ac:dyDescent="0.25">
      <c r="A6606">
        <v>218880</v>
      </c>
      <c r="B6606" t="s">
        <v>82</v>
      </c>
      <c r="C6606">
        <v>17</v>
      </c>
      <c r="D6606" t="s">
        <v>8</v>
      </c>
      <c r="E6606">
        <v>42.427783900000001</v>
      </c>
      <c r="F6606">
        <v>-71.199484900000002</v>
      </c>
      <c r="G6606" t="s">
        <v>28</v>
      </c>
    </row>
    <row r="6607" spans="1:7" x14ac:dyDescent="0.25">
      <c r="A6607">
        <v>219063</v>
      </c>
      <c r="B6607" t="s">
        <v>82</v>
      </c>
      <c r="C6607">
        <v>11.57</v>
      </c>
      <c r="D6607" t="s">
        <v>13</v>
      </c>
      <c r="E6607">
        <v>42.638758000000003</v>
      </c>
      <c r="F6607">
        <v>-71.314158000000006</v>
      </c>
      <c r="G6607" t="s">
        <v>10</v>
      </c>
    </row>
    <row r="6608" spans="1:7" x14ac:dyDescent="0.25">
      <c r="A6608">
        <v>219190</v>
      </c>
      <c r="B6608" t="s">
        <v>82</v>
      </c>
      <c r="C6608">
        <v>16.5</v>
      </c>
      <c r="D6608" t="s">
        <v>13</v>
      </c>
      <c r="E6608">
        <v>42.211133199999999</v>
      </c>
      <c r="F6608">
        <v>-71.185237999999998</v>
      </c>
      <c r="G6608" t="s">
        <v>14</v>
      </c>
    </row>
    <row r="6609" spans="1:7" x14ac:dyDescent="0.25">
      <c r="A6609">
        <v>219202</v>
      </c>
      <c r="B6609" t="s">
        <v>82</v>
      </c>
      <c r="C6609">
        <v>12</v>
      </c>
      <c r="D6609" t="s">
        <v>13</v>
      </c>
      <c r="E6609">
        <v>42.181480399999998</v>
      </c>
      <c r="F6609">
        <v>-71.192816399999998</v>
      </c>
      <c r="G6609" t="s">
        <v>14</v>
      </c>
    </row>
    <row r="6610" spans="1:7" x14ac:dyDescent="0.25">
      <c r="A6610">
        <v>219228</v>
      </c>
      <c r="B6610" t="s">
        <v>82</v>
      </c>
      <c r="C6610">
        <v>26.5</v>
      </c>
      <c r="D6610" t="s">
        <v>13</v>
      </c>
      <c r="E6610">
        <v>42.3242069</v>
      </c>
      <c r="F6610">
        <v>-71.252542899999995</v>
      </c>
      <c r="G6610" t="s">
        <v>37</v>
      </c>
    </row>
    <row r="6611" spans="1:7" x14ac:dyDescent="0.25">
      <c r="A6611">
        <v>219304</v>
      </c>
      <c r="B6611" t="s">
        <v>82</v>
      </c>
      <c r="C6611">
        <v>21</v>
      </c>
      <c r="D6611" t="s">
        <v>11</v>
      </c>
      <c r="E6611">
        <v>42.176693899999997</v>
      </c>
      <c r="F6611">
        <v>-71.190764400000006</v>
      </c>
      <c r="G6611" t="s">
        <v>14</v>
      </c>
    </row>
    <row r="6612" spans="1:7" x14ac:dyDescent="0.25">
      <c r="A6612">
        <v>219328</v>
      </c>
      <c r="B6612" t="s">
        <v>82</v>
      </c>
      <c r="C6612">
        <v>22</v>
      </c>
      <c r="D6612" t="s">
        <v>11</v>
      </c>
      <c r="E6612">
        <v>42.229587500000001</v>
      </c>
      <c r="F6612">
        <v>-71.185085900000004</v>
      </c>
      <c r="G6612" t="s">
        <v>14</v>
      </c>
    </row>
    <row r="6613" spans="1:7" x14ac:dyDescent="0.25">
      <c r="A6613">
        <v>219429</v>
      </c>
      <c r="B6613" t="s">
        <v>82</v>
      </c>
      <c r="C6613">
        <v>23</v>
      </c>
      <c r="D6613" t="s">
        <v>13</v>
      </c>
      <c r="E6613">
        <v>42.304509600000003</v>
      </c>
      <c r="F6613">
        <v>-71.316258300000001</v>
      </c>
      <c r="G6613" t="s">
        <v>37</v>
      </c>
    </row>
    <row r="6614" spans="1:7" x14ac:dyDescent="0.25">
      <c r="A6614">
        <v>219436</v>
      </c>
      <c r="B6614" t="s">
        <v>82</v>
      </c>
      <c r="C6614">
        <v>36</v>
      </c>
      <c r="D6614" t="s">
        <v>8</v>
      </c>
      <c r="E6614">
        <v>42.325588600000003</v>
      </c>
      <c r="F6614">
        <v>-71.259142299999993</v>
      </c>
      <c r="G6614" t="s">
        <v>37</v>
      </c>
    </row>
    <row r="6615" spans="1:7" x14ac:dyDescent="0.25">
      <c r="A6615">
        <v>219589</v>
      </c>
      <c r="B6615" t="s">
        <v>82</v>
      </c>
      <c r="C6615">
        <v>18</v>
      </c>
      <c r="D6615" t="s">
        <v>8</v>
      </c>
      <c r="E6615">
        <v>42.241207000000003</v>
      </c>
      <c r="F6615">
        <v>-71.209570999999997</v>
      </c>
      <c r="G6615" t="s">
        <v>14</v>
      </c>
    </row>
    <row r="6616" spans="1:7" x14ac:dyDescent="0.25">
      <c r="A6616">
        <v>219608</v>
      </c>
      <c r="B6616" t="s">
        <v>82</v>
      </c>
      <c r="C6616">
        <v>21.5</v>
      </c>
      <c r="D6616" t="s">
        <v>11</v>
      </c>
      <c r="E6616">
        <v>42.169587999999997</v>
      </c>
      <c r="F6616">
        <v>-71.201754399999999</v>
      </c>
      <c r="G6616" t="s">
        <v>14</v>
      </c>
    </row>
    <row r="6617" spans="1:7" x14ac:dyDescent="0.25">
      <c r="A6617">
        <v>219615</v>
      </c>
      <c r="B6617" t="s">
        <v>82</v>
      </c>
      <c r="C6617">
        <v>10</v>
      </c>
      <c r="D6617" t="s">
        <v>13</v>
      </c>
      <c r="E6617">
        <v>42.159314899999998</v>
      </c>
      <c r="F6617">
        <v>-71.059605899999994</v>
      </c>
      <c r="G6617" t="s">
        <v>49</v>
      </c>
    </row>
    <row r="6618" spans="1:7" x14ac:dyDescent="0.25">
      <c r="A6618">
        <v>219716</v>
      </c>
      <c r="B6618" t="s">
        <v>82</v>
      </c>
      <c r="C6618">
        <v>19.100000000000001</v>
      </c>
      <c r="D6618" t="s">
        <v>13</v>
      </c>
      <c r="E6618">
        <v>42.325987400000002</v>
      </c>
      <c r="F6618">
        <v>-71.260429299999998</v>
      </c>
      <c r="G6618" t="s">
        <v>37</v>
      </c>
    </row>
    <row r="6619" spans="1:7" x14ac:dyDescent="0.25">
      <c r="A6619">
        <v>219751</v>
      </c>
      <c r="B6619" t="s">
        <v>82</v>
      </c>
      <c r="C6619">
        <v>7.5</v>
      </c>
      <c r="D6619" t="s">
        <v>13</v>
      </c>
      <c r="E6619">
        <v>42.167102100000001</v>
      </c>
      <c r="F6619">
        <v>-71.043254700000006</v>
      </c>
      <c r="G6619" t="s">
        <v>49</v>
      </c>
    </row>
    <row r="6620" spans="1:7" x14ac:dyDescent="0.25">
      <c r="A6620">
        <v>220135</v>
      </c>
      <c r="B6620" t="s">
        <v>82</v>
      </c>
      <c r="C6620">
        <v>17.14</v>
      </c>
      <c r="D6620" t="s">
        <v>8</v>
      </c>
      <c r="E6620">
        <v>42.0642</v>
      </c>
      <c r="F6620">
        <v>-71.248123399999997</v>
      </c>
      <c r="G6620" t="s">
        <v>36</v>
      </c>
    </row>
    <row r="6621" spans="1:7" x14ac:dyDescent="0.25">
      <c r="A6621">
        <v>220239</v>
      </c>
      <c r="B6621" t="s">
        <v>82</v>
      </c>
      <c r="C6621">
        <v>20</v>
      </c>
      <c r="D6621" t="s">
        <v>13</v>
      </c>
      <c r="E6621">
        <v>42.306406899999999</v>
      </c>
      <c r="F6621">
        <v>-71.218685199999996</v>
      </c>
      <c r="G6621" t="s">
        <v>37</v>
      </c>
    </row>
    <row r="6622" spans="1:7" x14ac:dyDescent="0.25">
      <c r="A6622">
        <v>220290</v>
      </c>
      <c r="B6622" t="s">
        <v>82</v>
      </c>
      <c r="C6622">
        <v>23</v>
      </c>
      <c r="D6622" t="s">
        <v>8</v>
      </c>
      <c r="E6622">
        <v>42.193269999999998</v>
      </c>
      <c r="F6622">
        <v>-71.201634999999996</v>
      </c>
      <c r="G6622" t="s">
        <v>14</v>
      </c>
    </row>
    <row r="6623" spans="1:7" x14ac:dyDescent="0.25">
      <c r="A6623">
        <v>220607</v>
      </c>
      <c r="B6623" t="s">
        <v>82</v>
      </c>
      <c r="C6623">
        <v>27.5</v>
      </c>
      <c r="D6623" t="s">
        <v>11</v>
      </c>
      <c r="E6623">
        <v>42.240769499999999</v>
      </c>
      <c r="F6623">
        <v>-71.207774099999995</v>
      </c>
      <c r="G6623" t="s">
        <v>14</v>
      </c>
    </row>
    <row r="6624" spans="1:7" x14ac:dyDescent="0.25">
      <c r="A6624">
        <v>220748</v>
      </c>
      <c r="B6624" t="s">
        <v>82</v>
      </c>
      <c r="C6624">
        <v>23</v>
      </c>
      <c r="D6624" t="s">
        <v>11</v>
      </c>
      <c r="E6624">
        <v>42.227483800000002</v>
      </c>
      <c r="F6624">
        <v>-71.029315699999998</v>
      </c>
      <c r="G6624" t="s">
        <v>35</v>
      </c>
    </row>
    <row r="6625" spans="1:7" x14ac:dyDescent="0.25">
      <c r="A6625">
        <v>220853</v>
      </c>
      <c r="B6625" t="s">
        <v>82</v>
      </c>
      <c r="C6625">
        <v>20</v>
      </c>
      <c r="D6625" t="s">
        <v>13</v>
      </c>
      <c r="E6625">
        <v>42.162613899999997</v>
      </c>
      <c r="F6625">
        <v>-70.899573399999994</v>
      </c>
      <c r="G6625" t="s">
        <v>18</v>
      </c>
    </row>
    <row r="6626" spans="1:7" x14ac:dyDescent="0.25">
      <c r="A6626">
        <v>220865</v>
      </c>
      <c r="B6626" t="s">
        <v>82</v>
      </c>
      <c r="C6626">
        <v>13.5</v>
      </c>
      <c r="D6626" t="s">
        <v>13</v>
      </c>
      <c r="E6626">
        <v>42.247854799999999</v>
      </c>
      <c r="F6626">
        <v>-70.921212400000002</v>
      </c>
      <c r="G6626" t="s">
        <v>18</v>
      </c>
    </row>
    <row r="6627" spans="1:7" x14ac:dyDescent="0.25">
      <c r="A6627">
        <v>221082</v>
      </c>
      <c r="B6627" t="s">
        <v>82</v>
      </c>
      <c r="C6627">
        <v>18</v>
      </c>
      <c r="D6627" t="s">
        <v>13</v>
      </c>
      <c r="E6627">
        <v>42.115485999999997</v>
      </c>
      <c r="F6627">
        <v>-70.830089999999998</v>
      </c>
      <c r="G6627" t="s">
        <v>18</v>
      </c>
    </row>
    <row r="6628" spans="1:7" x14ac:dyDescent="0.25">
      <c r="A6628">
        <v>221253</v>
      </c>
      <c r="B6628" t="s">
        <v>82</v>
      </c>
      <c r="C6628">
        <v>14</v>
      </c>
      <c r="D6628" t="s">
        <v>13</v>
      </c>
      <c r="E6628">
        <v>42.120187600000001</v>
      </c>
      <c r="F6628">
        <v>-70.888009400000001</v>
      </c>
      <c r="G6628" t="s">
        <v>52</v>
      </c>
    </row>
    <row r="6629" spans="1:7" x14ac:dyDescent="0.25">
      <c r="A6629">
        <v>222071</v>
      </c>
      <c r="B6629" t="s">
        <v>82</v>
      </c>
      <c r="C6629">
        <v>23.666665999999999</v>
      </c>
      <c r="D6629" t="s">
        <v>13</v>
      </c>
      <c r="E6629">
        <v>42.358229000000001</v>
      </c>
      <c r="F6629">
        <v>-71.058672999999999</v>
      </c>
      <c r="G6629" t="s">
        <v>15</v>
      </c>
    </row>
    <row r="6630" spans="1:7" x14ac:dyDescent="0.25">
      <c r="A6630">
        <v>222112</v>
      </c>
      <c r="B6630" t="s">
        <v>82</v>
      </c>
      <c r="C6630">
        <v>32</v>
      </c>
      <c r="D6630" t="s">
        <v>13</v>
      </c>
      <c r="E6630">
        <v>42.351416</v>
      </c>
      <c r="F6630">
        <v>-71.071228000000005</v>
      </c>
      <c r="G6630" t="s">
        <v>39</v>
      </c>
    </row>
    <row r="6631" spans="1:7" x14ac:dyDescent="0.25">
      <c r="A6631">
        <v>222131</v>
      </c>
      <c r="B6631" t="s">
        <v>82</v>
      </c>
      <c r="C6631">
        <v>23</v>
      </c>
      <c r="D6631" t="s">
        <v>13</v>
      </c>
      <c r="E6631">
        <v>42.355953200000002</v>
      </c>
      <c r="F6631">
        <v>-71.062196799999995</v>
      </c>
      <c r="G6631" t="s">
        <v>15</v>
      </c>
    </row>
    <row r="6632" spans="1:7" x14ac:dyDescent="0.25">
      <c r="A6632">
        <v>222155</v>
      </c>
      <c r="B6632" t="s">
        <v>82</v>
      </c>
      <c r="C6632">
        <v>24</v>
      </c>
      <c r="D6632" t="s">
        <v>13</v>
      </c>
      <c r="E6632">
        <v>42.361164000000002</v>
      </c>
      <c r="F6632">
        <v>-71.056692999999996</v>
      </c>
      <c r="G6632" t="s">
        <v>45</v>
      </c>
    </row>
    <row r="6633" spans="1:7" x14ac:dyDescent="0.25">
      <c r="A6633">
        <v>222204</v>
      </c>
      <c r="B6633" t="s">
        <v>82</v>
      </c>
      <c r="C6633">
        <v>18</v>
      </c>
      <c r="D6633" t="s">
        <v>8</v>
      </c>
      <c r="E6633">
        <v>42.342869399999998</v>
      </c>
      <c r="F6633">
        <v>-71.084163599999997</v>
      </c>
      <c r="G6633" t="s">
        <v>39</v>
      </c>
    </row>
    <row r="6634" spans="1:7" x14ac:dyDescent="0.25">
      <c r="A6634">
        <v>222206</v>
      </c>
      <c r="B6634" t="s">
        <v>82</v>
      </c>
      <c r="C6634">
        <v>28</v>
      </c>
      <c r="D6634" t="s">
        <v>11</v>
      </c>
      <c r="E6634">
        <v>42.355696299999998</v>
      </c>
      <c r="F6634">
        <v>-71.056210199999995</v>
      </c>
      <c r="G6634" t="s">
        <v>15</v>
      </c>
    </row>
    <row r="6635" spans="1:7" x14ac:dyDescent="0.25">
      <c r="A6635">
        <v>222223</v>
      </c>
      <c r="B6635" t="s">
        <v>82</v>
      </c>
      <c r="C6635">
        <v>29</v>
      </c>
      <c r="D6635" t="s">
        <v>13</v>
      </c>
      <c r="E6635">
        <v>42.356654800000001</v>
      </c>
      <c r="F6635">
        <v>-71.052639900000003</v>
      </c>
      <c r="G6635" t="s">
        <v>15</v>
      </c>
    </row>
    <row r="6636" spans="1:7" x14ac:dyDescent="0.25">
      <c r="A6636">
        <v>222224</v>
      </c>
      <c r="B6636" t="s">
        <v>82</v>
      </c>
      <c r="C6636">
        <v>25</v>
      </c>
      <c r="D6636" t="s">
        <v>13</v>
      </c>
      <c r="E6636">
        <v>42.350093399999999</v>
      </c>
      <c r="F6636">
        <v>-71.057874900000002</v>
      </c>
      <c r="G6636" t="s">
        <v>42</v>
      </c>
    </row>
    <row r="6637" spans="1:7" x14ac:dyDescent="0.25">
      <c r="A6637">
        <v>222280</v>
      </c>
      <c r="B6637" t="s">
        <v>82</v>
      </c>
      <c r="C6637">
        <v>18.5</v>
      </c>
      <c r="D6637" t="s">
        <v>13</v>
      </c>
      <c r="E6637">
        <v>42.365656999999999</v>
      </c>
      <c r="F6637">
        <v>-71.058878399999998</v>
      </c>
      <c r="G6637" t="s">
        <v>43</v>
      </c>
    </row>
    <row r="6638" spans="1:7" x14ac:dyDescent="0.25">
      <c r="A6638">
        <v>222299</v>
      </c>
      <c r="B6638" t="s">
        <v>82</v>
      </c>
      <c r="C6638">
        <v>25</v>
      </c>
      <c r="D6638" t="s">
        <v>13</v>
      </c>
      <c r="E6638">
        <v>42.350109000000003</v>
      </c>
      <c r="F6638">
        <v>-71.060597999999999</v>
      </c>
      <c r="G6638" t="s">
        <v>42</v>
      </c>
    </row>
    <row r="6639" spans="1:7" x14ac:dyDescent="0.25">
      <c r="A6639">
        <v>222346</v>
      </c>
      <c r="B6639" t="s">
        <v>82</v>
      </c>
      <c r="C6639">
        <v>25</v>
      </c>
      <c r="D6639" t="s">
        <v>13</v>
      </c>
      <c r="E6639">
        <v>42.356172000000001</v>
      </c>
      <c r="F6639">
        <v>-71.057547</v>
      </c>
      <c r="G6639" t="s">
        <v>15</v>
      </c>
    </row>
    <row r="6640" spans="1:7" x14ac:dyDescent="0.25">
      <c r="A6640">
        <v>222350</v>
      </c>
      <c r="B6640" t="s">
        <v>82</v>
      </c>
      <c r="C6640">
        <v>28</v>
      </c>
      <c r="D6640" t="s">
        <v>13</v>
      </c>
      <c r="E6640">
        <v>42.346732000000003</v>
      </c>
      <c r="F6640">
        <v>-71.049721500000004</v>
      </c>
      <c r="G6640" t="s">
        <v>44</v>
      </c>
    </row>
    <row r="6641" spans="1:7" x14ac:dyDescent="0.25">
      <c r="A6641">
        <v>222366</v>
      </c>
      <c r="B6641" t="s">
        <v>82</v>
      </c>
      <c r="C6641">
        <v>29</v>
      </c>
      <c r="D6641" t="s">
        <v>13</v>
      </c>
      <c r="E6641">
        <v>42.352307600000003</v>
      </c>
      <c r="F6641">
        <v>-71.067084800000003</v>
      </c>
      <c r="G6641" t="s">
        <v>42</v>
      </c>
    </row>
    <row r="6642" spans="1:7" x14ac:dyDescent="0.25">
      <c r="A6642">
        <v>222400</v>
      </c>
      <c r="B6642" t="s">
        <v>82</v>
      </c>
      <c r="C6642">
        <v>27</v>
      </c>
      <c r="D6642" t="s">
        <v>8</v>
      </c>
      <c r="E6642">
        <v>42.351413999999998</v>
      </c>
      <c r="F6642">
        <v>-71.049558000000005</v>
      </c>
      <c r="G6642" t="s">
        <v>44</v>
      </c>
    </row>
    <row r="6643" spans="1:7" x14ac:dyDescent="0.25">
      <c r="A6643">
        <v>222469</v>
      </c>
      <c r="B6643" t="s">
        <v>82</v>
      </c>
      <c r="C6643">
        <v>23</v>
      </c>
      <c r="D6643" t="s">
        <v>8</v>
      </c>
      <c r="E6643">
        <v>42.350936500000003</v>
      </c>
      <c r="F6643">
        <v>-71.146060199999994</v>
      </c>
      <c r="G6643" t="s">
        <v>41</v>
      </c>
    </row>
    <row r="6644" spans="1:7" x14ac:dyDescent="0.25">
      <c r="A6644">
        <v>222542</v>
      </c>
      <c r="B6644" t="s">
        <v>82</v>
      </c>
      <c r="C6644">
        <v>20</v>
      </c>
      <c r="D6644" t="s">
        <v>8</v>
      </c>
      <c r="E6644">
        <v>42.349359</v>
      </c>
      <c r="F6644">
        <v>-71.067769999999996</v>
      </c>
      <c r="G6644" t="s">
        <v>39</v>
      </c>
    </row>
    <row r="6645" spans="1:7" x14ac:dyDescent="0.25">
      <c r="A6645">
        <v>222873</v>
      </c>
      <c r="B6645" t="s">
        <v>82</v>
      </c>
      <c r="C6645">
        <v>23</v>
      </c>
      <c r="D6645" t="s">
        <v>13</v>
      </c>
      <c r="E6645">
        <v>42.350070000000002</v>
      </c>
      <c r="F6645">
        <v>-71.057169000000002</v>
      </c>
      <c r="G6645" t="s">
        <v>42</v>
      </c>
    </row>
    <row r="6646" spans="1:7" x14ac:dyDescent="0.25">
      <c r="A6646">
        <v>222886</v>
      </c>
      <c r="B6646" t="s">
        <v>82</v>
      </c>
      <c r="C6646">
        <v>38</v>
      </c>
      <c r="D6646" t="s">
        <v>13</v>
      </c>
      <c r="E6646">
        <v>42.352476000000003</v>
      </c>
      <c r="F6646">
        <v>-71.072794700000003</v>
      </c>
      <c r="G6646" t="s">
        <v>39</v>
      </c>
    </row>
    <row r="6647" spans="1:7" x14ac:dyDescent="0.25">
      <c r="A6647">
        <v>222895</v>
      </c>
      <c r="B6647" t="s">
        <v>82</v>
      </c>
      <c r="C6647">
        <v>32</v>
      </c>
      <c r="D6647" t="s">
        <v>13</v>
      </c>
      <c r="E6647">
        <v>42.357495800000002</v>
      </c>
      <c r="F6647">
        <v>-71.059116200000005</v>
      </c>
      <c r="G6647" t="s">
        <v>15</v>
      </c>
    </row>
    <row r="6648" spans="1:7" x14ac:dyDescent="0.25">
      <c r="A6648">
        <v>222953</v>
      </c>
      <c r="B6648" t="s">
        <v>82</v>
      </c>
      <c r="C6648">
        <v>25</v>
      </c>
      <c r="D6648" t="s">
        <v>8</v>
      </c>
      <c r="E6648">
        <v>42.358744100000003</v>
      </c>
      <c r="F6648">
        <v>-71.052561699999998</v>
      </c>
      <c r="G6648" t="s">
        <v>15</v>
      </c>
    </row>
    <row r="6649" spans="1:7" x14ac:dyDescent="0.25">
      <c r="A6649">
        <v>222961</v>
      </c>
      <c r="B6649" t="s">
        <v>82</v>
      </c>
      <c r="C6649">
        <v>33</v>
      </c>
      <c r="D6649" t="s">
        <v>13</v>
      </c>
      <c r="E6649">
        <v>42.351053999999998</v>
      </c>
      <c r="F6649">
        <v>-71.077527000000003</v>
      </c>
      <c r="G6649" t="s">
        <v>39</v>
      </c>
    </row>
    <row r="6650" spans="1:7" x14ac:dyDescent="0.25">
      <c r="A6650">
        <v>223020</v>
      </c>
      <c r="B6650" t="s">
        <v>82</v>
      </c>
      <c r="C6650">
        <v>25</v>
      </c>
      <c r="D6650" t="s">
        <v>13</v>
      </c>
      <c r="E6650">
        <v>42.356081199999998</v>
      </c>
      <c r="F6650">
        <v>-71.062080600000002</v>
      </c>
      <c r="G6650" t="s">
        <v>15</v>
      </c>
    </row>
    <row r="6651" spans="1:7" x14ac:dyDescent="0.25">
      <c r="A6651">
        <v>223066</v>
      </c>
      <c r="B6651" t="s">
        <v>82</v>
      </c>
      <c r="C6651">
        <v>38</v>
      </c>
      <c r="D6651" t="s">
        <v>13</v>
      </c>
      <c r="E6651">
        <v>42.352182999999997</v>
      </c>
      <c r="F6651">
        <v>-71.071931000000006</v>
      </c>
      <c r="G6651" t="s">
        <v>39</v>
      </c>
    </row>
    <row r="6652" spans="1:7" x14ac:dyDescent="0.25">
      <c r="A6652">
        <v>223137</v>
      </c>
      <c r="B6652" t="s">
        <v>82</v>
      </c>
      <c r="C6652">
        <v>16</v>
      </c>
      <c r="D6652" t="s">
        <v>8</v>
      </c>
      <c r="E6652">
        <v>42.339442200000001</v>
      </c>
      <c r="F6652">
        <v>-71.037374400000004</v>
      </c>
      <c r="G6652" t="s">
        <v>44</v>
      </c>
    </row>
    <row r="6653" spans="1:7" x14ac:dyDescent="0.25">
      <c r="A6653">
        <v>223230</v>
      </c>
      <c r="B6653" t="s">
        <v>82</v>
      </c>
      <c r="C6653">
        <v>27</v>
      </c>
      <c r="D6653" t="s">
        <v>13</v>
      </c>
      <c r="E6653">
        <v>42.352912099999998</v>
      </c>
      <c r="F6653">
        <v>-71.060579799999999</v>
      </c>
      <c r="G6653" t="s">
        <v>42</v>
      </c>
    </row>
    <row r="6654" spans="1:7" x14ac:dyDescent="0.25">
      <c r="A6654">
        <v>223671</v>
      </c>
      <c r="B6654" t="s">
        <v>82</v>
      </c>
      <c r="C6654">
        <v>12</v>
      </c>
      <c r="D6654" t="s">
        <v>13</v>
      </c>
      <c r="E6654">
        <v>42.394291000000003</v>
      </c>
      <c r="F6654">
        <v>-71.040240999999995</v>
      </c>
      <c r="G6654" t="s">
        <v>46</v>
      </c>
    </row>
    <row r="6655" spans="1:7" x14ac:dyDescent="0.25">
      <c r="A6655">
        <v>382725</v>
      </c>
      <c r="B6655" t="s">
        <v>82</v>
      </c>
      <c r="C6655">
        <v>19.5</v>
      </c>
      <c r="D6655" t="s">
        <v>8</v>
      </c>
      <c r="E6655">
        <v>42.522469100000002</v>
      </c>
      <c r="F6655">
        <v>-70.896309299999999</v>
      </c>
      <c r="G6655" t="s">
        <v>24</v>
      </c>
    </row>
    <row r="6656" spans="1:7" x14ac:dyDescent="0.25">
      <c r="A6656">
        <v>391691</v>
      </c>
      <c r="B6656" t="s">
        <v>82</v>
      </c>
      <c r="C6656">
        <v>16.5</v>
      </c>
      <c r="D6656" t="s">
        <v>13</v>
      </c>
      <c r="E6656">
        <v>42.574928</v>
      </c>
      <c r="F6656">
        <v>-71.405196000000004</v>
      </c>
      <c r="G6656" t="s">
        <v>10</v>
      </c>
    </row>
    <row r="6657" spans="1:7" x14ac:dyDescent="0.25">
      <c r="A6657">
        <v>391793</v>
      </c>
      <c r="B6657" t="s">
        <v>82</v>
      </c>
      <c r="C6657">
        <v>28</v>
      </c>
      <c r="D6657" t="s">
        <v>13</v>
      </c>
      <c r="E6657">
        <v>42.324926599999998</v>
      </c>
      <c r="F6657">
        <v>-71.261227300000002</v>
      </c>
      <c r="G6657" t="s">
        <v>37</v>
      </c>
    </row>
    <row r="6658" spans="1:7" x14ac:dyDescent="0.25">
      <c r="A6658">
        <v>404921</v>
      </c>
      <c r="B6658" t="s">
        <v>82</v>
      </c>
      <c r="C6658">
        <v>16</v>
      </c>
      <c r="D6658" t="s">
        <v>13</v>
      </c>
      <c r="E6658">
        <v>42.560147000000001</v>
      </c>
      <c r="F6658">
        <v>-71.430998200000005</v>
      </c>
      <c r="G6658" t="s">
        <v>10</v>
      </c>
    </row>
    <row r="6659" spans="1:7" x14ac:dyDescent="0.25">
      <c r="A6659">
        <v>406093</v>
      </c>
      <c r="B6659" t="s">
        <v>82</v>
      </c>
      <c r="C6659">
        <v>10.36</v>
      </c>
      <c r="D6659" t="s">
        <v>13</v>
      </c>
      <c r="E6659">
        <v>42.193701799999999</v>
      </c>
      <c r="F6659">
        <v>-71.290206800000007</v>
      </c>
      <c r="G6659" t="s">
        <v>36</v>
      </c>
    </row>
    <row r="6660" spans="1:7" x14ac:dyDescent="0.25">
      <c r="A6660">
        <v>507016</v>
      </c>
      <c r="B6660" t="s">
        <v>82</v>
      </c>
      <c r="C6660">
        <v>30.5</v>
      </c>
      <c r="D6660" t="s">
        <v>11</v>
      </c>
      <c r="E6660">
        <v>42.406590000000001</v>
      </c>
      <c r="F6660">
        <v>-71.252927</v>
      </c>
      <c r="G6660" t="s">
        <v>16</v>
      </c>
    </row>
    <row r="6661" spans="1:7" x14ac:dyDescent="0.25">
      <c r="A6661">
        <v>523493</v>
      </c>
      <c r="B6661" t="s">
        <v>82</v>
      </c>
      <c r="C6661">
        <v>19</v>
      </c>
      <c r="D6661" t="s">
        <v>13</v>
      </c>
      <c r="E6661">
        <v>42.300561500000001</v>
      </c>
      <c r="F6661">
        <v>-71.438593400000002</v>
      </c>
      <c r="G6661" t="s">
        <v>25</v>
      </c>
    </row>
    <row r="6662" spans="1:7" x14ac:dyDescent="0.25">
      <c r="A6662">
        <v>528346</v>
      </c>
      <c r="B6662" t="s">
        <v>82</v>
      </c>
      <c r="C6662">
        <v>34</v>
      </c>
      <c r="D6662" t="s">
        <v>13</v>
      </c>
      <c r="E6662">
        <v>42.308388700000002</v>
      </c>
      <c r="F6662">
        <v>-71.276409900000004</v>
      </c>
      <c r="G6662" t="s">
        <v>37</v>
      </c>
    </row>
    <row r="6663" spans="1:7" x14ac:dyDescent="0.25">
      <c r="A6663">
        <v>594499</v>
      </c>
      <c r="B6663" t="s">
        <v>82</v>
      </c>
      <c r="C6663">
        <v>12</v>
      </c>
      <c r="D6663" t="s">
        <v>8</v>
      </c>
      <c r="E6663">
        <v>42.424168000000002</v>
      </c>
      <c r="F6663">
        <v>-71.068516000000002</v>
      </c>
      <c r="G6663" t="s">
        <v>32</v>
      </c>
    </row>
    <row r="6664" spans="1:7" x14ac:dyDescent="0.25">
      <c r="A6664">
        <v>607099</v>
      </c>
      <c r="B6664" t="s">
        <v>82</v>
      </c>
      <c r="C6664">
        <v>20</v>
      </c>
      <c r="D6664" t="s">
        <v>13</v>
      </c>
      <c r="E6664">
        <v>42.358577599999997</v>
      </c>
      <c r="F6664">
        <v>-71.241564299999993</v>
      </c>
      <c r="G6664" t="s">
        <v>31</v>
      </c>
    </row>
    <row r="6665" spans="1:7" x14ac:dyDescent="0.25">
      <c r="A6665">
        <v>614869</v>
      </c>
      <c r="B6665" t="s">
        <v>82</v>
      </c>
      <c r="C6665">
        <v>13.5</v>
      </c>
      <c r="D6665" t="s">
        <v>13</v>
      </c>
      <c r="E6665">
        <v>42.810918000000001</v>
      </c>
      <c r="F6665">
        <v>-71.288758999999999</v>
      </c>
      <c r="G6665" t="s">
        <v>47</v>
      </c>
    </row>
    <row r="6666" spans="1:7" x14ac:dyDescent="0.25">
      <c r="A6666">
        <v>616860</v>
      </c>
      <c r="B6666" t="s">
        <v>82</v>
      </c>
      <c r="C6666">
        <v>12.85</v>
      </c>
      <c r="D6666" t="s">
        <v>8</v>
      </c>
      <c r="E6666">
        <v>42.015563</v>
      </c>
      <c r="F6666">
        <v>-71.343391999999994</v>
      </c>
      <c r="G6666" t="s">
        <v>36</v>
      </c>
    </row>
    <row r="6667" spans="1:7" x14ac:dyDescent="0.25">
      <c r="A6667">
        <v>617487</v>
      </c>
      <c r="B6667" t="s">
        <v>82</v>
      </c>
      <c r="C6667">
        <v>17.850000000000001</v>
      </c>
      <c r="D6667" t="s">
        <v>13</v>
      </c>
      <c r="E6667">
        <v>42.582642</v>
      </c>
      <c r="F6667">
        <v>-71.005191999999994</v>
      </c>
      <c r="G6667" t="s">
        <v>20</v>
      </c>
    </row>
    <row r="6668" spans="1:7" x14ac:dyDescent="0.25">
      <c r="A6668">
        <v>617778</v>
      </c>
      <c r="B6668" t="s">
        <v>82</v>
      </c>
      <c r="C6668">
        <v>30</v>
      </c>
      <c r="D6668" t="s">
        <v>8</v>
      </c>
      <c r="E6668">
        <v>42.397886200000002</v>
      </c>
      <c r="F6668">
        <v>-71.175528200000002</v>
      </c>
      <c r="G6668" t="s">
        <v>28</v>
      </c>
    </row>
    <row r="6669" spans="1:7" x14ac:dyDescent="0.25">
      <c r="A6669">
        <v>620391</v>
      </c>
      <c r="B6669" t="s">
        <v>82</v>
      </c>
      <c r="C6669">
        <v>18</v>
      </c>
      <c r="D6669" t="s">
        <v>8</v>
      </c>
      <c r="E6669">
        <v>42.3512956</v>
      </c>
      <c r="F6669">
        <v>-71.061476200000001</v>
      </c>
      <c r="G6669" t="s">
        <v>42</v>
      </c>
    </row>
    <row r="6670" spans="1:7" x14ac:dyDescent="0.25">
      <c r="A6670">
        <v>620394</v>
      </c>
      <c r="B6670" t="s">
        <v>82</v>
      </c>
      <c r="C6670">
        <v>19.2</v>
      </c>
      <c r="D6670" t="s">
        <v>8</v>
      </c>
      <c r="E6670">
        <v>42.541634999999999</v>
      </c>
      <c r="F6670">
        <v>-70.974800999999999</v>
      </c>
      <c r="G6670" t="s">
        <v>24</v>
      </c>
    </row>
    <row r="6671" spans="1:7" x14ac:dyDescent="0.25">
      <c r="A6671">
        <v>622747</v>
      </c>
      <c r="B6671" t="s">
        <v>82</v>
      </c>
      <c r="C6671">
        <v>11.25</v>
      </c>
      <c r="D6671" t="s">
        <v>8</v>
      </c>
      <c r="E6671">
        <v>42.729824999999998</v>
      </c>
      <c r="F6671">
        <v>-71.206879799999996</v>
      </c>
      <c r="G6671" t="s">
        <v>21</v>
      </c>
    </row>
    <row r="6672" spans="1:7" x14ac:dyDescent="0.25">
      <c r="A6672">
        <v>641268</v>
      </c>
      <c r="B6672" t="s">
        <v>82</v>
      </c>
      <c r="C6672">
        <v>13.63</v>
      </c>
      <c r="D6672" t="s">
        <v>8</v>
      </c>
      <c r="E6672">
        <v>42.154935999999999</v>
      </c>
      <c r="F6672">
        <v>-71.145912999999993</v>
      </c>
      <c r="G6672" t="s">
        <v>14</v>
      </c>
    </row>
    <row r="6673" spans="1:7" x14ac:dyDescent="0.25">
      <c r="A6673">
        <v>659290</v>
      </c>
      <c r="B6673" t="s">
        <v>82</v>
      </c>
      <c r="C6673">
        <v>13.935</v>
      </c>
      <c r="D6673" t="s">
        <v>8</v>
      </c>
      <c r="E6673">
        <v>42.016425400000003</v>
      </c>
      <c r="F6673">
        <v>-71.020657400000005</v>
      </c>
      <c r="G6673" t="s">
        <v>52</v>
      </c>
    </row>
    <row r="6674" spans="1:7" x14ac:dyDescent="0.25">
      <c r="A6674">
        <v>659333</v>
      </c>
      <c r="B6674" t="s">
        <v>82</v>
      </c>
      <c r="C6674">
        <v>20</v>
      </c>
      <c r="D6674" t="s">
        <v>8</v>
      </c>
      <c r="E6674">
        <v>42.340932000000002</v>
      </c>
      <c r="F6674">
        <v>-71.081855000000004</v>
      </c>
      <c r="G6674" t="s">
        <v>39</v>
      </c>
    </row>
    <row r="6675" spans="1:7" x14ac:dyDescent="0.25">
      <c r="A6675">
        <v>660108</v>
      </c>
      <c r="B6675" t="s">
        <v>82</v>
      </c>
      <c r="C6675">
        <v>14</v>
      </c>
      <c r="D6675" t="s">
        <v>13</v>
      </c>
      <c r="E6675">
        <v>43.081087699999998</v>
      </c>
      <c r="F6675">
        <v>-70.801581499999998</v>
      </c>
      <c r="G6675" t="s">
        <v>47</v>
      </c>
    </row>
    <row r="6676" spans="1:7" x14ac:dyDescent="0.25">
      <c r="A6676">
        <v>660429</v>
      </c>
      <c r="B6676" t="s">
        <v>82</v>
      </c>
      <c r="C6676">
        <v>18</v>
      </c>
      <c r="D6676" t="s">
        <v>8</v>
      </c>
      <c r="E6676">
        <v>42.285851999999998</v>
      </c>
      <c r="F6676">
        <v>-71.154927000000001</v>
      </c>
      <c r="G6676" t="s">
        <v>61</v>
      </c>
    </row>
    <row r="6677" spans="1:7" x14ac:dyDescent="0.25">
      <c r="A6677">
        <v>668049</v>
      </c>
      <c r="B6677" t="s">
        <v>82</v>
      </c>
      <c r="C6677">
        <v>14.5</v>
      </c>
      <c r="D6677" t="s">
        <v>8</v>
      </c>
      <c r="E6677">
        <v>42.774296</v>
      </c>
      <c r="F6677">
        <v>-71.250602000000001</v>
      </c>
      <c r="G6677" t="s">
        <v>47</v>
      </c>
    </row>
    <row r="6678" spans="1:7" x14ac:dyDescent="0.25">
      <c r="A6678">
        <v>672612</v>
      </c>
      <c r="B6678" t="s">
        <v>82</v>
      </c>
      <c r="C6678">
        <v>17</v>
      </c>
      <c r="D6678" t="s">
        <v>13</v>
      </c>
      <c r="E6678">
        <v>42.305804100000003</v>
      </c>
      <c r="F6678">
        <v>-71.222480099999999</v>
      </c>
      <c r="G6678" t="s">
        <v>37</v>
      </c>
    </row>
    <row r="6679" spans="1:7" x14ac:dyDescent="0.25">
      <c r="A6679">
        <v>673945</v>
      </c>
      <c r="B6679" t="s">
        <v>82</v>
      </c>
      <c r="C6679">
        <v>14.5</v>
      </c>
      <c r="D6679" t="s">
        <v>8</v>
      </c>
      <c r="E6679">
        <v>42.297445099999997</v>
      </c>
      <c r="F6679">
        <v>-71.423593199999999</v>
      </c>
      <c r="G6679" t="s">
        <v>25</v>
      </c>
    </row>
    <row r="6680" spans="1:7" x14ac:dyDescent="0.25">
      <c r="A6680">
        <v>674550</v>
      </c>
      <c r="B6680" t="s">
        <v>82</v>
      </c>
      <c r="C6680">
        <v>11</v>
      </c>
      <c r="D6680" t="s">
        <v>8</v>
      </c>
      <c r="E6680">
        <v>42.7425566</v>
      </c>
      <c r="F6680">
        <v>-71.1977203</v>
      </c>
      <c r="G6680" t="s">
        <v>47</v>
      </c>
    </row>
    <row r="6681" spans="1:7" x14ac:dyDescent="0.25">
      <c r="A6681">
        <v>683543</v>
      </c>
      <c r="B6681" t="s">
        <v>82</v>
      </c>
      <c r="C6681">
        <v>14.58</v>
      </c>
      <c r="D6681" t="s">
        <v>8</v>
      </c>
      <c r="E6681">
        <v>42.818987</v>
      </c>
      <c r="F6681">
        <v>-71.114407999999997</v>
      </c>
      <c r="G6681" t="s">
        <v>47</v>
      </c>
    </row>
    <row r="6682" spans="1:7" x14ac:dyDescent="0.25">
      <c r="A6682">
        <v>685801</v>
      </c>
      <c r="B6682" t="s">
        <v>82</v>
      </c>
      <c r="C6682">
        <v>13.2</v>
      </c>
      <c r="D6682" t="s">
        <v>8</v>
      </c>
      <c r="E6682">
        <v>42.497866999999999</v>
      </c>
      <c r="F6682">
        <v>-70.857462999999996</v>
      </c>
      <c r="G6682" t="s">
        <v>24</v>
      </c>
    </row>
    <row r="6683" spans="1:7" x14ac:dyDescent="0.25">
      <c r="A6683">
        <v>685811</v>
      </c>
      <c r="B6683" t="s">
        <v>82</v>
      </c>
      <c r="C6683">
        <v>20.46</v>
      </c>
      <c r="D6683" t="s">
        <v>13</v>
      </c>
      <c r="E6683">
        <v>42.510254000000003</v>
      </c>
      <c r="F6683">
        <v>-70.855917000000005</v>
      </c>
      <c r="G6683" t="s">
        <v>24</v>
      </c>
    </row>
    <row r="6684" spans="1:7" x14ac:dyDescent="0.25">
      <c r="A6684">
        <v>692277</v>
      </c>
      <c r="B6684" t="s">
        <v>82</v>
      </c>
      <c r="C6684">
        <v>16</v>
      </c>
      <c r="D6684" t="s">
        <v>13</v>
      </c>
      <c r="E6684">
        <v>42.620835</v>
      </c>
      <c r="F6684">
        <v>-71.258668</v>
      </c>
      <c r="G6684" t="s">
        <v>10</v>
      </c>
    </row>
    <row r="6685" spans="1:7" x14ac:dyDescent="0.25">
      <c r="A6685">
        <v>694366</v>
      </c>
      <c r="B6685" t="s">
        <v>82</v>
      </c>
      <c r="C6685">
        <v>18.260000000000002</v>
      </c>
      <c r="D6685" t="s">
        <v>13</v>
      </c>
      <c r="E6685">
        <v>42.666244499999998</v>
      </c>
      <c r="F6685">
        <v>-71.581000200000005</v>
      </c>
      <c r="G6685" t="s">
        <v>58</v>
      </c>
    </row>
    <row r="6686" spans="1:7" x14ac:dyDescent="0.25">
      <c r="A6686">
        <v>697356</v>
      </c>
      <c r="B6686" t="s">
        <v>82</v>
      </c>
      <c r="C6686">
        <v>25</v>
      </c>
      <c r="D6686" t="s">
        <v>8</v>
      </c>
      <c r="E6686">
        <v>42.175373999999998</v>
      </c>
      <c r="F6686">
        <v>-70.955785000000006</v>
      </c>
      <c r="G6686" t="s">
        <v>18</v>
      </c>
    </row>
    <row r="6687" spans="1:7" x14ac:dyDescent="0.25">
      <c r="A6687">
        <v>721283</v>
      </c>
      <c r="B6687" t="s">
        <v>82</v>
      </c>
      <c r="C6687">
        <v>12</v>
      </c>
      <c r="D6687" t="s">
        <v>13</v>
      </c>
      <c r="E6687">
        <v>43.091085</v>
      </c>
      <c r="F6687">
        <v>-70.784841999999998</v>
      </c>
      <c r="G6687" t="s">
        <v>47</v>
      </c>
    </row>
    <row r="6688" spans="1:7" x14ac:dyDescent="0.25">
      <c r="A6688">
        <v>722927</v>
      </c>
      <c r="B6688" t="s">
        <v>82</v>
      </c>
      <c r="C6688">
        <v>10</v>
      </c>
      <c r="D6688" t="s">
        <v>13</v>
      </c>
      <c r="E6688">
        <v>42.779496999999999</v>
      </c>
      <c r="F6688">
        <v>-71.239678999999995</v>
      </c>
      <c r="G6688" t="s">
        <v>47</v>
      </c>
    </row>
    <row r="6689" spans="1:7" x14ac:dyDescent="0.25">
      <c r="A6689">
        <v>743659</v>
      </c>
      <c r="B6689" t="s">
        <v>82</v>
      </c>
      <c r="C6689">
        <v>28</v>
      </c>
      <c r="D6689" t="s">
        <v>13</v>
      </c>
      <c r="E6689">
        <v>42.656091500000002</v>
      </c>
      <c r="F6689">
        <v>-71.140511000000004</v>
      </c>
      <c r="G6689" t="s">
        <v>21</v>
      </c>
    </row>
    <row r="6690" spans="1:7" x14ac:dyDescent="0.25">
      <c r="A6690">
        <v>751312</v>
      </c>
      <c r="B6690" t="s">
        <v>82</v>
      </c>
      <c r="C6690">
        <v>12</v>
      </c>
      <c r="D6690" t="s">
        <v>13</v>
      </c>
      <c r="E6690">
        <v>43.070216899999998</v>
      </c>
      <c r="F6690">
        <v>-70.770355499999994</v>
      </c>
      <c r="G6690" t="s">
        <v>47</v>
      </c>
    </row>
    <row r="6691" spans="1:7" x14ac:dyDescent="0.25">
      <c r="A6691">
        <v>763557</v>
      </c>
      <c r="B6691" t="s">
        <v>82</v>
      </c>
      <c r="C6691">
        <v>15</v>
      </c>
      <c r="D6691" t="s">
        <v>13</v>
      </c>
      <c r="E6691">
        <v>42.556623000000002</v>
      </c>
      <c r="F6691">
        <v>-70.924268999999995</v>
      </c>
      <c r="G6691" t="s">
        <v>20</v>
      </c>
    </row>
    <row r="6692" spans="1:7" x14ac:dyDescent="0.25">
      <c r="A6692">
        <v>775662</v>
      </c>
      <c r="B6692" t="s">
        <v>82</v>
      </c>
      <c r="C6692">
        <v>10</v>
      </c>
      <c r="D6692" t="s">
        <v>8</v>
      </c>
      <c r="E6692">
        <v>41.955005800000002</v>
      </c>
      <c r="F6692">
        <v>-70.662537700000001</v>
      </c>
      <c r="G6692" t="s">
        <v>52</v>
      </c>
    </row>
    <row r="6693" spans="1:7" x14ac:dyDescent="0.25">
      <c r="A6693">
        <v>783431</v>
      </c>
      <c r="B6693" t="s">
        <v>82</v>
      </c>
      <c r="C6693">
        <v>25.6</v>
      </c>
      <c r="D6693" t="s">
        <v>8</v>
      </c>
      <c r="E6693">
        <v>42.296207000000003</v>
      </c>
      <c r="F6693">
        <v>-71.236310000000003</v>
      </c>
      <c r="G6693" t="s">
        <v>37</v>
      </c>
    </row>
    <row r="6694" spans="1:7" x14ac:dyDescent="0.25">
      <c r="A6694">
        <v>800295</v>
      </c>
      <c r="B6694" t="s">
        <v>82</v>
      </c>
      <c r="C6694">
        <v>13</v>
      </c>
      <c r="D6694" t="s">
        <v>13</v>
      </c>
      <c r="E6694">
        <v>42.865639999999999</v>
      </c>
      <c r="F6694">
        <v>-71.350879000000006</v>
      </c>
      <c r="G6694" t="s">
        <v>47</v>
      </c>
    </row>
    <row r="6695" spans="1:7" x14ac:dyDescent="0.25">
      <c r="A6695">
        <v>803027</v>
      </c>
      <c r="B6695" t="s">
        <v>82</v>
      </c>
      <c r="C6695">
        <v>20</v>
      </c>
      <c r="D6695" t="s">
        <v>13</v>
      </c>
      <c r="E6695">
        <v>42.287288500000003</v>
      </c>
      <c r="F6695">
        <v>-71.432479900000004</v>
      </c>
      <c r="G6695" t="s">
        <v>25</v>
      </c>
    </row>
    <row r="6696" spans="1:7" x14ac:dyDescent="0.25">
      <c r="A6696">
        <v>807333</v>
      </c>
      <c r="B6696" t="s">
        <v>82</v>
      </c>
      <c r="C6696">
        <v>15.31</v>
      </c>
      <c r="D6696" t="s">
        <v>13</v>
      </c>
      <c r="E6696">
        <v>43.054482</v>
      </c>
      <c r="F6696">
        <v>-70.798551000000003</v>
      </c>
      <c r="G6696" t="s">
        <v>47</v>
      </c>
    </row>
    <row r="6697" spans="1:7" x14ac:dyDescent="0.25">
      <c r="A6697">
        <v>904073</v>
      </c>
      <c r="B6697" t="s">
        <v>82</v>
      </c>
      <c r="C6697">
        <v>12</v>
      </c>
      <c r="D6697" t="s">
        <v>8</v>
      </c>
      <c r="E6697">
        <v>42.382734999999997</v>
      </c>
      <c r="F6697">
        <v>-71.206613500000003</v>
      </c>
      <c r="G6697" t="s">
        <v>16</v>
      </c>
    </row>
    <row r="6698" spans="1:7" x14ac:dyDescent="0.25">
      <c r="A6698">
        <v>921011</v>
      </c>
      <c r="B6698" t="s">
        <v>82</v>
      </c>
      <c r="C6698">
        <v>31.33</v>
      </c>
      <c r="D6698" t="s">
        <v>13</v>
      </c>
      <c r="E6698">
        <v>42.459277999999998</v>
      </c>
      <c r="F6698">
        <v>-71.351635999999999</v>
      </c>
      <c r="G6698" t="s">
        <v>26</v>
      </c>
    </row>
    <row r="6699" spans="1:7" x14ac:dyDescent="0.25">
      <c r="A6699">
        <v>1021817</v>
      </c>
      <c r="B6699" t="s">
        <v>82</v>
      </c>
      <c r="C6699">
        <v>16</v>
      </c>
      <c r="D6699" t="s">
        <v>13</v>
      </c>
      <c r="E6699">
        <v>42.948219999999999</v>
      </c>
      <c r="F6699">
        <v>-70.856172400000005</v>
      </c>
      <c r="G6699" t="s">
        <v>47</v>
      </c>
    </row>
    <row r="6700" spans="1:7" x14ac:dyDescent="0.25">
      <c r="A6700">
        <v>1152448</v>
      </c>
      <c r="B6700" t="s">
        <v>82</v>
      </c>
      <c r="C6700">
        <v>10</v>
      </c>
      <c r="D6700" t="s">
        <v>13</v>
      </c>
      <c r="E6700">
        <v>41.831679000000001</v>
      </c>
      <c r="F6700">
        <v>-70.750425199999995</v>
      </c>
      <c r="G6700" t="s">
        <v>52</v>
      </c>
    </row>
    <row r="6701" spans="1:7" x14ac:dyDescent="0.25">
      <c r="A6701">
        <v>1189446</v>
      </c>
      <c r="B6701" t="s">
        <v>82</v>
      </c>
      <c r="C6701">
        <v>15</v>
      </c>
      <c r="D6701" t="s">
        <v>8</v>
      </c>
      <c r="E6701">
        <v>42.320841000000001</v>
      </c>
      <c r="F6701">
        <v>-71.111535000000003</v>
      </c>
      <c r="G6701" t="s">
        <v>50</v>
      </c>
    </row>
    <row r="6702" spans="1:7" x14ac:dyDescent="0.25">
      <c r="A6702">
        <v>1224084</v>
      </c>
      <c r="B6702" t="s">
        <v>82</v>
      </c>
      <c r="C6702">
        <v>19.5</v>
      </c>
      <c r="D6702" t="s">
        <v>13</v>
      </c>
      <c r="E6702">
        <v>42.247599000000001</v>
      </c>
      <c r="F6702">
        <v>-71.174036999999998</v>
      </c>
      <c r="G6702" t="s">
        <v>14</v>
      </c>
    </row>
    <row r="6703" spans="1:7" x14ac:dyDescent="0.25">
      <c r="A6703">
        <v>1477223</v>
      </c>
      <c r="B6703" t="s">
        <v>82</v>
      </c>
      <c r="C6703">
        <v>18</v>
      </c>
      <c r="D6703" t="s">
        <v>13</v>
      </c>
      <c r="E6703">
        <v>42.812212700000003</v>
      </c>
      <c r="F6703">
        <v>-70.872050400000006</v>
      </c>
      <c r="G6703" t="s">
        <v>23</v>
      </c>
    </row>
    <row r="6704" spans="1:7" x14ac:dyDescent="0.25">
      <c r="A6704">
        <v>1485681</v>
      </c>
      <c r="B6704" t="s">
        <v>82</v>
      </c>
      <c r="C6704">
        <v>12</v>
      </c>
      <c r="D6704" t="s">
        <v>8</v>
      </c>
      <c r="E6704">
        <v>42.278236999999997</v>
      </c>
      <c r="F6704">
        <v>-71.419292999999996</v>
      </c>
      <c r="G6704" t="s">
        <v>25</v>
      </c>
    </row>
    <row r="6705" spans="1:7" x14ac:dyDescent="0.25">
      <c r="A6705">
        <v>1509927</v>
      </c>
      <c r="B6705" t="s">
        <v>82</v>
      </c>
      <c r="C6705">
        <v>14</v>
      </c>
      <c r="D6705" t="s">
        <v>11</v>
      </c>
      <c r="E6705">
        <v>42.775739399999999</v>
      </c>
      <c r="F6705">
        <v>-71.247259200000002</v>
      </c>
      <c r="G6705" t="s">
        <v>47</v>
      </c>
    </row>
    <row r="6706" spans="1:7" x14ac:dyDescent="0.25">
      <c r="A6706">
        <v>1512215</v>
      </c>
      <c r="B6706" t="s">
        <v>82</v>
      </c>
      <c r="C6706">
        <v>10</v>
      </c>
      <c r="D6706" t="s">
        <v>13</v>
      </c>
      <c r="E6706">
        <v>43.086154000000001</v>
      </c>
      <c r="F6706">
        <v>-70.809392000000003</v>
      </c>
      <c r="G6706" t="s">
        <v>47</v>
      </c>
    </row>
    <row r="6707" spans="1:7" x14ac:dyDescent="0.25">
      <c r="A6707">
        <v>1584261</v>
      </c>
      <c r="B6707" t="s">
        <v>82</v>
      </c>
      <c r="C6707">
        <v>10.6</v>
      </c>
      <c r="D6707" t="s">
        <v>8</v>
      </c>
      <c r="E6707">
        <v>42.521783200000002</v>
      </c>
      <c r="F6707">
        <v>-70.8940822</v>
      </c>
      <c r="G6707" t="s">
        <v>24</v>
      </c>
    </row>
    <row r="6708" spans="1:7" x14ac:dyDescent="0.25">
      <c r="A6708">
        <v>1590834</v>
      </c>
      <c r="B6708" t="s">
        <v>82</v>
      </c>
      <c r="C6708">
        <v>17.5</v>
      </c>
      <c r="D6708" t="s">
        <v>13</v>
      </c>
      <c r="E6708">
        <v>43.079031999999998</v>
      </c>
      <c r="F6708">
        <v>-70.762732</v>
      </c>
      <c r="G6708" t="s">
        <v>47</v>
      </c>
    </row>
    <row r="6709" spans="1:7" x14ac:dyDescent="0.25">
      <c r="A6709">
        <v>4121939</v>
      </c>
      <c r="B6709" t="s">
        <v>82</v>
      </c>
      <c r="C6709">
        <v>14</v>
      </c>
      <c r="D6709" t="s">
        <v>8</v>
      </c>
      <c r="E6709">
        <v>42.282449999999997</v>
      </c>
      <c r="F6709">
        <v>-71.416151999999997</v>
      </c>
      <c r="G6709" t="s">
        <v>25</v>
      </c>
    </row>
    <row r="6710" spans="1:7" x14ac:dyDescent="0.25">
      <c r="A6710">
        <v>5077079</v>
      </c>
      <c r="B6710" t="s">
        <v>82</v>
      </c>
      <c r="C6710">
        <v>14.6</v>
      </c>
      <c r="D6710" t="s">
        <v>8</v>
      </c>
      <c r="E6710">
        <v>42.3885036</v>
      </c>
      <c r="F6710">
        <v>-71.103119599999999</v>
      </c>
      <c r="G6710" t="s">
        <v>29</v>
      </c>
    </row>
    <row r="6711" spans="1:7" x14ac:dyDescent="0.25">
      <c r="A6711">
        <v>5355895</v>
      </c>
      <c r="B6711" t="s">
        <v>82</v>
      </c>
      <c r="C6711">
        <v>11.15</v>
      </c>
      <c r="D6711" t="s">
        <v>8</v>
      </c>
      <c r="E6711">
        <v>42.547955999999999</v>
      </c>
      <c r="F6711">
        <v>-71.255812000000006</v>
      </c>
      <c r="G6711" t="s">
        <v>10</v>
      </c>
    </row>
    <row r="6712" spans="1:7" x14ac:dyDescent="0.25">
      <c r="A6712">
        <v>5515230</v>
      </c>
      <c r="B6712" t="s">
        <v>82</v>
      </c>
      <c r="C6712">
        <v>11.52</v>
      </c>
      <c r="D6712" t="s">
        <v>8</v>
      </c>
      <c r="E6712">
        <v>42.782440000000001</v>
      </c>
      <c r="F6712">
        <v>-71.224778000000001</v>
      </c>
      <c r="G6712" t="s">
        <v>47</v>
      </c>
    </row>
    <row r="6713" spans="1:7" x14ac:dyDescent="0.25">
      <c r="A6713">
        <v>5583321</v>
      </c>
      <c r="B6713" t="s">
        <v>82</v>
      </c>
      <c r="C6713">
        <v>8</v>
      </c>
      <c r="D6713" t="s">
        <v>8</v>
      </c>
      <c r="E6713">
        <v>42.284672</v>
      </c>
      <c r="F6713">
        <v>-71.421904999999995</v>
      </c>
      <c r="G6713" t="s">
        <v>25</v>
      </c>
    </row>
    <row r="6714" spans="1:7" x14ac:dyDescent="0.25">
      <c r="A6714">
        <v>5707142</v>
      </c>
      <c r="B6714" t="s">
        <v>82</v>
      </c>
      <c r="C6714">
        <v>9</v>
      </c>
      <c r="D6714" t="s">
        <v>13</v>
      </c>
      <c r="E6714">
        <v>42.877113000000001</v>
      </c>
      <c r="F6714">
        <v>-71.320739000000003</v>
      </c>
      <c r="G6714" t="s">
        <v>47</v>
      </c>
    </row>
    <row r="6715" spans="1:7" x14ac:dyDescent="0.25">
      <c r="A6715">
        <v>5720941</v>
      </c>
      <c r="B6715" t="s">
        <v>82</v>
      </c>
      <c r="C6715">
        <v>23.6</v>
      </c>
      <c r="D6715" t="s">
        <v>8</v>
      </c>
      <c r="E6715">
        <v>42.195987000000002</v>
      </c>
      <c r="F6715">
        <v>-70.724613000000005</v>
      </c>
      <c r="G6715" t="s">
        <v>18</v>
      </c>
    </row>
    <row r="6716" spans="1:7" x14ac:dyDescent="0.25">
      <c r="A6716">
        <v>5784678</v>
      </c>
      <c r="B6716" t="s">
        <v>82</v>
      </c>
      <c r="C6716">
        <v>13.85</v>
      </c>
      <c r="D6716" t="s">
        <v>8</v>
      </c>
      <c r="E6716">
        <v>43.039627199999998</v>
      </c>
      <c r="F6716">
        <v>-70.829379200000005</v>
      </c>
      <c r="G6716" t="s">
        <v>47</v>
      </c>
    </row>
    <row r="6717" spans="1:7" x14ac:dyDescent="0.25">
      <c r="A6717">
        <v>5793241</v>
      </c>
      <c r="B6717" t="s">
        <v>82</v>
      </c>
      <c r="C6717">
        <v>58</v>
      </c>
      <c r="D6717" t="s">
        <v>11</v>
      </c>
      <c r="E6717">
        <v>42.353335000000001</v>
      </c>
      <c r="F6717">
        <v>-71.045221999999995</v>
      </c>
      <c r="G6717" t="s">
        <v>44</v>
      </c>
    </row>
    <row r="6718" spans="1:7" x14ac:dyDescent="0.25">
      <c r="A6718">
        <v>5861085</v>
      </c>
      <c r="B6718" t="s">
        <v>82</v>
      </c>
      <c r="C6718">
        <v>18</v>
      </c>
      <c r="D6718" t="s">
        <v>8</v>
      </c>
      <c r="E6718">
        <v>42.339542799999997</v>
      </c>
      <c r="F6718">
        <v>-71.036184199999994</v>
      </c>
      <c r="G6718" t="s">
        <v>44</v>
      </c>
    </row>
    <row r="6719" spans="1:7" x14ac:dyDescent="0.25">
      <c r="A6719">
        <v>5866577</v>
      </c>
      <c r="B6719" t="s">
        <v>82</v>
      </c>
      <c r="C6719">
        <v>15.79</v>
      </c>
      <c r="D6719" t="s">
        <v>13</v>
      </c>
      <c r="E6719">
        <v>42.810647000000003</v>
      </c>
      <c r="F6719">
        <v>-70.870039000000006</v>
      </c>
      <c r="G6719" t="s">
        <v>23</v>
      </c>
    </row>
    <row r="6720" spans="1:7" x14ac:dyDescent="0.25">
      <c r="A6720">
        <v>5932243</v>
      </c>
      <c r="B6720" t="s">
        <v>82</v>
      </c>
      <c r="C6720">
        <v>10</v>
      </c>
      <c r="D6720" t="s">
        <v>8</v>
      </c>
      <c r="E6720">
        <v>42.426176599999998</v>
      </c>
      <c r="F6720">
        <v>-71.068003899999994</v>
      </c>
      <c r="G6720" t="s">
        <v>32</v>
      </c>
    </row>
    <row r="6721" spans="1:7" x14ac:dyDescent="0.25">
      <c r="A6721">
        <v>5953323</v>
      </c>
      <c r="B6721" t="s">
        <v>82</v>
      </c>
      <c r="C6721">
        <v>19.100000000000001</v>
      </c>
      <c r="D6721" t="s">
        <v>8</v>
      </c>
      <c r="E6721">
        <v>41.704205000000002</v>
      </c>
      <c r="F6721">
        <v>-70.762666999999993</v>
      </c>
      <c r="G6721" t="s">
        <v>38</v>
      </c>
    </row>
    <row r="6722" spans="1:7" x14ac:dyDescent="0.25">
      <c r="A6722">
        <v>6007909</v>
      </c>
      <c r="B6722" t="s">
        <v>82</v>
      </c>
      <c r="C6722">
        <v>6.1</v>
      </c>
      <c r="D6722" t="s">
        <v>13</v>
      </c>
      <c r="E6722">
        <v>42.793186400000003</v>
      </c>
      <c r="F6722">
        <v>-71.187568900000002</v>
      </c>
      <c r="G6722" t="s">
        <v>47</v>
      </c>
    </row>
    <row r="6723" spans="1:7" x14ac:dyDescent="0.25">
      <c r="A6723">
        <v>6100428</v>
      </c>
      <c r="B6723" t="s">
        <v>82</v>
      </c>
      <c r="C6723">
        <v>19.2</v>
      </c>
      <c r="D6723" t="s">
        <v>8</v>
      </c>
      <c r="E6723">
        <v>42.327740300000002</v>
      </c>
      <c r="F6723">
        <v>-71.197088800000003</v>
      </c>
      <c r="G6723" t="s">
        <v>31</v>
      </c>
    </row>
    <row r="6724" spans="1:7" x14ac:dyDescent="0.25">
      <c r="A6724">
        <v>6120128</v>
      </c>
      <c r="B6724" t="s">
        <v>82</v>
      </c>
      <c r="C6724">
        <v>12</v>
      </c>
      <c r="D6724" t="s">
        <v>8</v>
      </c>
      <c r="E6724">
        <v>42.180261199999997</v>
      </c>
      <c r="F6724">
        <v>-70.900159299999999</v>
      </c>
      <c r="G6724" t="s">
        <v>18</v>
      </c>
    </row>
    <row r="6725" spans="1:7" x14ac:dyDescent="0.25">
      <c r="A6725">
        <v>6139138</v>
      </c>
      <c r="B6725" t="s">
        <v>82</v>
      </c>
      <c r="C6725">
        <v>16.63</v>
      </c>
      <c r="D6725" t="s">
        <v>8</v>
      </c>
      <c r="E6725">
        <v>42.170382400000001</v>
      </c>
      <c r="F6725">
        <v>-70.876312100000007</v>
      </c>
      <c r="G6725" t="s">
        <v>18</v>
      </c>
    </row>
    <row r="6726" spans="1:7" x14ac:dyDescent="0.25">
      <c r="A6726">
        <v>6189816</v>
      </c>
      <c r="B6726" t="s">
        <v>82</v>
      </c>
      <c r="C6726">
        <v>24</v>
      </c>
      <c r="D6726" t="s">
        <v>8</v>
      </c>
      <c r="E6726">
        <v>42.248495200000001</v>
      </c>
      <c r="F6726">
        <v>-71.173838900000007</v>
      </c>
      <c r="G6726" t="s">
        <v>14</v>
      </c>
    </row>
    <row r="6727" spans="1:7" x14ac:dyDescent="0.25">
      <c r="A6727">
        <v>6211065</v>
      </c>
      <c r="B6727" t="s">
        <v>82</v>
      </c>
      <c r="C6727">
        <v>15.02</v>
      </c>
      <c r="D6727" t="s">
        <v>8</v>
      </c>
      <c r="E6727">
        <v>42.860643899999999</v>
      </c>
      <c r="F6727">
        <v>-71.353580199999996</v>
      </c>
      <c r="G6727" t="s">
        <v>47</v>
      </c>
    </row>
    <row r="6728" spans="1:7" x14ac:dyDescent="0.25">
      <c r="A6728">
        <v>6253782</v>
      </c>
      <c r="B6728" t="s">
        <v>82</v>
      </c>
      <c r="C6728">
        <v>12</v>
      </c>
      <c r="D6728" t="s">
        <v>13</v>
      </c>
      <c r="E6728">
        <v>42.569294900000003</v>
      </c>
      <c r="F6728">
        <v>-71.109625600000001</v>
      </c>
      <c r="G6728" t="s">
        <v>33</v>
      </c>
    </row>
    <row r="6729" spans="1:7" x14ac:dyDescent="0.25">
      <c r="A6729">
        <v>6397384</v>
      </c>
      <c r="B6729" t="s">
        <v>82</v>
      </c>
      <c r="C6729">
        <v>21</v>
      </c>
      <c r="D6729" t="s">
        <v>13</v>
      </c>
      <c r="E6729">
        <v>42.358405099999999</v>
      </c>
      <c r="F6729">
        <v>-71.240980699999994</v>
      </c>
      <c r="G6729" t="s">
        <v>31</v>
      </c>
    </row>
    <row r="6730" spans="1:7" x14ac:dyDescent="0.25">
      <c r="A6730">
        <v>6400966</v>
      </c>
      <c r="B6730" t="s">
        <v>82</v>
      </c>
      <c r="C6730">
        <v>16</v>
      </c>
      <c r="D6730" t="s">
        <v>13</v>
      </c>
      <c r="E6730">
        <v>42.294389199999998</v>
      </c>
      <c r="F6730">
        <v>-71.236443499999993</v>
      </c>
      <c r="G6730" t="s">
        <v>37</v>
      </c>
    </row>
    <row r="6731" spans="1:7" x14ac:dyDescent="0.25">
      <c r="A6731">
        <v>6587433</v>
      </c>
      <c r="B6731" t="s">
        <v>82</v>
      </c>
      <c r="C6731">
        <v>30</v>
      </c>
      <c r="D6731" t="s">
        <v>13</v>
      </c>
      <c r="E6731">
        <v>42.353596000000003</v>
      </c>
      <c r="F6731">
        <v>-71.080341399999995</v>
      </c>
      <c r="G6731" t="s">
        <v>39</v>
      </c>
    </row>
    <row r="6732" spans="1:7" x14ac:dyDescent="0.25">
      <c r="A6732">
        <v>6617738</v>
      </c>
      <c r="B6732" t="s">
        <v>82</v>
      </c>
      <c r="C6732">
        <v>15.09</v>
      </c>
      <c r="D6732" t="s">
        <v>8</v>
      </c>
      <c r="E6732">
        <v>42.447000899999999</v>
      </c>
      <c r="F6732">
        <v>-71.229902499999994</v>
      </c>
      <c r="G6732" t="s">
        <v>28</v>
      </c>
    </row>
    <row r="6733" spans="1:7" x14ac:dyDescent="0.25">
      <c r="A6733">
        <v>6630376</v>
      </c>
      <c r="B6733" t="s">
        <v>82</v>
      </c>
      <c r="C6733">
        <v>18</v>
      </c>
      <c r="D6733" t="s">
        <v>13</v>
      </c>
      <c r="E6733">
        <v>42.355426999999999</v>
      </c>
      <c r="F6733">
        <v>-71.136432999999997</v>
      </c>
      <c r="G6733" t="s">
        <v>41</v>
      </c>
    </row>
    <row r="6734" spans="1:7" x14ac:dyDescent="0.25">
      <c r="A6734">
        <v>6721989</v>
      </c>
      <c r="B6734" t="s">
        <v>82</v>
      </c>
      <c r="C6734">
        <v>14</v>
      </c>
      <c r="D6734" t="s">
        <v>13</v>
      </c>
      <c r="E6734">
        <v>42.165868000000003</v>
      </c>
      <c r="F6734">
        <v>-71.362296999999998</v>
      </c>
      <c r="G6734" t="s">
        <v>36</v>
      </c>
    </row>
    <row r="6735" spans="1:7" x14ac:dyDescent="0.25">
      <c r="A6735">
        <v>6751723</v>
      </c>
      <c r="B6735" t="s">
        <v>82</v>
      </c>
      <c r="C6735">
        <v>18</v>
      </c>
      <c r="D6735" t="s">
        <v>13</v>
      </c>
      <c r="E6735">
        <v>42.159315499999998</v>
      </c>
      <c r="F6735">
        <v>-71.154628400000007</v>
      </c>
      <c r="G6735" t="s">
        <v>14</v>
      </c>
    </row>
    <row r="6736" spans="1:7" x14ac:dyDescent="0.25">
      <c r="A6736">
        <v>6803918</v>
      </c>
      <c r="B6736" t="s">
        <v>82</v>
      </c>
      <c r="C6736">
        <v>15</v>
      </c>
      <c r="D6736" t="s">
        <v>8</v>
      </c>
      <c r="E6736">
        <v>42.004041999999998</v>
      </c>
      <c r="F6736">
        <v>-70.991674000000003</v>
      </c>
      <c r="G6736" t="s">
        <v>52</v>
      </c>
    </row>
    <row r="6737" spans="1:7" x14ac:dyDescent="0.25">
      <c r="A6737">
        <v>6818796</v>
      </c>
      <c r="B6737" t="s">
        <v>82</v>
      </c>
      <c r="C6737">
        <v>8</v>
      </c>
      <c r="D6737" t="s">
        <v>13</v>
      </c>
      <c r="E6737">
        <v>42.924999999999997</v>
      </c>
      <c r="F6737">
        <v>-71.449439999999996</v>
      </c>
      <c r="G6737" t="s">
        <v>47</v>
      </c>
    </row>
    <row r="6738" spans="1:7" x14ac:dyDescent="0.25">
      <c r="A6738">
        <v>6920589</v>
      </c>
      <c r="B6738" t="s">
        <v>82</v>
      </c>
      <c r="C6738">
        <v>14.5</v>
      </c>
      <c r="D6738" t="s">
        <v>13</v>
      </c>
      <c r="E6738">
        <v>42.371083599999999</v>
      </c>
      <c r="F6738">
        <v>-71.079051399999997</v>
      </c>
      <c r="G6738" t="s">
        <v>19</v>
      </c>
    </row>
    <row r="6739" spans="1:7" x14ac:dyDescent="0.25">
      <c r="A6739">
        <v>6958682</v>
      </c>
      <c r="B6739" t="s">
        <v>82</v>
      </c>
      <c r="C6739">
        <v>20</v>
      </c>
      <c r="D6739" t="s">
        <v>13</v>
      </c>
      <c r="E6739">
        <v>42.809745100000001</v>
      </c>
      <c r="F6739">
        <v>-70.871319299999996</v>
      </c>
      <c r="G6739" t="s">
        <v>23</v>
      </c>
    </row>
    <row r="6740" spans="1:7" x14ac:dyDescent="0.25">
      <c r="A6740">
        <v>6970117</v>
      </c>
      <c r="B6740" t="s">
        <v>82</v>
      </c>
      <c r="C6740">
        <v>20</v>
      </c>
      <c r="D6740" t="s">
        <v>13</v>
      </c>
      <c r="E6740">
        <v>42.348895900000002</v>
      </c>
      <c r="F6740">
        <v>-71.048757199999997</v>
      </c>
      <c r="G6740" t="s">
        <v>44</v>
      </c>
    </row>
    <row r="6741" spans="1:7" x14ac:dyDescent="0.25">
      <c r="A6741">
        <v>7001082</v>
      </c>
      <c r="B6741" t="s">
        <v>82</v>
      </c>
      <c r="C6741">
        <v>16.8</v>
      </c>
      <c r="D6741" t="s">
        <v>13</v>
      </c>
      <c r="E6741">
        <v>42.980192000000002</v>
      </c>
      <c r="F6741">
        <v>-70.947273999999993</v>
      </c>
      <c r="G6741" t="s">
        <v>47</v>
      </c>
    </row>
    <row r="6742" spans="1:7" x14ac:dyDescent="0.25">
      <c r="A6742">
        <v>7029227</v>
      </c>
      <c r="B6742" t="s">
        <v>82</v>
      </c>
      <c r="C6742">
        <v>12.75</v>
      </c>
      <c r="D6742" t="s">
        <v>13</v>
      </c>
      <c r="E6742">
        <v>42.894832899999997</v>
      </c>
      <c r="F6742">
        <v>-71.331548499999997</v>
      </c>
      <c r="G6742" t="s">
        <v>47</v>
      </c>
    </row>
    <row r="6743" spans="1:7" x14ac:dyDescent="0.25">
      <c r="A6743">
        <v>7073177</v>
      </c>
      <c r="B6743" t="s">
        <v>82</v>
      </c>
      <c r="C6743">
        <v>33.229999999999997</v>
      </c>
      <c r="D6743" t="s">
        <v>13</v>
      </c>
      <c r="E6743">
        <v>42.2438827</v>
      </c>
      <c r="F6743">
        <v>-70.8851643</v>
      </c>
      <c r="G6743" t="s">
        <v>18</v>
      </c>
    </row>
    <row r="6744" spans="1:7" x14ac:dyDescent="0.25">
      <c r="A6744">
        <v>7082626</v>
      </c>
      <c r="B6744" t="s">
        <v>82</v>
      </c>
      <c r="C6744">
        <v>17</v>
      </c>
      <c r="D6744" t="s">
        <v>13</v>
      </c>
      <c r="E6744">
        <v>42.1139425</v>
      </c>
      <c r="F6744">
        <v>-70.818015700000004</v>
      </c>
      <c r="G6744" t="s">
        <v>18</v>
      </c>
    </row>
    <row r="6745" spans="1:7" x14ac:dyDescent="0.25">
      <c r="A6745">
        <v>7104858</v>
      </c>
      <c r="B6745" t="s">
        <v>82</v>
      </c>
      <c r="C6745">
        <v>20</v>
      </c>
      <c r="D6745" t="s">
        <v>8</v>
      </c>
      <c r="E6745">
        <v>42.157758299999998</v>
      </c>
      <c r="F6745">
        <v>-71.006906200000003</v>
      </c>
      <c r="G6745" t="s">
        <v>49</v>
      </c>
    </row>
    <row r="6746" spans="1:7" x14ac:dyDescent="0.25">
      <c r="A6746">
        <v>7146643</v>
      </c>
      <c r="B6746" t="s">
        <v>82</v>
      </c>
      <c r="C6746">
        <v>8.73</v>
      </c>
      <c r="D6746" t="s">
        <v>8</v>
      </c>
      <c r="E6746">
        <v>43.036564599999998</v>
      </c>
      <c r="F6746">
        <v>-70.849082600000003</v>
      </c>
      <c r="G6746" t="s">
        <v>47</v>
      </c>
    </row>
    <row r="6747" spans="1:7" x14ac:dyDescent="0.25">
      <c r="A6747">
        <v>7229911</v>
      </c>
      <c r="B6747" t="s">
        <v>82</v>
      </c>
      <c r="C6747">
        <v>15.02</v>
      </c>
      <c r="D6747" t="s">
        <v>8</v>
      </c>
      <c r="E6747">
        <v>42.194226999999998</v>
      </c>
      <c r="F6747">
        <v>-70.724827000000005</v>
      </c>
      <c r="G6747" t="s">
        <v>18</v>
      </c>
    </row>
    <row r="6748" spans="1:7" x14ac:dyDescent="0.25">
      <c r="A6748">
        <v>7241575</v>
      </c>
      <c r="B6748" t="s">
        <v>82</v>
      </c>
      <c r="C6748">
        <v>26.4</v>
      </c>
      <c r="D6748" t="s">
        <v>8</v>
      </c>
      <c r="E6748">
        <v>42.370992999999999</v>
      </c>
      <c r="F6748">
        <v>-71.114290999999994</v>
      </c>
      <c r="G6748" t="s">
        <v>34</v>
      </c>
    </row>
    <row r="6749" spans="1:7" x14ac:dyDescent="0.25">
      <c r="A6749">
        <v>7731217</v>
      </c>
      <c r="B6749" t="s">
        <v>82</v>
      </c>
      <c r="C6749">
        <v>10.65</v>
      </c>
      <c r="D6749" t="s">
        <v>8</v>
      </c>
      <c r="E6749">
        <v>42.120885000000001</v>
      </c>
      <c r="F6749">
        <v>-71.179075999999995</v>
      </c>
      <c r="G6749" t="s">
        <v>36</v>
      </c>
    </row>
    <row r="6750" spans="1:7" x14ac:dyDescent="0.25">
      <c r="A6750">
        <v>7741213</v>
      </c>
      <c r="B6750" t="s">
        <v>82</v>
      </c>
      <c r="C6750">
        <v>18.57</v>
      </c>
      <c r="D6750" t="s">
        <v>8</v>
      </c>
      <c r="E6750">
        <v>42.1137351</v>
      </c>
      <c r="F6750">
        <v>-70.819228100000004</v>
      </c>
      <c r="G6750" t="s">
        <v>52</v>
      </c>
    </row>
    <row r="6751" spans="1:7" x14ac:dyDescent="0.25">
      <c r="A6751">
        <v>7747682</v>
      </c>
      <c r="B6751" t="s">
        <v>82</v>
      </c>
      <c r="C6751">
        <v>18</v>
      </c>
      <c r="D6751" t="s">
        <v>8</v>
      </c>
      <c r="E6751">
        <v>42.406418600000002</v>
      </c>
      <c r="F6751">
        <v>-71.054436800000005</v>
      </c>
      <c r="G6751" t="s">
        <v>29</v>
      </c>
    </row>
    <row r="6752" spans="1:7" x14ac:dyDescent="0.25">
      <c r="A6752">
        <v>7903063</v>
      </c>
      <c r="B6752" t="s">
        <v>82</v>
      </c>
      <c r="C6752">
        <v>13</v>
      </c>
      <c r="D6752" t="s">
        <v>13</v>
      </c>
      <c r="E6752">
        <v>43.101834099999998</v>
      </c>
      <c r="F6752">
        <v>-70.804089300000001</v>
      </c>
      <c r="G6752" t="s">
        <v>47</v>
      </c>
    </row>
    <row r="6753" spans="1:7" x14ac:dyDescent="0.25">
      <c r="A6753">
        <v>7999153</v>
      </c>
      <c r="B6753" t="s">
        <v>82</v>
      </c>
      <c r="C6753">
        <v>10.78</v>
      </c>
      <c r="D6753" t="s">
        <v>13</v>
      </c>
      <c r="E6753">
        <v>42.193153199999998</v>
      </c>
      <c r="F6753">
        <v>-71.323676800000001</v>
      </c>
      <c r="G6753" t="s">
        <v>36</v>
      </c>
    </row>
    <row r="6754" spans="1:7" x14ac:dyDescent="0.25">
      <c r="A6754">
        <v>8002495</v>
      </c>
      <c r="B6754" t="s">
        <v>82</v>
      </c>
      <c r="C6754">
        <v>16.36</v>
      </c>
      <c r="D6754" t="s">
        <v>8</v>
      </c>
      <c r="E6754">
        <v>42.308828800000001</v>
      </c>
      <c r="F6754">
        <v>-71.105387199999996</v>
      </c>
      <c r="G6754" t="s">
        <v>50</v>
      </c>
    </row>
    <row r="6755" spans="1:7" x14ac:dyDescent="0.25">
      <c r="A6755">
        <v>8008985</v>
      </c>
      <c r="B6755" t="s">
        <v>82</v>
      </c>
      <c r="C6755">
        <v>10.5</v>
      </c>
      <c r="D6755" t="s">
        <v>13</v>
      </c>
      <c r="E6755">
        <v>42.852334999999997</v>
      </c>
      <c r="F6755">
        <v>-71.215239999999994</v>
      </c>
      <c r="G6755" t="s">
        <v>47</v>
      </c>
    </row>
    <row r="6756" spans="1:7" x14ac:dyDescent="0.25">
      <c r="A6756">
        <v>8014887</v>
      </c>
      <c r="B6756" t="s">
        <v>82</v>
      </c>
      <c r="C6756">
        <v>20</v>
      </c>
      <c r="D6756" t="s">
        <v>8</v>
      </c>
      <c r="E6756">
        <v>42.3435542</v>
      </c>
      <c r="F6756">
        <v>-71.072911700000006</v>
      </c>
      <c r="G6756" t="s">
        <v>60</v>
      </c>
    </row>
    <row r="6757" spans="1:7" x14ac:dyDescent="0.25">
      <c r="A6757">
        <v>8079518</v>
      </c>
      <c r="B6757" t="s">
        <v>82</v>
      </c>
      <c r="C6757">
        <v>6.5</v>
      </c>
      <c r="D6757" t="s">
        <v>8</v>
      </c>
      <c r="E6757">
        <v>43.1928944</v>
      </c>
      <c r="F6757">
        <v>-70.876279199999999</v>
      </c>
      <c r="G6757" t="s">
        <v>51</v>
      </c>
    </row>
    <row r="6758" spans="1:7" x14ac:dyDescent="0.25">
      <c r="A6758">
        <v>8079865</v>
      </c>
      <c r="B6758" t="s">
        <v>82</v>
      </c>
      <c r="C6758">
        <v>15</v>
      </c>
      <c r="D6758" t="s">
        <v>13</v>
      </c>
      <c r="E6758">
        <v>42.216462999999997</v>
      </c>
      <c r="F6758">
        <v>-70.927636000000007</v>
      </c>
      <c r="G6758" t="s">
        <v>18</v>
      </c>
    </row>
    <row r="6759" spans="1:7" x14ac:dyDescent="0.25">
      <c r="A6759">
        <v>8127174</v>
      </c>
      <c r="B6759" t="s">
        <v>82</v>
      </c>
      <c r="C6759">
        <v>25</v>
      </c>
      <c r="D6759" t="s">
        <v>8</v>
      </c>
      <c r="E6759">
        <v>43.298914199999999</v>
      </c>
      <c r="F6759">
        <v>-70.9902333</v>
      </c>
      <c r="G6759" t="s">
        <v>51</v>
      </c>
    </row>
    <row r="6760" spans="1:7" x14ac:dyDescent="0.25">
      <c r="A6760">
        <v>9028</v>
      </c>
      <c r="B6760" t="s">
        <v>83</v>
      </c>
      <c r="C6760">
        <v>9.4</v>
      </c>
      <c r="D6760" t="s">
        <v>8</v>
      </c>
      <c r="E6760">
        <v>42.664566999999998</v>
      </c>
      <c r="F6760">
        <v>-71.113508999999993</v>
      </c>
      <c r="G6760" t="s">
        <v>21</v>
      </c>
    </row>
    <row r="6761" spans="1:7" x14ac:dyDescent="0.25">
      <c r="A6761">
        <v>9196</v>
      </c>
      <c r="B6761" t="s">
        <v>83</v>
      </c>
      <c r="C6761">
        <v>17.5</v>
      </c>
      <c r="D6761" t="s">
        <v>11</v>
      </c>
      <c r="E6761">
        <v>42.340983700000002</v>
      </c>
      <c r="F6761">
        <v>-71.583082099999999</v>
      </c>
      <c r="G6761" t="s">
        <v>12</v>
      </c>
    </row>
    <row r="6762" spans="1:7" x14ac:dyDescent="0.25">
      <c r="A6762">
        <v>9198</v>
      </c>
      <c r="B6762" t="s">
        <v>83</v>
      </c>
      <c r="C6762">
        <v>16</v>
      </c>
      <c r="D6762" t="s">
        <v>13</v>
      </c>
      <c r="E6762">
        <v>42.476235899999999</v>
      </c>
      <c r="F6762">
        <v>-71.215449800000002</v>
      </c>
      <c r="G6762" t="s">
        <v>27</v>
      </c>
    </row>
    <row r="6763" spans="1:7" x14ac:dyDescent="0.25">
      <c r="A6763">
        <v>9222</v>
      </c>
      <c r="B6763" t="s">
        <v>83</v>
      </c>
      <c r="C6763">
        <v>9.75</v>
      </c>
      <c r="D6763" t="s">
        <v>13</v>
      </c>
      <c r="E6763">
        <v>42.427650399999997</v>
      </c>
      <c r="F6763">
        <v>-71.467939400000006</v>
      </c>
      <c r="G6763" t="s">
        <v>26</v>
      </c>
    </row>
    <row r="6764" spans="1:7" x14ac:dyDescent="0.25">
      <c r="A6764">
        <v>9373</v>
      </c>
      <c r="B6764" t="s">
        <v>83</v>
      </c>
      <c r="C6764">
        <v>11</v>
      </c>
      <c r="D6764" t="s">
        <v>8</v>
      </c>
      <c r="E6764">
        <v>42.644647999999997</v>
      </c>
      <c r="F6764">
        <v>-71.310220999999999</v>
      </c>
      <c r="G6764" t="s">
        <v>10</v>
      </c>
    </row>
    <row r="6765" spans="1:7" x14ac:dyDescent="0.25">
      <c r="A6765">
        <v>9529</v>
      </c>
      <c r="B6765" t="s">
        <v>83</v>
      </c>
      <c r="C6765">
        <v>15</v>
      </c>
      <c r="D6765" t="s">
        <v>11</v>
      </c>
      <c r="E6765">
        <v>42.234532399999999</v>
      </c>
      <c r="F6765">
        <v>-71.014957100000004</v>
      </c>
      <c r="G6765" t="s">
        <v>35</v>
      </c>
    </row>
    <row r="6766" spans="1:7" x14ac:dyDescent="0.25">
      <c r="A6766">
        <v>9934</v>
      </c>
      <c r="B6766" t="s">
        <v>83</v>
      </c>
      <c r="C6766">
        <v>29</v>
      </c>
      <c r="D6766" t="s">
        <v>13</v>
      </c>
      <c r="E6766">
        <v>42.355612399999998</v>
      </c>
      <c r="F6766">
        <v>-71.057580900000005</v>
      </c>
      <c r="G6766" t="s">
        <v>15</v>
      </c>
    </row>
    <row r="6767" spans="1:7" x14ac:dyDescent="0.25">
      <c r="A6767">
        <v>9961</v>
      </c>
      <c r="B6767" t="s">
        <v>83</v>
      </c>
      <c r="C6767">
        <v>42</v>
      </c>
      <c r="D6767" t="s">
        <v>11</v>
      </c>
      <c r="E6767">
        <v>42.358438800000002</v>
      </c>
      <c r="F6767">
        <v>-71.058351599999995</v>
      </c>
      <c r="G6767" t="s">
        <v>15</v>
      </c>
    </row>
    <row r="6768" spans="1:7" x14ac:dyDescent="0.25">
      <c r="A6768">
        <v>9962</v>
      </c>
      <c r="B6768" t="s">
        <v>83</v>
      </c>
      <c r="C6768">
        <v>25.336666000000001</v>
      </c>
      <c r="D6768" t="s">
        <v>13</v>
      </c>
      <c r="E6768">
        <v>42.3632499</v>
      </c>
      <c r="F6768">
        <v>-71.050199199999994</v>
      </c>
      <c r="G6768" t="s">
        <v>43</v>
      </c>
    </row>
    <row r="6769" spans="1:7" x14ac:dyDescent="0.25">
      <c r="A6769">
        <v>45174</v>
      </c>
      <c r="B6769" t="s">
        <v>83</v>
      </c>
      <c r="C6769">
        <v>18.75</v>
      </c>
      <c r="D6769" t="s">
        <v>13</v>
      </c>
      <c r="E6769">
        <v>42.363526</v>
      </c>
      <c r="F6769">
        <v>-71.388478800000001</v>
      </c>
      <c r="G6769" t="s">
        <v>26</v>
      </c>
    </row>
    <row r="6770" spans="1:7" x14ac:dyDescent="0.25">
      <c r="A6770">
        <v>46007</v>
      </c>
      <c r="B6770" t="s">
        <v>83</v>
      </c>
      <c r="C6770">
        <v>15.2</v>
      </c>
      <c r="D6770" t="s">
        <v>8</v>
      </c>
      <c r="E6770">
        <v>42.522165800000003</v>
      </c>
      <c r="F6770">
        <v>-70.896051799999995</v>
      </c>
      <c r="G6770" t="s">
        <v>24</v>
      </c>
    </row>
    <row r="6771" spans="1:7" x14ac:dyDescent="0.25">
      <c r="A6771">
        <v>47616</v>
      </c>
      <c r="B6771" t="s">
        <v>83</v>
      </c>
      <c r="C6771">
        <v>13.6</v>
      </c>
      <c r="D6771" t="s">
        <v>8</v>
      </c>
      <c r="E6771">
        <v>42.504752000000003</v>
      </c>
      <c r="F6771">
        <v>-71.19511</v>
      </c>
      <c r="G6771" t="s">
        <v>27</v>
      </c>
    </row>
    <row r="6772" spans="1:7" x14ac:dyDescent="0.25">
      <c r="A6772">
        <v>49113</v>
      </c>
      <c r="B6772" t="s">
        <v>83</v>
      </c>
      <c r="C6772">
        <v>15.5</v>
      </c>
      <c r="D6772" t="s">
        <v>8</v>
      </c>
      <c r="E6772">
        <v>42.296754100000001</v>
      </c>
      <c r="F6772">
        <v>-71.449436399999996</v>
      </c>
      <c r="G6772" t="s">
        <v>25</v>
      </c>
    </row>
    <row r="6773" spans="1:7" x14ac:dyDescent="0.25">
      <c r="A6773">
        <v>49127</v>
      </c>
      <c r="B6773" t="s">
        <v>83</v>
      </c>
      <c r="C6773">
        <v>14</v>
      </c>
      <c r="D6773" t="s">
        <v>8</v>
      </c>
      <c r="E6773">
        <v>42.3718054</v>
      </c>
      <c r="F6773">
        <v>-71.247532300000003</v>
      </c>
      <c r="G6773" t="s">
        <v>16</v>
      </c>
    </row>
    <row r="6774" spans="1:7" x14ac:dyDescent="0.25">
      <c r="A6774">
        <v>49356</v>
      </c>
      <c r="B6774" t="s">
        <v>83</v>
      </c>
      <c r="C6774">
        <v>12.5</v>
      </c>
      <c r="D6774" t="s">
        <v>8</v>
      </c>
      <c r="E6774">
        <v>42.867240000000002</v>
      </c>
      <c r="F6774">
        <v>-71.345169999999996</v>
      </c>
      <c r="G6774" t="s">
        <v>47</v>
      </c>
    </row>
    <row r="6775" spans="1:7" x14ac:dyDescent="0.25">
      <c r="A6775">
        <v>95673</v>
      </c>
      <c r="B6775" t="s">
        <v>83</v>
      </c>
      <c r="C6775">
        <v>12</v>
      </c>
      <c r="D6775" t="s">
        <v>8</v>
      </c>
      <c r="E6775">
        <v>42.173479200000003</v>
      </c>
      <c r="F6775">
        <v>-71.110006100000007</v>
      </c>
      <c r="G6775" t="s">
        <v>49</v>
      </c>
    </row>
    <row r="6776" spans="1:7" x14ac:dyDescent="0.25">
      <c r="A6776">
        <v>101621</v>
      </c>
      <c r="B6776" t="s">
        <v>83</v>
      </c>
      <c r="C6776">
        <v>13</v>
      </c>
      <c r="D6776" t="s">
        <v>13</v>
      </c>
      <c r="E6776">
        <v>42.161867600000001</v>
      </c>
      <c r="F6776">
        <v>-70.864237299999999</v>
      </c>
      <c r="G6776" t="s">
        <v>18</v>
      </c>
    </row>
    <row r="6777" spans="1:7" x14ac:dyDescent="0.25">
      <c r="A6777">
        <v>116754</v>
      </c>
      <c r="B6777" t="s">
        <v>83</v>
      </c>
      <c r="C6777">
        <v>12</v>
      </c>
      <c r="D6777" t="s">
        <v>8</v>
      </c>
      <c r="E6777">
        <v>42.058775699999998</v>
      </c>
      <c r="F6777">
        <v>-71.243148300000001</v>
      </c>
      <c r="G6777" t="s">
        <v>36</v>
      </c>
    </row>
    <row r="6778" spans="1:7" x14ac:dyDescent="0.25">
      <c r="A6778">
        <v>212968</v>
      </c>
      <c r="B6778" t="s">
        <v>83</v>
      </c>
      <c r="C6778">
        <v>14.95</v>
      </c>
      <c r="D6778" t="s">
        <v>13</v>
      </c>
      <c r="E6778">
        <v>42.561018500000003</v>
      </c>
      <c r="F6778">
        <v>-70.887318399999998</v>
      </c>
      <c r="G6778" t="s">
        <v>20</v>
      </c>
    </row>
    <row r="6779" spans="1:7" x14ac:dyDescent="0.25">
      <c r="A6779">
        <v>212975</v>
      </c>
      <c r="B6779" t="s">
        <v>83</v>
      </c>
      <c r="C6779">
        <v>9.9499999999999993</v>
      </c>
      <c r="D6779" t="s">
        <v>13</v>
      </c>
      <c r="E6779">
        <v>42.470316400000002</v>
      </c>
      <c r="F6779">
        <v>-71.026118600000004</v>
      </c>
      <c r="G6779" t="s">
        <v>9</v>
      </c>
    </row>
    <row r="6780" spans="1:7" x14ac:dyDescent="0.25">
      <c r="A6780">
        <v>213015</v>
      </c>
      <c r="B6780" t="s">
        <v>83</v>
      </c>
      <c r="C6780">
        <v>10.95</v>
      </c>
      <c r="D6780" t="s">
        <v>11</v>
      </c>
      <c r="E6780">
        <v>42.450518000000002</v>
      </c>
      <c r="F6780">
        <v>-71.026605399999994</v>
      </c>
      <c r="G6780" t="s">
        <v>9</v>
      </c>
    </row>
    <row r="6781" spans="1:7" x14ac:dyDescent="0.25">
      <c r="A6781">
        <v>213025</v>
      </c>
      <c r="B6781" t="s">
        <v>83</v>
      </c>
      <c r="C6781">
        <v>16.5</v>
      </c>
      <c r="D6781" t="s">
        <v>8</v>
      </c>
      <c r="E6781">
        <v>42.673208000000002</v>
      </c>
      <c r="F6781">
        <v>-71.126750000000001</v>
      </c>
      <c r="G6781" t="s">
        <v>21</v>
      </c>
    </row>
    <row r="6782" spans="1:7" x14ac:dyDescent="0.25">
      <c r="A6782">
        <v>213037</v>
      </c>
      <c r="B6782" t="s">
        <v>83</v>
      </c>
      <c r="C6782">
        <v>16.5</v>
      </c>
      <c r="D6782" t="s">
        <v>13</v>
      </c>
      <c r="E6782">
        <v>42.560851200000002</v>
      </c>
      <c r="F6782">
        <v>-70.974788500000003</v>
      </c>
      <c r="G6782" t="s">
        <v>20</v>
      </c>
    </row>
    <row r="6783" spans="1:7" x14ac:dyDescent="0.25">
      <c r="A6783">
        <v>213042</v>
      </c>
      <c r="B6783" t="s">
        <v>83</v>
      </c>
      <c r="C6783">
        <v>15</v>
      </c>
      <c r="D6783" t="s">
        <v>13</v>
      </c>
      <c r="E6783">
        <v>42.511892600000003</v>
      </c>
      <c r="F6783">
        <v>-71.0339429</v>
      </c>
      <c r="G6783" t="s">
        <v>22</v>
      </c>
    </row>
    <row r="6784" spans="1:7" x14ac:dyDescent="0.25">
      <c r="A6784">
        <v>213093</v>
      </c>
      <c r="B6784" t="s">
        <v>83</v>
      </c>
      <c r="C6784">
        <v>14.083333</v>
      </c>
      <c r="D6784" t="s">
        <v>11</v>
      </c>
      <c r="E6784">
        <v>42.559736299999997</v>
      </c>
      <c r="F6784">
        <v>-70.886179100000007</v>
      </c>
      <c r="G6784" t="s">
        <v>20</v>
      </c>
    </row>
    <row r="6785" spans="1:7" x14ac:dyDescent="0.25">
      <c r="A6785">
        <v>213140</v>
      </c>
      <c r="B6785" t="s">
        <v>83</v>
      </c>
      <c r="C6785">
        <v>17.559999999999999</v>
      </c>
      <c r="D6785" t="s">
        <v>11</v>
      </c>
      <c r="E6785">
        <v>42.555880600000002</v>
      </c>
      <c r="F6785">
        <v>-70.882638999999998</v>
      </c>
      <c r="G6785" t="s">
        <v>20</v>
      </c>
    </row>
    <row r="6786" spans="1:7" x14ac:dyDescent="0.25">
      <c r="A6786">
        <v>213215</v>
      </c>
      <c r="B6786" t="s">
        <v>83</v>
      </c>
      <c r="C6786">
        <v>12</v>
      </c>
      <c r="D6786" t="s">
        <v>13</v>
      </c>
      <c r="E6786">
        <v>42.708393000000001</v>
      </c>
      <c r="F6786">
        <v>-71.150438399999999</v>
      </c>
      <c r="G6786" t="s">
        <v>21</v>
      </c>
    </row>
    <row r="6787" spans="1:7" x14ac:dyDescent="0.25">
      <c r="A6787">
        <v>213220</v>
      </c>
      <c r="B6787" t="s">
        <v>83</v>
      </c>
      <c r="C6787">
        <v>10.333333</v>
      </c>
      <c r="D6787" t="s">
        <v>8</v>
      </c>
      <c r="E6787">
        <v>42.466954999999999</v>
      </c>
      <c r="F6787">
        <v>-70.942391000000001</v>
      </c>
      <c r="G6787" t="s">
        <v>9</v>
      </c>
    </row>
    <row r="6788" spans="1:7" x14ac:dyDescent="0.25">
      <c r="A6788">
        <v>213345</v>
      </c>
      <c r="B6788" t="s">
        <v>83</v>
      </c>
      <c r="C6788">
        <v>12</v>
      </c>
      <c r="D6788" t="s">
        <v>13</v>
      </c>
      <c r="E6788">
        <v>42.672520599999999</v>
      </c>
      <c r="F6788">
        <v>-71.151060299999997</v>
      </c>
      <c r="G6788" t="s">
        <v>21</v>
      </c>
    </row>
    <row r="6789" spans="1:7" x14ac:dyDescent="0.25">
      <c r="A6789">
        <v>213937</v>
      </c>
      <c r="B6789" t="s">
        <v>83</v>
      </c>
      <c r="C6789">
        <v>12</v>
      </c>
      <c r="D6789" t="s">
        <v>8</v>
      </c>
      <c r="E6789">
        <v>42.520709099999998</v>
      </c>
      <c r="F6789">
        <v>-70.8939673</v>
      </c>
      <c r="G6789" t="s">
        <v>24</v>
      </c>
    </row>
    <row r="6790" spans="1:7" x14ac:dyDescent="0.25">
      <c r="A6790">
        <v>213985</v>
      </c>
      <c r="B6790" t="s">
        <v>83</v>
      </c>
      <c r="C6790">
        <v>21</v>
      </c>
      <c r="D6790" t="s">
        <v>11</v>
      </c>
      <c r="E6790">
        <v>42.509483899999999</v>
      </c>
      <c r="F6790">
        <v>-71.034482499999996</v>
      </c>
      <c r="G6790" t="s">
        <v>22</v>
      </c>
    </row>
    <row r="6791" spans="1:7" x14ac:dyDescent="0.25">
      <c r="A6791">
        <v>214217</v>
      </c>
      <c r="B6791" t="s">
        <v>83</v>
      </c>
      <c r="C6791">
        <v>29.357142</v>
      </c>
      <c r="D6791" t="s">
        <v>11</v>
      </c>
      <c r="E6791">
        <v>42.499588199999998</v>
      </c>
      <c r="F6791">
        <v>-71.162361700000005</v>
      </c>
      <c r="G6791" t="s">
        <v>27</v>
      </c>
    </row>
    <row r="6792" spans="1:7" x14ac:dyDescent="0.25">
      <c r="A6792">
        <v>214247</v>
      </c>
      <c r="B6792" t="s">
        <v>83</v>
      </c>
      <c r="C6792">
        <v>21.5</v>
      </c>
      <c r="D6792" t="s">
        <v>11</v>
      </c>
      <c r="E6792">
        <v>42.521456700000002</v>
      </c>
      <c r="F6792">
        <v>-71.041790500000005</v>
      </c>
      <c r="G6792" t="s">
        <v>22</v>
      </c>
    </row>
    <row r="6793" spans="1:7" x14ac:dyDescent="0.25">
      <c r="A6793">
        <v>214259</v>
      </c>
      <c r="B6793" t="s">
        <v>83</v>
      </c>
      <c r="C6793">
        <v>16.95</v>
      </c>
      <c r="D6793" t="s">
        <v>13</v>
      </c>
      <c r="E6793">
        <v>42.216383700000002</v>
      </c>
      <c r="F6793">
        <v>-71.543446099999997</v>
      </c>
      <c r="G6793" t="s">
        <v>17</v>
      </c>
    </row>
    <row r="6794" spans="1:7" x14ac:dyDescent="0.25">
      <c r="A6794">
        <v>214286</v>
      </c>
      <c r="B6794" t="s">
        <v>83</v>
      </c>
      <c r="C6794">
        <v>18</v>
      </c>
      <c r="D6794" t="s">
        <v>13</v>
      </c>
      <c r="E6794">
        <v>42.467312900000003</v>
      </c>
      <c r="F6794">
        <v>-71.305660000000003</v>
      </c>
      <c r="G6794" t="s">
        <v>26</v>
      </c>
    </row>
    <row r="6795" spans="1:7" x14ac:dyDescent="0.25">
      <c r="A6795">
        <v>214300</v>
      </c>
      <c r="B6795" t="s">
        <v>83</v>
      </c>
      <c r="C6795">
        <v>23.5</v>
      </c>
      <c r="D6795" t="s">
        <v>11</v>
      </c>
      <c r="E6795">
        <v>42.303632</v>
      </c>
      <c r="F6795">
        <v>-71.377115000000003</v>
      </c>
      <c r="G6795" t="s">
        <v>25</v>
      </c>
    </row>
    <row r="6796" spans="1:7" x14ac:dyDescent="0.25">
      <c r="A6796">
        <v>214307</v>
      </c>
      <c r="B6796" t="s">
        <v>83</v>
      </c>
      <c r="C6796">
        <v>30</v>
      </c>
      <c r="D6796" t="s">
        <v>11</v>
      </c>
      <c r="E6796">
        <v>42.3638373</v>
      </c>
      <c r="F6796">
        <v>-71.0815324</v>
      </c>
      <c r="G6796" t="s">
        <v>19</v>
      </c>
    </row>
    <row r="6797" spans="1:7" x14ac:dyDescent="0.25">
      <c r="A6797">
        <v>214326</v>
      </c>
      <c r="B6797" t="s">
        <v>83</v>
      </c>
      <c r="C6797">
        <v>18.616665999999999</v>
      </c>
      <c r="D6797" t="s">
        <v>13</v>
      </c>
      <c r="E6797">
        <v>42.505205599999996</v>
      </c>
      <c r="F6797">
        <v>-71.127061800000007</v>
      </c>
      <c r="G6797" t="s">
        <v>27</v>
      </c>
    </row>
    <row r="6798" spans="1:7" x14ac:dyDescent="0.25">
      <c r="A6798">
        <v>214336</v>
      </c>
      <c r="B6798" t="s">
        <v>83</v>
      </c>
      <c r="C6798">
        <v>51</v>
      </c>
      <c r="D6798" t="s">
        <v>11</v>
      </c>
      <c r="E6798">
        <v>42.364325299999997</v>
      </c>
      <c r="F6798">
        <v>-71.079465200000001</v>
      </c>
      <c r="G6798" t="s">
        <v>19</v>
      </c>
    </row>
    <row r="6799" spans="1:7" x14ac:dyDescent="0.25">
      <c r="A6799">
        <v>214398</v>
      </c>
      <c r="B6799" t="s">
        <v>83</v>
      </c>
      <c r="C6799">
        <v>14.5</v>
      </c>
      <c r="D6799" t="s">
        <v>8</v>
      </c>
      <c r="E6799">
        <v>42.282482399999999</v>
      </c>
      <c r="F6799">
        <v>-71.3929653</v>
      </c>
      <c r="G6799" t="s">
        <v>25</v>
      </c>
    </row>
    <row r="6800" spans="1:7" x14ac:dyDescent="0.25">
      <c r="A6800">
        <v>214403</v>
      </c>
      <c r="B6800" t="s">
        <v>83</v>
      </c>
      <c r="C6800">
        <v>28</v>
      </c>
      <c r="D6800" t="s">
        <v>8</v>
      </c>
      <c r="E6800">
        <v>42.396525699999998</v>
      </c>
      <c r="F6800">
        <v>-71.120558399999993</v>
      </c>
      <c r="G6800" t="s">
        <v>29</v>
      </c>
    </row>
    <row r="6801" spans="1:7" x14ac:dyDescent="0.25">
      <c r="A6801">
        <v>214437</v>
      </c>
      <c r="B6801" t="s">
        <v>83</v>
      </c>
      <c r="C6801">
        <v>25</v>
      </c>
      <c r="D6801" t="s">
        <v>11</v>
      </c>
      <c r="E6801">
        <v>42.308396999999999</v>
      </c>
      <c r="F6801">
        <v>-71.390269000000004</v>
      </c>
      <c r="G6801" t="s">
        <v>25</v>
      </c>
    </row>
    <row r="6802" spans="1:7" x14ac:dyDescent="0.25">
      <c r="A6802">
        <v>214451</v>
      </c>
      <c r="B6802" t="s">
        <v>83</v>
      </c>
      <c r="C6802">
        <v>24.5</v>
      </c>
      <c r="D6802" t="s">
        <v>11</v>
      </c>
      <c r="E6802">
        <v>42.375480500000002</v>
      </c>
      <c r="F6802">
        <v>-71.146856799999995</v>
      </c>
      <c r="G6802" t="s">
        <v>30</v>
      </c>
    </row>
    <row r="6803" spans="1:7" x14ac:dyDescent="0.25">
      <c r="A6803">
        <v>214491</v>
      </c>
      <c r="B6803" t="s">
        <v>83</v>
      </c>
      <c r="C6803">
        <v>13</v>
      </c>
      <c r="D6803" t="s">
        <v>11</v>
      </c>
      <c r="E6803">
        <v>42.362761999999996</v>
      </c>
      <c r="F6803">
        <v>-71.604042000000007</v>
      </c>
      <c r="G6803" t="s">
        <v>12</v>
      </c>
    </row>
    <row r="6804" spans="1:7" x14ac:dyDescent="0.25">
      <c r="A6804">
        <v>214508</v>
      </c>
      <c r="B6804" t="s">
        <v>83</v>
      </c>
      <c r="C6804">
        <v>15</v>
      </c>
      <c r="D6804" t="s">
        <v>8</v>
      </c>
      <c r="E6804">
        <v>42.350201200000001</v>
      </c>
      <c r="F6804">
        <v>-71.209602599999997</v>
      </c>
      <c r="G6804" t="s">
        <v>31</v>
      </c>
    </row>
    <row r="6805" spans="1:7" x14ac:dyDescent="0.25">
      <c r="A6805">
        <v>214555</v>
      </c>
      <c r="B6805" t="s">
        <v>83</v>
      </c>
      <c r="C6805">
        <v>23</v>
      </c>
      <c r="D6805" t="s">
        <v>11</v>
      </c>
      <c r="E6805">
        <v>42.400413999999998</v>
      </c>
      <c r="F6805">
        <v>-71.255384000000006</v>
      </c>
      <c r="G6805" t="s">
        <v>16</v>
      </c>
    </row>
    <row r="6806" spans="1:7" x14ac:dyDescent="0.25">
      <c r="A6806">
        <v>214562</v>
      </c>
      <c r="B6806" t="s">
        <v>83</v>
      </c>
      <c r="C6806">
        <v>21</v>
      </c>
      <c r="D6806" t="s">
        <v>13</v>
      </c>
      <c r="E6806">
        <v>42.354793100000002</v>
      </c>
      <c r="F6806">
        <v>-71.199856600000004</v>
      </c>
      <c r="G6806" t="s">
        <v>31</v>
      </c>
    </row>
    <row r="6807" spans="1:7" x14ac:dyDescent="0.25">
      <c r="A6807">
        <v>214571</v>
      </c>
      <c r="B6807" t="s">
        <v>83</v>
      </c>
      <c r="C6807">
        <v>17.475000000000001</v>
      </c>
      <c r="D6807" t="s">
        <v>13</v>
      </c>
      <c r="E6807">
        <v>42.495415999999999</v>
      </c>
      <c r="F6807">
        <v>-71.128848000000005</v>
      </c>
      <c r="G6807" t="s">
        <v>27</v>
      </c>
    </row>
    <row r="6808" spans="1:7" x14ac:dyDescent="0.25">
      <c r="A6808">
        <v>214586</v>
      </c>
      <c r="B6808" t="s">
        <v>83</v>
      </c>
      <c r="C6808">
        <v>18.649999999999999</v>
      </c>
      <c r="D6808" t="s">
        <v>13</v>
      </c>
      <c r="E6808">
        <v>42.49729</v>
      </c>
      <c r="F6808">
        <v>-71.194785999999993</v>
      </c>
      <c r="G6808" t="s">
        <v>27</v>
      </c>
    </row>
    <row r="6809" spans="1:7" x14ac:dyDescent="0.25">
      <c r="A6809">
        <v>214629</v>
      </c>
      <c r="B6809" t="s">
        <v>83</v>
      </c>
      <c r="C6809">
        <v>13</v>
      </c>
      <c r="D6809" t="s">
        <v>13</v>
      </c>
      <c r="E6809">
        <v>42.516184500000001</v>
      </c>
      <c r="F6809">
        <v>-71.509701800000002</v>
      </c>
      <c r="G6809" t="s">
        <v>26</v>
      </c>
    </row>
    <row r="6810" spans="1:7" x14ac:dyDescent="0.25">
      <c r="A6810">
        <v>214633</v>
      </c>
      <c r="B6810" t="s">
        <v>83</v>
      </c>
      <c r="C6810">
        <v>16.5</v>
      </c>
      <c r="D6810" t="s">
        <v>13</v>
      </c>
      <c r="E6810">
        <v>42.298946600000001</v>
      </c>
      <c r="F6810">
        <v>-71.360159300000007</v>
      </c>
      <c r="G6810" t="s">
        <v>25</v>
      </c>
    </row>
    <row r="6811" spans="1:7" x14ac:dyDescent="0.25">
      <c r="A6811">
        <v>214646</v>
      </c>
      <c r="B6811" t="s">
        <v>83</v>
      </c>
      <c r="C6811">
        <v>19</v>
      </c>
      <c r="D6811" t="s">
        <v>8</v>
      </c>
      <c r="E6811">
        <v>42.398265700000003</v>
      </c>
      <c r="F6811">
        <v>-71.253204600000004</v>
      </c>
      <c r="G6811" t="s">
        <v>16</v>
      </c>
    </row>
    <row r="6812" spans="1:7" x14ac:dyDescent="0.25">
      <c r="A6812">
        <v>214669</v>
      </c>
      <c r="B6812" t="s">
        <v>83</v>
      </c>
      <c r="C6812">
        <v>18.95</v>
      </c>
      <c r="D6812" t="s">
        <v>13</v>
      </c>
      <c r="E6812">
        <v>42.482531000000002</v>
      </c>
      <c r="F6812">
        <v>-71.103800300000003</v>
      </c>
      <c r="G6812" t="s">
        <v>9</v>
      </c>
    </row>
    <row r="6813" spans="1:7" x14ac:dyDescent="0.25">
      <c r="A6813">
        <v>214670</v>
      </c>
      <c r="B6813" t="s">
        <v>83</v>
      </c>
      <c r="C6813">
        <v>34</v>
      </c>
      <c r="D6813" t="s">
        <v>11</v>
      </c>
      <c r="E6813">
        <v>42.394490500000003</v>
      </c>
      <c r="F6813">
        <v>-71.146053899999998</v>
      </c>
      <c r="G6813" t="s">
        <v>30</v>
      </c>
    </row>
    <row r="6814" spans="1:7" x14ac:dyDescent="0.25">
      <c r="A6814">
        <v>214688</v>
      </c>
      <c r="B6814" t="s">
        <v>83</v>
      </c>
      <c r="C6814">
        <v>9.5325000000000006</v>
      </c>
      <c r="D6814" t="s">
        <v>8</v>
      </c>
      <c r="E6814">
        <v>42.481889000000002</v>
      </c>
      <c r="F6814">
        <v>-71.103288399999997</v>
      </c>
      <c r="G6814" t="s">
        <v>9</v>
      </c>
    </row>
    <row r="6815" spans="1:7" x14ac:dyDescent="0.25">
      <c r="A6815">
        <v>214705</v>
      </c>
      <c r="B6815" t="s">
        <v>83</v>
      </c>
      <c r="C6815">
        <v>15.03</v>
      </c>
      <c r="D6815" t="s">
        <v>13</v>
      </c>
      <c r="E6815">
        <v>42.477654000000001</v>
      </c>
      <c r="F6815">
        <v>-71.099911000000006</v>
      </c>
      <c r="G6815" t="s">
        <v>9</v>
      </c>
    </row>
    <row r="6816" spans="1:7" x14ac:dyDescent="0.25">
      <c r="A6816">
        <v>214706</v>
      </c>
      <c r="B6816" t="s">
        <v>83</v>
      </c>
      <c r="C6816">
        <v>21</v>
      </c>
      <c r="D6816" t="s">
        <v>13</v>
      </c>
      <c r="E6816">
        <v>42.390842900000003</v>
      </c>
      <c r="F6816">
        <v>-71.082147899999995</v>
      </c>
      <c r="G6816" t="s">
        <v>29</v>
      </c>
    </row>
    <row r="6817" spans="1:7" x14ac:dyDescent="0.25">
      <c r="A6817">
        <v>214715</v>
      </c>
      <c r="B6817" t="s">
        <v>83</v>
      </c>
      <c r="C6817">
        <v>22</v>
      </c>
      <c r="D6817" t="s">
        <v>13</v>
      </c>
      <c r="E6817">
        <v>42.369934999999998</v>
      </c>
      <c r="F6817">
        <v>-71.079627000000002</v>
      </c>
      <c r="G6817" t="s">
        <v>19</v>
      </c>
    </row>
    <row r="6818" spans="1:7" x14ac:dyDescent="0.25">
      <c r="A6818">
        <v>214796</v>
      </c>
      <c r="B6818" t="s">
        <v>83</v>
      </c>
      <c r="C6818">
        <v>21</v>
      </c>
      <c r="D6818" t="s">
        <v>13</v>
      </c>
      <c r="E6818">
        <v>42.4136965</v>
      </c>
      <c r="F6818">
        <v>-71.231957899999998</v>
      </c>
      <c r="G6818" t="s">
        <v>28</v>
      </c>
    </row>
    <row r="6819" spans="1:7" x14ac:dyDescent="0.25">
      <c r="A6819">
        <v>214829</v>
      </c>
      <c r="B6819" t="s">
        <v>83</v>
      </c>
      <c r="C6819">
        <v>19.666665999999999</v>
      </c>
      <c r="D6819" t="s">
        <v>8</v>
      </c>
      <c r="E6819">
        <v>42.386121000000003</v>
      </c>
      <c r="F6819">
        <v>-71.266254000000004</v>
      </c>
      <c r="G6819" t="s">
        <v>16</v>
      </c>
    </row>
    <row r="6820" spans="1:7" x14ac:dyDescent="0.25">
      <c r="A6820">
        <v>214835</v>
      </c>
      <c r="B6820" t="s">
        <v>83</v>
      </c>
      <c r="C6820">
        <v>9.3800000000000008</v>
      </c>
      <c r="D6820" t="s">
        <v>13</v>
      </c>
      <c r="E6820">
        <v>42.36195</v>
      </c>
      <c r="F6820">
        <v>-71.414643999999996</v>
      </c>
      <c r="G6820" t="s">
        <v>26</v>
      </c>
    </row>
    <row r="6821" spans="1:7" x14ac:dyDescent="0.25">
      <c r="A6821">
        <v>214859</v>
      </c>
      <c r="B6821" t="s">
        <v>83</v>
      </c>
      <c r="C6821">
        <v>16.3</v>
      </c>
      <c r="D6821" t="s">
        <v>13</v>
      </c>
      <c r="E6821">
        <v>42.4968146</v>
      </c>
      <c r="F6821">
        <v>-71.126284499999997</v>
      </c>
      <c r="G6821" t="s">
        <v>27</v>
      </c>
    </row>
    <row r="6822" spans="1:7" x14ac:dyDescent="0.25">
      <c r="A6822">
        <v>214869</v>
      </c>
      <c r="B6822" t="s">
        <v>83</v>
      </c>
      <c r="C6822">
        <v>18.5</v>
      </c>
      <c r="D6822" t="s">
        <v>11</v>
      </c>
      <c r="E6822">
        <v>42.3111788</v>
      </c>
      <c r="F6822">
        <v>-71.391769300000007</v>
      </c>
      <c r="G6822" t="s">
        <v>25</v>
      </c>
    </row>
    <row r="6823" spans="1:7" x14ac:dyDescent="0.25">
      <c r="A6823">
        <v>214969</v>
      </c>
      <c r="B6823" t="s">
        <v>83</v>
      </c>
      <c r="C6823">
        <v>28</v>
      </c>
      <c r="D6823" t="s">
        <v>13</v>
      </c>
      <c r="E6823">
        <v>42.365552000000001</v>
      </c>
      <c r="F6823">
        <v>-71.104467</v>
      </c>
      <c r="G6823" t="s">
        <v>34</v>
      </c>
    </row>
    <row r="6824" spans="1:7" x14ac:dyDescent="0.25">
      <c r="A6824">
        <v>215051</v>
      </c>
      <c r="B6824" t="s">
        <v>83</v>
      </c>
      <c r="C6824">
        <v>16.5</v>
      </c>
      <c r="D6824" t="s">
        <v>11</v>
      </c>
      <c r="E6824">
        <v>42.506304</v>
      </c>
      <c r="F6824">
        <v>-71.145728000000005</v>
      </c>
      <c r="G6824" t="s">
        <v>27</v>
      </c>
    </row>
    <row r="6825" spans="1:7" x14ac:dyDescent="0.25">
      <c r="A6825">
        <v>215098</v>
      </c>
      <c r="B6825" t="s">
        <v>83</v>
      </c>
      <c r="C6825">
        <v>18.5</v>
      </c>
      <c r="D6825" t="s">
        <v>13</v>
      </c>
      <c r="E6825">
        <v>42.645153000000001</v>
      </c>
      <c r="F6825">
        <v>-71.235567000000003</v>
      </c>
      <c r="G6825" t="s">
        <v>10</v>
      </c>
    </row>
    <row r="6826" spans="1:7" x14ac:dyDescent="0.25">
      <c r="A6826">
        <v>215129</v>
      </c>
      <c r="B6826" t="s">
        <v>83</v>
      </c>
      <c r="C6826">
        <v>16.95</v>
      </c>
      <c r="D6826" t="s">
        <v>13</v>
      </c>
      <c r="E6826">
        <v>42.495776999999997</v>
      </c>
      <c r="F6826">
        <v>-71.127502000000007</v>
      </c>
      <c r="G6826" t="s">
        <v>27</v>
      </c>
    </row>
    <row r="6827" spans="1:7" x14ac:dyDescent="0.25">
      <c r="A6827">
        <v>215140</v>
      </c>
      <c r="B6827" t="s">
        <v>83</v>
      </c>
      <c r="C6827">
        <v>17</v>
      </c>
      <c r="D6827" t="s">
        <v>13</v>
      </c>
      <c r="E6827">
        <v>42.339835999999998</v>
      </c>
      <c r="F6827">
        <v>-71.578316000000001</v>
      </c>
      <c r="G6827" t="s">
        <v>12</v>
      </c>
    </row>
    <row r="6828" spans="1:7" x14ac:dyDescent="0.25">
      <c r="A6828">
        <v>215166</v>
      </c>
      <c r="B6828" t="s">
        <v>83</v>
      </c>
      <c r="C6828">
        <v>22.5</v>
      </c>
      <c r="D6828" t="s">
        <v>11</v>
      </c>
      <c r="E6828">
        <v>42.523976500000003</v>
      </c>
      <c r="F6828">
        <v>-71.041166500000003</v>
      </c>
      <c r="G6828" t="s">
        <v>22</v>
      </c>
    </row>
    <row r="6829" spans="1:7" x14ac:dyDescent="0.25">
      <c r="A6829">
        <v>215197</v>
      </c>
      <c r="B6829" t="s">
        <v>83</v>
      </c>
      <c r="C6829">
        <v>17</v>
      </c>
      <c r="D6829" t="s">
        <v>13</v>
      </c>
      <c r="E6829">
        <v>42.339869999999998</v>
      </c>
      <c r="F6829">
        <v>-71.579575000000006</v>
      </c>
      <c r="G6829" t="s">
        <v>12</v>
      </c>
    </row>
    <row r="6830" spans="1:7" x14ac:dyDescent="0.25">
      <c r="A6830">
        <v>215252</v>
      </c>
      <c r="B6830" t="s">
        <v>83</v>
      </c>
      <c r="C6830">
        <v>17</v>
      </c>
      <c r="D6830" t="s">
        <v>13</v>
      </c>
      <c r="E6830">
        <v>42.484869000000003</v>
      </c>
      <c r="F6830">
        <v>-71.535741000000002</v>
      </c>
      <c r="G6830" t="s">
        <v>26</v>
      </c>
    </row>
    <row r="6831" spans="1:7" x14ac:dyDescent="0.25">
      <c r="A6831">
        <v>215415</v>
      </c>
      <c r="B6831" t="s">
        <v>83</v>
      </c>
      <c r="C6831">
        <v>17.5</v>
      </c>
      <c r="D6831" t="s">
        <v>13</v>
      </c>
      <c r="E6831">
        <v>42.340409000000001</v>
      </c>
      <c r="F6831">
        <v>-71.578396999999995</v>
      </c>
      <c r="G6831" t="s">
        <v>12</v>
      </c>
    </row>
    <row r="6832" spans="1:7" x14ac:dyDescent="0.25">
      <c r="A6832">
        <v>215488</v>
      </c>
      <c r="B6832" t="s">
        <v>83</v>
      </c>
      <c r="C6832">
        <v>35</v>
      </c>
      <c r="D6832" t="s">
        <v>11</v>
      </c>
      <c r="E6832">
        <v>42.366027199999998</v>
      </c>
      <c r="F6832">
        <v>-71.090933500000006</v>
      </c>
      <c r="G6832" t="s">
        <v>19</v>
      </c>
    </row>
    <row r="6833" spans="1:7" x14ac:dyDescent="0.25">
      <c r="A6833">
        <v>215531</v>
      </c>
      <c r="B6833" t="s">
        <v>83</v>
      </c>
      <c r="C6833">
        <v>27.5</v>
      </c>
      <c r="D6833" t="s">
        <v>11</v>
      </c>
      <c r="E6833">
        <v>42.407038999999997</v>
      </c>
      <c r="F6833">
        <v>-71.255391000000003</v>
      </c>
      <c r="G6833" t="s">
        <v>16</v>
      </c>
    </row>
    <row r="6834" spans="1:7" x14ac:dyDescent="0.25">
      <c r="A6834">
        <v>215578</v>
      </c>
      <c r="B6834" t="s">
        <v>83</v>
      </c>
      <c r="C6834">
        <v>18.95</v>
      </c>
      <c r="D6834" t="s">
        <v>11</v>
      </c>
      <c r="E6834">
        <v>42.506414800000002</v>
      </c>
      <c r="F6834">
        <v>-71.134640300000001</v>
      </c>
      <c r="G6834" t="s">
        <v>27</v>
      </c>
    </row>
    <row r="6835" spans="1:7" x14ac:dyDescent="0.25">
      <c r="A6835">
        <v>215645</v>
      </c>
      <c r="B6835" t="s">
        <v>83</v>
      </c>
      <c r="C6835">
        <v>27.5</v>
      </c>
      <c r="D6835" t="s">
        <v>11</v>
      </c>
      <c r="E6835">
        <v>42.356859</v>
      </c>
      <c r="F6835">
        <v>-71.185879</v>
      </c>
      <c r="G6835" t="s">
        <v>31</v>
      </c>
    </row>
    <row r="6836" spans="1:7" x14ac:dyDescent="0.25">
      <c r="A6836">
        <v>215649</v>
      </c>
      <c r="B6836" t="s">
        <v>83</v>
      </c>
      <c r="C6836">
        <v>22</v>
      </c>
      <c r="D6836" t="s">
        <v>13</v>
      </c>
      <c r="E6836">
        <v>42.388446000000002</v>
      </c>
      <c r="F6836">
        <v>-71.258369999999999</v>
      </c>
      <c r="G6836" t="s">
        <v>16</v>
      </c>
    </row>
    <row r="6837" spans="1:7" x14ac:dyDescent="0.25">
      <c r="A6837">
        <v>215672</v>
      </c>
      <c r="B6837" t="s">
        <v>83</v>
      </c>
      <c r="C6837">
        <v>18</v>
      </c>
      <c r="D6837" t="s">
        <v>13</v>
      </c>
      <c r="E6837">
        <v>42.309573999999998</v>
      </c>
      <c r="F6837">
        <v>-71.383718000000002</v>
      </c>
      <c r="G6837" t="s">
        <v>25</v>
      </c>
    </row>
    <row r="6838" spans="1:7" x14ac:dyDescent="0.25">
      <c r="A6838">
        <v>215700</v>
      </c>
      <c r="B6838" t="s">
        <v>83</v>
      </c>
      <c r="C6838">
        <v>17.316666000000001</v>
      </c>
      <c r="D6838" t="s">
        <v>13</v>
      </c>
      <c r="E6838">
        <v>42.501201799999997</v>
      </c>
      <c r="F6838">
        <v>-71.162370100000004</v>
      </c>
      <c r="G6838" t="s">
        <v>27</v>
      </c>
    </row>
    <row r="6839" spans="1:7" x14ac:dyDescent="0.25">
      <c r="A6839">
        <v>215779</v>
      </c>
      <c r="B6839" t="s">
        <v>83</v>
      </c>
      <c r="C6839">
        <v>18</v>
      </c>
      <c r="D6839" t="s">
        <v>11</v>
      </c>
      <c r="E6839">
        <v>42.643771000000001</v>
      </c>
      <c r="F6839">
        <v>-71.234583999999998</v>
      </c>
      <c r="G6839" t="s">
        <v>10</v>
      </c>
    </row>
    <row r="6840" spans="1:7" x14ac:dyDescent="0.25">
      <c r="A6840">
        <v>215824</v>
      </c>
      <c r="B6840" t="s">
        <v>83</v>
      </c>
      <c r="C6840">
        <v>26</v>
      </c>
      <c r="D6840" t="s">
        <v>8</v>
      </c>
      <c r="E6840">
        <v>42.375630000000001</v>
      </c>
      <c r="F6840">
        <v>-71.144454800000005</v>
      </c>
      <c r="G6840" t="s">
        <v>30</v>
      </c>
    </row>
    <row r="6841" spans="1:7" x14ac:dyDescent="0.25">
      <c r="A6841">
        <v>216244</v>
      </c>
      <c r="B6841" t="s">
        <v>83</v>
      </c>
      <c r="C6841">
        <v>28.15</v>
      </c>
      <c r="D6841" t="s">
        <v>13</v>
      </c>
      <c r="E6841">
        <v>42.327739999999999</v>
      </c>
      <c r="F6841">
        <v>-71.252719999999997</v>
      </c>
      <c r="G6841" t="s">
        <v>31</v>
      </c>
    </row>
    <row r="6842" spans="1:7" x14ac:dyDescent="0.25">
      <c r="A6842">
        <v>216469</v>
      </c>
      <c r="B6842" t="s">
        <v>83</v>
      </c>
      <c r="C6842">
        <v>16.5</v>
      </c>
      <c r="D6842" t="s">
        <v>13</v>
      </c>
      <c r="E6842">
        <v>42.299016399999999</v>
      </c>
      <c r="F6842">
        <v>-71.449095299999996</v>
      </c>
      <c r="G6842" t="s">
        <v>25</v>
      </c>
    </row>
    <row r="6843" spans="1:7" x14ac:dyDescent="0.25">
      <c r="A6843">
        <v>216762</v>
      </c>
      <c r="B6843" t="s">
        <v>83</v>
      </c>
      <c r="C6843">
        <v>12</v>
      </c>
      <c r="D6843" t="s">
        <v>8</v>
      </c>
      <c r="E6843">
        <v>42.505965000000003</v>
      </c>
      <c r="F6843">
        <v>-71.193488000000002</v>
      </c>
      <c r="G6843" t="s">
        <v>27</v>
      </c>
    </row>
    <row r="6844" spans="1:7" x14ac:dyDescent="0.25">
      <c r="A6844">
        <v>217288</v>
      </c>
      <c r="B6844" t="s">
        <v>83</v>
      </c>
      <c r="C6844">
        <v>17.25</v>
      </c>
      <c r="D6844" t="s">
        <v>13</v>
      </c>
      <c r="E6844">
        <v>42.297900499999997</v>
      </c>
      <c r="F6844">
        <v>-71.4508455</v>
      </c>
      <c r="G6844" t="s">
        <v>25</v>
      </c>
    </row>
    <row r="6845" spans="1:7" x14ac:dyDescent="0.25">
      <c r="A6845">
        <v>217321</v>
      </c>
      <c r="B6845" t="s">
        <v>83</v>
      </c>
      <c r="C6845">
        <v>10</v>
      </c>
      <c r="D6845" t="s">
        <v>13</v>
      </c>
      <c r="E6845">
        <v>42.293315300000003</v>
      </c>
      <c r="F6845">
        <v>-71.408807300000007</v>
      </c>
      <c r="G6845" t="s">
        <v>25</v>
      </c>
    </row>
    <row r="6846" spans="1:7" x14ac:dyDescent="0.25">
      <c r="A6846">
        <v>217418</v>
      </c>
      <c r="B6846" t="s">
        <v>83</v>
      </c>
      <c r="C6846">
        <v>21</v>
      </c>
      <c r="D6846" t="s">
        <v>13</v>
      </c>
      <c r="E6846">
        <v>42.446444399999997</v>
      </c>
      <c r="F6846">
        <v>-71.225912899999997</v>
      </c>
      <c r="G6846" t="s">
        <v>28</v>
      </c>
    </row>
    <row r="6847" spans="1:7" x14ac:dyDescent="0.25">
      <c r="A6847">
        <v>217482</v>
      </c>
      <c r="B6847" t="s">
        <v>83</v>
      </c>
      <c r="C6847">
        <v>14</v>
      </c>
      <c r="D6847" t="s">
        <v>13</v>
      </c>
      <c r="E6847">
        <v>42.649444299999999</v>
      </c>
      <c r="F6847">
        <v>-71.316360500000002</v>
      </c>
      <c r="G6847" t="s">
        <v>10</v>
      </c>
    </row>
    <row r="6848" spans="1:7" x14ac:dyDescent="0.25">
      <c r="A6848">
        <v>217623</v>
      </c>
      <c r="B6848" t="s">
        <v>83</v>
      </c>
      <c r="C6848">
        <v>15</v>
      </c>
      <c r="D6848" t="s">
        <v>13</v>
      </c>
      <c r="E6848">
        <v>42.340775000000001</v>
      </c>
      <c r="F6848">
        <v>-71.580028999999996</v>
      </c>
      <c r="G6848" t="s">
        <v>12</v>
      </c>
    </row>
    <row r="6849" spans="1:7" x14ac:dyDescent="0.25">
      <c r="A6849">
        <v>217847</v>
      </c>
      <c r="B6849" t="s">
        <v>83</v>
      </c>
      <c r="C6849">
        <v>17</v>
      </c>
      <c r="D6849" t="s">
        <v>8</v>
      </c>
      <c r="E6849">
        <v>42.309828799999998</v>
      </c>
      <c r="F6849">
        <v>-71.220386199999993</v>
      </c>
      <c r="G6849" t="s">
        <v>31</v>
      </c>
    </row>
    <row r="6850" spans="1:7" x14ac:dyDescent="0.25">
      <c r="A6850">
        <v>217924</v>
      </c>
      <c r="B6850" t="s">
        <v>83</v>
      </c>
      <c r="C6850">
        <v>13.2</v>
      </c>
      <c r="D6850" t="s">
        <v>8</v>
      </c>
      <c r="E6850">
        <v>42.524782700000003</v>
      </c>
      <c r="F6850">
        <v>-71.103784399999995</v>
      </c>
      <c r="G6850" t="s">
        <v>33</v>
      </c>
    </row>
    <row r="6851" spans="1:7" x14ac:dyDescent="0.25">
      <c r="A6851">
        <v>218177</v>
      </c>
      <c r="B6851" t="s">
        <v>83</v>
      </c>
      <c r="C6851">
        <v>25.5</v>
      </c>
      <c r="D6851" t="s">
        <v>11</v>
      </c>
      <c r="E6851">
        <v>42.521642700000001</v>
      </c>
      <c r="F6851">
        <v>-71.045621499999996</v>
      </c>
      <c r="G6851" t="s">
        <v>22</v>
      </c>
    </row>
    <row r="6852" spans="1:7" x14ac:dyDescent="0.25">
      <c r="A6852">
        <v>218182</v>
      </c>
      <c r="B6852" t="s">
        <v>83</v>
      </c>
      <c r="C6852">
        <v>18</v>
      </c>
      <c r="D6852" t="s">
        <v>13</v>
      </c>
      <c r="E6852">
        <v>42.483856400000001</v>
      </c>
      <c r="F6852">
        <v>-71.066761</v>
      </c>
      <c r="G6852" t="s">
        <v>22</v>
      </c>
    </row>
    <row r="6853" spans="1:7" x14ac:dyDescent="0.25">
      <c r="A6853">
        <v>218317</v>
      </c>
      <c r="B6853" t="s">
        <v>83</v>
      </c>
      <c r="C6853">
        <v>18</v>
      </c>
      <c r="D6853" t="s">
        <v>13</v>
      </c>
      <c r="E6853">
        <v>42.555678999999998</v>
      </c>
      <c r="F6853">
        <v>-71.445695999999998</v>
      </c>
      <c r="G6853" t="s">
        <v>10</v>
      </c>
    </row>
    <row r="6854" spans="1:7" x14ac:dyDescent="0.25">
      <c r="A6854">
        <v>218543</v>
      </c>
      <c r="B6854" t="s">
        <v>83</v>
      </c>
      <c r="C6854">
        <v>24</v>
      </c>
      <c r="D6854" t="s">
        <v>13</v>
      </c>
      <c r="E6854">
        <v>42.466461000000002</v>
      </c>
      <c r="F6854">
        <v>-71.178775000000002</v>
      </c>
      <c r="G6854" t="s">
        <v>27</v>
      </c>
    </row>
    <row r="6855" spans="1:7" x14ac:dyDescent="0.25">
      <c r="A6855">
        <v>218903</v>
      </c>
      <c r="B6855" t="s">
        <v>83</v>
      </c>
      <c r="C6855">
        <v>18.84</v>
      </c>
      <c r="D6855" t="s">
        <v>8</v>
      </c>
      <c r="E6855">
        <v>42.454985100000002</v>
      </c>
      <c r="F6855">
        <v>-71.131364300000001</v>
      </c>
      <c r="G6855" t="s">
        <v>27</v>
      </c>
    </row>
    <row r="6856" spans="1:7" x14ac:dyDescent="0.25">
      <c r="A6856">
        <v>218973</v>
      </c>
      <c r="B6856" t="s">
        <v>83</v>
      </c>
      <c r="C6856">
        <v>15.95</v>
      </c>
      <c r="D6856" t="s">
        <v>13</v>
      </c>
      <c r="E6856">
        <v>42.517431700000003</v>
      </c>
      <c r="F6856">
        <v>-71.045326200000005</v>
      </c>
      <c r="G6856" t="s">
        <v>22</v>
      </c>
    </row>
    <row r="6857" spans="1:7" x14ac:dyDescent="0.25">
      <c r="A6857">
        <v>219124</v>
      </c>
      <c r="B6857" t="s">
        <v>83</v>
      </c>
      <c r="C6857">
        <v>23</v>
      </c>
      <c r="D6857" t="s">
        <v>11</v>
      </c>
      <c r="E6857">
        <v>42.230152699999998</v>
      </c>
      <c r="F6857">
        <v>-71.025677400000006</v>
      </c>
      <c r="G6857" t="s">
        <v>35</v>
      </c>
    </row>
    <row r="6858" spans="1:7" x14ac:dyDescent="0.25">
      <c r="A6858">
        <v>219151</v>
      </c>
      <c r="B6858" t="s">
        <v>83</v>
      </c>
      <c r="C6858">
        <v>23</v>
      </c>
      <c r="D6858" t="s">
        <v>11</v>
      </c>
      <c r="E6858">
        <v>42.228937000000002</v>
      </c>
      <c r="F6858">
        <v>-71.027480999999995</v>
      </c>
      <c r="G6858" t="s">
        <v>35</v>
      </c>
    </row>
    <row r="6859" spans="1:7" x14ac:dyDescent="0.25">
      <c r="A6859">
        <v>219304</v>
      </c>
      <c r="B6859" t="s">
        <v>83</v>
      </c>
      <c r="C6859">
        <v>21</v>
      </c>
      <c r="D6859" t="s">
        <v>11</v>
      </c>
      <c r="E6859">
        <v>42.176693899999997</v>
      </c>
      <c r="F6859">
        <v>-71.190764400000006</v>
      </c>
      <c r="G6859" t="s">
        <v>14</v>
      </c>
    </row>
    <row r="6860" spans="1:7" x14ac:dyDescent="0.25">
      <c r="A6860">
        <v>219306</v>
      </c>
      <c r="B6860" t="s">
        <v>83</v>
      </c>
      <c r="C6860">
        <v>18</v>
      </c>
      <c r="D6860" t="s">
        <v>11</v>
      </c>
      <c r="E6860">
        <v>42.219718999999998</v>
      </c>
      <c r="F6860">
        <v>-71.032007800000002</v>
      </c>
      <c r="G6860" t="s">
        <v>35</v>
      </c>
    </row>
    <row r="6861" spans="1:7" x14ac:dyDescent="0.25">
      <c r="A6861">
        <v>219313</v>
      </c>
      <c r="B6861" t="s">
        <v>83</v>
      </c>
      <c r="C6861">
        <v>24.5</v>
      </c>
      <c r="D6861" t="s">
        <v>8</v>
      </c>
      <c r="E6861">
        <v>42.316085899999997</v>
      </c>
      <c r="F6861">
        <v>-71.244754099999994</v>
      </c>
      <c r="G6861" t="s">
        <v>37</v>
      </c>
    </row>
    <row r="6862" spans="1:7" x14ac:dyDescent="0.25">
      <c r="A6862">
        <v>219328</v>
      </c>
      <c r="B6862" t="s">
        <v>83</v>
      </c>
      <c r="C6862">
        <v>21</v>
      </c>
      <c r="D6862" t="s">
        <v>11</v>
      </c>
      <c r="E6862">
        <v>42.229587500000001</v>
      </c>
      <c r="F6862">
        <v>-71.185085900000004</v>
      </c>
      <c r="G6862" t="s">
        <v>14</v>
      </c>
    </row>
    <row r="6863" spans="1:7" x14ac:dyDescent="0.25">
      <c r="A6863">
        <v>219381</v>
      </c>
      <c r="B6863" t="s">
        <v>83</v>
      </c>
      <c r="C6863">
        <v>37.5</v>
      </c>
      <c r="D6863" t="s">
        <v>13</v>
      </c>
      <c r="E6863">
        <v>42.3164576</v>
      </c>
      <c r="F6863">
        <v>-71.245225199999993</v>
      </c>
      <c r="G6863" t="s">
        <v>37</v>
      </c>
    </row>
    <row r="6864" spans="1:7" x14ac:dyDescent="0.25">
      <c r="A6864">
        <v>219429</v>
      </c>
      <c r="B6864" t="s">
        <v>83</v>
      </c>
      <c r="C6864">
        <v>26</v>
      </c>
      <c r="D6864" t="s">
        <v>13</v>
      </c>
      <c r="E6864">
        <v>42.304509600000003</v>
      </c>
      <c r="F6864">
        <v>-71.316258300000001</v>
      </c>
      <c r="G6864" t="s">
        <v>37</v>
      </c>
    </row>
    <row r="6865" spans="1:7" x14ac:dyDescent="0.25">
      <c r="A6865">
        <v>219451</v>
      </c>
      <c r="B6865" t="s">
        <v>83</v>
      </c>
      <c r="C6865">
        <v>27</v>
      </c>
      <c r="D6865" t="s">
        <v>13</v>
      </c>
      <c r="E6865">
        <v>42.308364500000003</v>
      </c>
      <c r="F6865">
        <v>-71.278126499999999</v>
      </c>
      <c r="G6865" t="s">
        <v>37</v>
      </c>
    </row>
    <row r="6866" spans="1:7" x14ac:dyDescent="0.25">
      <c r="A6866">
        <v>219618</v>
      </c>
      <c r="B6866" t="s">
        <v>83</v>
      </c>
      <c r="C6866">
        <v>25</v>
      </c>
      <c r="D6866" t="s">
        <v>13</v>
      </c>
      <c r="E6866">
        <v>42.326203700000001</v>
      </c>
      <c r="F6866">
        <v>-71.2604173</v>
      </c>
      <c r="G6866" t="s">
        <v>37</v>
      </c>
    </row>
    <row r="6867" spans="1:7" x14ac:dyDescent="0.25">
      <c r="A6867">
        <v>219716</v>
      </c>
      <c r="B6867" t="s">
        <v>83</v>
      </c>
      <c r="C6867">
        <v>22.69</v>
      </c>
      <c r="D6867" t="s">
        <v>13</v>
      </c>
      <c r="E6867">
        <v>42.325987400000002</v>
      </c>
      <c r="F6867">
        <v>-71.260429299999998</v>
      </c>
      <c r="G6867" t="s">
        <v>37</v>
      </c>
    </row>
    <row r="6868" spans="1:7" x14ac:dyDescent="0.25">
      <c r="A6868">
        <v>219751</v>
      </c>
      <c r="B6868" t="s">
        <v>83</v>
      </c>
      <c r="C6868">
        <v>10</v>
      </c>
      <c r="D6868" t="s">
        <v>13</v>
      </c>
      <c r="E6868">
        <v>42.167102100000001</v>
      </c>
      <c r="F6868">
        <v>-71.043254700000006</v>
      </c>
      <c r="G6868" t="s">
        <v>49</v>
      </c>
    </row>
    <row r="6869" spans="1:7" x14ac:dyDescent="0.25">
      <c r="A6869">
        <v>219754</v>
      </c>
      <c r="B6869" t="s">
        <v>83</v>
      </c>
      <c r="C6869">
        <v>15</v>
      </c>
      <c r="D6869" t="s">
        <v>8</v>
      </c>
      <c r="E6869">
        <v>42.248156000000002</v>
      </c>
      <c r="F6869">
        <v>-71.001930999999999</v>
      </c>
      <c r="G6869" t="s">
        <v>35</v>
      </c>
    </row>
    <row r="6870" spans="1:7" x14ac:dyDescent="0.25">
      <c r="A6870">
        <v>219785</v>
      </c>
      <c r="B6870" t="s">
        <v>83</v>
      </c>
      <c r="C6870">
        <v>14.5</v>
      </c>
      <c r="D6870" t="s">
        <v>8</v>
      </c>
      <c r="E6870">
        <v>42.162773899999998</v>
      </c>
      <c r="F6870">
        <v>-71.160369599999996</v>
      </c>
      <c r="G6870" t="s">
        <v>14</v>
      </c>
    </row>
    <row r="6871" spans="1:7" x14ac:dyDescent="0.25">
      <c r="A6871">
        <v>219853</v>
      </c>
      <c r="B6871" t="s">
        <v>83</v>
      </c>
      <c r="C6871">
        <v>31.79</v>
      </c>
      <c r="D6871" t="s">
        <v>8</v>
      </c>
      <c r="E6871">
        <v>42.310266300000002</v>
      </c>
      <c r="F6871">
        <v>-71.276112900000001</v>
      </c>
      <c r="G6871" t="s">
        <v>37</v>
      </c>
    </row>
    <row r="6872" spans="1:7" x14ac:dyDescent="0.25">
      <c r="A6872">
        <v>219977</v>
      </c>
      <c r="B6872" t="s">
        <v>83</v>
      </c>
      <c r="C6872">
        <v>30</v>
      </c>
      <c r="D6872" t="s">
        <v>11</v>
      </c>
      <c r="E6872">
        <v>42.344588999999999</v>
      </c>
      <c r="F6872">
        <v>-71.111047999999997</v>
      </c>
      <c r="G6872" t="s">
        <v>31</v>
      </c>
    </row>
    <row r="6873" spans="1:7" x14ac:dyDescent="0.25">
      <c r="A6873">
        <v>219985</v>
      </c>
      <c r="B6873" t="s">
        <v>83</v>
      </c>
      <c r="C6873">
        <v>25</v>
      </c>
      <c r="D6873" t="s">
        <v>13</v>
      </c>
      <c r="E6873">
        <v>42.335611999999998</v>
      </c>
      <c r="F6873">
        <v>-71.149827999999999</v>
      </c>
      <c r="G6873" t="s">
        <v>41</v>
      </c>
    </row>
    <row r="6874" spans="1:7" x14ac:dyDescent="0.25">
      <c r="A6874">
        <v>220015</v>
      </c>
      <c r="B6874" t="s">
        <v>83</v>
      </c>
      <c r="C6874">
        <v>20</v>
      </c>
      <c r="D6874" t="s">
        <v>8</v>
      </c>
      <c r="E6874">
        <v>42.221921999999999</v>
      </c>
      <c r="F6874">
        <v>-70.802505999999994</v>
      </c>
      <c r="G6874" t="s">
        <v>18</v>
      </c>
    </row>
    <row r="6875" spans="1:7" x14ac:dyDescent="0.25">
      <c r="A6875">
        <v>220267</v>
      </c>
      <c r="B6875" t="s">
        <v>83</v>
      </c>
      <c r="C6875">
        <v>21</v>
      </c>
      <c r="D6875" t="s">
        <v>8</v>
      </c>
      <c r="E6875">
        <v>42.2752281</v>
      </c>
      <c r="F6875">
        <v>-71.237364999999997</v>
      </c>
      <c r="G6875" t="s">
        <v>37</v>
      </c>
    </row>
    <row r="6876" spans="1:7" x14ac:dyDescent="0.25">
      <c r="A6876">
        <v>220327</v>
      </c>
      <c r="B6876" t="s">
        <v>83</v>
      </c>
      <c r="C6876">
        <v>16.877500000000001</v>
      </c>
      <c r="D6876" t="s">
        <v>8</v>
      </c>
      <c r="E6876">
        <v>42.164344499999999</v>
      </c>
      <c r="F6876">
        <v>-71.198002299999999</v>
      </c>
      <c r="G6876" t="s">
        <v>14</v>
      </c>
    </row>
    <row r="6877" spans="1:7" x14ac:dyDescent="0.25">
      <c r="A6877">
        <v>220346</v>
      </c>
      <c r="B6877" t="s">
        <v>83</v>
      </c>
      <c r="C6877">
        <v>14.5</v>
      </c>
      <c r="D6877" t="s">
        <v>8</v>
      </c>
      <c r="E6877">
        <v>42.191889400000001</v>
      </c>
      <c r="F6877">
        <v>-71.202681799999993</v>
      </c>
      <c r="G6877" t="s">
        <v>14</v>
      </c>
    </row>
    <row r="6878" spans="1:7" x14ac:dyDescent="0.25">
      <c r="A6878">
        <v>220392</v>
      </c>
      <c r="B6878" t="s">
        <v>83</v>
      </c>
      <c r="C6878">
        <v>19</v>
      </c>
      <c r="D6878" t="s">
        <v>13</v>
      </c>
      <c r="E6878">
        <v>42.253776999999999</v>
      </c>
      <c r="F6878">
        <v>-71.004830999999996</v>
      </c>
      <c r="G6878" t="s">
        <v>35</v>
      </c>
    </row>
    <row r="6879" spans="1:7" x14ac:dyDescent="0.25">
      <c r="A6879">
        <v>220580</v>
      </c>
      <c r="B6879" t="s">
        <v>83</v>
      </c>
      <c r="C6879">
        <v>22</v>
      </c>
      <c r="D6879" t="s">
        <v>8</v>
      </c>
      <c r="E6879">
        <v>42.315361500000002</v>
      </c>
      <c r="F6879">
        <v>-71.244739899999999</v>
      </c>
      <c r="G6879" t="s">
        <v>37</v>
      </c>
    </row>
    <row r="6880" spans="1:7" x14ac:dyDescent="0.25">
      <c r="A6880">
        <v>220596</v>
      </c>
      <c r="B6880" t="s">
        <v>83</v>
      </c>
      <c r="C6880">
        <v>28</v>
      </c>
      <c r="D6880" t="s">
        <v>8</v>
      </c>
      <c r="E6880">
        <v>42.311145000000003</v>
      </c>
      <c r="F6880">
        <v>-71.275344000000004</v>
      </c>
      <c r="G6880" t="s">
        <v>37</v>
      </c>
    </row>
    <row r="6881" spans="1:7" x14ac:dyDescent="0.25">
      <c r="A6881">
        <v>220748</v>
      </c>
      <c r="B6881" t="s">
        <v>83</v>
      </c>
      <c r="C6881">
        <v>23</v>
      </c>
      <c r="D6881" t="s">
        <v>11</v>
      </c>
      <c r="E6881">
        <v>42.227483800000002</v>
      </c>
      <c r="F6881">
        <v>-71.029315699999998</v>
      </c>
      <c r="G6881" t="s">
        <v>35</v>
      </c>
    </row>
    <row r="6882" spans="1:7" x14ac:dyDescent="0.25">
      <c r="A6882">
        <v>220987</v>
      </c>
      <c r="B6882" t="s">
        <v>83</v>
      </c>
      <c r="C6882">
        <v>15</v>
      </c>
      <c r="D6882" t="s">
        <v>8</v>
      </c>
      <c r="E6882">
        <v>42.129899899999998</v>
      </c>
      <c r="F6882">
        <v>-70.944276900000006</v>
      </c>
      <c r="G6882" t="s">
        <v>49</v>
      </c>
    </row>
    <row r="6883" spans="1:7" x14ac:dyDescent="0.25">
      <c r="A6883">
        <v>221058</v>
      </c>
      <c r="B6883" t="s">
        <v>83</v>
      </c>
      <c r="C6883">
        <v>10.135</v>
      </c>
      <c r="D6883" t="s">
        <v>8</v>
      </c>
      <c r="E6883">
        <v>42.074976999999997</v>
      </c>
      <c r="F6883">
        <v>-71.041362000000007</v>
      </c>
      <c r="G6883" t="s">
        <v>49</v>
      </c>
    </row>
    <row r="6884" spans="1:7" x14ac:dyDescent="0.25">
      <c r="A6884">
        <v>221140</v>
      </c>
      <c r="B6884" t="s">
        <v>83</v>
      </c>
      <c r="C6884">
        <v>13.5</v>
      </c>
      <c r="D6884" t="s">
        <v>13</v>
      </c>
      <c r="E6884">
        <v>41.883160799999999</v>
      </c>
      <c r="F6884">
        <v>-70.910526500000003</v>
      </c>
      <c r="G6884" t="s">
        <v>52</v>
      </c>
    </row>
    <row r="6885" spans="1:7" x14ac:dyDescent="0.25">
      <c r="A6885">
        <v>221255</v>
      </c>
      <c r="B6885" t="s">
        <v>83</v>
      </c>
      <c r="C6885">
        <v>10.58</v>
      </c>
      <c r="D6885" t="s">
        <v>8</v>
      </c>
      <c r="E6885">
        <v>42.105671999999998</v>
      </c>
      <c r="F6885">
        <v>-70.748603000000003</v>
      </c>
      <c r="G6885" t="s">
        <v>52</v>
      </c>
    </row>
    <row r="6886" spans="1:7" x14ac:dyDescent="0.25">
      <c r="A6886">
        <v>221302</v>
      </c>
      <c r="B6886" t="s">
        <v>83</v>
      </c>
      <c r="C6886">
        <v>16</v>
      </c>
      <c r="D6886" t="s">
        <v>11</v>
      </c>
      <c r="E6886">
        <v>43.087473000000003</v>
      </c>
      <c r="F6886">
        <v>-70.809639000000004</v>
      </c>
      <c r="G6886" t="s">
        <v>47</v>
      </c>
    </row>
    <row r="6887" spans="1:7" x14ac:dyDescent="0.25">
      <c r="A6887">
        <v>222071</v>
      </c>
      <c r="B6887" t="s">
        <v>83</v>
      </c>
      <c r="C6887">
        <v>25</v>
      </c>
      <c r="D6887" t="s">
        <v>13</v>
      </c>
      <c r="E6887">
        <v>42.358229000000001</v>
      </c>
      <c r="F6887">
        <v>-71.058672999999999</v>
      </c>
      <c r="G6887" t="s">
        <v>15</v>
      </c>
    </row>
    <row r="6888" spans="1:7" x14ac:dyDescent="0.25">
      <c r="A6888">
        <v>222099</v>
      </c>
      <c r="B6888" t="s">
        <v>83</v>
      </c>
      <c r="C6888">
        <v>28</v>
      </c>
      <c r="D6888" t="s">
        <v>13</v>
      </c>
      <c r="E6888">
        <v>42.357295899999997</v>
      </c>
      <c r="F6888">
        <v>-71.057538300000004</v>
      </c>
      <c r="G6888" t="s">
        <v>15</v>
      </c>
    </row>
    <row r="6889" spans="1:7" x14ac:dyDescent="0.25">
      <c r="A6889">
        <v>222157</v>
      </c>
      <c r="B6889" t="s">
        <v>83</v>
      </c>
      <c r="C6889">
        <v>26</v>
      </c>
      <c r="D6889" t="s">
        <v>13</v>
      </c>
      <c r="E6889">
        <v>42.363729999999997</v>
      </c>
      <c r="F6889">
        <v>-71.061248000000006</v>
      </c>
      <c r="G6889" t="s">
        <v>45</v>
      </c>
    </row>
    <row r="6890" spans="1:7" x14ac:dyDescent="0.25">
      <c r="A6890">
        <v>222165</v>
      </c>
      <c r="B6890" t="s">
        <v>83</v>
      </c>
      <c r="C6890">
        <v>31.333333</v>
      </c>
      <c r="D6890" t="s">
        <v>13</v>
      </c>
      <c r="E6890">
        <v>42.357998799999997</v>
      </c>
      <c r="F6890">
        <v>-71.056019599999999</v>
      </c>
      <c r="G6890" t="s">
        <v>15</v>
      </c>
    </row>
    <row r="6891" spans="1:7" x14ac:dyDescent="0.25">
      <c r="A6891">
        <v>222211</v>
      </c>
      <c r="B6891" t="s">
        <v>83</v>
      </c>
      <c r="C6891">
        <v>21.333333</v>
      </c>
      <c r="D6891" t="s">
        <v>13</v>
      </c>
      <c r="E6891">
        <v>42.357618000000002</v>
      </c>
      <c r="F6891">
        <v>-71.059614999999994</v>
      </c>
      <c r="G6891" t="s">
        <v>15</v>
      </c>
    </row>
    <row r="6892" spans="1:7" x14ac:dyDescent="0.25">
      <c r="A6892">
        <v>222252</v>
      </c>
      <c r="B6892" t="s">
        <v>83</v>
      </c>
      <c r="C6892">
        <v>29</v>
      </c>
      <c r="D6892" t="s">
        <v>13</v>
      </c>
      <c r="E6892">
        <v>42.353533900000002</v>
      </c>
      <c r="F6892">
        <v>-71.058190100000004</v>
      </c>
      <c r="G6892" t="s">
        <v>15</v>
      </c>
    </row>
    <row r="6893" spans="1:7" x14ac:dyDescent="0.25">
      <c r="A6893">
        <v>222280</v>
      </c>
      <c r="B6893" t="s">
        <v>83</v>
      </c>
      <c r="C6893">
        <v>25</v>
      </c>
      <c r="D6893" t="s">
        <v>13</v>
      </c>
      <c r="E6893">
        <v>42.365656999999999</v>
      </c>
      <c r="F6893">
        <v>-71.058878399999998</v>
      </c>
      <c r="G6893" t="s">
        <v>43</v>
      </c>
    </row>
    <row r="6894" spans="1:7" x14ac:dyDescent="0.25">
      <c r="A6894">
        <v>222286</v>
      </c>
      <c r="B6894" t="s">
        <v>83</v>
      </c>
      <c r="C6894">
        <v>35</v>
      </c>
      <c r="D6894" t="s">
        <v>13</v>
      </c>
      <c r="E6894">
        <v>42.359541999999998</v>
      </c>
      <c r="F6894">
        <v>-71.058715000000007</v>
      </c>
      <c r="G6894" t="s">
        <v>15</v>
      </c>
    </row>
    <row r="6895" spans="1:7" x14ac:dyDescent="0.25">
      <c r="A6895">
        <v>222299</v>
      </c>
      <c r="B6895" t="s">
        <v>83</v>
      </c>
      <c r="C6895">
        <v>25</v>
      </c>
      <c r="D6895" t="s">
        <v>13</v>
      </c>
      <c r="E6895">
        <v>42.350109000000003</v>
      </c>
      <c r="F6895">
        <v>-71.060597999999999</v>
      </c>
      <c r="G6895" t="s">
        <v>42</v>
      </c>
    </row>
    <row r="6896" spans="1:7" x14ac:dyDescent="0.25">
      <c r="A6896">
        <v>222363</v>
      </c>
      <c r="B6896" t="s">
        <v>83</v>
      </c>
      <c r="C6896">
        <v>28</v>
      </c>
      <c r="D6896" t="s">
        <v>11</v>
      </c>
      <c r="E6896">
        <v>42.355383400000001</v>
      </c>
      <c r="F6896">
        <v>-71.062755600000003</v>
      </c>
      <c r="G6896" t="s">
        <v>42</v>
      </c>
    </row>
    <row r="6897" spans="1:7" x14ac:dyDescent="0.25">
      <c r="A6897">
        <v>222366</v>
      </c>
      <c r="B6897" t="s">
        <v>83</v>
      </c>
      <c r="C6897">
        <v>29</v>
      </c>
      <c r="D6897" t="s">
        <v>13</v>
      </c>
      <c r="E6897">
        <v>42.352307600000003</v>
      </c>
      <c r="F6897">
        <v>-71.067084800000003</v>
      </c>
      <c r="G6897" t="s">
        <v>42</v>
      </c>
    </row>
    <row r="6898" spans="1:7" x14ac:dyDescent="0.25">
      <c r="A6898">
        <v>222441</v>
      </c>
      <c r="B6898" t="s">
        <v>83</v>
      </c>
      <c r="C6898">
        <v>10</v>
      </c>
      <c r="D6898" t="s">
        <v>13</v>
      </c>
      <c r="E6898">
        <v>42.340764900000003</v>
      </c>
      <c r="F6898">
        <v>-71.067436700000002</v>
      </c>
      <c r="G6898" t="s">
        <v>60</v>
      </c>
    </row>
    <row r="6899" spans="1:7" x14ac:dyDescent="0.25">
      <c r="A6899">
        <v>222469</v>
      </c>
      <c r="B6899" t="s">
        <v>83</v>
      </c>
      <c r="C6899">
        <v>23</v>
      </c>
      <c r="D6899" t="s">
        <v>8</v>
      </c>
      <c r="E6899">
        <v>42.350936500000003</v>
      </c>
      <c r="F6899">
        <v>-71.146060199999994</v>
      </c>
      <c r="G6899" t="s">
        <v>41</v>
      </c>
    </row>
    <row r="6900" spans="1:7" x14ac:dyDescent="0.25">
      <c r="A6900">
        <v>222623</v>
      </c>
      <c r="B6900" t="s">
        <v>83</v>
      </c>
      <c r="C6900">
        <v>15</v>
      </c>
      <c r="D6900" t="s">
        <v>13</v>
      </c>
      <c r="E6900">
        <v>42.333335599999998</v>
      </c>
      <c r="F6900">
        <v>-71.055682700000006</v>
      </c>
      <c r="G6900" t="s">
        <v>57</v>
      </c>
    </row>
    <row r="6901" spans="1:7" x14ac:dyDescent="0.25">
      <c r="A6901">
        <v>222827</v>
      </c>
      <c r="B6901" t="s">
        <v>83</v>
      </c>
      <c r="C6901">
        <v>27.5</v>
      </c>
      <c r="D6901" t="s">
        <v>13</v>
      </c>
      <c r="E6901">
        <v>42.358179499999999</v>
      </c>
      <c r="F6901">
        <v>-71.054398500000005</v>
      </c>
      <c r="G6901" t="s">
        <v>15</v>
      </c>
    </row>
    <row r="6902" spans="1:7" x14ac:dyDescent="0.25">
      <c r="A6902">
        <v>222858</v>
      </c>
      <c r="B6902" t="s">
        <v>83</v>
      </c>
      <c r="C6902">
        <v>35</v>
      </c>
      <c r="D6902" t="s">
        <v>13</v>
      </c>
      <c r="E6902">
        <v>42.348343300000003</v>
      </c>
      <c r="F6902">
        <v>-71.073795599999997</v>
      </c>
      <c r="G6902" t="s">
        <v>39</v>
      </c>
    </row>
    <row r="6903" spans="1:7" x14ac:dyDescent="0.25">
      <c r="A6903">
        <v>222870</v>
      </c>
      <c r="B6903" t="s">
        <v>83</v>
      </c>
      <c r="C6903">
        <v>35</v>
      </c>
      <c r="D6903" t="s">
        <v>13</v>
      </c>
      <c r="E6903">
        <v>42.351373000000002</v>
      </c>
      <c r="F6903">
        <v>-71.078372999999999</v>
      </c>
      <c r="G6903" t="s">
        <v>39</v>
      </c>
    </row>
    <row r="6904" spans="1:7" x14ac:dyDescent="0.25">
      <c r="A6904">
        <v>222873</v>
      </c>
      <c r="B6904" t="s">
        <v>83</v>
      </c>
      <c r="C6904">
        <v>25</v>
      </c>
      <c r="D6904" t="s">
        <v>13</v>
      </c>
      <c r="E6904">
        <v>42.350070000000002</v>
      </c>
      <c r="F6904">
        <v>-71.057169000000002</v>
      </c>
      <c r="G6904" t="s">
        <v>42</v>
      </c>
    </row>
    <row r="6905" spans="1:7" x14ac:dyDescent="0.25">
      <c r="A6905">
        <v>222961</v>
      </c>
      <c r="B6905" t="s">
        <v>83</v>
      </c>
      <c r="C6905">
        <v>36</v>
      </c>
      <c r="D6905" t="s">
        <v>13</v>
      </c>
      <c r="E6905">
        <v>42.351053999999998</v>
      </c>
      <c r="F6905">
        <v>-71.077527000000003</v>
      </c>
      <c r="G6905" t="s">
        <v>39</v>
      </c>
    </row>
    <row r="6906" spans="1:7" x14ac:dyDescent="0.25">
      <c r="A6906">
        <v>223160</v>
      </c>
      <c r="B6906" t="s">
        <v>83</v>
      </c>
      <c r="C6906">
        <v>25</v>
      </c>
      <c r="D6906" t="s">
        <v>13</v>
      </c>
      <c r="E6906">
        <v>42.357061199999997</v>
      </c>
      <c r="F6906">
        <v>-71.052068500000004</v>
      </c>
      <c r="G6906" t="s">
        <v>15</v>
      </c>
    </row>
    <row r="6907" spans="1:7" x14ac:dyDescent="0.25">
      <c r="A6907">
        <v>223172</v>
      </c>
      <c r="B6907" t="s">
        <v>83</v>
      </c>
      <c r="C6907">
        <v>27.5</v>
      </c>
      <c r="D6907" t="s">
        <v>8</v>
      </c>
      <c r="E6907">
        <v>42.350667000000001</v>
      </c>
      <c r="F6907">
        <v>-71.075811000000002</v>
      </c>
      <c r="G6907" t="s">
        <v>39</v>
      </c>
    </row>
    <row r="6908" spans="1:7" x14ac:dyDescent="0.25">
      <c r="A6908">
        <v>359378</v>
      </c>
      <c r="B6908" t="s">
        <v>83</v>
      </c>
      <c r="C6908">
        <v>18</v>
      </c>
      <c r="D6908" t="s">
        <v>8</v>
      </c>
      <c r="E6908">
        <v>42.282814999999999</v>
      </c>
      <c r="F6908">
        <v>-71.414918</v>
      </c>
      <c r="G6908" t="s">
        <v>25</v>
      </c>
    </row>
    <row r="6909" spans="1:7" x14ac:dyDescent="0.25">
      <c r="A6909">
        <v>363406</v>
      </c>
      <c r="B6909" t="s">
        <v>83</v>
      </c>
      <c r="C6909">
        <v>60</v>
      </c>
      <c r="D6909" t="s">
        <v>13</v>
      </c>
      <c r="E6909">
        <v>42.349837000000001</v>
      </c>
      <c r="F6909">
        <v>-71.080791000000005</v>
      </c>
      <c r="G6909" t="s">
        <v>39</v>
      </c>
    </row>
    <row r="6910" spans="1:7" x14ac:dyDescent="0.25">
      <c r="A6910">
        <v>382725</v>
      </c>
      <c r="B6910" t="s">
        <v>83</v>
      </c>
      <c r="C6910">
        <v>12</v>
      </c>
      <c r="D6910" t="s">
        <v>8</v>
      </c>
      <c r="E6910">
        <v>42.522469100000002</v>
      </c>
      <c r="F6910">
        <v>-70.896309299999999</v>
      </c>
      <c r="G6910" t="s">
        <v>24</v>
      </c>
    </row>
    <row r="6911" spans="1:7" x14ac:dyDescent="0.25">
      <c r="A6911">
        <v>390339</v>
      </c>
      <c r="B6911" t="s">
        <v>83</v>
      </c>
      <c r="C6911">
        <v>7.34</v>
      </c>
      <c r="D6911" t="s">
        <v>8</v>
      </c>
      <c r="E6911">
        <v>42.488095000000001</v>
      </c>
      <c r="F6911">
        <v>-71.131140000000002</v>
      </c>
      <c r="G6911" t="s">
        <v>27</v>
      </c>
    </row>
    <row r="6912" spans="1:7" x14ac:dyDescent="0.25">
      <c r="A6912">
        <v>403240</v>
      </c>
      <c r="B6912" t="s">
        <v>83</v>
      </c>
      <c r="C6912">
        <v>18</v>
      </c>
      <c r="D6912" t="s">
        <v>8</v>
      </c>
      <c r="E6912">
        <v>42.279027999999997</v>
      </c>
      <c r="F6912">
        <v>-71.069931999999994</v>
      </c>
      <c r="G6912" t="s">
        <v>50</v>
      </c>
    </row>
    <row r="6913" spans="1:7" x14ac:dyDescent="0.25">
      <c r="A6913">
        <v>449100</v>
      </c>
      <c r="B6913" t="s">
        <v>83</v>
      </c>
      <c r="C6913">
        <v>69.819999999999993</v>
      </c>
      <c r="D6913" t="s">
        <v>13</v>
      </c>
      <c r="E6913">
        <v>42.349795999999998</v>
      </c>
      <c r="F6913">
        <v>-71.080892000000006</v>
      </c>
      <c r="G6913" t="s">
        <v>39</v>
      </c>
    </row>
    <row r="6914" spans="1:7" x14ac:dyDescent="0.25">
      <c r="A6914">
        <v>450387</v>
      </c>
      <c r="B6914" t="s">
        <v>83</v>
      </c>
      <c r="C6914">
        <v>6.5</v>
      </c>
      <c r="D6914" t="s">
        <v>13</v>
      </c>
      <c r="E6914">
        <v>42.934738000000003</v>
      </c>
      <c r="F6914">
        <v>-70.837706299999994</v>
      </c>
      <c r="G6914" t="s">
        <v>47</v>
      </c>
    </row>
    <row r="6915" spans="1:7" x14ac:dyDescent="0.25">
      <c r="A6915">
        <v>468223</v>
      </c>
      <c r="B6915" t="s">
        <v>83</v>
      </c>
      <c r="C6915">
        <v>14</v>
      </c>
      <c r="D6915" t="s">
        <v>13</v>
      </c>
      <c r="E6915">
        <v>42.561079300000003</v>
      </c>
      <c r="F6915">
        <v>-71.433127099999993</v>
      </c>
      <c r="G6915" t="s">
        <v>10</v>
      </c>
    </row>
    <row r="6916" spans="1:7" x14ac:dyDescent="0.25">
      <c r="A6916">
        <v>507016</v>
      </c>
      <c r="B6916" t="s">
        <v>83</v>
      </c>
      <c r="C6916">
        <v>29</v>
      </c>
      <c r="D6916" t="s">
        <v>11</v>
      </c>
      <c r="E6916">
        <v>42.406590000000001</v>
      </c>
      <c r="F6916">
        <v>-71.252927</v>
      </c>
      <c r="G6916" t="s">
        <v>16</v>
      </c>
    </row>
    <row r="6917" spans="1:7" x14ac:dyDescent="0.25">
      <c r="A6917">
        <v>529470</v>
      </c>
      <c r="B6917" t="s">
        <v>83</v>
      </c>
      <c r="C6917">
        <v>23</v>
      </c>
      <c r="D6917" t="s">
        <v>11</v>
      </c>
      <c r="E6917">
        <v>42.493709000000003</v>
      </c>
      <c r="F6917">
        <v>-71.190629000000001</v>
      </c>
      <c r="G6917" t="s">
        <v>27</v>
      </c>
    </row>
    <row r="6918" spans="1:7" x14ac:dyDescent="0.25">
      <c r="A6918">
        <v>607066</v>
      </c>
      <c r="B6918" t="s">
        <v>83</v>
      </c>
      <c r="C6918">
        <v>25</v>
      </c>
      <c r="D6918" t="s">
        <v>13</v>
      </c>
      <c r="E6918">
        <v>42.371825800000003</v>
      </c>
      <c r="F6918">
        <v>-71.084278600000005</v>
      </c>
      <c r="G6918" t="s">
        <v>19</v>
      </c>
    </row>
    <row r="6919" spans="1:7" x14ac:dyDescent="0.25">
      <c r="A6919">
        <v>611136</v>
      </c>
      <c r="B6919" t="s">
        <v>83</v>
      </c>
      <c r="C6919">
        <v>13.45</v>
      </c>
      <c r="D6919" t="s">
        <v>13</v>
      </c>
      <c r="E6919">
        <v>42.600667999999999</v>
      </c>
      <c r="F6919">
        <v>-71.223127000000005</v>
      </c>
      <c r="G6919" t="s">
        <v>10</v>
      </c>
    </row>
    <row r="6920" spans="1:7" x14ac:dyDescent="0.25">
      <c r="A6920">
        <v>612638</v>
      </c>
      <c r="B6920" t="s">
        <v>83</v>
      </c>
      <c r="C6920">
        <v>30</v>
      </c>
      <c r="D6920" t="s">
        <v>13</v>
      </c>
      <c r="E6920">
        <v>42.356538</v>
      </c>
      <c r="F6920">
        <v>-71.060427000000004</v>
      </c>
      <c r="G6920" t="s">
        <v>15</v>
      </c>
    </row>
    <row r="6921" spans="1:7" x14ac:dyDescent="0.25">
      <c r="A6921">
        <v>616860</v>
      </c>
      <c r="B6921" t="s">
        <v>83</v>
      </c>
      <c r="C6921">
        <v>9.5</v>
      </c>
      <c r="D6921" t="s">
        <v>8</v>
      </c>
      <c r="E6921">
        <v>42.015563</v>
      </c>
      <c r="F6921">
        <v>-71.343391999999994</v>
      </c>
      <c r="G6921" t="s">
        <v>36</v>
      </c>
    </row>
    <row r="6922" spans="1:7" x14ac:dyDescent="0.25">
      <c r="A6922">
        <v>623242</v>
      </c>
      <c r="B6922" t="s">
        <v>83</v>
      </c>
      <c r="C6922">
        <v>18.5</v>
      </c>
      <c r="D6922" t="s">
        <v>8</v>
      </c>
      <c r="E6922">
        <v>42.350044199999999</v>
      </c>
      <c r="F6922">
        <v>-71.048561500000005</v>
      </c>
      <c r="G6922" t="s">
        <v>44</v>
      </c>
    </row>
    <row r="6923" spans="1:7" x14ac:dyDescent="0.25">
      <c r="A6923">
        <v>629823</v>
      </c>
      <c r="B6923" t="s">
        <v>83</v>
      </c>
      <c r="C6923">
        <v>16.8</v>
      </c>
      <c r="D6923" t="s">
        <v>13</v>
      </c>
      <c r="E6923">
        <v>42.433327400000003</v>
      </c>
      <c r="F6923">
        <v>-71.046300200000005</v>
      </c>
      <c r="G6923" t="s">
        <v>32</v>
      </c>
    </row>
    <row r="6924" spans="1:7" x14ac:dyDescent="0.25">
      <c r="A6924">
        <v>659102</v>
      </c>
      <c r="B6924" t="s">
        <v>83</v>
      </c>
      <c r="C6924">
        <v>17.25</v>
      </c>
      <c r="D6924" t="s">
        <v>13</v>
      </c>
      <c r="E6924">
        <v>42.208832999999998</v>
      </c>
      <c r="F6924">
        <v>-70.957504999999998</v>
      </c>
      <c r="G6924" t="s">
        <v>18</v>
      </c>
    </row>
    <row r="6925" spans="1:7" x14ac:dyDescent="0.25">
      <c r="A6925">
        <v>663690</v>
      </c>
      <c r="B6925" t="s">
        <v>83</v>
      </c>
      <c r="C6925">
        <v>10.5</v>
      </c>
      <c r="D6925" t="s">
        <v>8</v>
      </c>
      <c r="E6925">
        <v>43.00629</v>
      </c>
      <c r="F6925">
        <v>-70.805992000000003</v>
      </c>
      <c r="G6925" t="s">
        <v>47</v>
      </c>
    </row>
    <row r="6926" spans="1:7" x14ac:dyDescent="0.25">
      <c r="A6926">
        <v>669084</v>
      </c>
      <c r="B6926" t="s">
        <v>83</v>
      </c>
      <c r="C6926">
        <v>14.5</v>
      </c>
      <c r="D6926" t="s">
        <v>8</v>
      </c>
      <c r="E6926">
        <v>42.191600000000001</v>
      </c>
      <c r="F6926">
        <v>-71.202499000000003</v>
      </c>
      <c r="G6926" t="s">
        <v>14</v>
      </c>
    </row>
    <row r="6927" spans="1:7" x14ac:dyDescent="0.25">
      <c r="A6927">
        <v>676456</v>
      </c>
      <c r="B6927" t="s">
        <v>83</v>
      </c>
      <c r="C6927">
        <v>18.95</v>
      </c>
      <c r="D6927" t="s">
        <v>11</v>
      </c>
      <c r="E6927">
        <v>42.5621875</v>
      </c>
      <c r="F6927">
        <v>-70.889541600000001</v>
      </c>
      <c r="G6927" t="s">
        <v>20</v>
      </c>
    </row>
    <row r="6928" spans="1:7" x14ac:dyDescent="0.25">
      <c r="A6928">
        <v>676837</v>
      </c>
      <c r="B6928" t="s">
        <v>83</v>
      </c>
      <c r="C6928">
        <v>16.350000000000001</v>
      </c>
      <c r="D6928" t="s">
        <v>8</v>
      </c>
      <c r="E6928">
        <v>42.522468099999998</v>
      </c>
      <c r="F6928">
        <v>-70.896120999999994</v>
      </c>
      <c r="G6928" t="s">
        <v>24</v>
      </c>
    </row>
    <row r="6929" spans="1:7" x14ac:dyDescent="0.25">
      <c r="A6929">
        <v>689154</v>
      </c>
      <c r="B6929" t="s">
        <v>83</v>
      </c>
      <c r="C6929">
        <v>15.27</v>
      </c>
      <c r="D6929" t="s">
        <v>8</v>
      </c>
      <c r="E6929">
        <v>42.463047899999999</v>
      </c>
      <c r="F6929">
        <v>-70.941865000000007</v>
      </c>
      <c r="G6929" t="s">
        <v>9</v>
      </c>
    </row>
    <row r="6930" spans="1:7" x14ac:dyDescent="0.25">
      <c r="A6930">
        <v>689356</v>
      </c>
      <c r="B6930" t="s">
        <v>83</v>
      </c>
      <c r="C6930">
        <v>24</v>
      </c>
      <c r="D6930" t="s">
        <v>13</v>
      </c>
      <c r="E6930">
        <v>42.352299000000002</v>
      </c>
      <c r="F6930">
        <v>-71.207842999999997</v>
      </c>
      <c r="G6930" t="s">
        <v>31</v>
      </c>
    </row>
    <row r="6931" spans="1:7" x14ac:dyDescent="0.25">
      <c r="A6931">
        <v>694366</v>
      </c>
      <c r="B6931" t="s">
        <v>83</v>
      </c>
      <c r="C6931">
        <v>15.65</v>
      </c>
      <c r="D6931" t="s">
        <v>13</v>
      </c>
      <c r="E6931">
        <v>42.666244499999998</v>
      </c>
      <c r="F6931">
        <v>-71.581000200000005</v>
      </c>
      <c r="G6931" t="s">
        <v>58</v>
      </c>
    </row>
    <row r="6932" spans="1:7" x14ac:dyDescent="0.25">
      <c r="A6932">
        <v>756430</v>
      </c>
      <c r="B6932" t="s">
        <v>83</v>
      </c>
      <c r="C6932">
        <v>12</v>
      </c>
      <c r="D6932" t="s">
        <v>13</v>
      </c>
      <c r="E6932">
        <v>41.990450799999998</v>
      </c>
      <c r="F6932">
        <v>-70.734284299999999</v>
      </c>
      <c r="G6932" t="s">
        <v>52</v>
      </c>
    </row>
    <row r="6933" spans="1:7" x14ac:dyDescent="0.25">
      <c r="A6933">
        <v>765831</v>
      </c>
      <c r="B6933" t="s">
        <v>83</v>
      </c>
      <c r="C6933">
        <v>9.99</v>
      </c>
      <c r="D6933" t="s">
        <v>13</v>
      </c>
      <c r="E6933">
        <v>42.542569</v>
      </c>
      <c r="F6933">
        <v>-70.884596000000002</v>
      </c>
      <c r="G6933" t="s">
        <v>20</v>
      </c>
    </row>
    <row r="6934" spans="1:7" x14ac:dyDescent="0.25">
      <c r="A6934">
        <v>784556</v>
      </c>
      <c r="B6934" t="s">
        <v>83</v>
      </c>
      <c r="C6934">
        <v>14</v>
      </c>
      <c r="D6934" t="s">
        <v>13</v>
      </c>
      <c r="E6934">
        <v>42.155340299999999</v>
      </c>
      <c r="F6934">
        <v>-70.875832799999998</v>
      </c>
      <c r="G6934" t="s">
        <v>18</v>
      </c>
    </row>
    <row r="6935" spans="1:7" x14ac:dyDescent="0.25">
      <c r="A6935">
        <v>807986</v>
      </c>
      <c r="B6935" t="s">
        <v>83</v>
      </c>
      <c r="C6935">
        <v>15</v>
      </c>
      <c r="D6935" t="s">
        <v>13</v>
      </c>
      <c r="E6935">
        <v>42.979640000000003</v>
      </c>
      <c r="F6935">
        <v>-70.947164200000003</v>
      </c>
      <c r="G6935" t="s">
        <v>47</v>
      </c>
    </row>
    <row r="6936" spans="1:7" x14ac:dyDescent="0.25">
      <c r="A6936">
        <v>836118</v>
      </c>
      <c r="B6936" t="s">
        <v>83</v>
      </c>
      <c r="C6936">
        <v>17.77</v>
      </c>
      <c r="D6936" t="s">
        <v>13</v>
      </c>
      <c r="E6936">
        <v>42.3406235</v>
      </c>
      <c r="F6936">
        <v>-71.120607300000003</v>
      </c>
      <c r="G6936" t="s">
        <v>31</v>
      </c>
    </row>
    <row r="6937" spans="1:7" x14ac:dyDescent="0.25">
      <c r="A6937">
        <v>890010</v>
      </c>
      <c r="B6937" t="s">
        <v>83</v>
      </c>
      <c r="C6937">
        <v>11.9</v>
      </c>
      <c r="D6937" t="s">
        <v>8</v>
      </c>
      <c r="E6937">
        <v>42.295752</v>
      </c>
      <c r="F6937">
        <v>-71.236101300000001</v>
      </c>
      <c r="G6937" t="s">
        <v>37</v>
      </c>
    </row>
    <row r="6938" spans="1:7" x14ac:dyDescent="0.25">
      <c r="A6938">
        <v>921011</v>
      </c>
      <c r="B6938" t="s">
        <v>83</v>
      </c>
      <c r="C6938">
        <v>26</v>
      </c>
      <c r="D6938" t="s">
        <v>13</v>
      </c>
      <c r="E6938">
        <v>42.459277999999998</v>
      </c>
      <c r="F6938">
        <v>-71.351635999999999</v>
      </c>
      <c r="G6938" t="s">
        <v>26</v>
      </c>
    </row>
    <row r="6939" spans="1:7" x14ac:dyDescent="0.25">
      <c r="A6939">
        <v>1136079</v>
      </c>
      <c r="B6939" t="s">
        <v>83</v>
      </c>
      <c r="C6939">
        <v>13.09</v>
      </c>
      <c r="D6939" t="s">
        <v>8</v>
      </c>
      <c r="E6939">
        <v>42.774365000000003</v>
      </c>
      <c r="F6939">
        <v>-71.078899000000007</v>
      </c>
      <c r="G6939" t="s">
        <v>21</v>
      </c>
    </row>
    <row r="6940" spans="1:7" x14ac:dyDescent="0.25">
      <c r="A6940">
        <v>1188495</v>
      </c>
      <c r="B6940" t="s">
        <v>83</v>
      </c>
      <c r="C6940">
        <v>17.5</v>
      </c>
      <c r="D6940" t="s">
        <v>13</v>
      </c>
      <c r="E6940">
        <v>42.365136800000002</v>
      </c>
      <c r="F6940">
        <v>-71.102804399999997</v>
      </c>
      <c r="G6940" t="s">
        <v>34</v>
      </c>
    </row>
    <row r="6941" spans="1:7" x14ac:dyDescent="0.25">
      <c r="A6941">
        <v>1352061</v>
      </c>
      <c r="B6941" t="s">
        <v>83</v>
      </c>
      <c r="C6941">
        <v>15</v>
      </c>
      <c r="D6941" t="s">
        <v>13</v>
      </c>
      <c r="E6941">
        <v>41.921506999999998</v>
      </c>
      <c r="F6941">
        <v>-70.655621999999994</v>
      </c>
      <c r="G6941" t="s">
        <v>52</v>
      </c>
    </row>
    <row r="6942" spans="1:7" x14ac:dyDescent="0.25">
      <c r="A6942">
        <v>1442622</v>
      </c>
      <c r="B6942" t="s">
        <v>83</v>
      </c>
      <c r="C6942">
        <v>22.443332999999999</v>
      </c>
      <c r="D6942" t="s">
        <v>8</v>
      </c>
      <c r="E6942">
        <v>42.398375600000001</v>
      </c>
      <c r="F6942">
        <v>-71.131898300000003</v>
      </c>
      <c r="G6942" t="s">
        <v>30</v>
      </c>
    </row>
    <row r="6943" spans="1:7" x14ac:dyDescent="0.25">
      <c r="A6943">
        <v>1455005</v>
      </c>
      <c r="B6943" t="s">
        <v>83</v>
      </c>
      <c r="C6943">
        <v>16.559999999999999</v>
      </c>
      <c r="D6943" t="s">
        <v>8</v>
      </c>
      <c r="E6943">
        <v>42.328229999999998</v>
      </c>
      <c r="F6943">
        <v>-71.405157000000003</v>
      </c>
      <c r="G6943" t="s">
        <v>25</v>
      </c>
    </row>
    <row r="6944" spans="1:7" x14ac:dyDescent="0.25">
      <c r="A6944">
        <v>1468426</v>
      </c>
      <c r="B6944" t="s">
        <v>83</v>
      </c>
      <c r="C6944">
        <v>32.015000000000001</v>
      </c>
      <c r="D6944" t="s">
        <v>13</v>
      </c>
      <c r="E6944">
        <v>42.351515999999997</v>
      </c>
      <c r="F6944">
        <v>-71.073087000000001</v>
      </c>
      <c r="G6944" t="s">
        <v>39</v>
      </c>
    </row>
    <row r="6945" spans="1:7" x14ac:dyDescent="0.25">
      <c r="A6945">
        <v>1477223</v>
      </c>
      <c r="B6945" t="s">
        <v>83</v>
      </c>
      <c r="C6945">
        <v>18</v>
      </c>
      <c r="D6945" t="s">
        <v>13</v>
      </c>
      <c r="E6945">
        <v>42.812212700000003</v>
      </c>
      <c r="F6945">
        <v>-70.872050400000006</v>
      </c>
      <c r="G6945" t="s">
        <v>23</v>
      </c>
    </row>
    <row r="6946" spans="1:7" x14ac:dyDescent="0.25">
      <c r="A6946">
        <v>1503881</v>
      </c>
      <c r="B6946" t="s">
        <v>83</v>
      </c>
      <c r="C6946">
        <v>30</v>
      </c>
      <c r="D6946" t="s">
        <v>8</v>
      </c>
      <c r="E6946">
        <v>42.308646000000003</v>
      </c>
      <c r="F6946">
        <v>-71.277778999999995</v>
      </c>
      <c r="G6946" t="s">
        <v>37</v>
      </c>
    </row>
    <row r="6947" spans="1:7" x14ac:dyDescent="0.25">
      <c r="A6947">
        <v>1508159</v>
      </c>
      <c r="B6947" t="s">
        <v>83</v>
      </c>
      <c r="C6947">
        <v>10</v>
      </c>
      <c r="D6947" t="s">
        <v>8</v>
      </c>
      <c r="E6947">
        <v>41.894950000000001</v>
      </c>
      <c r="F6947">
        <v>-70.777726999999999</v>
      </c>
      <c r="G6947" t="s">
        <v>52</v>
      </c>
    </row>
    <row r="6948" spans="1:7" x14ac:dyDescent="0.25">
      <c r="A6948">
        <v>1509716</v>
      </c>
      <c r="B6948" t="s">
        <v>83</v>
      </c>
      <c r="C6948">
        <v>18</v>
      </c>
      <c r="D6948" t="s">
        <v>13</v>
      </c>
      <c r="E6948">
        <v>42.744509999999998</v>
      </c>
      <c r="F6948">
        <v>-71.200091999999998</v>
      </c>
      <c r="G6948" t="s">
        <v>47</v>
      </c>
    </row>
    <row r="6949" spans="1:7" x14ac:dyDescent="0.25">
      <c r="A6949">
        <v>1512215</v>
      </c>
      <c r="B6949" t="s">
        <v>83</v>
      </c>
      <c r="C6949">
        <v>10</v>
      </c>
      <c r="D6949" t="s">
        <v>13</v>
      </c>
      <c r="E6949">
        <v>43.086154000000001</v>
      </c>
      <c r="F6949">
        <v>-70.809392000000003</v>
      </c>
      <c r="G6949" t="s">
        <v>47</v>
      </c>
    </row>
    <row r="6950" spans="1:7" x14ac:dyDescent="0.25">
      <c r="A6950">
        <v>1521568</v>
      </c>
      <c r="B6950" t="s">
        <v>83</v>
      </c>
      <c r="C6950">
        <v>19.68</v>
      </c>
      <c r="D6950" t="s">
        <v>8</v>
      </c>
      <c r="E6950">
        <v>42.279834399999999</v>
      </c>
      <c r="F6950">
        <v>-71.236808100000005</v>
      </c>
      <c r="G6950" t="s">
        <v>37</v>
      </c>
    </row>
    <row r="6951" spans="1:7" x14ac:dyDescent="0.25">
      <c r="A6951">
        <v>1563875</v>
      </c>
      <c r="B6951" t="s">
        <v>83</v>
      </c>
      <c r="C6951">
        <v>12</v>
      </c>
      <c r="D6951" t="s">
        <v>8</v>
      </c>
      <c r="E6951">
        <v>42.514929799999997</v>
      </c>
      <c r="F6951">
        <v>-70.900711900000005</v>
      </c>
      <c r="G6951" t="s">
        <v>24</v>
      </c>
    </row>
    <row r="6952" spans="1:7" x14ac:dyDescent="0.25">
      <c r="A6952">
        <v>4245548</v>
      </c>
      <c r="B6952" t="s">
        <v>83</v>
      </c>
      <c r="C6952">
        <v>22</v>
      </c>
      <c r="D6952" t="s">
        <v>8</v>
      </c>
      <c r="E6952">
        <v>42.2834389</v>
      </c>
      <c r="F6952">
        <v>-71.348444900000004</v>
      </c>
      <c r="G6952" t="s">
        <v>25</v>
      </c>
    </row>
    <row r="6953" spans="1:7" x14ac:dyDescent="0.25">
      <c r="A6953">
        <v>5319597</v>
      </c>
      <c r="B6953" t="s">
        <v>83</v>
      </c>
      <c r="C6953">
        <v>10</v>
      </c>
      <c r="D6953" t="s">
        <v>13</v>
      </c>
      <c r="E6953">
        <v>42.524715999999998</v>
      </c>
      <c r="F6953">
        <v>-71.102755999999999</v>
      </c>
      <c r="G6953" t="s">
        <v>33</v>
      </c>
    </row>
    <row r="6954" spans="1:7" x14ac:dyDescent="0.25">
      <c r="A6954">
        <v>5342652</v>
      </c>
      <c r="B6954" t="s">
        <v>83</v>
      </c>
      <c r="C6954">
        <v>12.5</v>
      </c>
      <c r="D6954" t="s">
        <v>13</v>
      </c>
      <c r="E6954">
        <v>43.059446899999998</v>
      </c>
      <c r="F6954">
        <v>-70.7980132</v>
      </c>
      <c r="G6954" t="s">
        <v>47</v>
      </c>
    </row>
    <row r="6955" spans="1:7" x14ac:dyDescent="0.25">
      <c r="A6955">
        <v>5363749</v>
      </c>
      <c r="B6955" t="s">
        <v>83</v>
      </c>
      <c r="C6955">
        <v>20</v>
      </c>
      <c r="D6955" t="s">
        <v>8</v>
      </c>
      <c r="E6955">
        <v>43.076299200000001</v>
      </c>
      <c r="F6955">
        <v>-70.760023399999994</v>
      </c>
      <c r="G6955" t="s">
        <v>47</v>
      </c>
    </row>
    <row r="6956" spans="1:7" x14ac:dyDescent="0.25">
      <c r="A6956">
        <v>5699772</v>
      </c>
      <c r="B6956" t="s">
        <v>83</v>
      </c>
      <c r="C6956">
        <v>20.65</v>
      </c>
      <c r="D6956" t="s">
        <v>8</v>
      </c>
      <c r="E6956">
        <v>42.124583000000001</v>
      </c>
      <c r="F6956">
        <v>-71.103588000000002</v>
      </c>
      <c r="G6956" t="s">
        <v>49</v>
      </c>
    </row>
    <row r="6957" spans="1:7" x14ac:dyDescent="0.25">
      <c r="A6957">
        <v>5720941</v>
      </c>
      <c r="B6957" t="s">
        <v>83</v>
      </c>
      <c r="C6957">
        <v>17</v>
      </c>
      <c r="D6957" t="s">
        <v>8</v>
      </c>
      <c r="E6957">
        <v>42.195987000000002</v>
      </c>
      <c r="F6957">
        <v>-70.724613000000005</v>
      </c>
      <c r="G6957" t="s">
        <v>18</v>
      </c>
    </row>
    <row r="6958" spans="1:7" x14ac:dyDescent="0.25">
      <c r="A6958">
        <v>5865219</v>
      </c>
      <c r="B6958" t="s">
        <v>83</v>
      </c>
      <c r="C6958">
        <v>9</v>
      </c>
      <c r="D6958" t="s">
        <v>13</v>
      </c>
      <c r="E6958">
        <v>42.755231999999999</v>
      </c>
      <c r="F6958">
        <v>-70.939198000000005</v>
      </c>
      <c r="G6958" t="s">
        <v>23</v>
      </c>
    </row>
    <row r="6959" spans="1:7" x14ac:dyDescent="0.25">
      <c r="A6959">
        <v>6015593</v>
      </c>
      <c r="B6959" t="s">
        <v>83</v>
      </c>
      <c r="C6959">
        <v>40.9</v>
      </c>
      <c r="D6959" t="s">
        <v>13</v>
      </c>
      <c r="E6959">
        <v>42.811799600000001</v>
      </c>
      <c r="F6959">
        <v>-70.867630399999996</v>
      </c>
      <c r="G6959" t="s">
        <v>23</v>
      </c>
    </row>
    <row r="6960" spans="1:7" x14ac:dyDescent="0.25">
      <c r="A6960">
        <v>6053229</v>
      </c>
      <c r="B6960" t="s">
        <v>83</v>
      </c>
      <c r="C6960">
        <v>16</v>
      </c>
      <c r="D6960" t="s">
        <v>13</v>
      </c>
      <c r="E6960">
        <v>42.523532899999999</v>
      </c>
      <c r="F6960">
        <v>-70.893934200000004</v>
      </c>
      <c r="G6960" t="s">
        <v>24</v>
      </c>
    </row>
    <row r="6961" spans="1:7" x14ac:dyDescent="0.25">
      <c r="A6961">
        <v>6080933</v>
      </c>
      <c r="B6961" t="s">
        <v>83</v>
      </c>
      <c r="C6961">
        <v>14</v>
      </c>
      <c r="D6961" t="s">
        <v>13</v>
      </c>
      <c r="E6961">
        <v>42.982416999999998</v>
      </c>
      <c r="F6961">
        <v>-70.832795000000004</v>
      </c>
      <c r="G6961" t="s">
        <v>47</v>
      </c>
    </row>
    <row r="6962" spans="1:7" x14ac:dyDescent="0.25">
      <c r="A6962">
        <v>6100428</v>
      </c>
      <c r="B6962" t="s">
        <v>83</v>
      </c>
      <c r="C6962">
        <v>19</v>
      </c>
      <c r="D6962" t="s">
        <v>8</v>
      </c>
      <c r="E6962">
        <v>42.327740300000002</v>
      </c>
      <c r="F6962">
        <v>-71.197088800000003</v>
      </c>
      <c r="G6962" t="s">
        <v>31</v>
      </c>
    </row>
    <row r="6963" spans="1:7" x14ac:dyDescent="0.25">
      <c r="A6963">
        <v>6120128</v>
      </c>
      <c r="B6963" t="s">
        <v>83</v>
      </c>
      <c r="C6963">
        <v>16.5</v>
      </c>
      <c r="D6963" t="s">
        <v>8</v>
      </c>
      <c r="E6963">
        <v>42.180261199999997</v>
      </c>
      <c r="F6963">
        <v>-70.900159299999999</v>
      </c>
      <c r="G6963" t="s">
        <v>18</v>
      </c>
    </row>
    <row r="6964" spans="1:7" x14ac:dyDescent="0.25">
      <c r="A6964">
        <v>6155835</v>
      </c>
      <c r="B6964" t="s">
        <v>83</v>
      </c>
      <c r="C6964">
        <v>25.5</v>
      </c>
      <c r="D6964" t="s">
        <v>11</v>
      </c>
      <c r="E6964">
        <v>42.765267600000001</v>
      </c>
      <c r="F6964">
        <v>-71.0461995</v>
      </c>
      <c r="G6964" t="s">
        <v>21</v>
      </c>
    </row>
    <row r="6965" spans="1:7" x14ac:dyDescent="0.25">
      <c r="A6965">
        <v>6165436</v>
      </c>
      <c r="B6965" t="s">
        <v>83</v>
      </c>
      <c r="C6965">
        <v>23.07</v>
      </c>
      <c r="D6965" t="s">
        <v>13</v>
      </c>
      <c r="E6965">
        <v>42.794516999999999</v>
      </c>
      <c r="F6965">
        <v>-70.862913800000001</v>
      </c>
      <c r="G6965" t="s">
        <v>23</v>
      </c>
    </row>
    <row r="6966" spans="1:7" x14ac:dyDescent="0.25">
      <c r="A6966">
        <v>6482696</v>
      </c>
      <c r="B6966" t="s">
        <v>83</v>
      </c>
      <c r="C6966">
        <v>13.5</v>
      </c>
      <c r="D6966" t="s">
        <v>8</v>
      </c>
      <c r="E6966">
        <v>42.952859099999998</v>
      </c>
      <c r="F6966">
        <v>-70.833049200000005</v>
      </c>
      <c r="G6966" t="s">
        <v>47</v>
      </c>
    </row>
    <row r="6967" spans="1:7" x14ac:dyDescent="0.25">
      <c r="A6967">
        <v>6507594</v>
      </c>
      <c r="B6967" t="s">
        <v>83</v>
      </c>
      <c r="C6967">
        <v>15.725</v>
      </c>
      <c r="D6967" t="s">
        <v>13</v>
      </c>
      <c r="E6967">
        <v>42.416948900000001</v>
      </c>
      <c r="F6967">
        <v>-71.399677400000002</v>
      </c>
      <c r="G6967" t="s">
        <v>26</v>
      </c>
    </row>
    <row r="6968" spans="1:7" x14ac:dyDescent="0.25">
      <c r="A6968">
        <v>6578726</v>
      </c>
      <c r="B6968" t="s">
        <v>83</v>
      </c>
      <c r="C6968">
        <v>13.26</v>
      </c>
      <c r="D6968" t="s">
        <v>13</v>
      </c>
      <c r="E6968">
        <v>42.978047400000001</v>
      </c>
      <c r="F6968">
        <v>-70.9603398</v>
      </c>
      <c r="G6968" t="s">
        <v>47</v>
      </c>
    </row>
    <row r="6969" spans="1:7" x14ac:dyDescent="0.25">
      <c r="A6969">
        <v>6610201</v>
      </c>
      <c r="B6969" t="s">
        <v>83</v>
      </c>
      <c r="C6969">
        <v>7.5</v>
      </c>
      <c r="D6969" t="s">
        <v>8</v>
      </c>
      <c r="E6969">
        <v>43.202614599999997</v>
      </c>
      <c r="F6969">
        <v>-70.875545799999998</v>
      </c>
      <c r="G6969" t="s">
        <v>51</v>
      </c>
    </row>
    <row r="6970" spans="1:7" x14ac:dyDescent="0.25">
      <c r="A6970">
        <v>6619943</v>
      </c>
      <c r="B6970" t="s">
        <v>83</v>
      </c>
      <c r="C6970">
        <v>7</v>
      </c>
      <c r="D6970" t="s">
        <v>13</v>
      </c>
      <c r="E6970">
        <v>43.183588399999998</v>
      </c>
      <c r="F6970">
        <v>-70.876757600000005</v>
      </c>
      <c r="G6970" t="s">
        <v>51</v>
      </c>
    </row>
    <row r="6971" spans="1:7" x14ac:dyDescent="0.25">
      <c r="A6971">
        <v>6630376</v>
      </c>
      <c r="B6971" t="s">
        <v>83</v>
      </c>
      <c r="C6971">
        <v>18</v>
      </c>
      <c r="D6971" t="s">
        <v>13</v>
      </c>
      <c r="E6971">
        <v>42.355426999999999</v>
      </c>
      <c r="F6971">
        <v>-71.136432999999997</v>
      </c>
      <c r="G6971" t="s">
        <v>41</v>
      </c>
    </row>
    <row r="6972" spans="1:7" x14ac:dyDescent="0.25">
      <c r="A6972">
        <v>6681420</v>
      </c>
      <c r="B6972" t="s">
        <v>83</v>
      </c>
      <c r="C6972">
        <v>33</v>
      </c>
      <c r="D6972" t="s">
        <v>11</v>
      </c>
      <c r="E6972">
        <v>42.499707999999998</v>
      </c>
      <c r="F6972">
        <v>-71.161204999999995</v>
      </c>
      <c r="G6972" t="s">
        <v>27</v>
      </c>
    </row>
    <row r="6973" spans="1:7" x14ac:dyDescent="0.25">
      <c r="A6973">
        <v>6919855</v>
      </c>
      <c r="B6973" t="s">
        <v>83</v>
      </c>
      <c r="C6973">
        <v>8.75</v>
      </c>
      <c r="D6973" t="s">
        <v>13</v>
      </c>
      <c r="E6973">
        <v>42.495744899999998</v>
      </c>
      <c r="F6973">
        <v>-71.225156699999999</v>
      </c>
      <c r="G6973" t="s">
        <v>27</v>
      </c>
    </row>
    <row r="6974" spans="1:7" x14ac:dyDescent="0.25">
      <c r="A6974">
        <v>6958682</v>
      </c>
      <c r="B6974" t="s">
        <v>83</v>
      </c>
      <c r="C6974">
        <v>18</v>
      </c>
      <c r="D6974" t="s">
        <v>13</v>
      </c>
      <c r="E6974">
        <v>42.809745100000001</v>
      </c>
      <c r="F6974">
        <v>-70.871319299999996</v>
      </c>
      <c r="G6974" t="s">
        <v>23</v>
      </c>
    </row>
    <row r="6975" spans="1:7" x14ac:dyDescent="0.25">
      <c r="A6975">
        <v>6970117</v>
      </c>
      <c r="B6975" t="s">
        <v>83</v>
      </c>
      <c r="C6975">
        <v>20</v>
      </c>
      <c r="D6975" t="s">
        <v>13</v>
      </c>
      <c r="E6975">
        <v>42.348895900000002</v>
      </c>
      <c r="F6975">
        <v>-71.048757199999997</v>
      </c>
      <c r="G6975" t="s">
        <v>44</v>
      </c>
    </row>
    <row r="6976" spans="1:7" x14ac:dyDescent="0.25">
      <c r="A6976">
        <v>7022070</v>
      </c>
      <c r="B6976" t="s">
        <v>83</v>
      </c>
      <c r="C6976">
        <v>17.13</v>
      </c>
      <c r="D6976" t="s">
        <v>8</v>
      </c>
      <c r="E6976">
        <v>42.195950000000003</v>
      </c>
      <c r="F6976">
        <v>-71.002359999999996</v>
      </c>
      <c r="G6976" t="s">
        <v>35</v>
      </c>
    </row>
    <row r="6977" spans="1:7" x14ac:dyDescent="0.25">
      <c r="A6977">
        <v>7046476</v>
      </c>
      <c r="B6977" t="s">
        <v>83</v>
      </c>
      <c r="C6977">
        <v>13.33</v>
      </c>
      <c r="D6977" t="s">
        <v>13</v>
      </c>
      <c r="E6977">
        <v>42.161909299999998</v>
      </c>
      <c r="F6977">
        <v>-71.216158800000002</v>
      </c>
      <c r="G6977" t="s">
        <v>36</v>
      </c>
    </row>
    <row r="6978" spans="1:7" x14ac:dyDescent="0.25">
      <c r="A6978">
        <v>7129753</v>
      </c>
      <c r="B6978" t="s">
        <v>83</v>
      </c>
      <c r="C6978">
        <v>19.09</v>
      </c>
      <c r="D6978" t="s">
        <v>13</v>
      </c>
      <c r="E6978">
        <v>42.161042000000002</v>
      </c>
      <c r="F6978">
        <v>-71.197692000000004</v>
      </c>
      <c r="G6978" t="s">
        <v>14</v>
      </c>
    </row>
    <row r="6979" spans="1:7" x14ac:dyDescent="0.25">
      <c r="A6979">
        <v>7203462</v>
      </c>
      <c r="B6979" t="s">
        <v>83</v>
      </c>
      <c r="C6979">
        <v>15.2</v>
      </c>
      <c r="D6979" t="s">
        <v>8</v>
      </c>
      <c r="E6979">
        <v>42.184497299999997</v>
      </c>
      <c r="F6979">
        <v>-71.306271899999999</v>
      </c>
      <c r="G6979" t="s">
        <v>36</v>
      </c>
    </row>
    <row r="6980" spans="1:7" x14ac:dyDescent="0.25">
      <c r="A6980">
        <v>7285572</v>
      </c>
      <c r="B6980" t="s">
        <v>83</v>
      </c>
      <c r="C6980">
        <v>16</v>
      </c>
      <c r="D6980" t="s">
        <v>8</v>
      </c>
      <c r="E6980">
        <v>42.074173000000002</v>
      </c>
      <c r="F6980">
        <v>-71.038578000000001</v>
      </c>
      <c r="G6980" t="s">
        <v>49</v>
      </c>
    </row>
    <row r="6981" spans="1:7" x14ac:dyDescent="0.25">
      <c r="A6981">
        <v>7288802</v>
      </c>
      <c r="B6981" t="s">
        <v>83</v>
      </c>
      <c r="C6981">
        <v>12</v>
      </c>
      <c r="D6981" t="s">
        <v>8</v>
      </c>
      <c r="E6981">
        <v>42.486097800000003</v>
      </c>
      <c r="F6981">
        <v>-71.152331799999999</v>
      </c>
      <c r="G6981" t="s">
        <v>27</v>
      </c>
    </row>
    <row r="6982" spans="1:7" x14ac:dyDescent="0.25">
      <c r="A6982">
        <v>7316106</v>
      </c>
      <c r="B6982" t="s">
        <v>83</v>
      </c>
      <c r="C6982">
        <v>14.5</v>
      </c>
      <c r="D6982" t="s">
        <v>13</v>
      </c>
      <c r="E6982">
        <v>42.162489600000001</v>
      </c>
      <c r="F6982">
        <v>-70.912389500000003</v>
      </c>
      <c r="G6982" t="s">
        <v>18</v>
      </c>
    </row>
    <row r="6983" spans="1:7" x14ac:dyDescent="0.25">
      <c r="A6983">
        <v>7342303</v>
      </c>
      <c r="B6983" t="s">
        <v>83</v>
      </c>
      <c r="C6983">
        <v>13.71</v>
      </c>
      <c r="D6983" t="s">
        <v>8</v>
      </c>
      <c r="E6983">
        <v>42.829659300000003</v>
      </c>
      <c r="F6983">
        <v>-71.093137799999994</v>
      </c>
      <c r="G6983" t="s">
        <v>47</v>
      </c>
    </row>
    <row r="6984" spans="1:7" x14ac:dyDescent="0.25">
      <c r="A6984">
        <v>7577089</v>
      </c>
      <c r="B6984" t="s">
        <v>83</v>
      </c>
      <c r="C6984">
        <v>21.51</v>
      </c>
      <c r="D6984" t="s">
        <v>13</v>
      </c>
      <c r="E6984">
        <v>42.301378</v>
      </c>
      <c r="F6984">
        <v>-71.286918900000003</v>
      </c>
      <c r="G6984" t="s">
        <v>37</v>
      </c>
    </row>
    <row r="6985" spans="1:7" x14ac:dyDescent="0.25">
      <c r="A6985">
        <v>7583514</v>
      </c>
      <c r="B6985" t="s">
        <v>83</v>
      </c>
      <c r="C6985">
        <v>19</v>
      </c>
      <c r="D6985" t="s">
        <v>13</v>
      </c>
      <c r="E6985">
        <v>42.363047999999999</v>
      </c>
      <c r="F6985">
        <v>-71.138169500000004</v>
      </c>
      <c r="G6985" t="s">
        <v>41</v>
      </c>
    </row>
    <row r="6986" spans="1:7" x14ac:dyDescent="0.25">
      <c r="A6986">
        <v>7746660</v>
      </c>
      <c r="B6986" t="s">
        <v>83</v>
      </c>
      <c r="C6986">
        <v>12.12</v>
      </c>
      <c r="D6986" t="s">
        <v>13</v>
      </c>
      <c r="E6986">
        <v>42.246814999999998</v>
      </c>
      <c r="F6986">
        <v>-71.033266999999995</v>
      </c>
      <c r="G6986" t="s">
        <v>35</v>
      </c>
    </row>
    <row r="6987" spans="1:7" x14ac:dyDescent="0.25">
      <c r="A6987">
        <v>7750153</v>
      </c>
      <c r="B6987" t="s">
        <v>83</v>
      </c>
      <c r="C6987">
        <v>14.77</v>
      </c>
      <c r="D6987" t="s">
        <v>8</v>
      </c>
      <c r="E6987">
        <v>42.088898499999999</v>
      </c>
      <c r="F6987">
        <v>-71.039206199999995</v>
      </c>
      <c r="G6987" t="s">
        <v>49</v>
      </c>
    </row>
    <row r="6988" spans="1:7" x14ac:dyDescent="0.25">
      <c r="A6988">
        <v>7759007</v>
      </c>
      <c r="B6988" t="s">
        <v>83</v>
      </c>
      <c r="C6988">
        <v>12</v>
      </c>
      <c r="D6988" t="s">
        <v>13</v>
      </c>
      <c r="E6988">
        <v>41.957265599999999</v>
      </c>
      <c r="F6988">
        <v>-70.665158899999994</v>
      </c>
      <c r="G6988" t="s">
        <v>52</v>
      </c>
    </row>
    <row r="6989" spans="1:7" x14ac:dyDescent="0.25">
      <c r="A6989">
        <v>7879032</v>
      </c>
      <c r="B6989" t="s">
        <v>83</v>
      </c>
      <c r="C6989">
        <v>9.5</v>
      </c>
      <c r="D6989" t="s">
        <v>8</v>
      </c>
      <c r="E6989">
        <v>42.645598700000001</v>
      </c>
      <c r="F6989">
        <v>-71.307085799999996</v>
      </c>
      <c r="G6989" t="s">
        <v>10</v>
      </c>
    </row>
    <row r="6990" spans="1:7" x14ac:dyDescent="0.25">
      <c r="A6990">
        <v>7925858</v>
      </c>
      <c r="B6990" t="s">
        <v>83</v>
      </c>
      <c r="C6990">
        <v>19</v>
      </c>
      <c r="D6990" t="s">
        <v>13</v>
      </c>
      <c r="E6990">
        <v>42.207548899999999</v>
      </c>
      <c r="F6990">
        <v>-71.122391699999994</v>
      </c>
      <c r="G6990" t="s">
        <v>14</v>
      </c>
    </row>
    <row r="6991" spans="1:7" x14ac:dyDescent="0.25">
      <c r="A6991">
        <v>8089703</v>
      </c>
      <c r="B6991" t="s">
        <v>83</v>
      </c>
      <c r="C6991">
        <v>8</v>
      </c>
      <c r="D6991" t="s">
        <v>13</v>
      </c>
      <c r="E6991">
        <v>42.652587400000002</v>
      </c>
      <c r="F6991">
        <v>-71.302410800000004</v>
      </c>
      <c r="G6991" t="s">
        <v>10</v>
      </c>
    </row>
    <row r="6992" spans="1:7" x14ac:dyDescent="0.25">
      <c r="A6992">
        <v>8101777</v>
      </c>
      <c r="B6992" t="s">
        <v>83</v>
      </c>
      <c r="C6992">
        <v>33.6</v>
      </c>
      <c r="D6992" t="s">
        <v>13</v>
      </c>
      <c r="E6992">
        <v>42.810622000000002</v>
      </c>
      <c r="F6992">
        <v>-70.869580999999997</v>
      </c>
      <c r="G69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Rent_Mean</vt:lpstr>
      <vt:lpstr>Rent_Min</vt:lpstr>
      <vt:lpstr>Rent_Max</vt:lpstr>
      <vt:lpstr>BOS_OFF_RAW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</dc:creator>
  <cp:lastModifiedBy>Sam He</cp:lastModifiedBy>
  <dcterms:created xsi:type="dcterms:W3CDTF">2012-05-21T12:57:55Z</dcterms:created>
  <dcterms:modified xsi:type="dcterms:W3CDTF">2012-05-21T14:37:35Z</dcterms:modified>
</cp:coreProperties>
</file>