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ngling/文档/15.071x/Unit9/Assignment 9/"/>
    </mc:Choice>
  </mc:AlternateContent>
  <bookViews>
    <workbookView xWindow="0" yWindow="460" windowWidth="25600" windowHeight="14560" tabRatio="500"/>
  </bookViews>
  <sheets>
    <sheet name="Sheet1" sheetId="1" r:id="rId1"/>
  </sheets>
  <definedNames>
    <definedName name="_xlnm._FilterDatabase" localSheetId="0" hidden="1">Sheet1!$F$4:$G$44</definedName>
    <definedName name="solver_adj" localSheetId="0" hidden="1">Sheet1!$B$48:$C$87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Sheet1!$B$101:$B$103</definedName>
    <definedName name="solver_lhs2" localSheetId="0" hidden="1">Sheet1!$B$48:$C$87</definedName>
    <definedName name="solver_lhs3" localSheetId="0" hidden="1">Sheet1!$B$88:$C$88</definedName>
    <definedName name="solver_lhs4" localSheetId="0" hidden="1">Sheet1!$B$89:$C$89</definedName>
    <definedName name="solver_lhs5" localSheetId="0" hidden="1">Sheet1!$B$98</definedName>
    <definedName name="solver_lhs6" localSheetId="0" hidden="1">Sheet1!$B$99:$B$100</definedName>
    <definedName name="solver_lhs7" localSheetId="0" hidden="1">Sheet1!$D$48:$D$87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opt" localSheetId="0" hidden="1">Sheet1!$B$91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el3" localSheetId="0" hidden="1">2</definedName>
    <definedName name="solver_rel4" localSheetId="0" hidden="1">1</definedName>
    <definedName name="solver_rel5" localSheetId="0" hidden="1">2</definedName>
    <definedName name="solver_rel6" localSheetId="0" hidden="1">3</definedName>
    <definedName name="solver_rel7" localSheetId="0" hidden="1">2</definedName>
    <definedName name="solver_rhs1" localSheetId="0" hidden="1">Sheet1!$D$101:$D$103</definedName>
    <definedName name="solver_rhs2" localSheetId="0" hidden="1">binary</definedName>
    <definedName name="solver_rhs3" localSheetId="0" hidden="1">20</definedName>
    <definedName name="solver_rhs4" localSheetId="0" hidden="1">Sheet1!$D$97</definedName>
    <definedName name="solver_rhs5" localSheetId="0" hidden="1">Sheet1!$D$98</definedName>
    <definedName name="solver_rhs6" localSheetId="0" hidden="1">Sheet1!$D$99:$D$100</definedName>
    <definedName name="solver_rhs7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3" i="1" l="1"/>
  <c r="B102" i="1"/>
  <c r="D101" i="1"/>
  <c r="B101" i="1"/>
  <c r="B99" i="1"/>
  <c r="B100" i="1"/>
  <c r="B98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5" i="1"/>
  <c r="C89" i="1"/>
  <c r="B89" i="1"/>
  <c r="C88" i="1"/>
  <c r="B8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48" i="1"/>
  <c r="B91" i="1"/>
</calcChain>
</file>

<file path=xl/sharedStrings.xml><?xml version="1.0" encoding="utf-8"?>
<sst xmlns="http://schemas.openxmlformats.org/spreadsheetml/2006/main" count="75" uniqueCount="27">
  <si>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</si>
  <si>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</si>
  <si>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</si>
  <si>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</si>
  <si>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</si>
  <si>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</si>
  <si>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</si>
  <si>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</si>
  <si>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>Decision Variables</t>
    <phoneticPr fontId="1" type="noConversion"/>
  </si>
  <si>
    <t>Class1</t>
    <phoneticPr fontId="1" type="noConversion"/>
  </si>
  <si>
    <t>Class 2</t>
    <phoneticPr fontId="1" type="noConversion"/>
  </si>
  <si>
    <t>Objective</t>
    <phoneticPr fontId="1" type="noConversion"/>
  </si>
  <si>
    <t>Constraints</t>
    <phoneticPr fontId="1" type="noConversion"/>
  </si>
  <si>
    <t>each student must be assigned to exactly one class</t>
  </si>
  <si>
    <t>there should be exactly 20 students in each class</t>
  </si>
  <si>
    <t>Student belongs to class</t>
    <phoneticPr fontId="1" type="noConversion"/>
  </si>
  <si>
    <t>=</t>
    <phoneticPr fontId="1" type="noConversion"/>
  </si>
  <si>
    <t xml:space="preserve">Number of Student </t>
    <phoneticPr fontId="1" type="noConversion"/>
  </si>
  <si>
    <t>&gt;=</t>
    <phoneticPr fontId="1" type="noConversion"/>
  </si>
  <si>
    <t>Number of boys</t>
    <phoneticPr fontId="1" type="noConversion"/>
  </si>
  <si>
    <t>Number of boy</t>
    <phoneticPr fontId="1" type="noConversion"/>
  </si>
  <si>
    <t>&lt;=</t>
    <phoneticPr fontId="1" type="noConversion"/>
  </si>
  <si>
    <t>Twins 10 &amp; 11</t>
    <phoneticPr fontId="1" type="noConversion"/>
  </si>
  <si>
    <t>at least 2 students from this neighborhood in each class(4, 9, 15, 25, 30, and 36 )</t>
    <phoneticPr fontId="1" type="noConversion"/>
  </si>
  <si>
    <t>students 20 and 21 are placed in the same classroom</t>
    <phoneticPr fontId="1" type="noConversion"/>
  </si>
  <si>
    <t>student 40 is placed in classroom 2</t>
    <phoneticPr fontId="1" type="noConversion"/>
  </si>
  <si>
    <t>student 1 is placed in classroom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</si>
</sst>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scheme val="minor"/>
    </font>
    <font>
      <sz val="9"/>
      <name val="宋体"/>
      <family val="2"/>
      <scheme val="minor"/>
    </font>
    <font>
      <b/>
      <sz val="11"/>
      <color theme="1"/>
      <name val="等线 Regular"/>
      <family val="3"/>
      <charset val="134"/>
    </font>
    <font>
      <sz val="11"/>
      <color theme="1"/>
      <name val="等线 Regular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3" fillId="0" borderId="9" xfId="0" applyFont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10" xfId="0" applyFont="1" applyFill="1" applyBorder="1"/>
    <xf numFmtId="0" fontId="3" fillId="0" borderId="11" xfId="0" applyFont="1" applyBorder="1" applyAlignment="1">
      <alignment horizontal="center" vertical="center" wrapText="1"/>
    </xf>
    <xf numFmtId="0" fontId="3" fillId="2" borderId="12" xfId="0" applyFont="1" applyFill="1" applyBorder="1"/>
    <xf numFmtId="0" fontId="3" fillId="2" borderId="13" xfId="0" applyFont="1" applyFill="1" applyBorder="1"/>
    <xf numFmtId="0" fontId="3" fillId="3" borderId="0" xfId="0" applyFont="1" applyFill="1"/>
    <xf numFmtId="0" fontId="3" fillId="0" borderId="17" xfId="0" applyFont="1" applyBorder="1"/>
    <xf numFmtId="0" fontId="3" fillId="0" borderId="17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A83" workbookViewId="0">
      <selection activeCell="B101" sqref="B101"/>
    </sheetView>
  </sheetViews>
  <sheetFormatPr baseColWidth="10" defaultRowHeight="15" x14ac:dyDescent="0.2"/>
  <cols>
    <col min="1" max="1" width="24.33203125" style="3" customWidth="1"/>
    <col min="2" max="2" width="30.83203125" style="3" customWidth="1"/>
    <col min="3" max="3" width="30" style="3" customWidth="1"/>
    <col min="4" max="4" width="34.1640625" style="3" customWidth="1"/>
    <col min="5" max="16384" width="10.83203125" style="3"/>
  </cols>
  <sheetData>
    <row r="1" spans="1:7" x14ac:dyDescent="0.2">
      <c r="A1" s="1" t="s">
        <v>0</v>
      </c>
      <c r="B1" s="2"/>
      <c r="C1" s="2"/>
      <c r="D1" s="2"/>
    </row>
    <row r="2" spans="1:7" x14ac:dyDescent="0.2">
      <c r="A2" s="4"/>
      <c r="B2" s="2"/>
      <c r="C2" s="2"/>
      <c r="D2" s="2"/>
    </row>
    <row r="3" spans="1:7" ht="16" thickBot="1" x14ac:dyDescent="0.25">
      <c r="A3" s="1" t="s">
        <v>1</v>
      </c>
      <c r="B3" s="2"/>
      <c r="C3" s="2"/>
      <c r="D3" s="2"/>
    </row>
    <row r="4" spans="1:7" ht="16" thickBot="1" x14ac:dyDescent="0.25">
      <c r="A4" s="5" t="s">
        <v>2</v>
      </c>
      <c r="B4" s="6" t="s">
        <v>3</v>
      </c>
      <c r="C4" s="6" t="s">
        <v>4</v>
      </c>
      <c r="D4" s="7" t="s">
        <v>5</v>
      </c>
    </row>
    <row r="5" spans="1:7" x14ac:dyDescent="0.2">
      <c r="A5" s="8">
        <v>1</v>
      </c>
      <c r="B5" s="2">
        <v>1</v>
      </c>
      <c r="C5" s="2">
        <v>2</v>
      </c>
      <c r="D5" s="9" t="s">
        <v>6</v>
      </c>
      <c r="F5" s="3">
        <f>B5-B48</f>
        <v>1</v>
      </c>
      <c r="G5" s="3">
        <f>C5-C48</f>
        <v>1</v>
      </c>
    </row>
    <row r="6" spans="1:7" x14ac:dyDescent="0.2">
      <c r="A6" s="8">
        <v>2</v>
      </c>
      <c r="B6" s="2">
        <v>1</v>
      </c>
      <c r="C6" s="2">
        <v>2</v>
      </c>
      <c r="D6" s="9" t="s">
        <v>6</v>
      </c>
      <c r="F6" s="3">
        <f t="shared" ref="F6:G44" si="0">B6-B49</f>
        <v>0</v>
      </c>
      <c r="G6" s="3">
        <f t="shared" si="0"/>
        <v>2</v>
      </c>
    </row>
    <row r="7" spans="1:7" x14ac:dyDescent="0.2">
      <c r="A7" s="8">
        <v>3</v>
      </c>
      <c r="B7" s="2">
        <v>2</v>
      </c>
      <c r="C7" s="2">
        <v>1</v>
      </c>
      <c r="D7" s="9" t="s">
        <v>6</v>
      </c>
      <c r="F7" s="3">
        <f t="shared" si="0"/>
        <v>2</v>
      </c>
      <c r="G7" s="3">
        <f t="shared" si="0"/>
        <v>0</v>
      </c>
    </row>
    <row r="8" spans="1:7" x14ac:dyDescent="0.2">
      <c r="A8" s="8">
        <v>4</v>
      </c>
      <c r="B8" s="2">
        <v>1</v>
      </c>
      <c r="C8" s="2">
        <v>2</v>
      </c>
      <c r="D8" s="9" t="s">
        <v>6</v>
      </c>
      <c r="F8" s="3">
        <f t="shared" si="0"/>
        <v>0</v>
      </c>
      <c r="G8" s="3">
        <f t="shared" si="0"/>
        <v>2</v>
      </c>
    </row>
    <row r="9" spans="1:7" x14ac:dyDescent="0.2">
      <c r="A9" s="8">
        <v>5</v>
      </c>
      <c r="B9" s="2">
        <v>1</v>
      </c>
      <c r="C9" s="2">
        <v>2</v>
      </c>
      <c r="D9" s="9" t="s">
        <v>6</v>
      </c>
      <c r="F9" s="3">
        <f t="shared" si="0"/>
        <v>0</v>
      </c>
      <c r="G9" s="3">
        <f t="shared" si="0"/>
        <v>2</v>
      </c>
    </row>
    <row r="10" spans="1:7" x14ac:dyDescent="0.2">
      <c r="A10" s="8">
        <v>6</v>
      </c>
      <c r="B10" s="2">
        <v>2</v>
      </c>
      <c r="C10" s="2">
        <v>1</v>
      </c>
      <c r="D10" s="9" t="s">
        <v>6</v>
      </c>
      <c r="F10" s="3">
        <f t="shared" si="0"/>
        <v>2</v>
      </c>
      <c r="G10" s="3">
        <f t="shared" si="0"/>
        <v>0</v>
      </c>
    </row>
    <row r="11" spans="1:7" x14ac:dyDescent="0.2">
      <c r="A11" s="8">
        <v>7</v>
      </c>
      <c r="B11" s="2">
        <v>1</v>
      </c>
      <c r="C11" s="2">
        <v>2</v>
      </c>
      <c r="D11" s="9" t="s">
        <v>6</v>
      </c>
      <c r="F11" s="3">
        <f t="shared" si="0"/>
        <v>0</v>
      </c>
      <c r="G11" s="3">
        <f t="shared" si="0"/>
        <v>2</v>
      </c>
    </row>
    <row r="12" spans="1:7" x14ac:dyDescent="0.2">
      <c r="A12" s="8">
        <v>8</v>
      </c>
      <c r="B12" s="2">
        <v>2</v>
      </c>
      <c r="C12" s="2">
        <v>1</v>
      </c>
      <c r="D12" s="9" t="s">
        <v>6</v>
      </c>
      <c r="F12" s="3">
        <f t="shared" si="0"/>
        <v>2</v>
      </c>
      <c r="G12" s="3">
        <f t="shared" si="0"/>
        <v>0</v>
      </c>
    </row>
    <row r="13" spans="1:7" x14ac:dyDescent="0.2">
      <c r="A13" s="8">
        <v>9</v>
      </c>
      <c r="B13" s="2">
        <v>1</v>
      </c>
      <c r="C13" s="2">
        <v>2</v>
      </c>
      <c r="D13" s="9" t="s">
        <v>6</v>
      </c>
      <c r="F13" s="3">
        <f t="shared" si="0"/>
        <v>0</v>
      </c>
      <c r="G13" s="3">
        <f t="shared" si="0"/>
        <v>2</v>
      </c>
    </row>
    <row r="14" spans="1:7" x14ac:dyDescent="0.2">
      <c r="A14" s="8">
        <v>10</v>
      </c>
      <c r="B14" s="2">
        <v>1</v>
      </c>
      <c r="C14" s="2">
        <v>2</v>
      </c>
      <c r="D14" s="9" t="s">
        <v>6</v>
      </c>
      <c r="F14" s="3">
        <f t="shared" si="0"/>
        <v>1</v>
      </c>
      <c r="G14" s="3">
        <f t="shared" si="0"/>
        <v>1</v>
      </c>
    </row>
    <row r="15" spans="1:7" x14ac:dyDescent="0.2">
      <c r="A15" s="8">
        <v>11</v>
      </c>
      <c r="B15" s="2">
        <v>1</v>
      </c>
      <c r="C15" s="2">
        <v>2</v>
      </c>
      <c r="D15" s="9" t="s">
        <v>6</v>
      </c>
      <c r="F15" s="3">
        <f t="shared" si="0"/>
        <v>0</v>
      </c>
      <c r="G15" s="3">
        <f t="shared" si="0"/>
        <v>2</v>
      </c>
    </row>
    <row r="16" spans="1:7" x14ac:dyDescent="0.2">
      <c r="A16" s="8">
        <v>12</v>
      </c>
      <c r="B16" s="2">
        <v>2</v>
      </c>
      <c r="C16" s="2">
        <v>1</v>
      </c>
      <c r="D16" s="9" t="s">
        <v>6</v>
      </c>
      <c r="F16" s="3">
        <f t="shared" si="0"/>
        <v>2</v>
      </c>
      <c r="G16" s="3">
        <f t="shared" si="0"/>
        <v>0</v>
      </c>
    </row>
    <row r="17" spans="1:7" x14ac:dyDescent="0.2">
      <c r="A17" s="8">
        <v>13</v>
      </c>
      <c r="B17" s="2">
        <v>1</v>
      </c>
      <c r="C17" s="2">
        <v>2</v>
      </c>
      <c r="D17" s="9" t="s">
        <v>6</v>
      </c>
      <c r="F17" s="3">
        <f t="shared" si="0"/>
        <v>0</v>
      </c>
      <c r="G17" s="3">
        <f t="shared" si="0"/>
        <v>2</v>
      </c>
    </row>
    <row r="18" spans="1:7" x14ac:dyDescent="0.2">
      <c r="A18" s="8">
        <v>14</v>
      </c>
      <c r="B18" s="2">
        <v>1</v>
      </c>
      <c r="C18" s="2">
        <v>2</v>
      </c>
      <c r="D18" s="9" t="s">
        <v>6</v>
      </c>
      <c r="F18" s="3">
        <f t="shared" si="0"/>
        <v>0</v>
      </c>
      <c r="G18" s="3">
        <f t="shared" si="0"/>
        <v>2</v>
      </c>
    </row>
    <row r="19" spans="1:7" x14ac:dyDescent="0.2">
      <c r="A19" s="8">
        <v>15</v>
      </c>
      <c r="B19" s="2">
        <v>1</v>
      </c>
      <c r="C19" s="2">
        <v>2</v>
      </c>
      <c r="D19" s="9" t="s">
        <v>6</v>
      </c>
      <c r="F19" s="3">
        <f t="shared" si="0"/>
        <v>0</v>
      </c>
      <c r="G19" s="3">
        <f t="shared" si="0"/>
        <v>2</v>
      </c>
    </row>
    <row r="20" spans="1:7" x14ac:dyDescent="0.2">
      <c r="A20" s="8">
        <v>16</v>
      </c>
      <c r="B20" s="2">
        <v>2</v>
      </c>
      <c r="C20" s="2">
        <v>1</v>
      </c>
      <c r="D20" s="9" t="s">
        <v>6</v>
      </c>
      <c r="F20" s="3">
        <f t="shared" si="0"/>
        <v>2</v>
      </c>
      <c r="G20" s="3">
        <f t="shared" si="0"/>
        <v>0</v>
      </c>
    </row>
    <row r="21" spans="1:7" x14ac:dyDescent="0.2">
      <c r="A21" s="8">
        <v>17</v>
      </c>
      <c r="B21" s="2">
        <v>1</v>
      </c>
      <c r="C21" s="2">
        <v>2</v>
      </c>
      <c r="D21" s="9" t="s">
        <v>6</v>
      </c>
      <c r="F21" s="3">
        <f t="shared" si="0"/>
        <v>0</v>
      </c>
      <c r="G21" s="3">
        <f t="shared" si="0"/>
        <v>2</v>
      </c>
    </row>
    <row r="22" spans="1:7" x14ac:dyDescent="0.2">
      <c r="A22" s="8">
        <v>18</v>
      </c>
      <c r="B22" s="2">
        <v>1</v>
      </c>
      <c r="C22" s="2">
        <v>2</v>
      </c>
      <c r="D22" s="9" t="s">
        <v>6</v>
      </c>
      <c r="F22" s="3">
        <f t="shared" si="0"/>
        <v>0</v>
      </c>
      <c r="G22" s="3">
        <f t="shared" si="0"/>
        <v>2</v>
      </c>
    </row>
    <row r="23" spans="1:7" x14ac:dyDescent="0.2">
      <c r="A23" s="8">
        <v>19</v>
      </c>
      <c r="B23" s="2">
        <v>1</v>
      </c>
      <c r="C23" s="2">
        <v>2</v>
      </c>
      <c r="D23" s="9" t="s">
        <v>6</v>
      </c>
      <c r="F23" s="3">
        <f t="shared" si="0"/>
        <v>1</v>
      </c>
      <c r="G23" s="3">
        <f t="shared" si="0"/>
        <v>1</v>
      </c>
    </row>
    <row r="24" spans="1:7" x14ac:dyDescent="0.2">
      <c r="A24" s="8">
        <v>20</v>
      </c>
      <c r="B24" s="2">
        <v>1</v>
      </c>
      <c r="C24" s="2">
        <v>2</v>
      </c>
      <c r="D24" s="9" t="s">
        <v>6</v>
      </c>
      <c r="F24" s="3">
        <f t="shared" si="0"/>
        <v>1</v>
      </c>
      <c r="G24" s="3">
        <f t="shared" si="0"/>
        <v>1</v>
      </c>
    </row>
    <row r="25" spans="1:7" x14ac:dyDescent="0.2">
      <c r="A25" s="8">
        <v>21</v>
      </c>
      <c r="B25" s="2">
        <v>2</v>
      </c>
      <c r="C25" s="2">
        <v>1</v>
      </c>
      <c r="D25" s="9" t="s">
        <v>6</v>
      </c>
      <c r="F25" s="3">
        <f t="shared" si="0"/>
        <v>2</v>
      </c>
      <c r="G25" s="3">
        <f t="shared" si="0"/>
        <v>0</v>
      </c>
    </row>
    <row r="26" spans="1:7" x14ac:dyDescent="0.2">
      <c r="A26" s="8">
        <v>22</v>
      </c>
      <c r="B26" s="2">
        <v>1</v>
      </c>
      <c r="C26" s="2">
        <v>2</v>
      </c>
      <c r="D26" s="9" t="s">
        <v>6</v>
      </c>
      <c r="F26" s="3">
        <f t="shared" si="0"/>
        <v>0</v>
      </c>
      <c r="G26" s="3">
        <f t="shared" si="0"/>
        <v>2</v>
      </c>
    </row>
    <row r="27" spans="1:7" x14ac:dyDescent="0.2">
      <c r="A27" s="8">
        <v>23</v>
      </c>
      <c r="B27" s="2">
        <v>2</v>
      </c>
      <c r="C27" s="2">
        <v>1</v>
      </c>
      <c r="D27" s="9" t="s">
        <v>6</v>
      </c>
      <c r="F27" s="3">
        <f t="shared" si="0"/>
        <v>2</v>
      </c>
      <c r="G27" s="3">
        <f t="shared" si="0"/>
        <v>0</v>
      </c>
    </row>
    <row r="28" spans="1:7" x14ac:dyDescent="0.2">
      <c r="A28" s="8">
        <v>24</v>
      </c>
      <c r="B28" s="2">
        <v>1</v>
      </c>
      <c r="C28" s="2">
        <v>2</v>
      </c>
      <c r="D28" s="9" t="s">
        <v>7</v>
      </c>
      <c r="F28" s="3">
        <f t="shared" si="0"/>
        <v>0</v>
      </c>
      <c r="G28" s="3">
        <f t="shared" si="0"/>
        <v>2</v>
      </c>
    </row>
    <row r="29" spans="1:7" x14ac:dyDescent="0.2">
      <c r="A29" s="8">
        <v>25</v>
      </c>
      <c r="B29" s="2">
        <v>2</v>
      </c>
      <c r="C29" s="2">
        <v>1</v>
      </c>
      <c r="D29" s="9" t="s">
        <v>7</v>
      </c>
      <c r="F29" s="3">
        <f t="shared" si="0"/>
        <v>2</v>
      </c>
      <c r="G29" s="3">
        <f t="shared" si="0"/>
        <v>0</v>
      </c>
    </row>
    <row r="30" spans="1:7" x14ac:dyDescent="0.2">
      <c r="A30" s="8">
        <v>26</v>
      </c>
      <c r="B30" s="2">
        <v>2</v>
      </c>
      <c r="C30" s="2">
        <v>1</v>
      </c>
      <c r="D30" s="9" t="s">
        <v>7</v>
      </c>
      <c r="F30" s="3">
        <f t="shared" si="0"/>
        <v>2</v>
      </c>
      <c r="G30" s="3">
        <f t="shared" si="0"/>
        <v>0</v>
      </c>
    </row>
    <row r="31" spans="1:7" x14ac:dyDescent="0.2">
      <c r="A31" s="8">
        <v>27</v>
      </c>
      <c r="B31" s="2">
        <v>2</v>
      </c>
      <c r="C31" s="2">
        <v>1</v>
      </c>
      <c r="D31" s="9" t="s">
        <v>7</v>
      </c>
      <c r="F31" s="3">
        <f t="shared" si="0"/>
        <v>2</v>
      </c>
      <c r="G31" s="3">
        <f t="shared" si="0"/>
        <v>0</v>
      </c>
    </row>
    <row r="32" spans="1:7" x14ac:dyDescent="0.2">
      <c r="A32" s="8">
        <v>28</v>
      </c>
      <c r="B32" s="2">
        <v>1</v>
      </c>
      <c r="C32" s="2">
        <v>2</v>
      </c>
      <c r="D32" s="9" t="s">
        <v>7</v>
      </c>
      <c r="F32" s="3">
        <f t="shared" si="0"/>
        <v>0</v>
      </c>
      <c r="G32" s="3">
        <f t="shared" si="0"/>
        <v>2</v>
      </c>
    </row>
    <row r="33" spans="1:7" x14ac:dyDescent="0.2">
      <c r="A33" s="8">
        <v>29</v>
      </c>
      <c r="B33" s="2">
        <v>2</v>
      </c>
      <c r="C33" s="2">
        <v>1</v>
      </c>
      <c r="D33" s="9" t="s">
        <v>7</v>
      </c>
      <c r="F33" s="3">
        <f t="shared" si="0"/>
        <v>2</v>
      </c>
      <c r="G33" s="3">
        <f t="shared" si="0"/>
        <v>0</v>
      </c>
    </row>
    <row r="34" spans="1:7" x14ac:dyDescent="0.2">
      <c r="A34" s="8">
        <v>30</v>
      </c>
      <c r="B34" s="2">
        <v>1</v>
      </c>
      <c r="C34" s="2">
        <v>2</v>
      </c>
      <c r="D34" s="9" t="s">
        <v>7</v>
      </c>
      <c r="F34" s="3">
        <f t="shared" si="0"/>
        <v>0</v>
      </c>
      <c r="G34" s="3">
        <f t="shared" si="0"/>
        <v>2</v>
      </c>
    </row>
    <row r="35" spans="1:7" x14ac:dyDescent="0.2">
      <c r="A35" s="8">
        <v>31</v>
      </c>
      <c r="B35" s="2">
        <v>2</v>
      </c>
      <c r="C35" s="2">
        <v>1</v>
      </c>
      <c r="D35" s="9" t="s">
        <v>7</v>
      </c>
      <c r="F35" s="3">
        <f t="shared" si="0"/>
        <v>1</v>
      </c>
      <c r="G35" s="3">
        <f t="shared" si="0"/>
        <v>1</v>
      </c>
    </row>
    <row r="36" spans="1:7" x14ac:dyDescent="0.2">
      <c r="A36" s="8">
        <v>32</v>
      </c>
      <c r="B36" s="2">
        <v>1</v>
      </c>
      <c r="C36" s="2">
        <v>2</v>
      </c>
      <c r="D36" s="9" t="s">
        <v>7</v>
      </c>
      <c r="F36" s="3">
        <f t="shared" si="0"/>
        <v>0</v>
      </c>
      <c r="G36" s="3">
        <f t="shared" si="0"/>
        <v>2</v>
      </c>
    </row>
    <row r="37" spans="1:7" x14ac:dyDescent="0.2">
      <c r="A37" s="8">
        <v>33</v>
      </c>
      <c r="B37" s="2">
        <v>2</v>
      </c>
      <c r="C37" s="2">
        <v>1</v>
      </c>
      <c r="D37" s="9" t="s">
        <v>7</v>
      </c>
      <c r="F37" s="3">
        <f t="shared" si="0"/>
        <v>1</v>
      </c>
      <c r="G37" s="3">
        <f t="shared" si="0"/>
        <v>1</v>
      </c>
    </row>
    <row r="38" spans="1:7" x14ac:dyDescent="0.2">
      <c r="A38" s="8">
        <v>34</v>
      </c>
      <c r="B38" s="2">
        <v>1</v>
      </c>
      <c r="C38" s="2">
        <v>2</v>
      </c>
      <c r="D38" s="9" t="s">
        <v>7</v>
      </c>
      <c r="F38" s="3">
        <f t="shared" si="0"/>
        <v>0</v>
      </c>
      <c r="G38" s="3">
        <f t="shared" si="0"/>
        <v>2</v>
      </c>
    </row>
    <row r="39" spans="1:7" x14ac:dyDescent="0.2">
      <c r="A39" s="8">
        <v>35</v>
      </c>
      <c r="B39" s="2">
        <v>2</v>
      </c>
      <c r="C39" s="2">
        <v>1</v>
      </c>
      <c r="D39" s="9" t="s">
        <v>7</v>
      </c>
      <c r="F39" s="3">
        <f t="shared" si="0"/>
        <v>2</v>
      </c>
      <c r="G39" s="3">
        <f t="shared" si="0"/>
        <v>0</v>
      </c>
    </row>
    <row r="40" spans="1:7" x14ac:dyDescent="0.2">
      <c r="A40" s="8">
        <v>36</v>
      </c>
      <c r="B40" s="2">
        <v>2</v>
      </c>
      <c r="C40" s="2">
        <v>1</v>
      </c>
      <c r="D40" s="9" t="s">
        <v>7</v>
      </c>
      <c r="F40" s="3">
        <f t="shared" si="0"/>
        <v>2</v>
      </c>
      <c r="G40" s="3">
        <f t="shared" si="0"/>
        <v>0</v>
      </c>
    </row>
    <row r="41" spans="1:7" x14ac:dyDescent="0.2">
      <c r="A41" s="8">
        <v>37</v>
      </c>
      <c r="B41" s="2">
        <v>1</v>
      </c>
      <c r="C41" s="2">
        <v>2</v>
      </c>
      <c r="D41" s="9" t="s">
        <v>7</v>
      </c>
      <c r="F41" s="3">
        <f t="shared" si="0"/>
        <v>0</v>
      </c>
      <c r="G41" s="3">
        <f t="shared" si="0"/>
        <v>2</v>
      </c>
    </row>
    <row r="42" spans="1:7" x14ac:dyDescent="0.2">
      <c r="A42" s="8">
        <v>38</v>
      </c>
      <c r="B42" s="2">
        <v>2</v>
      </c>
      <c r="C42" s="2">
        <v>1</v>
      </c>
      <c r="D42" s="9" t="s">
        <v>7</v>
      </c>
      <c r="F42" s="3">
        <f t="shared" si="0"/>
        <v>2</v>
      </c>
      <c r="G42" s="3">
        <f t="shared" si="0"/>
        <v>0</v>
      </c>
    </row>
    <row r="43" spans="1:7" x14ac:dyDescent="0.2">
      <c r="A43" s="8">
        <v>39</v>
      </c>
      <c r="B43" s="2">
        <v>2</v>
      </c>
      <c r="C43" s="2">
        <v>1</v>
      </c>
      <c r="D43" s="9" t="s">
        <v>7</v>
      </c>
      <c r="F43" s="3">
        <f t="shared" si="0"/>
        <v>2</v>
      </c>
      <c r="G43" s="3">
        <f t="shared" si="0"/>
        <v>0</v>
      </c>
    </row>
    <row r="44" spans="1:7" ht="16" thickBot="1" x14ac:dyDescent="0.25">
      <c r="A44" s="10">
        <v>40</v>
      </c>
      <c r="B44" s="11">
        <v>2</v>
      </c>
      <c r="C44" s="11">
        <v>1</v>
      </c>
      <c r="D44" s="12" t="s">
        <v>7</v>
      </c>
      <c r="F44" s="3">
        <f t="shared" si="0"/>
        <v>2</v>
      </c>
      <c r="G44" s="3">
        <f t="shared" si="0"/>
        <v>0</v>
      </c>
    </row>
    <row r="46" spans="1:7" ht="16" thickBot="1" x14ac:dyDescent="0.25">
      <c r="A46" s="3" t="s">
        <v>8</v>
      </c>
    </row>
    <row r="47" spans="1:7" ht="16" thickBot="1" x14ac:dyDescent="0.25">
      <c r="A47" s="13" t="s">
        <v>2</v>
      </c>
      <c r="B47" s="14" t="s">
        <v>9</v>
      </c>
      <c r="C47" s="15" t="s">
        <v>10</v>
      </c>
      <c r="D47" s="3" t="s">
        <v>15</v>
      </c>
    </row>
    <row r="48" spans="1:7" x14ac:dyDescent="0.2">
      <c r="A48" s="16">
        <v>1</v>
      </c>
      <c r="B48" s="17">
        <v>0</v>
      </c>
      <c r="C48" s="18">
        <v>1</v>
      </c>
      <c r="D48" s="3">
        <f>SUM(B48:C48)</f>
        <v>1</v>
      </c>
    </row>
    <row r="49" spans="1:4" x14ac:dyDescent="0.2">
      <c r="A49" s="16">
        <v>2</v>
      </c>
      <c r="B49" s="17">
        <v>1</v>
      </c>
      <c r="C49" s="18">
        <v>0</v>
      </c>
      <c r="D49" s="3">
        <f t="shared" ref="D49:D87" si="1">SUM(B49:C49)</f>
        <v>1</v>
      </c>
    </row>
    <row r="50" spans="1:4" x14ac:dyDescent="0.2">
      <c r="A50" s="16">
        <v>3</v>
      </c>
      <c r="B50" s="17">
        <v>0</v>
      </c>
      <c r="C50" s="18">
        <v>1</v>
      </c>
      <c r="D50" s="3">
        <f t="shared" si="1"/>
        <v>1</v>
      </c>
    </row>
    <row r="51" spans="1:4" x14ac:dyDescent="0.2">
      <c r="A51" s="16">
        <v>4</v>
      </c>
      <c r="B51" s="17">
        <v>1</v>
      </c>
      <c r="C51" s="18">
        <v>0</v>
      </c>
      <c r="D51" s="3">
        <f t="shared" si="1"/>
        <v>1</v>
      </c>
    </row>
    <row r="52" spans="1:4" x14ac:dyDescent="0.2">
      <c r="A52" s="16">
        <v>5</v>
      </c>
      <c r="B52" s="17">
        <v>1</v>
      </c>
      <c r="C52" s="18">
        <v>0</v>
      </c>
      <c r="D52" s="3">
        <f t="shared" si="1"/>
        <v>1</v>
      </c>
    </row>
    <row r="53" spans="1:4" x14ac:dyDescent="0.2">
      <c r="A53" s="16">
        <v>6</v>
      </c>
      <c r="B53" s="17">
        <v>0</v>
      </c>
      <c r="C53" s="18">
        <v>1</v>
      </c>
      <c r="D53" s="3">
        <f t="shared" si="1"/>
        <v>1</v>
      </c>
    </row>
    <row r="54" spans="1:4" x14ac:dyDescent="0.2">
      <c r="A54" s="16">
        <v>7</v>
      </c>
      <c r="B54" s="17">
        <v>1</v>
      </c>
      <c r="C54" s="18">
        <v>0</v>
      </c>
      <c r="D54" s="3">
        <f t="shared" si="1"/>
        <v>1</v>
      </c>
    </row>
    <row r="55" spans="1:4" x14ac:dyDescent="0.2">
      <c r="A55" s="16">
        <v>8</v>
      </c>
      <c r="B55" s="17">
        <v>0</v>
      </c>
      <c r="C55" s="18">
        <v>1</v>
      </c>
      <c r="D55" s="3">
        <f t="shared" si="1"/>
        <v>1</v>
      </c>
    </row>
    <row r="56" spans="1:4" x14ac:dyDescent="0.2">
      <c r="A56" s="16">
        <v>9</v>
      </c>
      <c r="B56" s="17">
        <v>1</v>
      </c>
      <c r="C56" s="18">
        <v>0</v>
      </c>
      <c r="D56" s="3">
        <f t="shared" si="1"/>
        <v>1</v>
      </c>
    </row>
    <row r="57" spans="1:4" x14ac:dyDescent="0.2">
      <c r="A57" s="16">
        <v>10</v>
      </c>
      <c r="B57" s="17">
        <v>0</v>
      </c>
      <c r="C57" s="18">
        <v>1</v>
      </c>
      <c r="D57" s="3">
        <f t="shared" si="1"/>
        <v>1</v>
      </c>
    </row>
    <row r="58" spans="1:4" x14ac:dyDescent="0.2">
      <c r="A58" s="16">
        <v>11</v>
      </c>
      <c r="B58" s="17">
        <v>1</v>
      </c>
      <c r="C58" s="18">
        <v>0</v>
      </c>
      <c r="D58" s="3">
        <f t="shared" si="1"/>
        <v>1</v>
      </c>
    </row>
    <row r="59" spans="1:4" x14ac:dyDescent="0.2">
      <c r="A59" s="16">
        <v>12</v>
      </c>
      <c r="B59" s="17">
        <v>0</v>
      </c>
      <c r="C59" s="18">
        <v>1</v>
      </c>
      <c r="D59" s="3">
        <f t="shared" si="1"/>
        <v>1</v>
      </c>
    </row>
    <row r="60" spans="1:4" x14ac:dyDescent="0.2">
      <c r="A60" s="16">
        <v>13</v>
      </c>
      <c r="B60" s="17">
        <v>1</v>
      </c>
      <c r="C60" s="18">
        <v>0</v>
      </c>
      <c r="D60" s="3">
        <f t="shared" si="1"/>
        <v>1</v>
      </c>
    </row>
    <row r="61" spans="1:4" x14ac:dyDescent="0.2">
      <c r="A61" s="16">
        <v>14</v>
      </c>
      <c r="B61" s="17">
        <v>1</v>
      </c>
      <c r="C61" s="18">
        <v>0</v>
      </c>
      <c r="D61" s="3">
        <f t="shared" si="1"/>
        <v>1</v>
      </c>
    </row>
    <row r="62" spans="1:4" x14ac:dyDescent="0.2">
      <c r="A62" s="16">
        <v>15</v>
      </c>
      <c r="B62" s="17">
        <v>1</v>
      </c>
      <c r="C62" s="18">
        <v>0</v>
      </c>
      <c r="D62" s="3">
        <f t="shared" si="1"/>
        <v>1</v>
      </c>
    </row>
    <row r="63" spans="1:4" x14ac:dyDescent="0.2">
      <c r="A63" s="16">
        <v>16</v>
      </c>
      <c r="B63" s="17">
        <v>0</v>
      </c>
      <c r="C63" s="18">
        <v>1</v>
      </c>
      <c r="D63" s="3">
        <f t="shared" si="1"/>
        <v>1</v>
      </c>
    </row>
    <row r="64" spans="1:4" x14ac:dyDescent="0.2">
      <c r="A64" s="16">
        <v>17</v>
      </c>
      <c r="B64" s="17">
        <v>1</v>
      </c>
      <c r="C64" s="18">
        <v>0</v>
      </c>
      <c r="D64" s="3">
        <f t="shared" si="1"/>
        <v>1</v>
      </c>
    </row>
    <row r="65" spans="1:4" x14ac:dyDescent="0.2">
      <c r="A65" s="16">
        <v>18</v>
      </c>
      <c r="B65" s="17">
        <v>1</v>
      </c>
      <c r="C65" s="18">
        <v>0</v>
      </c>
      <c r="D65" s="3">
        <f t="shared" si="1"/>
        <v>1</v>
      </c>
    </row>
    <row r="66" spans="1:4" x14ac:dyDescent="0.2">
      <c r="A66" s="16">
        <v>19</v>
      </c>
      <c r="B66" s="17">
        <v>0</v>
      </c>
      <c r="C66" s="18">
        <v>1</v>
      </c>
      <c r="D66" s="3">
        <f t="shared" si="1"/>
        <v>1</v>
      </c>
    </row>
    <row r="67" spans="1:4" x14ac:dyDescent="0.2">
      <c r="A67" s="16">
        <v>20</v>
      </c>
      <c r="B67" s="17">
        <v>0</v>
      </c>
      <c r="C67" s="18">
        <v>1</v>
      </c>
      <c r="D67" s="3">
        <f t="shared" si="1"/>
        <v>1</v>
      </c>
    </row>
    <row r="68" spans="1:4" x14ac:dyDescent="0.2">
      <c r="A68" s="16">
        <v>21</v>
      </c>
      <c r="B68" s="17">
        <v>0</v>
      </c>
      <c r="C68" s="18">
        <v>1</v>
      </c>
      <c r="D68" s="3">
        <f t="shared" si="1"/>
        <v>1</v>
      </c>
    </row>
    <row r="69" spans="1:4" x14ac:dyDescent="0.2">
      <c r="A69" s="16">
        <v>22</v>
      </c>
      <c r="B69" s="17">
        <v>1</v>
      </c>
      <c r="C69" s="18">
        <v>0</v>
      </c>
      <c r="D69" s="3">
        <f t="shared" si="1"/>
        <v>1</v>
      </c>
    </row>
    <row r="70" spans="1:4" x14ac:dyDescent="0.2">
      <c r="A70" s="16">
        <v>23</v>
      </c>
      <c r="B70" s="17">
        <v>0</v>
      </c>
      <c r="C70" s="18">
        <v>1</v>
      </c>
      <c r="D70" s="3">
        <f t="shared" si="1"/>
        <v>1</v>
      </c>
    </row>
    <row r="71" spans="1:4" x14ac:dyDescent="0.2">
      <c r="A71" s="16">
        <v>24</v>
      </c>
      <c r="B71" s="17">
        <v>1</v>
      </c>
      <c r="C71" s="18">
        <v>0</v>
      </c>
      <c r="D71" s="3">
        <f t="shared" si="1"/>
        <v>1</v>
      </c>
    </row>
    <row r="72" spans="1:4" x14ac:dyDescent="0.2">
      <c r="A72" s="16">
        <v>25</v>
      </c>
      <c r="B72" s="17">
        <v>0</v>
      </c>
      <c r="C72" s="18">
        <v>1</v>
      </c>
      <c r="D72" s="3">
        <f t="shared" si="1"/>
        <v>1</v>
      </c>
    </row>
    <row r="73" spans="1:4" x14ac:dyDescent="0.2">
      <c r="A73" s="16">
        <v>26</v>
      </c>
      <c r="B73" s="17">
        <v>0</v>
      </c>
      <c r="C73" s="18">
        <v>1</v>
      </c>
      <c r="D73" s="3">
        <f t="shared" si="1"/>
        <v>1</v>
      </c>
    </row>
    <row r="74" spans="1:4" x14ac:dyDescent="0.2">
      <c r="A74" s="16">
        <v>27</v>
      </c>
      <c r="B74" s="17">
        <v>0</v>
      </c>
      <c r="C74" s="18">
        <v>1</v>
      </c>
      <c r="D74" s="3">
        <f t="shared" si="1"/>
        <v>1</v>
      </c>
    </row>
    <row r="75" spans="1:4" x14ac:dyDescent="0.2">
      <c r="A75" s="16">
        <v>28</v>
      </c>
      <c r="B75" s="17">
        <v>1</v>
      </c>
      <c r="C75" s="18">
        <v>0</v>
      </c>
      <c r="D75" s="3">
        <f t="shared" si="1"/>
        <v>1</v>
      </c>
    </row>
    <row r="76" spans="1:4" x14ac:dyDescent="0.2">
      <c r="A76" s="16">
        <v>29</v>
      </c>
      <c r="B76" s="17">
        <v>0</v>
      </c>
      <c r="C76" s="18">
        <v>1</v>
      </c>
      <c r="D76" s="3">
        <f t="shared" si="1"/>
        <v>1</v>
      </c>
    </row>
    <row r="77" spans="1:4" x14ac:dyDescent="0.2">
      <c r="A77" s="16">
        <v>30</v>
      </c>
      <c r="B77" s="17">
        <v>1</v>
      </c>
      <c r="C77" s="18">
        <v>0</v>
      </c>
      <c r="D77" s="3">
        <f t="shared" si="1"/>
        <v>1</v>
      </c>
    </row>
    <row r="78" spans="1:4" x14ac:dyDescent="0.2">
      <c r="A78" s="16">
        <v>31</v>
      </c>
      <c r="B78" s="17">
        <v>1</v>
      </c>
      <c r="C78" s="18">
        <v>0</v>
      </c>
      <c r="D78" s="3">
        <f t="shared" si="1"/>
        <v>1</v>
      </c>
    </row>
    <row r="79" spans="1:4" x14ac:dyDescent="0.2">
      <c r="A79" s="16">
        <v>32</v>
      </c>
      <c r="B79" s="17">
        <v>1</v>
      </c>
      <c r="C79" s="18">
        <v>0</v>
      </c>
      <c r="D79" s="3">
        <f t="shared" si="1"/>
        <v>1</v>
      </c>
    </row>
    <row r="80" spans="1:4" x14ac:dyDescent="0.2">
      <c r="A80" s="16">
        <v>33</v>
      </c>
      <c r="B80" s="17">
        <v>1</v>
      </c>
      <c r="C80" s="18">
        <v>0</v>
      </c>
      <c r="D80" s="3">
        <f t="shared" si="1"/>
        <v>1</v>
      </c>
    </row>
    <row r="81" spans="1:4" x14ac:dyDescent="0.2">
      <c r="A81" s="16">
        <v>34</v>
      </c>
      <c r="B81" s="17">
        <v>1</v>
      </c>
      <c r="C81" s="18">
        <v>0</v>
      </c>
      <c r="D81" s="3">
        <f t="shared" si="1"/>
        <v>1</v>
      </c>
    </row>
    <row r="82" spans="1:4" x14ac:dyDescent="0.2">
      <c r="A82" s="16">
        <v>35</v>
      </c>
      <c r="B82" s="17">
        <v>0</v>
      </c>
      <c r="C82" s="18">
        <v>1</v>
      </c>
      <c r="D82" s="3">
        <f t="shared" si="1"/>
        <v>1</v>
      </c>
    </row>
    <row r="83" spans="1:4" x14ac:dyDescent="0.2">
      <c r="A83" s="16">
        <v>36</v>
      </c>
      <c r="B83" s="17">
        <v>0</v>
      </c>
      <c r="C83" s="18">
        <v>1</v>
      </c>
      <c r="D83" s="3">
        <f t="shared" si="1"/>
        <v>1</v>
      </c>
    </row>
    <row r="84" spans="1:4" x14ac:dyDescent="0.2">
      <c r="A84" s="16">
        <v>37</v>
      </c>
      <c r="B84" s="17">
        <v>1</v>
      </c>
      <c r="C84" s="18">
        <v>0</v>
      </c>
      <c r="D84" s="3">
        <f t="shared" si="1"/>
        <v>1</v>
      </c>
    </row>
    <row r="85" spans="1:4" x14ac:dyDescent="0.2">
      <c r="A85" s="16">
        <v>38</v>
      </c>
      <c r="B85" s="17">
        <v>0</v>
      </c>
      <c r="C85" s="18">
        <v>1</v>
      </c>
      <c r="D85" s="3">
        <f t="shared" si="1"/>
        <v>1</v>
      </c>
    </row>
    <row r="86" spans="1:4" x14ac:dyDescent="0.2">
      <c r="A86" s="16">
        <v>39</v>
      </c>
      <c r="B86" s="17">
        <v>0</v>
      </c>
      <c r="C86" s="18">
        <v>1</v>
      </c>
      <c r="D86" s="3">
        <f t="shared" si="1"/>
        <v>1</v>
      </c>
    </row>
    <row r="87" spans="1:4" ht="16" thickBot="1" x14ac:dyDescent="0.25">
      <c r="A87" s="19">
        <v>40</v>
      </c>
      <c r="B87" s="20">
        <v>0</v>
      </c>
      <c r="C87" s="21">
        <v>1</v>
      </c>
      <c r="D87" s="3">
        <f t="shared" si="1"/>
        <v>1</v>
      </c>
    </row>
    <row r="88" spans="1:4" x14ac:dyDescent="0.2">
      <c r="A88" s="3" t="s">
        <v>17</v>
      </c>
      <c r="B88" s="3">
        <f>SUM(B48:B87)</f>
        <v>20</v>
      </c>
      <c r="C88" s="3">
        <f>SUM(C48:C87)</f>
        <v>20</v>
      </c>
    </row>
    <row r="89" spans="1:4" x14ac:dyDescent="0.2">
      <c r="A89" s="3" t="s">
        <v>20</v>
      </c>
      <c r="B89" s="3">
        <f>SUM(B48:B70)</f>
        <v>12</v>
      </c>
      <c r="C89" s="3">
        <f>SUM(C48:C70)</f>
        <v>11</v>
      </c>
    </row>
    <row r="91" spans="1:4" x14ac:dyDescent="0.2">
      <c r="A91" s="3" t="s">
        <v>11</v>
      </c>
      <c r="B91" s="22">
        <f>SUMPRODUCT(B48:C87,B5:C44)</f>
        <v>46</v>
      </c>
    </row>
    <row r="94" spans="1:4" x14ac:dyDescent="0.2">
      <c r="A94" s="3" t="s">
        <v>12</v>
      </c>
    </row>
    <row r="95" spans="1:4" x14ac:dyDescent="0.2">
      <c r="A95" s="23" t="s">
        <v>13</v>
      </c>
      <c r="B95" s="23" t="s">
        <v>15</v>
      </c>
      <c r="C95" s="23" t="s">
        <v>16</v>
      </c>
      <c r="D95" s="23">
        <v>1</v>
      </c>
    </row>
    <row r="96" spans="1:4" x14ac:dyDescent="0.2">
      <c r="A96" s="23" t="s">
        <v>14</v>
      </c>
      <c r="B96" s="23" t="s">
        <v>17</v>
      </c>
      <c r="C96" s="23" t="s">
        <v>16</v>
      </c>
      <c r="D96" s="23">
        <v>20</v>
      </c>
    </row>
    <row r="97" spans="1:4" x14ac:dyDescent="0.2">
      <c r="A97" s="23" t="s">
        <v>19</v>
      </c>
      <c r="B97" s="23" t="s">
        <v>20</v>
      </c>
      <c r="C97" s="23" t="s">
        <v>21</v>
      </c>
      <c r="D97" s="23">
        <v>12</v>
      </c>
    </row>
    <row r="98" spans="1:4" x14ac:dyDescent="0.2">
      <c r="A98" s="23" t="s">
        <v>22</v>
      </c>
      <c r="B98" s="23">
        <f>SUM(B57:B58)</f>
        <v>1</v>
      </c>
      <c r="C98" s="23" t="s">
        <v>16</v>
      </c>
      <c r="D98" s="23">
        <v>1</v>
      </c>
    </row>
    <row r="99" spans="1:4" ht="21" customHeight="1" x14ac:dyDescent="0.2">
      <c r="A99" s="24" t="s">
        <v>23</v>
      </c>
      <c r="B99" s="23">
        <f>SUM(B51,B56,B62,B72,B77,B83)</f>
        <v>4</v>
      </c>
      <c r="C99" s="23" t="s">
        <v>18</v>
      </c>
      <c r="D99" s="23">
        <v>2</v>
      </c>
    </row>
    <row r="100" spans="1:4" ht="21" customHeight="1" x14ac:dyDescent="0.2">
      <c r="A100" s="24"/>
      <c r="B100" s="23">
        <f>SUM(C51,C56,C62,C72,C77,C83)</f>
        <v>2</v>
      </c>
      <c r="C100" s="23" t="s">
        <v>18</v>
      </c>
      <c r="D100" s="23">
        <v>2</v>
      </c>
    </row>
    <row r="101" spans="1:4" x14ac:dyDescent="0.2">
      <c r="A101" s="23" t="s">
        <v>24</v>
      </c>
      <c r="B101" s="23">
        <f>B67</f>
        <v>0</v>
      </c>
      <c r="C101" s="23" t="s">
        <v>16</v>
      </c>
      <c r="D101" s="23">
        <f>B68</f>
        <v>0</v>
      </c>
    </row>
    <row r="102" spans="1:4" x14ac:dyDescent="0.2">
      <c r="A102" s="23" t="s">
        <v>26</v>
      </c>
      <c r="B102" s="23">
        <f>B48</f>
        <v>0</v>
      </c>
      <c r="C102" s="23" t="s">
        <v>16</v>
      </c>
      <c r="D102" s="23">
        <v>0</v>
      </c>
    </row>
    <row r="103" spans="1:4" x14ac:dyDescent="0.2">
      <c r="A103" s="23" t="s">
        <v>25</v>
      </c>
      <c r="B103" s="23">
        <f>B87</f>
        <v>0</v>
      </c>
      <c r="C103" s="23" t="s">
        <v>16</v>
      </c>
      <c r="D103" s="23">
        <v>0</v>
      </c>
    </row>
  </sheetData>
  <autoFilter ref="F4:G44"/>
  <mergeCells count="1">
    <mergeCell ref="A99:A100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2014-01-19T14:29:01Z</dcterms:created>
  <dcterms:modified xsi:type="dcterms:W3CDTF">2019-04-21T04:56:13Z</dcterms:modified>
</cp:coreProperties>
</file>