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chen/Desktop/MIT/Dissertation/Exp 1_Pseudoword_Alien/pilot 2_20201120/Analysis/"/>
    </mc:Choice>
  </mc:AlternateContent>
  <xr:revisionPtr revIDLastSave="0" documentId="13_ncr:1_{9668C3C3-9E88-024B-AC00-6B10DF148287}" xr6:coauthVersionLast="45" xr6:coauthVersionMax="45" xr10:uidLastSave="{00000000-0000-0000-0000-000000000000}"/>
  <bookViews>
    <workbookView xWindow="380" yWindow="460" windowWidth="27420" windowHeight="17040" activeTab="1" xr2:uid="{00000000-000D-0000-FFFF-FFFF00000000}"/>
  </bookViews>
  <sheets>
    <sheet name="results" sheetId="1" r:id="rId1"/>
    <sheet name="pivot" sheetId="3" r:id="rId2"/>
    <sheet name="data" sheetId="2" r:id="rId3"/>
  </sheets>
  <definedNames>
    <definedName name="_xlnm._FilterDatabase" localSheetId="2" hidden="1">data!$A$1:$J$421</definedName>
    <definedName name="_xlnm._FilterDatabase" localSheetId="0" hidden="1">results!$A$1:$K$16344</definedName>
  </definedNames>
  <calcPr calcId="191029"/>
  <pivotCaches>
    <pivotCache cacheId="7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2" i="1" l="1"/>
  <c r="L426" i="1"/>
  <c r="L65" i="1"/>
  <c r="L399" i="1"/>
  <c r="L805" i="1"/>
  <c r="L1211" i="1"/>
  <c r="L1617" i="1"/>
  <c r="L2023" i="1"/>
  <c r="L2429" i="1"/>
  <c r="L2797" i="1"/>
  <c r="L3203" i="1"/>
  <c r="L3609" i="1"/>
  <c r="L4015" i="1"/>
  <c r="L4421" i="1"/>
  <c r="L4827" i="1"/>
  <c r="L5221" i="1"/>
  <c r="L5435" i="1"/>
  <c r="L5841" i="1"/>
  <c r="L6247" i="1"/>
  <c r="L6653" i="1"/>
  <c r="L7059" i="1"/>
  <c r="L7465" i="1"/>
  <c r="L7859" i="1"/>
  <c r="L8129" i="1"/>
  <c r="L8425" i="1"/>
  <c r="L8831" i="1"/>
  <c r="L9237" i="1"/>
  <c r="L9583" i="1"/>
  <c r="L9989" i="1"/>
  <c r="L10395" i="1"/>
  <c r="L10763" i="1"/>
  <c r="L11169" i="1"/>
  <c r="L11563" i="1"/>
  <c r="L11943" i="1"/>
  <c r="L12349" i="1"/>
  <c r="L12755" i="1"/>
  <c r="L13161" i="1"/>
  <c r="L13567" i="1"/>
  <c r="L13973" i="1"/>
  <c r="L14379" i="1"/>
  <c r="L14785" i="1"/>
  <c r="L15191" i="1"/>
  <c r="L15597" i="1"/>
  <c r="L16003" i="1"/>
  <c r="L16030" i="1"/>
  <c r="L15624" i="1"/>
  <c r="L15218" i="1"/>
  <c r="L14812" i="1"/>
  <c r="L14406" i="1"/>
  <c r="L14000" i="1"/>
  <c r="L13594" i="1"/>
  <c r="L13188" i="1"/>
  <c r="L12782" i="1"/>
  <c r="L12376" i="1"/>
  <c r="L11970" i="1"/>
  <c r="L11564" i="1"/>
  <c r="L11196" i="1"/>
  <c r="L10790" i="1"/>
  <c r="L10422" i="1"/>
  <c r="L10016" i="1"/>
  <c r="L9610" i="1"/>
  <c r="L9264" i="1"/>
  <c r="L8858" i="1"/>
  <c r="L8452" i="1"/>
  <c r="L8156" i="1"/>
  <c r="L7860" i="1"/>
  <c r="L7492" i="1"/>
  <c r="L7086" i="1"/>
  <c r="L6680" i="1"/>
  <c r="L6274" i="1"/>
  <c r="L5868" i="1"/>
  <c r="L5462" i="1"/>
  <c r="L5222" i="1"/>
  <c r="L4854" i="1"/>
  <c r="L4448" i="1"/>
  <c r="L4042" i="1"/>
  <c r="L3636" i="1"/>
  <c r="L3230" i="1"/>
  <c r="L2824" i="1"/>
  <c r="L2456" i="1"/>
  <c r="L2050" i="1"/>
  <c r="L1644" i="1"/>
  <c r="L1238" i="1"/>
  <c r="L832" i="1"/>
  <c r="C27" i="3"/>
  <c r="C26" i="3"/>
  <c r="C25" i="3"/>
  <c r="B27" i="3"/>
  <c r="B26" i="3"/>
  <c r="C24" i="3"/>
  <c r="B25" i="3"/>
  <c r="B24" i="3"/>
  <c r="C23" i="3"/>
  <c r="B23" i="3"/>
</calcChain>
</file>

<file path=xl/sharedStrings.xml><?xml version="1.0" encoding="utf-8"?>
<sst xmlns="http://schemas.openxmlformats.org/spreadsheetml/2006/main" count="25216" uniqueCount="339">
  <si>
    <t>#</t>
  </si>
  <si>
    <t># Results on Friday November 20 2020 15:22:05 UTC.</t>
  </si>
  <si>
    <t># USER AGENT: Mozilla/5.0 (Windows NT 10.0; Win64; x64) AppleWebKit/537.36 (KHTML</t>
  </si>
  <si>
    <t xml:space="preserve"> like Gecko) Chrome/87.0.4280.66 Safari/537.36</t>
  </si>
  <si>
    <t># Design number was non-random = 0</t>
  </si>
  <si>
    <t># Columns below this comment are as follows:</t>
  </si>
  <si>
    <t># 1. Time results were received.</t>
  </si>
  <si>
    <t># 2. MD5 hash of participant's IP address.</t>
  </si>
  <si>
    <t># 3. Controller name.</t>
  </si>
  <si>
    <t># 4. Item number.</t>
  </si>
  <si>
    <t># 5. Element number.</t>
  </si>
  <si>
    <t># 6. Type.</t>
  </si>
  <si>
    <t># 7. Group.</t>
  </si>
  <si>
    <t># 8. Field name.</t>
  </si>
  <si>
    <t># 9. Field value.</t>
  </si>
  <si>
    <t>d7f2ab22510a737fecb089175e21b066</t>
  </si>
  <si>
    <t>Form</t>
  </si>
  <si>
    <t>consent</t>
  </si>
  <si>
    <t>NULL</t>
  </si>
  <si>
    <t>yes</t>
  </si>
  <si>
    <t>_REACTION_TIME_</t>
  </si>
  <si>
    <t>0_info</t>
  </si>
  <si>
    <t>age</t>
  </si>
  <si>
    <t>natlang</t>
  </si>
  <si>
    <t>English</t>
  </si>
  <si>
    <t>state</t>
  </si>
  <si>
    <t>ID</t>
  </si>
  <si>
    <t>parentlang</t>
  </si>
  <si>
    <t>domlang</t>
  </si>
  <si>
    <t>otherlang</t>
  </si>
  <si>
    <t>n/a</t>
  </si>
  <si>
    <t>A2M3FPQF852HW4</t>
  </si>
  <si>
    <t>gender</t>
  </si>
  <si>
    <t>male</t>
  </si>
  <si>
    <t>intro1</t>
  </si>
  <si>
    <t>intro2</t>
  </si>
  <si>
    <t>AY_Form_inst</t>
  </si>
  <si>
    <t>control.presup</t>
  </si>
  <si>
    <t># 8. Sentence (or sentence MD5).</t>
  </si>
  <si>
    <t>SingleSlider</t>
  </si>
  <si>
    <t xml:space="preserve">&lt;p&gt;On this planet%2C some aliens are fleppers and some aliens are not fleppers.&lt;/p&gt; &lt;p&gt;&lt;b&gt;You overhear a few aliens talking about lammoring%2C but you don't understand anything.&lt;/b&gt;&lt;/p&gt; &lt;p&gt;You are about to interview Eva%2C an alien from this planet. The information you've collected about Eva so far suggests this: &lt;b&gt;Eva is a flepper%2C and she likes to lammor.&lt;/b&gt;&lt;/p&gt; </t>
  </si>
  <si>
    <t xml:space="preserve"> &lt;br&gt; &lt;p&gt;How unexpected would it be if you learned during the interview that ...?&lt;/p&gt; </t>
  </si>
  <si>
    <t># The lines below this comment are in groups of 2.</t>
  </si>
  <si>
    <t># The formats of the lines in each of these groups are as follows:</t>
  </si>
  <si>
    <t># Line 1:</t>
  </si>
  <si>
    <t>#     Col. 1: Time results were received.</t>
  </si>
  <si>
    <t>#     Col. 2: MD5 hash of participant's IP address.</t>
  </si>
  <si>
    <t>#     Col. 3: Controller name.</t>
  </si>
  <si>
    <t>#     Col. 4: Item number.</t>
  </si>
  <si>
    <t>#     Col. 5: Element number.</t>
  </si>
  <si>
    <t>#     Col. 6: Type.</t>
  </si>
  <si>
    <t>#     Col. 7: Group.</t>
  </si>
  <si>
    <t>#     Col. 8: html.</t>
  </si>
  <si>
    <t>#     Col. 9: startValue.</t>
  </si>
  <si>
    <t>#     Col. 10: endValue.</t>
  </si>
  <si>
    <t>#     Col. 11: value.</t>
  </si>
  <si>
    <t># Line 2:</t>
  </si>
  <si>
    <t>#     Col. 8: Sentence (or sentence MD5).</t>
  </si>
  <si>
    <t xml:space="preserve">&lt;b&gt;Eva doesn't like to lammor.&lt;/b&gt; </t>
  </si>
  <si>
    <t>control.ant</t>
  </si>
  <si>
    <t xml:space="preserve">&lt;b&gt;Eva is a flepper.&lt;/b&gt; </t>
  </si>
  <si>
    <t>#     Col. 8: Field name.</t>
  </si>
  <si>
    <t>#     Col. 9: Field value.</t>
  </si>
  <si>
    <t>null.presup</t>
  </si>
  <si>
    <t xml:space="preserve">&lt;p&gt;On this planet%2C some aliens are tulvorrs and some aliens are not tulvorrs.&lt;/p&gt; &lt;p&gt;&lt;b&gt;You notice the word 'feesp' on a guidebook%2C but no one explains it to you.&lt;/b&gt;&lt;/p&gt; &lt;p&gt;You are about to interview Diane%2C an alien from this planet. The information you've collected about Diane so far suggests this: &lt;b&gt;If Diane is a tulvorr%2C she will varkle her feesp.&lt;/b&gt;&lt;/p&gt; </t>
  </si>
  <si>
    <t xml:space="preserve">&lt;b&gt;Diane doesn't have a feesp.&lt;/b&gt; </t>
  </si>
  <si>
    <t>null.ant</t>
  </si>
  <si>
    <t xml:space="preserve">&lt;b&gt;Diane is a tulvorr.&lt;/b&gt; </t>
  </si>
  <si>
    <t>independent.presup</t>
  </si>
  <si>
    <t># 8. html.</t>
  </si>
  <si>
    <t># 9. startValue.</t>
  </si>
  <si>
    <t># 10. endValue.</t>
  </si>
  <si>
    <t># 11. value.</t>
  </si>
  <si>
    <t xml:space="preserve">&lt;b&gt;Ann doesn't have a dord.&lt;/b&gt; </t>
  </si>
  <si>
    <t>independent.ant</t>
  </si>
  <si>
    <t xml:space="preserve">&lt;b&gt;Ann is a glorp.&lt;/b&gt; </t>
  </si>
  <si>
    <t>halfdep.presup</t>
  </si>
  <si>
    <t xml:space="preserve">&lt;b&gt;Bea doesn't have a lealo.&lt;/b&gt; </t>
  </si>
  <si>
    <t>halfdep.ant</t>
  </si>
  <si>
    <t xml:space="preserve">&lt;p&gt;On this planet%2C some aliens are morties and some aliens are not morties.&lt;/p&gt; &lt;p&gt;&lt;b&gt;Half of the morties have a lealo. No one else has lealos.&lt;/b&gt;&lt;/p&gt; &lt;p&gt;You are about to interview Bea%2C an alien from this planet. The information you've collected about Bea so far suggests this: &lt;b&gt;If Bea is a mortie%2C she will wegget her lealo.&lt;/b&gt;&lt;/p&gt; </t>
  </si>
  <si>
    <t>&lt;b&gt;Bea is a mortie. &lt;/b&gt;</t>
  </si>
  <si>
    <t>fulldep.presup</t>
  </si>
  <si>
    <t xml:space="preserve">&lt;p&gt;On this planet%2C some aliens are gogopos and some aliens are not gogopos.&lt;/p&gt; &lt;p&gt;&lt;b&gt;All gogopos have a hoopler. No one else has hooplers.&lt;/b&gt;&lt;/p&gt; &lt;p&gt;You are about to interview Cece%2C an alient from this planet. The information you've collected about Cece so far suggests this: &lt;b&gt;If Cece is a gogopo%2C she will dippefy her hoopler.&lt;/b&gt;&lt;/p&gt; </t>
  </si>
  <si>
    <t xml:space="preserve">&lt;b&gt;Cece doesn't have a hoopler.&lt;/b&gt; </t>
  </si>
  <si>
    <t>fulldep.ant</t>
  </si>
  <si>
    <t xml:space="preserve">&lt;b&gt;Cece is a gogopo.&lt;/b&gt; </t>
  </si>
  <si>
    <t>exit</t>
  </si>
  <si>
    <t>comment</t>
  </si>
  <si>
    <t># Results on Friday November 20 2020 15:22:06 UTC.</t>
  </si>
  <si>
    <t># USER AGENT: Mozilla/5.0 (Macintosh; Intel Mac OS X 10_12_6) AppleWebKit/537.36 (KHTML</t>
  </si>
  <si>
    <t xml:space="preserve"> like Gecko) Chrome/84.0.4147.135 Safari/537.36</t>
  </si>
  <si>
    <t>8972e4ed0b1496d36012a632e041f215</t>
  </si>
  <si>
    <t>english</t>
  </si>
  <si>
    <t>nc</t>
  </si>
  <si>
    <t>no</t>
  </si>
  <si>
    <t>AGWWUXDX6CI38</t>
  </si>
  <si>
    <t>female</t>
  </si>
  <si>
    <t xml:space="preserve">&lt;p&gt;On this planet%2C some aliens are glorps and some aliens are not glorps.&lt;/p&gt; &lt;p&gt;&lt;b&gt;Glorps or not%2C some of the aliens have dords.&lt;/b&gt;&lt;/p&gt; &lt;p&gt;You are about to interview Ann%2C an alien from this planet. The information you've collected about Ann so far suggests this: &lt;b&gt;If Ann is a glorp%2C she will yapple her dord.&lt;/b&gt;&lt;/p&gt; </t>
  </si>
  <si>
    <t># Results on Friday November 20 2020 15:22:25 UTC.</t>
  </si>
  <si>
    <t>37caab7076827fc482b3a80068a15aea</t>
  </si>
  <si>
    <t>Pa</t>
  </si>
  <si>
    <t>No</t>
  </si>
  <si>
    <t>A12OZ7P7Z41SJI</t>
  </si>
  <si>
    <t># Results on Friday November 20 2020 15:23:18 UTC.</t>
  </si>
  <si>
    <t xml:space="preserve"> like Gecko) Chrome/86.0.4240.111 Safari/537.36</t>
  </si>
  <si>
    <t>efdf25d6e43a5b489a0e31bd8158dce6</t>
  </si>
  <si>
    <t>CA</t>
  </si>
  <si>
    <t>AJRY9ALX8069Y</t>
  </si>
  <si>
    <t># Results on Friday November 20 2020 15:23:49 UTC.</t>
  </si>
  <si>
    <t xml:space="preserve"> like Gecko) Chrome/86.0.4240.198 Safari/537.36</t>
  </si>
  <si>
    <t>4ef74959cb719e774cebe3feff6a972d</t>
  </si>
  <si>
    <t>New York</t>
  </si>
  <si>
    <t>None</t>
  </si>
  <si>
    <t>A1L2N1X8U8Z3W7</t>
  </si>
  <si>
    <t>No comments</t>
  </si>
  <si>
    <t># Results on Friday November 20 2020 15:24:17 UTC.</t>
  </si>
  <si>
    <t>8e46265b9ed82d32cbcf664237e82d31</t>
  </si>
  <si>
    <t>Wisconsin</t>
  </si>
  <si>
    <t>A24Z9RP5YZZ2TY</t>
  </si>
  <si>
    <t># Results on Friday November 20 2020 15:24:33 UTC.</t>
  </si>
  <si>
    <t xml:space="preserve"> like Gecko) Chrome/86.0.4240.183 Safari/537.36</t>
  </si>
  <si>
    <t># Design number was non-random = 3</t>
  </si>
  <si>
    <t>3747bf93f8d7bf628cb3ff3572183475</t>
  </si>
  <si>
    <t>michigan</t>
  </si>
  <si>
    <t>A2XFO0X6RCS98M</t>
  </si>
  <si>
    <t># Results on Friday November 20 2020 15:25:21 UTC.</t>
  </si>
  <si>
    <t>322797de44737676880aad68bcd27e2a</t>
  </si>
  <si>
    <t>PA</t>
  </si>
  <si>
    <t>A1J8TVICSRC70W</t>
  </si>
  <si>
    <t xml:space="preserve">Really underpaid. </t>
  </si>
  <si>
    <t>e8cfc6bfa5cfe4a1ec0d0e44b369376a</t>
  </si>
  <si>
    <t>Oklahoma</t>
  </si>
  <si>
    <t>N/A</t>
  </si>
  <si>
    <t>A2T1LNI80EPOQR</t>
  </si>
  <si>
    <t># Results on Friday November 20 2020 15:26:22 UTC.</t>
  </si>
  <si>
    <t># Design number was non-random = 2</t>
  </si>
  <si>
    <t>78a27a7153c552e340bb466e435a5f65</t>
  </si>
  <si>
    <t>NY</t>
  </si>
  <si>
    <t>A1UZXOMO6BS6I2</t>
  </si>
  <si>
    <t># Results on Friday November 20 2020 15:26:58 UTC.</t>
  </si>
  <si>
    <t>85257c3b425c5a68431a40ef27a4b5c5</t>
  </si>
  <si>
    <t>A3QNCW3LR2AVOV</t>
  </si>
  <si>
    <t>Thanks stay safe and good luck with your work</t>
  </si>
  <si>
    <t># Results on Friday November 20 2020 15:27:06 UTC.</t>
  </si>
  <si>
    <t xml:space="preserve"> like Gecko) Chrome/84.0.4147.105 Safari/537.36 Edg/84.0.522.52</t>
  </si>
  <si>
    <t># Design number was non-random = 5</t>
  </si>
  <si>
    <t>017910f1a5d0f8ce376e322aa54f292a</t>
  </si>
  <si>
    <t>German%2C Japanese</t>
  </si>
  <si>
    <t>A2C7A6E70NYNUI</t>
  </si>
  <si>
    <t>The grammar in the questions confused me because it was all "if" statements.</t>
  </si>
  <si>
    <t># Results on Friday November 20 2020 15:27:14 UTC.</t>
  </si>
  <si>
    <t># USER AGENT: Mozilla/5.0 (Windows NT 6.3; Win64; x64) AppleWebKit/537.36 (KHTML</t>
  </si>
  <si>
    <t xml:space="preserve"> like Gecko) Chrome/85.0.4183.102 Safari/537.36</t>
  </si>
  <si>
    <t>49fe811a665dc17396b013b00ddb003a</t>
  </si>
  <si>
    <t>Connecticut</t>
  </si>
  <si>
    <t>A5OT4KL6H0A9L</t>
  </si>
  <si>
    <t># Results on Friday November 20 2020 15:28:23 UTC.</t>
  </si>
  <si>
    <t xml:space="preserve"> like Gecko) Chrome/86.0.4240.75 Safari/537.36</t>
  </si>
  <si>
    <t># Design number was non-random = 9</t>
  </si>
  <si>
    <t>9f1822d4a078729d01778dd7763838f1</t>
  </si>
  <si>
    <t>hi</t>
  </si>
  <si>
    <t>mulitiple</t>
  </si>
  <si>
    <t>list all</t>
  </si>
  <si>
    <t>A3RPTYYK3W076W</t>
  </si>
  <si>
    <t># Results on Friday November 20 2020 15:29:12 UTC.</t>
  </si>
  <si>
    <t>d42c3b256d1f76a28b3d5535851970a1</t>
  </si>
  <si>
    <t>KY</t>
  </si>
  <si>
    <t>English%2C German</t>
  </si>
  <si>
    <t>AWN1PEZWRQSQ9</t>
  </si>
  <si>
    <t># Results on Friday November 20 2020 15:30:27 UTC.</t>
  </si>
  <si>
    <t># USER AGENT: Mozilla/5.0 (Windows NT 6.1; Win64; x64; rv:82.0) Gecko/20100101 Firefox/82.0</t>
  </si>
  <si>
    <t>910e16a34e7a559bbfef150d12103ca4</t>
  </si>
  <si>
    <t>A2ONILC0LZKG6Y</t>
  </si>
  <si>
    <t># Results on Friday November 20 2020 15:32:49 UTC.</t>
  </si>
  <si>
    <t># USER AGENT: Mozilla/5.0 (X11; CrOS x86_64 13421.89.0) AppleWebKit/537.36 (KHTML</t>
  </si>
  <si>
    <t># Design number was non-random = 13</t>
  </si>
  <si>
    <t>af2951e91eff1957e99b73114bd40784</t>
  </si>
  <si>
    <t>Maryland</t>
  </si>
  <si>
    <t>A13GUTDMGGZZDL</t>
  </si>
  <si>
    <t># Results on Friday November 20 2020 15:34:40 UTC.</t>
  </si>
  <si>
    <t># USER AGENT: Mozilla/5.0 (Windows NT 6.3) AppleWebKit/537.36 (KHTML</t>
  </si>
  <si>
    <t># Design number was non-random = 16</t>
  </si>
  <si>
    <t>92846af34013cade58f7316a0b9f67f1</t>
  </si>
  <si>
    <t>Indiana</t>
  </si>
  <si>
    <t>A281ASP4WWAN3E</t>
  </si>
  <si>
    <t># Results on Friday November 20 2020 15:36:26 UTC.</t>
  </si>
  <si>
    <t># USER AGENT: Mozilla/5.0 (Macintosh; Intel Mac OS X 11_0_1) AppleWebKit/537.36 (KHTML</t>
  </si>
  <si>
    <t xml:space="preserve"> like Gecko) Chrome/87.0.4280.67 Safari/537.36</t>
  </si>
  <si>
    <t># Design number was non-random = 18</t>
  </si>
  <si>
    <t>d63c1c4404ad43738796f8e5d3b85526</t>
  </si>
  <si>
    <t>Massachusetts</t>
  </si>
  <si>
    <t>AMTTB8JUWRRM7</t>
  </si>
  <si>
    <t># Results on Friday November 20 2020 15:37:27 UTC.</t>
  </si>
  <si>
    <t># Design number was non-random = 17</t>
  </si>
  <si>
    <t>487e685cdebd5cff34d91a7dd357081e</t>
  </si>
  <si>
    <t>North Carolina</t>
  </si>
  <si>
    <t>A2Q7AVDZ9TA6N</t>
  </si>
  <si>
    <t># Results on Friday November 20 2020 15:39:56 UTC.</t>
  </si>
  <si>
    <t># Design number was non-random = 20</t>
  </si>
  <si>
    <t>c3160e136919bd2eda71e48f2c6f60af</t>
  </si>
  <si>
    <t>ENGLISH</t>
  </si>
  <si>
    <t>TN</t>
  </si>
  <si>
    <t>NA</t>
  </si>
  <si>
    <t>A3P57IUDHUKNCE</t>
  </si>
  <si>
    <t># Results on Friday November 20 2020 15:42:17 UTC.</t>
  </si>
  <si>
    <t>25258f6d86f39d908b3adbe788b3b7a2</t>
  </si>
  <si>
    <t>Illinois</t>
  </si>
  <si>
    <t>A1NE92HD8K7IDD</t>
  </si>
  <si>
    <t># Results on Friday November 20 2020 15:42:30 UTC.</t>
  </si>
  <si>
    <t># Design number was non-random = 19</t>
  </si>
  <si>
    <t>d5ccb91a5b7329fa28c600388d969743</t>
  </si>
  <si>
    <t>Georgia</t>
  </si>
  <si>
    <t>none</t>
  </si>
  <si>
    <t>A163XFZG5BI0XU</t>
  </si>
  <si>
    <t># Results on Friday November 20 2020 15:43:02 UTC.</t>
  </si>
  <si>
    <t># Design number was non-random = 21</t>
  </si>
  <si>
    <t>6e9fd6022f7721ce3592d75a47e930bb</t>
  </si>
  <si>
    <t>California</t>
  </si>
  <si>
    <t>AG6WV3WODQ7IN</t>
  </si>
  <si>
    <t># Results on Friday November 20 2020 15:44:19 UTC.</t>
  </si>
  <si>
    <t>45604284487b53fba9cb1e33cbd89ad6</t>
  </si>
  <si>
    <t>Chinese</t>
  </si>
  <si>
    <t>Chinese%2C English</t>
  </si>
  <si>
    <t>A2RWLFIP23FZA7</t>
  </si>
  <si>
    <t>No comments.</t>
  </si>
  <si>
    <t># Results on Friday November 20 2020 15:44:33 UTC.</t>
  </si>
  <si>
    <t># USER AGENT: Mozilla/5.0 (Macintosh; Intel Mac OS X 10_13_6) AppleWebKit/537.36 (KHTML</t>
  </si>
  <si>
    <t xml:space="preserve"> like Gecko) Chrome/86.0.4240.193 Safari/537.36</t>
  </si>
  <si>
    <t>6afae6575f7d9f5483cc5a54dce548ca</t>
  </si>
  <si>
    <t>Texas</t>
  </si>
  <si>
    <t>A2FNQQTVE32XD9</t>
  </si>
  <si>
    <t># Results on Friday November 20 2020 15:50:09 UTC.</t>
  </si>
  <si>
    <t># Design number was non-random = 25</t>
  </si>
  <si>
    <t>a89299910a37d016ed36a741b8bbbbc6</t>
  </si>
  <si>
    <t>AU34T9OMHN4Z4</t>
  </si>
  <si>
    <t># Results on Friday November 20 2020 15:50:16 UTC.</t>
  </si>
  <si>
    <t># USER AGENT: Mozilla/5.0 (X11; Linux x86_64) AppleWebKit/537.36 (KHTML</t>
  </si>
  <si>
    <t># Design number was non-random = 26</t>
  </si>
  <si>
    <t>b31f8fd8b1f6538bb1cfd7f4cc4dff7d</t>
  </si>
  <si>
    <t>Florida</t>
  </si>
  <si>
    <t>Spanish Portuguese</t>
  </si>
  <si>
    <t>A1Q56N80RJLQ7S</t>
  </si>
  <si>
    <t># Results on Friday November 20 2020 15:52:24 UTC.</t>
  </si>
  <si>
    <t>ba9b73faa9b64ce7da8724b6b8d2311d</t>
  </si>
  <si>
    <t>South Carolina</t>
  </si>
  <si>
    <t>A2O7LNRIBPIHAF</t>
  </si>
  <si>
    <t>Thank you.</t>
  </si>
  <si>
    <t># Results on Friday November 20 2020 15:57:03 UTC.</t>
  </si>
  <si>
    <t># USER AGENT: Mozilla/5.0 (X11; CrOS x86_64 13421.99.0) AppleWebKit/537.36 (KHTML</t>
  </si>
  <si>
    <t># Design number was non-random = 28</t>
  </si>
  <si>
    <t>43dfb515f037dee1ac525e024384260d</t>
  </si>
  <si>
    <t>california</t>
  </si>
  <si>
    <t>korean%2C english</t>
  </si>
  <si>
    <t>A337Y4X67PY4QI</t>
  </si>
  <si>
    <t># Results on Friday November 20 2020 15:58:42 UTC.</t>
  </si>
  <si>
    <t># USER AGENT: Mozilla/5.0 (Windows NT 10.0; WOW64) AppleWebKit/537.36 (KHTML</t>
  </si>
  <si>
    <t># Design number was non-random = 29</t>
  </si>
  <si>
    <t>a84bca2d07e368023fac575bb878e636</t>
  </si>
  <si>
    <t>A3OAS9O75ML190</t>
  </si>
  <si>
    <t>good</t>
  </si>
  <si>
    <t># Results on Friday November 20 2020 15:59:17 UTC.</t>
  </si>
  <si>
    <t>2881ab65721fe5708d0ba94e48041244</t>
  </si>
  <si>
    <t>Kentucky</t>
  </si>
  <si>
    <t>A1OQIXAU1SEJ4P</t>
  </si>
  <si>
    <t># Results on Friday November 20 2020 15:59:50 UTC.</t>
  </si>
  <si>
    <t>9a7d1733321d3d6da5a975720153c6ba</t>
  </si>
  <si>
    <t>ENGLISH%2C SPANISH</t>
  </si>
  <si>
    <t>SPANISH</t>
  </si>
  <si>
    <t>APO6KZZ79PO9Q</t>
  </si>
  <si>
    <t># Results on Friday November 20 2020 16:01:11 UTC.</t>
  </si>
  <si>
    <t># Design number was non-random = 30</t>
  </si>
  <si>
    <t>d9e9dd42312f019ce0170ef7a4e7e24e</t>
  </si>
  <si>
    <t>Englishq</t>
  </si>
  <si>
    <t>FL</t>
  </si>
  <si>
    <t>A3FYWUZK52IC2J</t>
  </si>
  <si>
    <t># Results on Friday November 20 2020 16:03:21 UTC.</t>
  </si>
  <si>
    <t># Design number was non-random = 33</t>
  </si>
  <si>
    <t>a5ccd981f4f05fd7e7de7f063e5b5616</t>
  </si>
  <si>
    <t>AWE9A4ZOP9LNU</t>
  </si>
  <si>
    <t># Results on Friday November 20 2020 16:07:20 UTC.</t>
  </si>
  <si>
    <t>3c5a8164a5d7928250494923df977a3b</t>
  </si>
  <si>
    <t xml:space="preserve">Serbian </t>
  </si>
  <si>
    <t>Serbia</t>
  </si>
  <si>
    <t xml:space="preserve">English </t>
  </si>
  <si>
    <t>AGZ3GHE3N634N</t>
  </si>
  <si>
    <t>No%2C I don't</t>
  </si>
  <si>
    <t># Results on Friday November 20 2020 16:10:37 UTC.</t>
  </si>
  <si>
    <t># USER AGENT: Mozilla/5.0 (Linux; Android 11; Pixel 4a) AppleWebKit/537.36 (KHTML</t>
  </si>
  <si>
    <t xml:space="preserve"> like Gecko) Chrome/86.0.4240.198 Mobile Safari/537.36</t>
  </si>
  <si>
    <t># Design number was non-random = 35</t>
  </si>
  <si>
    <t>25f98fb9b7347c8e08980e7a782ebfe1</t>
  </si>
  <si>
    <t>TX</t>
  </si>
  <si>
    <t>English Spanish</t>
  </si>
  <si>
    <t>A2Y8CTOLND2394</t>
  </si>
  <si>
    <t># Results on Friday November 20 2020 16:16:27 UTC.</t>
  </si>
  <si>
    <t># Design number was non-random = 37</t>
  </si>
  <si>
    <t>6e06b2b6a1feba838c3e573a428b4387</t>
  </si>
  <si>
    <t>Michigan</t>
  </si>
  <si>
    <t>A2J9U65SKT4TJW</t>
  </si>
  <si>
    <t># Results on Friday November 20 2020 16:26:58 UTC.</t>
  </si>
  <si>
    <t># Design number was non-random = 38</t>
  </si>
  <si>
    <t>9ff7656a9d82fa0fb7081403ec71e290</t>
  </si>
  <si>
    <t>Enlgish</t>
  </si>
  <si>
    <t>A24XBVPC9MYJVX</t>
  </si>
  <si>
    <t># Results on Friday November 20 2020 16:27:21 UTC.</t>
  </si>
  <si>
    <t>93cbc903bb78bb8722e5e8defd23b3db</t>
  </si>
  <si>
    <t>New Jersey</t>
  </si>
  <si>
    <t>AHYTT3T8W9Y9Y</t>
  </si>
  <si>
    <t># Results on Friday November 20 2020 16:34:52 UTC.</t>
  </si>
  <si>
    <t>2dd125c66fec45f88befe022419eae00</t>
  </si>
  <si>
    <t>Korean</t>
  </si>
  <si>
    <t>Korean and English</t>
  </si>
  <si>
    <t>A9DHPCN8SZR0J</t>
  </si>
  <si>
    <t># Results on Friday November 20 2020 16:39:40 UTC.</t>
  </si>
  <si>
    <t># Design number was non-random = 40</t>
  </si>
  <si>
    <t>33272dac4e600999e18428e97236a1ab</t>
  </si>
  <si>
    <t>A3PGUPNMOU5BPW</t>
  </si>
  <si>
    <t>exclude</t>
  </si>
  <si>
    <t>id</t>
  </si>
  <si>
    <t>cond</t>
  </si>
  <si>
    <t>control</t>
  </si>
  <si>
    <t>presup</t>
  </si>
  <si>
    <t>ant</t>
  </si>
  <si>
    <t>null</t>
  </si>
  <si>
    <t>independent</t>
  </si>
  <si>
    <t>halfdep</t>
  </si>
  <si>
    <t>fulldep</t>
  </si>
  <si>
    <t>newinfo</t>
  </si>
  <si>
    <t>context</t>
  </si>
  <si>
    <t>item</t>
  </si>
  <si>
    <t>sentence</t>
  </si>
  <si>
    <t>endvalue</t>
  </si>
  <si>
    <t>startvalue</t>
  </si>
  <si>
    <t>rating</t>
  </si>
  <si>
    <t>Row Labels</t>
  </si>
  <si>
    <t>Grand Total</t>
  </si>
  <si>
    <t>Column Labels</t>
  </si>
  <si>
    <t>(Multiple Items)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</si>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</sst>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pivot!$B$22</c:f>
              <c:strCache>
                <c:ptCount val="1"/>
                <c:pt idx="0">
                  <c:v>presup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pivot!$A$23:$A$27</c:f>
              <c:strCache>
                <c:ptCount val="5"/>
                <c:pt idx="0">
                  <c:v>control</c:v>
                </c:pt>
                <c:pt idx="1">
                  <c:v>null</c:v>
                </c:pt>
                <c:pt idx="2">
                  <c:v>independent</c:v>
                </c:pt>
                <c:pt idx="3">
                  <c:v>halfdep</c:v>
                </c:pt>
                <c:pt idx="4">
                  <c:v>fulldep</c:v>
                </c:pt>
              </c:strCache>
            </c:strRef>
          </c:cat>
          <c:val>
            <c:numRef>
              <c:f>pivot!$B$23:$B$27</c:f>
              <c:numCache>
                <c:formatCode>0.00</c:formatCode>
                <c:ptCount val="5"/>
                <c:pt idx="0">
                  <c:v>87.611739130434785</c:v>
                </c:pt>
                <c:pt idx="1">
                  <c:v>56.330833333333338</c:v>
                </c:pt>
                <c:pt idx="2">
                  <c:v>46.384999999999998</c:v>
                </c:pt>
                <c:pt idx="3">
                  <c:v>49.614583333333336</c:v>
                </c:pt>
                <c:pt idx="4">
                  <c:v>49.455833333333317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A-5D45-B178-C0990B59DABA}"/>
            </c:ext>
          </c:extLst>
        </c:ser>
        <c:ser>
          <c:idx val="1"/>
          <c:order val="1"/>
          <c:tx>
            <c:strRef>
              <c:f>pivot!$C$22</c:f>
              <c:strCache>
                <c:ptCount val="1"/>
                <c:pt idx="0">
                  <c:v>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pivot!$A$23:$A$27</c:f>
              <c:strCache>
                <c:ptCount val="5"/>
                <c:pt idx="0">
                  <c:v>control</c:v>
                </c:pt>
                <c:pt idx="1">
                  <c:v>null</c:v>
                </c:pt>
                <c:pt idx="2">
                  <c:v>independent</c:v>
                </c:pt>
                <c:pt idx="3">
                  <c:v>halfdep</c:v>
                </c:pt>
                <c:pt idx="4">
                  <c:v>fulldep</c:v>
                </c:pt>
              </c:strCache>
            </c:strRef>
          </c:cat>
          <c:val>
            <c:numRef>
              <c:f>pivot!$C$23:$C$27</c:f>
              <c:numCache>
                <c:formatCode>0.00</c:formatCode>
                <c:ptCount val="5"/>
                <c:pt idx="0">
                  <c:v>1.6179166666666667</c:v>
                </c:pt>
                <c:pt idx="1">
                  <c:v>26.721666666666668</c:v>
                </c:pt>
                <c:pt idx="2">
                  <c:v>31.997916666666669</c:v>
                </c:pt>
                <c:pt idx="3">
                  <c:v>34.70333333333334</c:v>
                </c:pt>
                <c:pt idx="4">
                  <c:v>42.298749999999998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A-5D45-B178-C0990B59DA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5443279"/>
        <c:axId val="690963103"/>
      </c:barChart>
      <c:catAx>
        <c:axId val="6454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63103"/>
        <c:crosses val="autoZero"/>
        <c:auto val="1"/>
        <c:lblAlgn val="ctr"/>
        <c:lblOffset val="100"/>
        <c:noMultiLvlLbl val="0"/>
      </c:catAx>
      <c:valAx>
        <c:axId val="69096310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4327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690880</xdr:colOff>
      <xdr:row>13</xdr:row>
      <xdr:rowOff>15240</xdr:rowOff>
    </xdr:from>
    <xdr:to>
      <xdr:col>10</xdr:col>
      <xdr:colOff>203200</xdr:colOff>
      <xdr:row>34</xdr:row>
      <xdr:rowOff>71120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FD3A6-C6E0-E44F-BF4A-B2D3C0422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55.595904745373" createdVersion="6" refreshedVersion="6" minRefreshableVersion="3" recordCount="421" xr:uid="{9A44F887-3FC0-6B46-B35C-AD7DAD448FD1}">
  <cacheSource type="worksheet">
    <worksheetSource ref="A1:J1048576" sheet="data"/>
  </cacheSource>
  <cacheFields count="10">
    <cacheField name="id" numFmtId="0">
      <sharedItems containsString="0" containsBlank="1" containsNumber="1" containsInteger="1" minValue="1605885726" maxValue="1605890381" count="41">
        <n v="1605885726"/>
        <n v="1605885746"/>
        <n v="1605885799"/>
        <n v="1605885830"/>
        <n v="1605885858"/>
        <n v="1605885873"/>
        <n v="1605885921"/>
        <n v="1605885983"/>
        <n v="1605886019"/>
        <n v="1605886027"/>
        <n v="1605886035"/>
        <n v="1605886104"/>
        <n v="1605886153"/>
        <n v="1605886227"/>
        <n v="1605886370"/>
        <n v="1605886481"/>
        <n v="1605886586"/>
        <n v="1605886648"/>
        <n v="1605886797"/>
        <n v="1605886937"/>
        <n v="1605886951"/>
        <n v="1605886982"/>
        <n v="1605887060"/>
        <n v="1605887074"/>
        <n v="1605887410"/>
        <n v="1605887416"/>
        <n v="1605887544"/>
        <n v="1605887823"/>
        <n v="1605887922"/>
        <n v="1605887957"/>
        <n v="1605887990"/>
        <n v="1605888072"/>
        <n v="1605888201"/>
        <n v="1605888441"/>
        <n v="1605888638"/>
        <n v="1605888987"/>
        <n v="1605889619"/>
        <n v="1605889642"/>
        <n v="1605890092"/>
        <n v="1605890381"/>
        <m/>
      </sharedItems>
    </cacheField>
    <cacheField name="cond" numFmtId="0">
      <sharedItems containsBlank="1"/>
    </cacheField>
    <cacheField name="context" numFmtId="0">
      <sharedItems containsBlank="1" count="6">
        <s v="control"/>
        <s v="null"/>
        <s v="independent"/>
        <s v="halfdep"/>
        <s v="fulldep"/>
        <m/>
      </sharedItems>
    </cacheField>
    <cacheField name="newinfo" numFmtId="0">
      <sharedItems containsBlank="1" count="3">
        <s v="presup"/>
        <s v="ant"/>
        <m/>
      </sharedItems>
    </cacheField>
    <cacheField name="item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entence" numFmtId="0">
      <sharedItems containsBlank="1" count="11">
        <s v="&lt;b&gt;Eva doesn't like to lammor.&lt;/b&gt; "/>
        <s v="&lt;b&gt;Eva is a flepper.&lt;/b&gt; "/>
        <s v="&lt;b&gt;Diane doesn't have a feesp.&lt;/b&gt; "/>
        <s v="&lt;b&gt;Diane is a tulvorr.&lt;/b&gt; "/>
        <s v="&lt;b&gt;Ann doesn't have a dord.&lt;/b&gt; "/>
        <s v="&lt;b&gt;Ann is a glorp.&lt;/b&gt; "/>
        <s v="&lt;b&gt;Bea doesn't have a lealo.&lt;/b&gt; "/>
        <s v="&lt;b&gt;Bea is a mortie. &lt;/b&gt;"/>
        <s v="&lt;b&gt;Cece doesn't have a hoopler.&lt;/b&gt; "/>
        <s v="&lt;b&gt;Cece is a gogopo.&lt;/b&gt; "/>
        <m/>
      </sharedItems>
    </cacheField>
    <cacheField name="startvalue" numFmtId="0">
      <sharedItems containsString="0" containsBlank="1" containsNumber="1" containsInteger="1" minValue="0" maxValue="0"/>
    </cacheField>
    <cacheField name="endvalue" numFmtId="0">
      <sharedItems containsString="0" containsBlank="1" containsNumber="1" containsInteger="1" minValue="100" maxValue="100"/>
    </cacheField>
    <cacheField name="rating" numFmtId="0">
      <sharedItems containsString="0" containsBlank="1" containsNumber="1" minValue="0" maxValue="100"/>
    </cacheField>
    <cacheField name="exclude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1">
  <r>
    <x v="0"/>
    <s v="control.presup"/>
    <x v="0"/>
    <x v="0"/>
    <x v="0"/>
    <x v="0"/>
    <n v="0"/>
    <n v="100"/>
    <n v="0"/>
    <x v="0"/>
  </r>
  <r>
    <x v="0"/>
    <s v="control.ant"/>
    <x v="0"/>
    <x v="1"/>
    <x v="1"/>
    <x v="1"/>
    <n v="0"/>
    <n v="100"/>
    <n v="0"/>
    <x v="0"/>
  </r>
  <r>
    <x v="0"/>
    <s v="null.presup"/>
    <x v="1"/>
    <x v="0"/>
    <x v="2"/>
    <x v="2"/>
    <n v="0"/>
    <n v="100"/>
    <n v="100"/>
    <x v="0"/>
  </r>
  <r>
    <x v="0"/>
    <s v="null.ant"/>
    <x v="1"/>
    <x v="1"/>
    <x v="3"/>
    <x v="3"/>
    <n v="0"/>
    <n v="100"/>
    <n v="100"/>
    <x v="0"/>
  </r>
  <r>
    <x v="0"/>
    <s v="independent.presup"/>
    <x v="2"/>
    <x v="0"/>
    <x v="4"/>
    <x v="4"/>
    <n v="0"/>
    <n v="100"/>
    <n v="100"/>
    <x v="0"/>
  </r>
  <r>
    <x v="0"/>
    <s v="independent.ant"/>
    <x v="2"/>
    <x v="1"/>
    <x v="5"/>
    <x v="5"/>
    <n v="0"/>
    <n v="100"/>
    <n v="100"/>
    <x v="0"/>
  </r>
  <r>
    <x v="0"/>
    <s v="halfdep.presup"/>
    <x v="3"/>
    <x v="0"/>
    <x v="6"/>
    <x v="6"/>
    <n v="0"/>
    <n v="100"/>
    <n v="100"/>
    <x v="0"/>
  </r>
  <r>
    <x v="0"/>
    <s v="halfdep.ant"/>
    <x v="3"/>
    <x v="1"/>
    <x v="7"/>
    <x v="7"/>
    <n v="0"/>
    <n v="100"/>
    <n v="100"/>
    <x v="0"/>
  </r>
  <r>
    <x v="0"/>
    <s v="fulldep.presup"/>
    <x v="4"/>
    <x v="0"/>
    <x v="8"/>
    <x v="8"/>
    <n v="0"/>
    <n v="100"/>
    <n v="100"/>
    <x v="0"/>
  </r>
  <r>
    <x v="0"/>
    <s v="fulldep.ant"/>
    <x v="4"/>
    <x v="1"/>
    <x v="9"/>
    <x v="9"/>
    <n v="0"/>
    <n v="100"/>
    <n v="99.67"/>
    <x v="0"/>
  </r>
  <r>
    <x v="0"/>
    <s v="control.presup"/>
    <x v="0"/>
    <x v="0"/>
    <x v="0"/>
    <x v="0"/>
    <n v="0"/>
    <n v="100"/>
    <n v="77.33"/>
    <x v="1"/>
  </r>
  <r>
    <x v="0"/>
    <s v="control.ant"/>
    <x v="0"/>
    <x v="1"/>
    <x v="1"/>
    <x v="1"/>
    <n v="0"/>
    <n v="100"/>
    <n v="0"/>
    <x v="1"/>
  </r>
  <r>
    <x v="0"/>
    <s v="null.presup"/>
    <x v="1"/>
    <x v="0"/>
    <x v="2"/>
    <x v="2"/>
    <n v="0"/>
    <n v="100"/>
    <n v="75"/>
    <x v="1"/>
  </r>
  <r>
    <x v="0"/>
    <s v="null.ant"/>
    <x v="1"/>
    <x v="1"/>
    <x v="3"/>
    <x v="3"/>
    <n v="0"/>
    <n v="100"/>
    <n v="0"/>
    <x v="1"/>
  </r>
  <r>
    <x v="0"/>
    <s v="independent.presup"/>
    <x v="2"/>
    <x v="0"/>
    <x v="4"/>
    <x v="4"/>
    <n v="0"/>
    <n v="100"/>
    <n v="70.33"/>
    <x v="1"/>
  </r>
  <r>
    <x v="0"/>
    <s v="independent.ant"/>
    <x v="2"/>
    <x v="1"/>
    <x v="5"/>
    <x v="5"/>
    <n v="0"/>
    <n v="100"/>
    <n v="0"/>
    <x v="1"/>
  </r>
  <r>
    <x v="0"/>
    <s v="halfdep.presup"/>
    <x v="3"/>
    <x v="0"/>
    <x v="6"/>
    <x v="6"/>
    <n v="0"/>
    <n v="100"/>
    <n v="62"/>
    <x v="1"/>
  </r>
  <r>
    <x v="0"/>
    <s v="halfdep.ant"/>
    <x v="3"/>
    <x v="1"/>
    <x v="7"/>
    <x v="7"/>
    <n v="0"/>
    <n v="100"/>
    <n v="0"/>
    <x v="1"/>
  </r>
  <r>
    <x v="0"/>
    <s v="fulldep.presup"/>
    <x v="4"/>
    <x v="0"/>
    <x v="8"/>
    <x v="8"/>
    <n v="0"/>
    <n v="100"/>
    <n v="64.67"/>
    <x v="1"/>
  </r>
  <r>
    <x v="0"/>
    <s v="fulldep.ant"/>
    <x v="4"/>
    <x v="1"/>
    <x v="9"/>
    <x v="9"/>
    <n v="0"/>
    <n v="100"/>
    <n v="0"/>
    <x v="1"/>
  </r>
  <r>
    <x v="1"/>
    <s v="control.presup"/>
    <x v="0"/>
    <x v="0"/>
    <x v="0"/>
    <x v="0"/>
    <n v="0"/>
    <n v="100"/>
    <n v="10"/>
    <x v="0"/>
  </r>
  <r>
    <x v="1"/>
    <s v="control.ant"/>
    <x v="0"/>
    <x v="1"/>
    <x v="1"/>
    <x v="1"/>
    <n v="0"/>
    <n v="100"/>
    <n v="9.33"/>
    <x v="0"/>
  </r>
  <r>
    <x v="1"/>
    <s v="null.presup"/>
    <x v="1"/>
    <x v="0"/>
    <x v="2"/>
    <x v="2"/>
    <n v="0"/>
    <n v="100"/>
    <n v="12.33"/>
    <x v="0"/>
  </r>
  <r>
    <x v="1"/>
    <s v="null.ant"/>
    <x v="1"/>
    <x v="1"/>
    <x v="3"/>
    <x v="3"/>
    <n v="0"/>
    <n v="100"/>
    <n v="9.33"/>
    <x v="0"/>
  </r>
  <r>
    <x v="1"/>
    <s v="independent.presup"/>
    <x v="2"/>
    <x v="0"/>
    <x v="4"/>
    <x v="4"/>
    <n v="0"/>
    <n v="100"/>
    <n v="10"/>
    <x v="0"/>
  </r>
  <r>
    <x v="1"/>
    <s v="independent.ant"/>
    <x v="2"/>
    <x v="1"/>
    <x v="5"/>
    <x v="5"/>
    <n v="0"/>
    <n v="100"/>
    <n v="4"/>
    <x v="0"/>
  </r>
  <r>
    <x v="1"/>
    <s v="halfdep.presup"/>
    <x v="3"/>
    <x v="0"/>
    <x v="6"/>
    <x v="6"/>
    <n v="0"/>
    <n v="100"/>
    <n v="5.67"/>
    <x v="0"/>
  </r>
  <r>
    <x v="1"/>
    <s v="halfdep.ant"/>
    <x v="3"/>
    <x v="1"/>
    <x v="7"/>
    <x v="7"/>
    <n v="0"/>
    <n v="100"/>
    <n v="7"/>
    <x v="0"/>
  </r>
  <r>
    <x v="1"/>
    <s v="fulldep.presup"/>
    <x v="4"/>
    <x v="0"/>
    <x v="8"/>
    <x v="8"/>
    <n v="0"/>
    <n v="100"/>
    <n v="6"/>
    <x v="0"/>
  </r>
  <r>
    <x v="1"/>
    <s v="fulldep.ant"/>
    <x v="4"/>
    <x v="1"/>
    <x v="9"/>
    <x v="9"/>
    <n v="0"/>
    <n v="100"/>
    <n v="10"/>
    <x v="0"/>
  </r>
  <r>
    <x v="2"/>
    <s v="control.presup"/>
    <x v="0"/>
    <x v="0"/>
    <x v="0"/>
    <x v="0"/>
    <n v="0"/>
    <n v="100"/>
    <n v="100"/>
    <x v="1"/>
  </r>
  <r>
    <x v="2"/>
    <s v="control.ant"/>
    <x v="0"/>
    <x v="1"/>
    <x v="1"/>
    <x v="1"/>
    <n v="0"/>
    <n v="100"/>
    <n v="0"/>
    <x v="1"/>
  </r>
  <r>
    <x v="2"/>
    <s v="null.presup"/>
    <x v="1"/>
    <x v="0"/>
    <x v="2"/>
    <x v="2"/>
    <n v="0"/>
    <n v="100"/>
    <n v="94.17"/>
    <x v="1"/>
  </r>
  <r>
    <x v="2"/>
    <s v="null.ant"/>
    <x v="1"/>
    <x v="1"/>
    <x v="3"/>
    <x v="3"/>
    <n v="0"/>
    <n v="100"/>
    <n v="33"/>
    <x v="1"/>
  </r>
  <r>
    <x v="2"/>
    <s v="independent.presup"/>
    <x v="2"/>
    <x v="0"/>
    <x v="4"/>
    <x v="4"/>
    <n v="0"/>
    <n v="100"/>
    <n v="77"/>
    <x v="1"/>
  </r>
  <r>
    <x v="2"/>
    <s v="independent.ant"/>
    <x v="2"/>
    <x v="1"/>
    <x v="5"/>
    <x v="5"/>
    <n v="0"/>
    <n v="100"/>
    <n v="32.67"/>
    <x v="1"/>
  </r>
  <r>
    <x v="2"/>
    <s v="halfdep.presup"/>
    <x v="3"/>
    <x v="0"/>
    <x v="6"/>
    <x v="6"/>
    <n v="0"/>
    <n v="100"/>
    <n v="77"/>
    <x v="1"/>
  </r>
  <r>
    <x v="2"/>
    <s v="halfdep.ant"/>
    <x v="3"/>
    <x v="1"/>
    <x v="7"/>
    <x v="7"/>
    <n v="0"/>
    <n v="100"/>
    <n v="38"/>
    <x v="1"/>
  </r>
  <r>
    <x v="2"/>
    <s v="fulldep.presup"/>
    <x v="4"/>
    <x v="0"/>
    <x v="8"/>
    <x v="8"/>
    <n v="0"/>
    <n v="100"/>
    <n v="100"/>
    <x v="1"/>
  </r>
  <r>
    <x v="2"/>
    <s v="fulldep.ant"/>
    <x v="4"/>
    <x v="1"/>
    <x v="9"/>
    <x v="9"/>
    <n v="0"/>
    <n v="100"/>
    <n v="11.67"/>
    <x v="1"/>
  </r>
  <r>
    <x v="3"/>
    <s v="control.presup"/>
    <x v="0"/>
    <x v="0"/>
    <x v="0"/>
    <x v="0"/>
    <n v="0"/>
    <n v="100"/>
    <n v="0"/>
    <x v="0"/>
  </r>
  <r>
    <x v="3"/>
    <s v="control.ant"/>
    <x v="0"/>
    <x v="1"/>
    <x v="1"/>
    <x v="1"/>
    <n v="0"/>
    <n v="100"/>
    <n v="0"/>
    <x v="0"/>
  </r>
  <r>
    <x v="3"/>
    <s v="null.presup"/>
    <x v="1"/>
    <x v="0"/>
    <x v="2"/>
    <x v="2"/>
    <n v="0"/>
    <n v="100"/>
    <n v="82"/>
    <x v="0"/>
  </r>
  <r>
    <x v="3"/>
    <s v="null.ant"/>
    <x v="1"/>
    <x v="1"/>
    <x v="3"/>
    <x v="3"/>
    <n v="0"/>
    <n v="100"/>
    <n v="35.33"/>
    <x v="0"/>
  </r>
  <r>
    <x v="3"/>
    <s v="independent.presup"/>
    <x v="2"/>
    <x v="0"/>
    <x v="4"/>
    <x v="4"/>
    <n v="0"/>
    <n v="100"/>
    <n v="23.67"/>
    <x v="0"/>
  </r>
  <r>
    <x v="3"/>
    <s v="independent.ant"/>
    <x v="2"/>
    <x v="1"/>
    <x v="5"/>
    <x v="5"/>
    <n v="0"/>
    <n v="100"/>
    <n v="49.67"/>
    <x v="0"/>
  </r>
  <r>
    <x v="3"/>
    <s v="halfdep.presup"/>
    <x v="3"/>
    <x v="0"/>
    <x v="6"/>
    <x v="6"/>
    <n v="0"/>
    <n v="100"/>
    <n v="27"/>
    <x v="0"/>
  </r>
  <r>
    <x v="3"/>
    <s v="halfdep.ant"/>
    <x v="3"/>
    <x v="1"/>
    <x v="7"/>
    <x v="7"/>
    <n v="0"/>
    <n v="100"/>
    <n v="31.33"/>
    <x v="0"/>
  </r>
  <r>
    <x v="3"/>
    <s v="fulldep.presup"/>
    <x v="4"/>
    <x v="0"/>
    <x v="8"/>
    <x v="8"/>
    <n v="0"/>
    <n v="100"/>
    <n v="27.33"/>
    <x v="0"/>
  </r>
  <r>
    <x v="3"/>
    <s v="fulldep.ant"/>
    <x v="4"/>
    <x v="1"/>
    <x v="9"/>
    <x v="9"/>
    <n v="0"/>
    <n v="100"/>
    <n v="74.67"/>
    <x v="0"/>
  </r>
  <r>
    <x v="4"/>
    <s v="control.presup"/>
    <x v="0"/>
    <x v="0"/>
    <x v="0"/>
    <x v="0"/>
    <n v="0"/>
    <n v="100"/>
    <n v="0"/>
    <x v="0"/>
  </r>
  <r>
    <x v="4"/>
    <s v="control.ant"/>
    <x v="0"/>
    <x v="1"/>
    <x v="1"/>
    <x v="1"/>
    <n v="0"/>
    <n v="100"/>
    <n v="0.33"/>
    <x v="0"/>
  </r>
  <r>
    <x v="4"/>
    <s v="null.presup"/>
    <x v="1"/>
    <x v="0"/>
    <x v="2"/>
    <x v="2"/>
    <n v="0"/>
    <n v="100"/>
    <n v="0"/>
    <x v="0"/>
  </r>
  <r>
    <x v="4"/>
    <s v="null.ant"/>
    <x v="1"/>
    <x v="1"/>
    <x v="3"/>
    <x v="3"/>
    <n v="0"/>
    <n v="100"/>
    <n v="100"/>
    <x v="0"/>
  </r>
  <r>
    <x v="4"/>
    <s v="independent.presup"/>
    <x v="2"/>
    <x v="0"/>
    <x v="4"/>
    <x v="4"/>
    <n v="0"/>
    <n v="100"/>
    <n v="0"/>
    <x v="0"/>
  </r>
  <r>
    <x v="4"/>
    <s v="independent.ant"/>
    <x v="2"/>
    <x v="1"/>
    <x v="5"/>
    <x v="5"/>
    <n v="0"/>
    <n v="100"/>
    <n v="100"/>
    <x v="0"/>
  </r>
  <r>
    <x v="4"/>
    <s v="halfdep.presup"/>
    <x v="3"/>
    <x v="0"/>
    <x v="6"/>
    <x v="6"/>
    <n v="0"/>
    <n v="100"/>
    <n v="0"/>
    <x v="0"/>
  </r>
  <r>
    <x v="4"/>
    <s v="halfdep.ant"/>
    <x v="3"/>
    <x v="1"/>
    <x v="7"/>
    <x v="7"/>
    <n v="0"/>
    <n v="100"/>
    <n v="0"/>
    <x v="0"/>
  </r>
  <r>
    <x v="4"/>
    <s v="fulldep.presup"/>
    <x v="4"/>
    <x v="0"/>
    <x v="8"/>
    <x v="8"/>
    <n v="0"/>
    <n v="100"/>
    <n v="0"/>
    <x v="0"/>
  </r>
  <r>
    <x v="4"/>
    <s v="fulldep.ant"/>
    <x v="4"/>
    <x v="1"/>
    <x v="9"/>
    <x v="9"/>
    <n v="0"/>
    <n v="100"/>
    <n v="100"/>
    <x v="0"/>
  </r>
  <r>
    <x v="5"/>
    <s v="control.presup"/>
    <x v="0"/>
    <x v="0"/>
    <x v="0"/>
    <x v="0"/>
    <n v="0"/>
    <n v="100"/>
    <n v="66"/>
    <x v="1"/>
  </r>
  <r>
    <x v="5"/>
    <s v="control.ant"/>
    <x v="0"/>
    <x v="1"/>
    <x v="1"/>
    <x v="1"/>
    <n v="0"/>
    <n v="100"/>
    <n v="5"/>
    <x v="1"/>
  </r>
  <r>
    <x v="5"/>
    <s v="null.presup"/>
    <x v="1"/>
    <x v="0"/>
    <x v="2"/>
    <x v="2"/>
    <n v="0"/>
    <n v="100"/>
    <n v="34"/>
    <x v="1"/>
  </r>
  <r>
    <x v="5"/>
    <s v="null.ant"/>
    <x v="1"/>
    <x v="1"/>
    <x v="3"/>
    <x v="3"/>
    <n v="0"/>
    <n v="100"/>
    <n v="26"/>
    <x v="1"/>
  </r>
  <r>
    <x v="5"/>
    <s v="independent.presup"/>
    <x v="2"/>
    <x v="0"/>
    <x v="4"/>
    <x v="4"/>
    <n v="0"/>
    <n v="100"/>
    <n v="38.33"/>
    <x v="1"/>
  </r>
  <r>
    <x v="5"/>
    <s v="independent.ant"/>
    <x v="2"/>
    <x v="1"/>
    <x v="5"/>
    <x v="5"/>
    <n v="0"/>
    <n v="100"/>
    <n v="29"/>
    <x v="1"/>
  </r>
  <r>
    <x v="5"/>
    <s v="halfdep.presup"/>
    <x v="3"/>
    <x v="0"/>
    <x v="6"/>
    <x v="6"/>
    <n v="0"/>
    <n v="100"/>
    <n v="34.67"/>
    <x v="1"/>
  </r>
  <r>
    <x v="5"/>
    <s v="halfdep.ant"/>
    <x v="3"/>
    <x v="1"/>
    <x v="7"/>
    <x v="7"/>
    <n v="0"/>
    <n v="100"/>
    <n v="21"/>
    <x v="1"/>
  </r>
  <r>
    <x v="5"/>
    <s v="fulldep.presup"/>
    <x v="4"/>
    <x v="0"/>
    <x v="8"/>
    <x v="8"/>
    <n v="0"/>
    <n v="100"/>
    <n v="38.33"/>
    <x v="1"/>
  </r>
  <r>
    <x v="5"/>
    <s v="fulldep.ant"/>
    <x v="4"/>
    <x v="1"/>
    <x v="9"/>
    <x v="9"/>
    <n v="0"/>
    <n v="100"/>
    <n v="19.670000000000002"/>
    <x v="1"/>
  </r>
  <r>
    <x v="6"/>
    <s v="control.presup"/>
    <x v="0"/>
    <x v="0"/>
    <x v="0"/>
    <x v="0"/>
    <n v="0"/>
    <n v="100"/>
    <n v="61.67"/>
    <x v="1"/>
  </r>
  <r>
    <x v="6"/>
    <s v="control.ant"/>
    <x v="0"/>
    <x v="1"/>
    <x v="1"/>
    <x v="1"/>
    <n v="0"/>
    <n v="100"/>
    <n v="9.17"/>
    <x v="1"/>
  </r>
  <r>
    <x v="6"/>
    <s v="null.presup"/>
    <x v="1"/>
    <x v="0"/>
    <x v="2"/>
    <x v="2"/>
    <n v="0"/>
    <n v="100"/>
    <n v="76.67"/>
    <x v="1"/>
  </r>
  <r>
    <x v="6"/>
    <s v="null.ant"/>
    <x v="1"/>
    <x v="1"/>
    <x v="3"/>
    <x v="3"/>
    <n v="0"/>
    <n v="100"/>
    <n v="29.5"/>
    <x v="1"/>
  </r>
  <r>
    <x v="6"/>
    <s v="independent.presup"/>
    <x v="2"/>
    <x v="0"/>
    <x v="4"/>
    <x v="4"/>
    <n v="0"/>
    <n v="100"/>
    <n v="56.67"/>
    <x v="1"/>
  </r>
  <r>
    <x v="6"/>
    <s v="independent.ant"/>
    <x v="2"/>
    <x v="1"/>
    <x v="5"/>
    <x v="5"/>
    <n v="0"/>
    <n v="100"/>
    <n v="19.84"/>
    <x v="1"/>
  </r>
  <r>
    <x v="6"/>
    <s v="halfdep.presup"/>
    <x v="3"/>
    <x v="0"/>
    <x v="6"/>
    <x v="6"/>
    <n v="0"/>
    <n v="100"/>
    <n v="77.84"/>
    <x v="1"/>
  </r>
  <r>
    <x v="6"/>
    <s v="halfdep.ant"/>
    <x v="3"/>
    <x v="1"/>
    <x v="7"/>
    <x v="7"/>
    <n v="0"/>
    <n v="100"/>
    <n v="52.17"/>
    <x v="1"/>
  </r>
  <r>
    <x v="6"/>
    <s v="fulldep.presup"/>
    <x v="4"/>
    <x v="0"/>
    <x v="8"/>
    <x v="8"/>
    <n v="0"/>
    <n v="100"/>
    <n v="84.17"/>
    <x v="1"/>
  </r>
  <r>
    <x v="6"/>
    <s v="fulldep.ant"/>
    <x v="4"/>
    <x v="1"/>
    <x v="9"/>
    <x v="9"/>
    <n v="0"/>
    <n v="100"/>
    <n v="25.17"/>
    <x v="1"/>
  </r>
  <r>
    <x v="6"/>
    <s v="control.presup"/>
    <x v="0"/>
    <x v="0"/>
    <x v="0"/>
    <x v="0"/>
    <n v="0"/>
    <n v="100"/>
    <n v="30.56"/>
    <x v="0"/>
  </r>
  <r>
    <x v="6"/>
    <s v="control.ant"/>
    <x v="0"/>
    <x v="1"/>
    <x v="1"/>
    <x v="1"/>
    <n v="0"/>
    <n v="100"/>
    <n v="0"/>
    <x v="0"/>
  </r>
  <r>
    <x v="6"/>
    <s v="null.presup"/>
    <x v="1"/>
    <x v="0"/>
    <x v="2"/>
    <x v="2"/>
    <n v="0"/>
    <n v="100"/>
    <n v="0"/>
    <x v="0"/>
  </r>
  <r>
    <x v="6"/>
    <s v="null.ant"/>
    <x v="1"/>
    <x v="1"/>
    <x v="3"/>
    <x v="3"/>
    <n v="0"/>
    <n v="100"/>
    <n v="0"/>
    <x v="0"/>
  </r>
  <r>
    <x v="6"/>
    <s v="independent.presup"/>
    <x v="2"/>
    <x v="0"/>
    <x v="4"/>
    <x v="4"/>
    <n v="0"/>
    <n v="100"/>
    <n v="0"/>
    <x v="0"/>
  </r>
  <r>
    <x v="6"/>
    <s v="independent.ant"/>
    <x v="2"/>
    <x v="1"/>
    <x v="5"/>
    <x v="5"/>
    <n v="0"/>
    <n v="100"/>
    <n v="0"/>
    <x v="0"/>
  </r>
  <r>
    <x v="6"/>
    <s v="halfdep.presup"/>
    <x v="3"/>
    <x v="0"/>
    <x v="6"/>
    <x v="6"/>
    <n v="0"/>
    <n v="100"/>
    <n v="0"/>
    <x v="0"/>
  </r>
  <r>
    <x v="6"/>
    <s v="halfdep.ant"/>
    <x v="3"/>
    <x v="1"/>
    <x v="7"/>
    <x v="7"/>
    <n v="0"/>
    <n v="100"/>
    <n v="0"/>
    <x v="0"/>
  </r>
  <r>
    <x v="6"/>
    <s v="fulldep.presup"/>
    <x v="4"/>
    <x v="0"/>
    <x v="8"/>
    <x v="8"/>
    <n v="0"/>
    <n v="100"/>
    <n v="0"/>
    <x v="0"/>
  </r>
  <r>
    <x v="6"/>
    <s v="fulldep.ant"/>
    <x v="4"/>
    <x v="1"/>
    <x v="9"/>
    <x v="9"/>
    <n v="0"/>
    <n v="100"/>
    <n v="0"/>
    <x v="0"/>
  </r>
  <r>
    <x v="7"/>
    <s v="control.presup"/>
    <x v="0"/>
    <x v="0"/>
    <x v="0"/>
    <x v="0"/>
    <n v="0"/>
    <n v="100"/>
    <n v="93"/>
    <x v="1"/>
  </r>
  <r>
    <x v="7"/>
    <s v="control.ant"/>
    <x v="0"/>
    <x v="1"/>
    <x v="1"/>
    <x v="1"/>
    <n v="0"/>
    <n v="100"/>
    <n v="5"/>
    <x v="1"/>
  </r>
  <r>
    <x v="7"/>
    <s v="null.presup"/>
    <x v="1"/>
    <x v="0"/>
    <x v="2"/>
    <x v="2"/>
    <n v="0"/>
    <n v="100"/>
    <n v="52.67"/>
    <x v="1"/>
  </r>
  <r>
    <x v="7"/>
    <s v="null.ant"/>
    <x v="1"/>
    <x v="1"/>
    <x v="3"/>
    <x v="3"/>
    <n v="0"/>
    <n v="100"/>
    <n v="50"/>
    <x v="1"/>
  </r>
  <r>
    <x v="7"/>
    <s v="independent.presup"/>
    <x v="2"/>
    <x v="0"/>
    <x v="4"/>
    <x v="4"/>
    <n v="0"/>
    <n v="100"/>
    <n v="52"/>
    <x v="1"/>
  </r>
  <r>
    <x v="7"/>
    <s v="independent.ant"/>
    <x v="2"/>
    <x v="1"/>
    <x v="5"/>
    <x v="5"/>
    <n v="0"/>
    <n v="100"/>
    <n v="53"/>
    <x v="1"/>
  </r>
  <r>
    <x v="7"/>
    <s v="halfdep.presup"/>
    <x v="3"/>
    <x v="0"/>
    <x v="6"/>
    <x v="6"/>
    <n v="0"/>
    <n v="100"/>
    <n v="36.33"/>
    <x v="1"/>
  </r>
  <r>
    <x v="7"/>
    <s v="halfdep.ant"/>
    <x v="3"/>
    <x v="1"/>
    <x v="7"/>
    <x v="7"/>
    <n v="0"/>
    <n v="100"/>
    <n v="59"/>
    <x v="1"/>
  </r>
  <r>
    <x v="7"/>
    <s v="fulldep.presup"/>
    <x v="4"/>
    <x v="0"/>
    <x v="8"/>
    <x v="8"/>
    <n v="0"/>
    <n v="100"/>
    <n v="48.67"/>
    <x v="1"/>
  </r>
  <r>
    <x v="7"/>
    <s v="fulldep.ant"/>
    <x v="4"/>
    <x v="1"/>
    <x v="9"/>
    <x v="9"/>
    <n v="0"/>
    <n v="100"/>
    <n v="89.33"/>
    <x v="1"/>
  </r>
  <r>
    <x v="8"/>
    <s v="control.presup"/>
    <x v="0"/>
    <x v="0"/>
    <x v="0"/>
    <x v="0"/>
    <n v="0"/>
    <n v="100"/>
    <n v="63.67"/>
    <x v="1"/>
  </r>
  <r>
    <x v="8"/>
    <s v="control.ant"/>
    <x v="0"/>
    <x v="1"/>
    <x v="1"/>
    <x v="1"/>
    <n v="0"/>
    <n v="100"/>
    <n v="2.33"/>
    <x v="1"/>
  </r>
  <r>
    <x v="8"/>
    <s v="null.presup"/>
    <x v="1"/>
    <x v="0"/>
    <x v="2"/>
    <x v="2"/>
    <n v="0"/>
    <n v="100"/>
    <n v="39.33"/>
    <x v="1"/>
  </r>
  <r>
    <x v="8"/>
    <s v="null.ant"/>
    <x v="1"/>
    <x v="1"/>
    <x v="3"/>
    <x v="3"/>
    <n v="0"/>
    <n v="100"/>
    <n v="17.329999999999998"/>
    <x v="1"/>
  </r>
  <r>
    <x v="8"/>
    <s v="independent.presup"/>
    <x v="2"/>
    <x v="0"/>
    <x v="4"/>
    <x v="4"/>
    <n v="0"/>
    <n v="100"/>
    <n v="64"/>
    <x v="1"/>
  </r>
  <r>
    <x v="8"/>
    <s v="independent.ant"/>
    <x v="2"/>
    <x v="1"/>
    <x v="5"/>
    <x v="5"/>
    <n v="0"/>
    <n v="100"/>
    <n v="14.67"/>
    <x v="1"/>
  </r>
  <r>
    <x v="8"/>
    <s v="halfdep.presup"/>
    <x v="3"/>
    <x v="0"/>
    <x v="6"/>
    <x v="6"/>
    <n v="0"/>
    <n v="100"/>
    <n v="75.33"/>
    <x v="1"/>
  </r>
  <r>
    <x v="8"/>
    <s v="halfdep.ant"/>
    <x v="3"/>
    <x v="1"/>
    <x v="7"/>
    <x v="7"/>
    <n v="0"/>
    <n v="100"/>
    <n v="31.33"/>
    <x v="1"/>
  </r>
  <r>
    <x v="8"/>
    <s v="fulldep.presup"/>
    <x v="4"/>
    <x v="0"/>
    <x v="8"/>
    <x v="8"/>
    <n v="0"/>
    <n v="100"/>
    <n v="42.67"/>
    <x v="1"/>
  </r>
  <r>
    <x v="8"/>
    <s v="fulldep.ant"/>
    <x v="4"/>
    <x v="1"/>
    <x v="9"/>
    <x v="9"/>
    <n v="0"/>
    <n v="100"/>
    <n v="19"/>
    <x v="1"/>
  </r>
  <r>
    <x v="9"/>
    <s v="control.presup"/>
    <x v="0"/>
    <x v="0"/>
    <x v="0"/>
    <x v="0"/>
    <n v="0"/>
    <n v="100"/>
    <n v="75"/>
    <x v="1"/>
  </r>
  <r>
    <x v="9"/>
    <s v="control.ant"/>
    <x v="0"/>
    <x v="1"/>
    <x v="1"/>
    <x v="1"/>
    <n v="0"/>
    <n v="100"/>
    <n v="0"/>
    <x v="1"/>
  </r>
  <r>
    <x v="9"/>
    <s v="null.presup"/>
    <x v="1"/>
    <x v="0"/>
    <x v="2"/>
    <x v="2"/>
    <n v="0"/>
    <n v="100"/>
    <n v="93.5"/>
    <x v="1"/>
  </r>
  <r>
    <x v="9"/>
    <s v="null.ant"/>
    <x v="1"/>
    <x v="1"/>
    <x v="3"/>
    <x v="3"/>
    <n v="0"/>
    <n v="100"/>
    <n v="10.5"/>
    <x v="1"/>
  </r>
  <r>
    <x v="9"/>
    <s v="independent.presup"/>
    <x v="2"/>
    <x v="0"/>
    <x v="4"/>
    <x v="4"/>
    <n v="0"/>
    <n v="100"/>
    <n v="29.67"/>
    <x v="1"/>
  </r>
  <r>
    <x v="9"/>
    <s v="independent.ant"/>
    <x v="2"/>
    <x v="1"/>
    <x v="5"/>
    <x v="5"/>
    <n v="0"/>
    <n v="100"/>
    <n v="41.33"/>
    <x v="1"/>
  </r>
  <r>
    <x v="9"/>
    <s v="halfdep.presup"/>
    <x v="3"/>
    <x v="0"/>
    <x v="6"/>
    <x v="6"/>
    <n v="0"/>
    <n v="100"/>
    <n v="51.33"/>
    <x v="1"/>
  </r>
  <r>
    <x v="9"/>
    <s v="halfdep.ant"/>
    <x v="3"/>
    <x v="1"/>
    <x v="7"/>
    <x v="7"/>
    <n v="0"/>
    <n v="100"/>
    <n v="14.17"/>
    <x v="1"/>
  </r>
  <r>
    <x v="9"/>
    <s v="fulldep.presup"/>
    <x v="4"/>
    <x v="0"/>
    <x v="8"/>
    <x v="8"/>
    <n v="0"/>
    <n v="100"/>
    <n v="85.5"/>
    <x v="1"/>
  </r>
  <r>
    <x v="9"/>
    <s v="fulldep.ant"/>
    <x v="4"/>
    <x v="1"/>
    <x v="9"/>
    <x v="9"/>
    <n v="0"/>
    <n v="100"/>
    <n v="72.33"/>
    <x v="1"/>
  </r>
  <r>
    <x v="10"/>
    <s v="control.presup"/>
    <x v="0"/>
    <x v="0"/>
    <x v="0"/>
    <x v="0"/>
    <n v="0"/>
    <n v="100"/>
    <n v="66.17"/>
    <x v="0"/>
  </r>
  <r>
    <x v="10"/>
    <s v="control.ant"/>
    <x v="0"/>
    <x v="1"/>
    <x v="1"/>
    <x v="1"/>
    <n v="0"/>
    <n v="100"/>
    <n v="75.83"/>
    <x v="0"/>
  </r>
  <r>
    <x v="10"/>
    <s v="null.presup"/>
    <x v="1"/>
    <x v="0"/>
    <x v="2"/>
    <x v="2"/>
    <n v="0"/>
    <n v="100"/>
    <n v="77.33"/>
    <x v="0"/>
  </r>
  <r>
    <x v="10"/>
    <s v="null.ant"/>
    <x v="1"/>
    <x v="1"/>
    <x v="3"/>
    <x v="3"/>
    <n v="0"/>
    <n v="100"/>
    <n v="68.83"/>
    <x v="0"/>
  </r>
  <r>
    <x v="10"/>
    <s v="independent.presup"/>
    <x v="2"/>
    <x v="0"/>
    <x v="4"/>
    <x v="4"/>
    <n v="0"/>
    <n v="100"/>
    <n v="64.67"/>
    <x v="0"/>
  </r>
  <r>
    <x v="10"/>
    <s v="independent.ant"/>
    <x v="2"/>
    <x v="1"/>
    <x v="5"/>
    <x v="5"/>
    <n v="0"/>
    <n v="100"/>
    <n v="54.83"/>
    <x v="0"/>
  </r>
  <r>
    <x v="10"/>
    <s v="halfdep.presup"/>
    <x v="3"/>
    <x v="0"/>
    <x v="6"/>
    <x v="6"/>
    <n v="0"/>
    <n v="100"/>
    <n v="62.67"/>
    <x v="0"/>
  </r>
  <r>
    <x v="10"/>
    <s v="halfdep.ant"/>
    <x v="3"/>
    <x v="1"/>
    <x v="7"/>
    <x v="7"/>
    <n v="0"/>
    <n v="100"/>
    <n v="77.83"/>
    <x v="0"/>
  </r>
  <r>
    <x v="10"/>
    <s v="fulldep.presup"/>
    <x v="4"/>
    <x v="0"/>
    <x v="8"/>
    <x v="8"/>
    <n v="0"/>
    <n v="100"/>
    <n v="65"/>
    <x v="0"/>
  </r>
  <r>
    <x v="10"/>
    <s v="fulldep.ant"/>
    <x v="4"/>
    <x v="1"/>
    <x v="9"/>
    <x v="9"/>
    <n v="0"/>
    <n v="100"/>
    <n v="75.17"/>
    <x v="0"/>
  </r>
  <r>
    <x v="11"/>
    <s v="control.presup"/>
    <x v="0"/>
    <x v="0"/>
    <x v="0"/>
    <x v="0"/>
    <n v="0"/>
    <n v="100"/>
    <n v="0"/>
    <x v="0"/>
  </r>
  <r>
    <x v="11"/>
    <s v="control.ant"/>
    <x v="0"/>
    <x v="1"/>
    <x v="1"/>
    <x v="1"/>
    <n v="0"/>
    <n v="100"/>
    <n v="0"/>
    <x v="0"/>
  </r>
  <r>
    <x v="11"/>
    <s v="null.presup"/>
    <x v="1"/>
    <x v="0"/>
    <x v="2"/>
    <x v="2"/>
    <n v="0"/>
    <n v="100"/>
    <n v="0"/>
    <x v="0"/>
  </r>
  <r>
    <x v="11"/>
    <s v="null.ant"/>
    <x v="1"/>
    <x v="1"/>
    <x v="3"/>
    <x v="3"/>
    <n v="0"/>
    <n v="100"/>
    <n v="0"/>
    <x v="0"/>
  </r>
  <r>
    <x v="11"/>
    <s v="independent.presup"/>
    <x v="2"/>
    <x v="0"/>
    <x v="4"/>
    <x v="4"/>
    <n v="0"/>
    <n v="100"/>
    <n v="0"/>
    <x v="0"/>
  </r>
  <r>
    <x v="11"/>
    <s v="independent.ant"/>
    <x v="2"/>
    <x v="1"/>
    <x v="5"/>
    <x v="5"/>
    <n v="0"/>
    <n v="100"/>
    <n v="0"/>
    <x v="0"/>
  </r>
  <r>
    <x v="11"/>
    <s v="halfdep.presup"/>
    <x v="3"/>
    <x v="0"/>
    <x v="6"/>
    <x v="6"/>
    <n v="0"/>
    <n v="100"/>
    <n v="0"/>
    <x v="0"/>
  </r>
  <r>
    <x v="11"/>
    <s v="halfdep.ant"/>
    <x v="3"/>
    <x v="1"/>
    <x v="7"/>
    <x v="7"/>
    <n v="0"/>
    <n v="100"/>
    <n v="0"/>
    <x v="0"/>
  </r>
  <r>
    <x v="11"/>
    <s v="fulldep.presup"/>
    <x v="4"/>
    <x v="0"/>
    <x v="8"/>
    <x v="8"/>
    <n v="0"/>
    <n v="100"/>
    <n v="0"/>
    <x v="0"/>
  </r>
  <r>
    <x v="11"/>
    <s v="fulldep.ant"/>
    <x v="4"/>
    <x v="1"/>
    <x v="9"/>
    <x v="9"/>
    <n v="0"/>
    <n v="100"/>
    <n v="0"/>
    <x v="0"/>
  </r>
  <r>
    <x v="12"/>
    <s v="control.presup"/>
    <x v="0"/>
    <x v="0"/>
    <x v="0"/>
    <x v="0"/>
    <n v="0"/>
    <n v="100"/>
    <n v="0"/>
    <x v="0"/>
  </r>
  <r>
    <x v="12"/>
    <s v="control.ant"/>
    <x v="0"/>
    <x v="1"/>
    <x v="1"/>
    <x v="1"/>
    <n v="0"/>
    <n v="100"/>
    <n v="72.67"/>
    <x v="0"/>
  </r>
  <r>
    <x v="12"/>
    <s v="null.presup"/>
    <x v="1"/>
    <x v="0"/>
    <x v="2"/>
    <x v="2"/>
    <n v="0"/>
    <n v="100"/>
    <n v="52.33"/>
    <x v="0"/>
  </r>
  <r>
    <x v="12"/>
    <s v="null.ant"/>
    <x v="1"/>
    <x v="1"/>
    <x v="3"/>
    <x v="3"/>
    <n v="0"/>
    <n v="100"/>
    <n v="74.33"/>
    <x v="0"/>
  </r>
  <r>
    <x v="12"/>
    <s v="independent.presup"/>
    <x v="2"/>
    <x v="0"/>
    <x v="4"/>
    <x v="4"/>
    <n v="0"/>
    <n v="100"/>
    <n v="63"/>
    <x v="0"/>
  </r>
  <r>
    <x v="12"/>
    <s v="independent.ant"/>
    <x v="2"/>
    <x v="1"/>
    <x v="5"/>
    <x v="5"/>
    <n v="0"/>
    <n v="100"/>
    <n v="66.67"/>
    <x v="0"/>
  </r>
  <r>
    <x v="12"/>
    <s v="halfdep.presup"/>
    <x v="3"/>
    <x v="0"/>
    <x v="6"/>
    <x v="6"/>
    <n v="0"/>
    <n v="100"/>
    <n v="63"/>
    <x v="0"/>
  </r>
  <r>
    <x v="12"/>
    <s v="halfdep.ant"/>
    <x v="3"/>
    <x v="1"/>
    <x v="7"/>
    <x v="7"/>
    <n v="0"/>
    <n v="100"/>
    <n v="71.67"/>
    <x v="0"/>
  </r>
  <r>
    <x v="12"/>
    <s v="fulldep.presup"/>
    <x v="4"/>
    <x v="0"/>
    <x v="8"/>
    <x v="8"/>
    <n v="0"/>
    <n v="100"/>
    <n v="72.33"/>
    <x v="0"/>
  </r>
  <r>
    <x v="12"/>
    <s v="fulldep.ant"/>
    <x v="4"/>
    <x v="1"/>
    <x v="9"/>
    <x v="9"/>
    <n v="0"/>
    <n v="100"/>
    <n v="74.33"/>
    <x v="0"/>
  </r>
  <r>
    <x v="13"/>
    <s v="control.presup"/>
    <x v="0"/>
    <x v="0"/>
    <x v="0"/>
    <x v="0"/>
    <n v="0"/>
    <n v="100"/>
    <n v="75"/>
    <x v="1"/>
  </r>
  <r>
    <x v="13"/>
    <s v="control.ant"/>
    <x v="0"/>
    <x v="1"/>
    <x v="1"/>
    <x v="1"/>
    <n v="0"/>
    <n v="100"/>
    <n v="0"/>
    <x v="1"/>
  </r>
  <r>
    <x v="13"/>
    <s v="null.presup"/>
    <x v="1"/>
    <x v="0"/>
    <x v="2"/>
    <x v="2"/>
    <n v="0"/>
    <n v="100"/>
    <n v="39.67"/>
    <x v="1"/>
  </r>
  <r>
    <x v="13"/>
    <s v="null.ant"/>
    <x v="1"/>
    <x v="1"/>
    <x v="3"/>
    <x v="3"/>
    <n v="0"/>
    <n v="100"/>
    <n v="89.67"/>
    <x v="1"/>
  </r>
  <r>
    <x v="13"/>
    <s v="independent.presup"/>
    <x v="2"/>
    <x v="0"/>
    <x v="4"/>
    <x v="4"/>
    <n v="0"/>
    <n v="100"/>
    <n v="30.33"/>
    <x v="1"/>
  </r>
  <r>
    <x v="13"/>
    <s v="independent.ant"/>
    <x v="2"/>
    <x v="1"/>
    <x v="5"/>
    <x v="5"/>
    <n v="0"/>
    <n v="100"/>
    <n v="39.67"/>
    <x v="1"/>
  </r>
  <r>
    <x v="13"/>
    <s v="halfdep.presup"/>
    <x v="3"/>
    <x v="0"/>
    <x v="6"/>
    <x v="6"/>
    <n v="0"/>
    <n v="100"/>
    <n v="10.33"/>
    <x v="1"/>
  </r>
  <r>
    <x v="13"/>
    <s v="halfdep.ant"/>
    <x v="3"/>
    <x v="1"/>
    <x v="7"/>
    <x v="7"/>
    <n v="0"/>
    <n v="100"/>
    <n v="49.33"/>
    <x v="1"/>
  </r>
  <r>
    <x v="13"/>
    <s v="fulldep.presup"/>
    <x v="4"/>
    <x v="0"/>
    <x v="8"/>
    <x v="8"/>
    <n v="0"/>
    <n v="100"/>
    <n v="9.67"/>
    <x v="1"/>
  </r>
  <r>
    <x v="13"/>
    <s v="fulldep.ant"/>
    <x v="4"/>
    <x v="1"/>
    <x v="9"/>
    <x v="9"/>
    <n v="0"/>
    <n v="100"/>
    <n v="100"/>
    <x v="1"/>
  </r>
  <r>
    <x v="14"/>
    <s v="control.presup"/>
    <x v="0"/>
    <x v="0"/>
    <x v="0"/>
    <x v="0"/>
    <n v="0"/>
    <n v="100"/>
    <n v="100"/>
    <x v="1"/>
  </r>
  <r>
    <x v="14"/>
    <s v="control.ant"/>
    <x v="0"/>
    <x v="1"/>
    <x v="1"/>
    <x v="1"/>
    <n v="0"/>
    <n v="100"/>
    <n v="0"/>
    <x v="1"/>
  </r>
  <r>
    <x v="14"/>
    <s v="null.presup"/>
    <x v="1"/>
    <x v="0"/>
    <x v="2"/>
    <x v="2"/>
    <n v="0"/>
    <n v="100"/>
    <n v="47.56"/>
    <x v="1"/>
  </r>
  <r>
    <x v="14"/>
    <s v="null.ant"/>
    <x v="1"/>
    <x v="1"/>
    <x v="3"/>
    <x v="3"/>
    <n v="0"/>
    <n v="100"/>
    <n v="100"/>
    <x v="1"/>
  </r>
  <r>
    <x v="14"/>
    <s v="independent.presup"/>
    <x v="2"/>
    <x v="0"/>
    <x v="4"/>
    <x v="4"/>
    <n v="0"/>
    <n v="100"/>
    <n v="49.89"/>
    <x v="1"/>
  </r>
  <r>
    <x v="14"/>
    <s v="independent.ant"/>
    <x v="2"/>
    <x v="1"/>
    <x v="5"/>
    <x v="5"/>
    <n v="0"/>
    <n v="100"/>
    <n v="100"/>
    <x v="1"/>
  </r>
  <r>
    <x v="14"/>
    <s v="halfdep.presup"/>
    <x v="3"/>
    <x v="0"/>
    <x v="6"/>
    <x v="6"/>
    <n v="0"/>
    <n v="100"/>
    <n v="50.22"/>
    <x v="1"/>
  </r>
  <r>
    <x v="14"/>
    <s v="halfdep.ant"/>
    <x v="3"/>
    <x v="1"/>
    <x v="7"/>
    <x v="7"/>
    <n v="0"/>
    <n v="100"/>
    <n v="93.89"/>
    <x v="1"/>
  </r>
  <r>
    <x v="14"/>
    <s v="fulldep.presup"/>
    <x v="4"/>
    <x v="0"/>
    <x v="8"/>
    <x v="8"/>
    <n v="0"/>
    <n v="100"/>
    <n v="50.22"/>
    <x v="1"/>
  </r>
  <r>
    <x v="14"/>
    <s v="fulldep.ant"/>
    <x v="4"/>
    <x v="1"/>
    <x v="9"/>
    <x v="9"/>
    <n v="0"/>
    <n v="100"/>
    <n v="100"/>
    <x v="1"/>
  </r>
  <r>
    <x v="15"/>
    <s v="control.presup"/>
    <x v="0"/>
    <x v="0"/>
    <x v="0"/>
    <x v="0"/>
    <n v="0"/>
    <n v="100"/>
    <n v="81.67"/>
    <x v="0"/>
  </r>
  <r>
    <x v="15"/>
    <s v="control.ant"/>
    <x v="0"/>
    <x v="1"/>
    <x v="1"/>
    <x v="1"/>
    <n v="0"/>
    <n v="100"/>
    <n v="75.5"/>
    <x v="0"/>
  </r>
  <r>
    <x v="15"/>
    <s v="null.presup"/>
    <x v="1"/>
    <x v="0"/>
    <x v="2"/>
    <x v="2"/>
    <n v="0"/>
    <n v="100"/>
    <n v="9.67"/>
    <x v="0"/>
  </r>
  <r>
    <x v="15"/>
    <s v="null.ant"/>
    <x v="1"/>
    <x v="1"/>
    <x v="3"/>
    <x v="3"/>
    <n v="0"/>
    <n v="100"/>
    <n v="51.17"/>
    <x v="0"/>
  </r>
  <r>
    <x v="15"/>
    <s v="independent.presup"/>
    <x v="2"/>
    <x v="0"/>
    <x v="4"/>
    <x v="4"/>
    <n v="0"/>
    <n v="100"/>
    <n v="21.33"/>
    <x v="0"/>
  </r>
  <r>
    <x v="15"/>
    <s v="independent.ant"/>
    <x v="2"/>
    <x v="1"/>
    <x v="5"/>
    <x v="5"/>
    <n v="0"/>
    <n v="100"/>
    <n v="61.67"/>
    <x v="0"/>
  </r>
  <r>
    <x v="15"/>
    <s v="halfdep.presup"/>
    <x v="3"/>
    <x v="0"/>
    <x v="6"/>
    <x v="6"/>
    <n v="0"/>
    <n v="100"/>
    <n v="14.33"/>
    <x v="0"/>
  </r>
  <r>
    <x v="15"/>
    <s v="halfdep.ant"/>
    <x v="3"/>
    <x v="1"/>
    <x v="7"/>
    <x v="7"/>
    <n v="0"/>
    <n v="100"/>
    <n v="85.17"/>
    <x v="0"/>
  </r>
  <r>
    <x v="15"/>
    <s v="fulldep.presup"/>
    <x v="4"/>
    <x v="0"/>
    <x v="8"/>
    <x v="8"/>
    <n v="0"/>
    <n v="100"/>
    <n v="38.17"/>
    <x v="0"/>
  </r>
  <r>
    <x v="15"/>
    <s v="fulldep.ant"/>
    <x v="4"/>
    <x v="1"/>
    <x v="9"/>
    <x v="9"/>
    <n v="0"/>
    <n v="100"/>
    <n v="0"/>
    <x v="0"/>
  </r>
  <r>
    <x v="16"/>
    <s v="control.presup"/>
    <x v="0"/>
    <x v="0"/>
    <x v="0"/>
    <x v="0"/>
    <n v="0"/>
    <n v="100"/>
    <n v="82.68"/>
    <x v="0"/>
  </r>
  <r>
    <x v="16"/>
    <s v="control.ant"/>
    <x v="0"/>
    <x v="1"/>
    <x v="1"/>
    <x v="1"/>
    <n v="0"/>
    <n v="100"/>
    <n v="99.67"/>
    <x v="0"/>
  </r>
  <r>
    <x v="16"/>
    <s v="null.presup"/>
    <x v="1"/>
    <x v="0"/>
    <x v="2"/>
    <x v="2"/>
    <n v="0"/>
    <n v="100"/>
    <n v="100"/>
    <x v="0"/>
  </r>
  <r>
    <x v="16"/>
    <s v="null.ant"/>
    <x v="1"/>
    <x v="1"/>
    <x v="3"/>
    <x v="3"/>
    <n v="0"/>
    <n v="100"/>
    <n v="0"/>
    <x v="0"/>
  </r>
  <r>
    <x v="16"/>
    <s v="independent.presup"/>
    <x v="2"/>
    <x v="0"/>
    <x v="4"/>
    <x v="4"/>
    <n v="0"/>
    <n v="100"/>
    <n v="48.74"/>
    <x v="0"/>
  </r>
  <r>
    <x v="16"/>
    <s v="independent.ant"/>
    <x v="2"/>
    <x v="1"/>
    <x v="5"/>
    <x v="5"/>
    <n v="0"/>
    <n v="100"/>
    <n v="48.65"/>
    <x v="0"/>
  </r>
  <r>
    <x v="16"/>
    <s v="halfdep.presup"/>
    <x v="3"/>
    <x v="0"/>
    <x v="6"/>
    <x v="6"/>
    <n v="0"/>
    <n v="100"/>
    <n v="22.35"/>
    <x v="0"/>
  </r>
  <r>
    <x v="16"/>
    <s v="halfdep.ant"/>
    <x v="3"/>
    <x v="1"/>
    <x v="7"/>
    <x v="7"/>
    <n v="0"/>
    <n v="100"/>
    <n v="24.41"/>
    <x v="0"/>
  </r>
  <r>
    <x v="16"/>
    <s v="fulldep.presup"/>
    <x v="4"/>
    <x v="0"/>
    <x v="8"/>
    <x v="8"/>
    <n v="0"/>
    <n v="100"/>
    <n v="21.49"/>
    <x v="0"/>
  </r>
  <r>
    <x v="16"/>
    <s v="fulldep.ant"/>
    <x v="4"/>
    <x v="1"/>
    <x v="9"/>
    <x v="9"/>
    <n v="0"/>
    <n v="100"/>
    <n v="67.819999999999993"/>
    <x v="0"/>
  </r>
  <r>
    <x v="17"/>
    <s v="control.presup"/>
    <x v="0"/>
    <x v="0"/>
    <x v="0"/>
    <x v="0"/>
    <n v="0"/>
    <n v="100"/>
    <n v="100"/>
    <x v="1"/>
  </r>
  <r>
    <x v="17"/>
    <s v="control.ant"/>
    <x v="0"/>
    <x v="1"/>
    <x v="1"/>
    <x v="1"/>
    <n v="0"/>
    <n v="100"/>
    <n v="0"/>
    <x v="1"/>
  </r>
  <r>
    <x v="17"/>
    <s v="null.presup"/>
    <x v="1"/>
    <x v="0"/>
    <x v="2"/>
    <x v="2"/>
    <n v="0"/>
    <n v="100"/>
    <n v="49.67"/>
    <x v="1"/>
  </r>
  <r>
    <x v="17"/>
    <s v="null.ant"/>
    <x v="1"/>
    <x v="1"/>
    <x v="3"/>
    <x v="3"/>
    <n v="0"/>
    <n v="100"/>
    <n v="0"/>
    <x v="1"/>
  </r>
  <r>
    <x v="17"/>
    <s v="independent.presup"/>
    <x v="2"/>
    <x v="0"/>
    <x v="4"/>
    <x v="4"/>
    <n v="0"/>
    <n v="100"/>
    <n v="50.67"/>
    <x v="1"/>
  </r>
  <r>
    <x v="17"/>
    <s v="independent.ant"/>
    <x v="2"/>
    <x v="1"/>
    <x v="5"/>
    <x v="5"/>
    <n v="0"/>
    <n v="100"/>
    <n v="50"/>
    <x v="1"/>
  </r>
  <r>
    <x v="17"/>
    <s v="halfdep.presup"/>
    <x v="3"/>
    <x v="0"/>
    <x v="6"/>
    <x v="6"/>
    <n v="0"/>
    <n v="100"/>
    <n v="49.67"/>
    <x v="1"/>
  </r>
  <r>
    <x v="17"/>
    <s v="halfdep.ant"/>
    <x v="3"/>
    <x v="1"/>
    <x v="7"/>
    <x v="7"/>
    <n v="0"/>
    <n v="100"/>
    <n v="0"/>
    <x v="1"/>
  </r>
  <r>
    <x v="17"/>
    <s v="fulldep.presup"/>
    <x v="4"/>
    <x v="0"/>
    <x v="8"/>
    <x v="8"/>
    <n v="0"/>
    <n v="100"/>
    <n v="49.67"/>
    <x v="1"/>
  </r>
  <r>
    <x v="17"/>
    <s v="fulldep.ant"/>
    <x v="4"/>
    <x v="1"/>
    <x v="9"/>
    <x v="9"/>
    <n v="0"/>
    <n v="100"/>
    <n v="0"/>
    <x v="1"/>
  </r>
  <r>
    <x v="18"/>
    <s v="control.presup"/>
    <x v="0"/>
    <x v="0"/>
    <x v="0"/>
    <x v="0"/>
    <n v="0"/>
    <n v="100"/>
    <n v="63.67"/>
    <x v="0"/>
  </r>
  <r>
    <x v="18"/>
    <s v="control.ant"/>
    <x v="0"/>
    <x v="1"/>
    <x v="1"/>
    <x v="1"/>
    <n v="0"/>
    <n v="100"/>
    <n v="51.67"/>
    <x v="0"/>
  </r>
  <r>
    <x v="18"/>
    <s v="null.presup"/>
    <x v="1"/>
    <x v="0"/>
    <x v="2"/>
    <x v="2"/>
    <n v="0"/>
    <n v="100"/>
    <n v="19.670000000000002"/>
    <x v="0"/>
  </r>
  <r>
    <x v="18"/>
    <s v="null.ant"/>
    <x v="1"/>
    <x v="1"/>
    <x v="3"/>
    <x v="3"/>
    <n v="0"/>
    <n v="100"/>
    <n v="95.33"/>
    <x v="0"/>
  </r>
  <r>
    <x v="18"/>
    <s v="independent.presup"/>
    <x v="2"/>
    <x v="0"/>
    <x v="4"/>
    <x v="4"/>
    <n v="0"/>
    <n v="100"/>
    <n v="55"/>
    <x v="0"/>
  </r>
  <r>
    <x v="18"/>
    <s v="independent.ant"/>
    <x v="2"/>
    <x v="1"/>
    <x v="5"/>
    <x v="5"/>
    <n v="0"/>
    <n v="100"/>
    <n v="78.33"/>
    <x v="0"/>
  </r>
  <r>
    <x v="18"/>
    <s v="halfdep.presup"/>
    <x v="3"/>
    <x v="0"/>
    <x v="6"/>
    <x v="6"/>
    <n v="0"/>
    <n v="100"/>
    <n v="52.33"/>
    <x v="0"/>
  </r>
  <r>
    <x v="18"/>
    <s v="halfdep.ant"/>
    <x v="3"/>
    <x v="1"/>
    <x v="7"/>
    <x v="7"/>
    <n v="0"/>
    <n v="100"/>
    <n v="79.67"/>
    <x v="0"/>
  </r>
  <r>
    <x v="18"/>
    <s v="fulldep.presup"/>
    <x v="4"/>
    <x v="0"/>
    <x v="8"/>
    <x v="8"/>
    <n v="0"/>
    <n v="100"/>
    <n v="73"/>
    <x v="0"/>
  </r>
  <r>
    <x v="18"/>
    <s v="fulldep.ant"/>
    <x v="4"/>
    <x v="1"/>
    <x v="9"/>
    <x v="9"/>
    <n v="0"/>
    <n v="100"/>
    <n v="49.33"/>
    <x v="0"/>
  </r>
  <r>
    <x v="19"/>
    <s v="control.presup"/>
    <x v="0"/>
    <x v="0"/>
    <x v="0"/>
    <x v="0"/>
    <n v="0"/>
    <n v="100"/>
    <n v="70.67"/>
    <x v="0"/>
  </r>
  <r>
    <x v="19"/>
    <s v="control.ant"/>
    <x v="0"/>
    <x v="1"/>
    <x v="1"/>
    <x v="1"/>
    <n v="0"/>
    <n v="100"/>
    <n v="47.33"/>
    <x v="0"/>
  </r>
  <r>
    <x v="19"/>
    <s v="null.presup"/>
    <x v="1"/>
    <x v="0"/>
    <x v="2"/>
    <x v="2"/>
    <n v="0"/>
    <n v="100"/>
    <n v="26.67"/>
    <x v="0"/>
  </r>
  <r>
    <x v="19"/>
    <s v="null.ant"/>
    <x v="1"/>
    <x v="1"/>
    <x v="3"/>
    <x v="3"/>
    <n v="0"/>
    <n v="100"/>
    <n v="71.33"/>
    <x v="0"/>
  </r>
  <r>
    <x v="19"/>
    <s v="independent.presup"/>
    <x v="2"/>
    <x v="0"/>
    <x v="4"/>
    <x v="4"/>
    <n v="0"/>
    <n v="100"/>
    <n v="50.67"/>
    <x v="0"/>
  </r>
  <r>
    <x v="19"/>
    <s v="independent.ant"/>
    <x v="2"/>
    <x v="1"/>
    <x v="5"/>
    <x v="5"/>
    <n v="0"/>
    <n v="100"/>
    <n v="73.67"/>
    <x v="0"/>
  </r>
  <r>
    <x v="19"/>
    <s v="halfdep.presup"/>
    <x v="3"/>
    <x v="0"/>
    <x v="6"/>
    <x v="6"/>
    <n v="0"/>
    <n v="100"/>
    <n v="33.33"/>
    <x v="0"/>
  </r>
  <r>
    <x v="19"/>
    <s v="halfdep.ant"/>
    <x v="3"/>
    <x v="1"/>
    <x v="7"/>
    <x v="7"/>
    <n v="0"/>
    <n v="100"/>
    <n v="68.67"/>
    <x v="0"/>
  </r>
  <r>
    <x v="19"/>
    <s v="fulldep.presup"/>
    <x v="4"/>
    <x v="0"/>
    <x v="8"/>
    <x v="8"/>
    <n v="0"/>
    <n v="100"/>
    <n v="56.67"/>
    <x v="0"/>
  </r>
  <r>
    <x v="19"/>
    <s v="fulldep.ant"/>
    <x v="4"/>
    <x v="1"/>
    <x v="9"/>
    <x v="9"/>
    <n v="0"/>
    <n v="100"/>
    <n v="31"/>
    <x v="0"/>
  </r>
  <r>
    <x v="20"/>
    <s v="control.presup"/>
    <x v="0"/>
    <x v="0"/>
    <x v="0"/>
    <x v="0"/>
    <n v="0"/>
    <n v="100"/>
    <n v="100"/>
    <x v="1"/>
  </r>
  <r>
    <x v="20"/>
    <s v="control.ant"/>
    <x v="0"/>
    <x v="1"/>
    <x v="1"/>
    <x v="1"/>
    <n v="0"/>
    <n v="100"/>
    <n v="0"/>
    <x v="1"/>
  </r>
  <r>
    <x v="20"/>
    <s v="null.presup"/>
    <x v="1"/>
    <x v="0"/>
    <x v="2"/>
    <x v="2"/>
    <n v="0"/>
    <n v="100"/>
    <n v="15.67"/>
    <x v="1"/>
  </r>
  <r>
    <x v="20"/>
    <s v="null.ant"/>
    <x v="1"/>
    <x v="1"/>
    <x v="3"/>
    <x v="3"/>
    <n v="0"/>
    <n v="100"/>
    <n v="0"/>
    <x v="1"/>
  </r>
  <r>
    <x v="20"/>
    <s v="independent.presup"/>
    <x v="2"/>
    <x v="0"/>
    <x v="4"/>
    <x v="4"/>
    <n v="0"/>
    <n v="100"/>
    <n v="0"/>
    <x v="1"/>
  </r>
  <r>
    <x v="20"/>
    <s v="independent.ant"/>
    <x v="2"/>
    <x v="1"/>
    <x v="5"/>
    <x v="5"/>
    <n v="0"/>
    <n v="100"/>
    <n v="52.33"/>
    <x v="1"/>
  </r>
  <r>
    <x v="20"/>
    <s v="halfdep.presup"/>
    <x v="3"/>
    <x v="0"/>
    <x v="6"/>
    <x v="6"/>
    <n v="0"/>
    <n v="100"/>
    <n v="26.33"/>
    <x v="1"/>
  </r>
  <r>
    <x v="20"/>
    <s v="halfdep.ant"/>
    <x v="3"/>
    <x v="1"/>
    <x v="7"/>
    <x v="7"/>
    <n v="0"/>
    <n v="100"/>
    <n v="0"/>
    <x v="1"/>
  </r>
  <r>
    <x v="20"/>
    <s v="fulldep.presup"/>
    <x v="4"/>
    <x v="0"/>
    <x v="8"/>
    <x v="8"/>
    <n v="0"/>
    <n v="100"/>
    <n v="54.33"/>
    <x v="1"/>
  </r>
  <r>
    <x v="20"/>
    <s v="fulldep.ant"/>
    <x v="4"/>
    <x v="1"/>
    <x v="9"/>
    <x v="9"/>
    <n v="0"/>
    <n v="100"/>
    <n v="25.67"/>
    <x v="1"/>
  </r>
  <r>
    <x v="21"/>
    <s v="control.presup"/>
    <x v="0"/>
    <x v="0"/>
    <x v="0"/>
    <x v="0"/>
    <n v="0"/>
    <n v="100"/>
    <n v="31"/>
    <x v="0"/>
  </r>
  <r>
    <x v="21"/>
    <s v="control.ant"/>
    <x v="0"/>
    <x v="1"/>
    <x v="1"/>
    <x v="1"/>
    <n v="0"/>
    <n v="100"/>
    <n v="17.170000000000002"/>
    <x v="0"/>
  </r>
  <r>
    <x v="21"/>
    <s v="null.presup"/>
    <x v="1"/>
    <x v="0"/>
    <x v="2"/>
    <x v="2"/>
    <n v="0"/>
    <n v="100"/>
    <n v="48.33"/>
    <x v="0"/>
  </r>
  <r>
    <x v="21"/>
    <s v="null.ant"/>
    <x v="1"/>
    <x v="1"/>
    <x v="3"/>
    <x v="3"/>
    <n v="0"/>
    <n v="100"/>
    <n v="3.33"/>
    <x v="0"/>
  </r>
  <r>
    <x v="21"/>
    <s v="independent.presup"/>
    <x v="2"/>
    <x v="0"/>
    <x v="4"/>
    <x v="4"/>
    <n v="0"/>
    <n v="100"/>
    <n v="89.67"/>
    <x v="0"/>
  </r>
  <r>
    <x v="21"/>
    <s v="independent.ant"/>
    <x v="2"/>
    <x v="1"/>
    <x v="5"/>
    <x v="5"/>
    <n v="0"/>
    <n v="100"/>
    <n v="7"/>
    <x v="0"/>
  </r>
  <r>
    <x v="21"/>
    <s v="halfdep.presup"/>
    <x v="3"/>
    <x v="0"/>
    <x v="6"/>
    <x v="6"/>
    <n v="0"/>
    <n v="100"/>
    <n v="49.33"/>
    <x v="0"/>
  </r>
  <r>
    <x v="21"/>
    <s v="halfdep.ant"/>
    <x v="3"/>
    <x v="1"/>
    <x v="7"/>
    <x v="7"/>
    <n v="0"/>
    <n v="100"/>
    <n v="15.33"/>
    <x v="0"/>
  </r>
  <r>
    <x v="21"/>
    <s v="fulldep.presup"/>
    <x v="4"/>
    <x v="0"/>
    <x v="8"/>
    <x v="8"/>
    <n v="0"/>
    <n v="100"/>
    <n v="100"/>
    <x v="0"/>
  </r>
  <r>
    <x v="21"/>
    <s v="fulldep.ant"/>
    <x v="4"/>
    <x v="1"/>
    <x v="9"/>
    <x v="9"/>
    <n v="0"/>
    <n v="100"/>
    <n v="56"/>
    <x v="0"/>
  </r>
  <r>
    <x v="22"/>
    <s v="control.presup"/>
    <x v="0"/>
    <x v="0"/>
    <x v="0"/>
    <x v="0"/>
    <n v="0"/>
    <n v="100"/>
    <n v="65"/>
    <x v="0"/>
  </r>
  <r>
    <x v="22"/>
    <s v="control.ant"/>
    <x v="0"/>
    <x v="1"/>
    <x v="1"/>
    <x v="1"/>
    <n v="0"/>
    <n v="100"/>
    <n v="22"/>
    <x v="0"/>
  </r>
  <r>
    <x v="22"/>
    <s v="null.presup"/>
    <x v="1"/>
    <x v="0"/>
    <x v="2"/>
    <x v="2"/>
    <n v="0"/>
    <n v="100"/>
    <n v="59.67"/>
    <x v="0"/>
  </r>
  <r>
    <x v="22"/>
    <s v="null.ant"/>
    <x v="1"/>
    <x v="1"/>
    <x v="3"/>
    <x v="3"/>
    <n v="0"/>
    <n v="100"/>
    <n v="37"/>
    <x v="0"/>
  </r>
  <r>
    <x v="22"/>
    <s v="independent.presup"/>
    <x v="2"/>
    <x v="0"/>
    <x v="4"/>
    <x v="4"/>
    <n v="0"/>
    <n v="100"/>
    <n v="32"/>
    <x v="0"/>
  </r>
  <r>
    <x v="22"/>
    <s v="independent.ant"/>
    <x v="2"/>
    <x v="1"/>
    <x v="5"/>
    <x v="5"/>
    <n v="0"/>
    <n v="100"/>
    <n v="52"/>
    <x v="0"/>
  </r>
  <r>
    <x v="22"/>
    <s v="halfdep.presup"/>
    <x v="3"/>
    <x v="0"/>
    <x v="6"/>
    <x v="6"/>
    <n v="0"/>
    <n v="100"/>
    <n v="63.67"/>
    <x v="0"/>
  </r>
  <r>
    <x v="22"/>
    <s v="halfdep.ant"/>
    <x v="3"/>
    <x v="1"/>
    <x v="7"/>
    <x v="7"/>
    <n v="0"/>
    <n v="100"/>
    <n v="40.33"/>
    <x v="0"/>
  </r>
  <r>
    <x v="22"/>
    <s v="fulldep.presup"/>
    <x v="4"/>
    <x v="0"/>
    <x v="8"/>
    <x v="8"/>
    <n v="0"/>
    <n v="100"/>
    <n v="33"/>
    <x v="0"/>
  </r>
  <r>
    <x v="22"/>
    <s v="fulldep.ant"/>
    <x v="4"/>
    <x v="1"/>
    <x v="9"/>
    <x v="9"/>
    <n v="0"/>
    <n v="100"/>
    <n v="52"/>
    <x v="0"/>
  </r>
  <r>
    <x v="23"/>
    <s v="control.presup"/>
    <x v="0"/>
    <x v="0"/>
    <x v="0"/>
    <x v="0"/>
    <n v="0"/>
    <n v="100"/>
    <n v="100"/>
    <x v="1"/>
  </r>
  <r>
    <x v="23"/>
    <s v="control.ant"/>
    <x v="0"/>
    <x v="1"/>
    <x v="1"/>
    <x v="1"/>
    <n v="0"/>
    <n v="100"/>
    <n v="0"/>
    <x v="1"/>
  </r>
  <r>
    <x v="23"/>
    <s v="null.presup"/>
    <x v="1"/>
    <x v="0"/>
    <x v="2"/>
    <x v="2"/>
    <n v="0"/>
    <n v="100"/>
    <n v="50"/>
    <x v="1"/>
  </r>
  <r>
    <x v="23"/>
    <s v="null.ant"/>
    <x v="1"/>
    <x v="1"/>
    <x v="3"/>
    <x v="3"/>
    <n v="0"/>
    <n v="100"/>
    <n v="50"/>
    <x v="1"/>
  </r>
  <r>
    <x v="23"/>
    <s v="independent.presup"/>
    <x v="2"/>
    <x v="0"/>
    <x v="4"/>
    <x v="4"/>
    <n v="0"/>
    <n v="100"/>
    <n v="49.67"/>
    <x v="1"/>
  </r>
  <r>
    <x v="23"/>
    <s v="independent.ant"/>
    <x v="2"/>
    <x v="1"/>
    <x v="5"/>
    <x v="5"/>
    <n v="0"/>
    <n v="100"/>
    <n v="50"/>
    <x v="1"/>
  </r>
  <r>
    <x v="23"/>
    <s v="halfdep.presup"/>
    <x v="3"/>
    <x v="0"/>
    <x v="6"/>
    <x v="6"/>
    <n v="0"/>
    <n v="100"/>
    <n v="50"/>
    <x v="1"/>
  </r>
  <r>
    <x v="23"/>
    <s v="halfdep.ant"/>
    <x v="3"/>
    <x v="1"/>
    <x v="7"/>
    <x v="7"/>
    <n v="0"/>
    <n v="100"/>
    <n v="49.67"/>
    <x v="1"/>
  </r>
  <r>
    <x v="23"/>
    <s v="fulldep.presup"/>
    <x v="4"/>
    <x v="0"/>
    <x v="8"/>
    <x v="8"/>
    <n v="0"/>
    <n v="100"/>
    <n v="50"/>
    <x v="1"/>
  </r>
  <r>
    <x v="23"/>
    <s v="fulldep.ant"/>
    <x v="4"/>
    <x v="1"/>
    <x v="9"/>
    <x v="9"/>
    <n v="0"/>
    <n v="100"/>
    <n v="50"/>
    <x v="1"/>
  </r>
  <r>
    <x v="24"/>
    <s v="control.presup"/>
    <x v="0"/>
    <x v="0"/>
    <x v="0"/>
    <x v="0"/>
    <n v="0"/>
    <n v="100"/>
    <n v="100"/>
    <x v="1"/>
  </r>
  <r>
    <x v="24"/>
    <s v="control.ant"/>
    <x v="0"/>
    <x v="1"/>
    <x v="1"/>
    <x v="1"/>
    <n v="0"/>
    <n v="100"/>
    <n v="0"/>
    <x v="1"/>
  </r>
  <r>
    <x v="24"/>
    <s v="null.presup"/>
    <x v="1"/>
    <x v="0"/>
    <x v="2"/>
    <x v="2"/>
    <n v="0"/>
    <n v="100"/>
    <n v="78.33"/>
    <x v="1"/>
  </r>
  <r>
    <x v="24"/>
    <s v="null.ant"/>
    <x v="1"/>
    <x v="1"/>
    <x v="3"/>
    <x v="3"/>
    <n v="0"/>
    <n v="100"/>
    <n v="0"/>
    <x v="1"/>
  </r>
  <r>
    <x v="24"/>
    <s v="independent.presup"/>
    <x v="2"/>
    <x v="0"/>
    <x v="4"/>
    <x v="4"/>
    <n v="0"/>
    <n v="100"/>
    <n v="65.33"/>
    <x v="1"/>
  </r>
  <r>
    <x v="24"/>
    <s v="independent.ant"/>
    <x v="2"/>
    <x v="1"/>
    <x v="5"/>
    <x v="5"/>
    <n v="0"/>
    <n v="100"/>
    <n v="50.33"/>
    <x v="1"/>
  </r>
  <r>
    <x v="24"/>
    <s v="halfdep.presup"/>
    <x v="3"/>
    <x v="0"/>
    <x v="6"/>
    <x v="6"/>
    <n v="0"/>
    <n v="100"/>
    <n v="70"/>
    <x v="1"/>
  </r>
  <r>
    <x v="24"/>
    <s v="halfdep.ant"/>
    <x v="3"/>
    <x v="1"/>
    <x v="7"/>
    <x v="7"/>
    <n v="0"/>
    <n v="100"/>
    <n v="50"/>
    <x v="1"/>
  </r>
  <r>
    <x v="24"/>
    <s v="fulldep.presup"/>
    <x v="4"/>
    <x v="0"/>
    <x v="8"/>
    <x v="8"/>
    <n v="0"/>
    <n v="100"/>
    <n v="84.67"/>
    <x v="1"/>
  </r>
  <r>
    <x v="24"/>
    <s v="fulldep.ant"/>
    <x v="4"/>
    <x v="1"/>
    <x v="9"/>
    <x v="9"/>
    <n v="0"/>
    <n v="100"/>
    <n v="60.33"/>
    <x v="1"/>
  </r>
  <r>
    <x v="25"/>
    <s v="control.presup"/>
    <x v="0"/>
    <x v="0"/>
    <x v="0"/>
    <x v="0"/>
    <n v="0"/>
    <n v="100"/>
    <n v="68.67"/>
    <x v="1"/>
  </r>
  <r>
    <x v="25"/>
    <s v="control.ant"/>
    <x v="0"/>
    <x v="1"/>
    <x v="1"/>
    <x v="1"/>
    <n v="0"/>
    <n v="100"/>
    <n v="8"/>
    <x v="1"/>
  </r>
  <r>
    <x v="25"/>
    <s v="null.presup"/>
    <x v="1"/>
    <x v="0"/>
    <x v="2"/>
    <x v="2"/>
    <n v="0"/>
    <n v="100"/>
    <n v="36"/>
    <x v="1"/>
  </r>
  <r>
    <x v="25"/>
    <s v="null.ant"/>
    <x v="1"/>
    <x v="1"/>
    <x v="3"/>
    <x v="3"/>
    <n v="0"/>
    <n v="100"/>
    <n v="46"/>
    <x v="1"/>
  </r>
  <r>
    <x v="25"/>
    <s v="independent.presup"/>
    <x v="2"/>
    <x v="0"/>
    <x v="4"/>
    <x v="4"/>
    <n v="0"/>
    <n v="100"/>
    <n v="42"/>
    <x v="1"/>
  </r>
  <r>
    <x v="25"/>
    <s v="independent.ant"/>
    <x v="2"/>
    <x v="1"/>
    <x v="5"/>
    <x v="5"/>
    <n v="0"/>
    <n v="100"/>
    <n v="44.33"/>
    <x v="1"/>
  </r>
  <r>
    <x v="25"/>
    <s v="halfdep.presup"/>
    <x v="3"/>
    <x v="0"/>
    <x v="6"/>
    <x v="6"/>
    <n v="0"/>
    <n v="100"/>
    <n v="71.67"/>
    <x v="1"/>
  </r>
  <r>
    <x v="25"/>
    <s v="halfdep.ant"/>
    <x v="3"/>
    <x v="1"/>
    <x v="7"/>
    <x v="7"/>
    <n v="0"/>
    <n v="100"/>
    <n v="7.33"/>
    <x v="1"/>
  </r>
  <r>
    <x v="25"/>
    <s v="fulldep.presup"/>
    <x v="4"/>
    <x v="0"/>
    <x v="8"/>
    <x v="8"/>
    <n v="0"/>
    <n v="100"/>
    <n v="28"/>
    <x v="1"/>
  </r>
  <r>
    <x v="25"/>
    <s v="fulldep.ant"/>
    <x v="4"/>
    <x v="1"/>
    <x v="9"/>
    <x v="9"/>
    <n v="0"/>
    <n v="100"/>
    <n v="46"/>
    <x v="1"/>
  </r>
  <r>
    <x v="26"/>
    <s v="control.presup"/>
    <x v="0"/>
    <x v="0"/>
    <x v="0"/>
    <x v="0"/>
    <n v="0"/>
    <n v="100"/>
    <n v="30"/>
    <x v="0"/>
  </r>
  <r>
    <x v="26"/>
    <s v="control.ant"/>
    <x v="0"/>
    <x v="1"/>
    <x v="1"/>
    <x v="1"/>
    <n v="0"/>
    <n v="100"/>
    <n v="7.67"/>
    <x v="1"/>
  </r>
  <r>
    <x v="26"/>
    <s v="null.presup"/>
    <x v="1"/>
    <x v="0"/>
    <x v="2"/>
    <x v="2"/>
    <n v="0"/>
    <n v="100"/>
    <n v="87"/>
    <x v="1"/>
  </r>
  <r>
    <x v="26"/>
    <s v="null.ant"/>
    <x v="1"/>
    <x v="1"/>
    <x v="3"/>
    <x v="3"/>
    <n v="0"/>
    <n v="100"/>
    <n v="32.33"/>
    <x v="1"/>
  </r>
  <r>
    <x v="26"/>
    <s v="independent.presup"/>
    <x v="2"/>
    <x v="0"/>
    <x v="4"/>
    <x v="4"/>
    <n v="0"/>
    <n v="100"/>
    <n v="30.33"/>
    <x v="1"/>
  </r>
  <r>
    <x v="26"/>
    <s v="independent.ant"/>
    <x v="2"/>
    <x v="1"/>
    <x v="5"/>
    <x v="5"/>
    <n v="0"/>
    <n v="100"/>
    <n v="8.67"/>
    <x v="1"/>
  </r>
  <r>
    <x v="26"/>
    <s v="halfdep.presup"/>
    <x v="3"/>
    <x v="0"/>
    <x v="6"/>
    <x v="6"/>
    <n v="0"/>
    <n v="100"/>
    <n v="45.33"/>
    <x v="1"/>
  </r>
  <r>
    <x v="26"/>
    <s v="halfdep.ant"/>
    <x v="3"/>
    <x v="1"/>
    <x v="7"/>
    <x v="7"/>
    <n v="0"/>
    <n v="100"/>
    <n v="72.33"/>
    <x v="1"/>
  </r>
  <r>
    <x v="26"/>
    <s v="fulldep.presup"/>
    <x v="4"/>
    <x v="0"/>
    <x v="8"/>
    <x v="8"/>
    <n v="0"/>
    <n v="100"/>
    <n v="25"/>
    <x v="1"/>
  </r>
  <r>
    <x v="26"/>
    <s v="fulldep.ant"/>
    <x v="4"/>
    <x v="1"/>
    <x v="9"/>
    <x v="9"/>
    <n v="0"/>
    <n v="100"/>
    <n v="94.67"/>
    <x v="1"/>
  </r>
  <r>
    <x v="27"/>
    <s v="control.presup"/>
    <x v="0"/>
    <x v="0"/>
    <x v="0"/>
    <x v="0"/>
    <n v="0"/>
    <n v="100"/>
    <n v="97.67"/>
    <x v="1"/>
  </r>
  <r>
    <x v="27"/>
    <s v="control.ant"/>
    <x v="0"/>
    <x v="1"/>
    <x v="1"/>
    <x v="1"/>
    <n v="0"/>
    <n v="100"/>
    <n v="1.33"/>
    <x v="1"/>
  </r>
  <r>
    <x v="27"/>
    <s v="null.presup"/>
    <x v="1"/>
    <x v="0"/>
    <x v="2"/>
    <x v="2"/>
    <n v="0"/>
    <n v="100"/>
    <n v="79.67"/>
    <x v="1"/>
  </r>
  <r>
    <x v="27"/>
    <s v="null.ant"/>
    <x v="1"/>
    <x v="1"/>
    <x v="3"/>
    <x v="3"/>
    <n v="0"/>
    <n v="100"/>
    <n v="11.33"/>
    <x v="1"/>
  </r>
  <r>
    <x v="27"/>
    <s v="independent.presup"/>
    <x v="2"/>
    <x v="0"/>
    <x v="4"/>
    <x v="4"/>
    <n v="0"/>
    <n v="100"/>
    <n v="85.67"/>
    <x v="1"/>
  </r>
  <r>
    <x v="27"/>
    <s v="independent.ant"/>
    <x v="2"/>
    <x v="1"/>
    <x v="5"/>
    <x v="5"/>
    <n v="0"/>
    <n v="100"/>
    <n v="17.329999999999998"/>
    <x v="1"/>
  </r>
  <r>
    <x v="27"/>
    <s v="halfdep.presup"/>
    <x v="3"/>
    <x v="0"/>
    <x v="6"/>
    <x v="6"/>
    <n v="0"/>
    <n v="100"/>
    <n v="50.67"/>
    <x v="1"/>
  </r>
  <r>
    <x v="27"/>
    <s v="halfdep.ant"/>
    <x v="3"/>
    <x v="1"/>
    <x v="7"/>
    <x v="7"/>
    <n v="0"/>
    <n v="100"/>
    <n v="48.33"/>
    <x v="1"/>
  </r>
  <r>
    <x v="27"/>
    <s v="fulldep.presup"/>
    <x v="4"/>
    <x v="0"/>
    <x v="8"/>
    <x v="8"/>
    <n v="0"/>
    <n v="100"/>
    <n v="5.67"/>
    <x v="1"/>
  </r>
  <r>
    <x v="27"/>
    <s v="fulldep.ant"/>
    <x v="4"/>
    <x v="1"/>
    <x v="9"/>
    <x v="9"/>
    <n v="0"/>
    <n v="100"/>
    <n v="53"/>
    <x v="1"/>
  </r>
  <r>
    <x v="28"/>
    <s v="control.presup"/>
    <x v="0"/>
    <x v="0"/>
    <x v="0"/>
    <x v="0"/>
    <n v="0"/>
    <n v="100"/>
    <n v="66.67"/>
    <x v="0"/>
  </r>
  <r>
    <x v="28"/>
    <s v="control.ant"/>
    <x v="0"/>
    <x v="1"/>
    <x v="1"/>
    <x v="1"/>
    <n v="0"/>
    <n v="100"/>
    <n v="72"/>
    <x v="0"/>
  </r>
  <r>
    <x v="28"/>
    <s v="null.presup"/>
    <x v="1"/>
    <x v="0"/>
    <x v="2"/>
    <x v="2"/>
    <n v="0"/>
    <n v="100"/>
    <n v="51.67"/>
    <x v="0"/>
  </r>
  <r>
    <x v="28"/>
    <s v="null.ant"/>
    <x v="1"/>
    <x v="1"/>
    <x v="3"/>
    <x v="3"/>
    <n v="0"/>
    <n v="100"/>
    <n v="76.67"/>
    <x v="0"/>
  </r>
  <r>
    <x v="28"/>
    <s v="independent.presup"/>
    <x v="2"/>
    <x v="0"/>
    <x v="4"/>
    <x v="4"/>
    <n v="0"/>
    <n v="100"/>
    <n v="67"/>
    <x v="0"/>
  </r>
  <r>
    <x v="28"/>
    <s v="independent.ant"/>
    <x v="2"/>
    <x v="1"/>
    <x v="5"/>
    <x v="5"/>
    <n v="0"/>
    <n v="100"/>
    <n v="50.33"/>
    <x v="0"/>
  </r>
  <r>
    <x v="28"/>
    <s v="halfdep.presup"/>
    <x v="3"/>
    <x v="0"/>
    <x v="6"/>
    <x v="6"/>
    <n v="0"/>
    <n v="100"/>
    <n v="74.67"/>
    <x v="0"/>
  </r>
  <r>
    <x v="28"/>
    <s v="halfdep.ant"/>
    <x v="3"/>
    <x v="1"/>
    <x v="7"/>
    <x v="7"/>
    <n v="0"/>
    <n v="100"/>
    <n v="56.33"/>
    <x v="0"/>
  </r>
  <r>
    <x v="28"/>
    <s v="fulldep.presup"/>
    <x v="4"/>
    <x v="0"/>
    <x v="8"/>
    <x v="8"/>
    <n v="0"/>
    <n v="100"/>
    <n v="64"/>
    <x v="0"/>
  </r>
  <r>
    <x v="28"/>
    <s v="fulldep.ant"/>
    <x v="4"/>
    <x v="1"/>
    <x v="9"/>
    <x v="9"/>
    <n v="0"/>
    <n v="100"/>
    <n v="52.67"/>
    <x v="0"/>
  </r>
  <r>
    <x v="29"/>
    <s v="control.presup"/>
    <x v="0"/>
    <x v="0"/>
    <x v="0"/>
    <x v="0"/>
    <n v="0"/>
    <n v="100"/>
    <n v="70"/>
    <x v="1"/>
  </r>
  <r>
    <x v="29"/>
    <s v="control.ant"/>
    <x v="0"/>
    <x v="1"/>
    <x v="1"/>
    <x v="1"/>
    <n v="0"/>
    <n v="100"/>
    <n v="0"/>
    <x v="1"/>
  </r>
  <r>
    <x v="29"/>
    <s v="null.presup"/>
    <x v="1"/>
    <x v="0"/>
    <x v="2"/>
    <x v="2"/>
    <n v="0"/>
    <n v="100"/>
    <n v="10.33"/>
    <x v="1"/>
  </r>
  <r>
    <x v="29"/>
    <s v="null.ant"/>
    <x v="1"/>
    <x v="1"/>
    <x v="3"/>
    <x v="3"/>
    <n v="0"/>
    <n v="100"/>
    <n v="30"/>
    <x v="1"/>
  </r>
  <r>
    <x v="29"/>
    <s v="independent.presup"/>
    <x v="2"/>
    <x v="0"/>
    <x v="4"/>
    <x v="4"/>
    <n v="0"/>
    <n v="100"/>
    <n v="25.33"/>
    <x v="1"/>
  </r>
  <r>
    <x v="29"/>
    <s v="independent.ant"/>
    <x v="2"/>
    <x v="1"/>
    <x v="5"/>
    <x v="5"/>
    <n v="0"/>
    <n v="100"/>
    <n v="15.33"/>
    <x v="1"/>
  </r>
  <r>
    <x v="29"/>
    <s v="halfdep.presup"/>
    <x v="3"/>
    <x v="0"/>
    <x v="6"/>
    <x v="6"/>
    <n v="0"/>
    <n v="100"/>
    <n v="29.67"/>
    <x v="1"/>
  </r>
  <r>
    <x v="29"/>
    <s v="halfdep.ant"/>
    <x v="3"/>
    <x v="1"/>
    <x v="7"/>
    <x v="7"/>
    <n v="0"/>
    <n v="100"/>
    <n v="30.33"/>
    <x v="1"/>
  </r>
  <r>
    <x v="29"/>
    <s v="fulldep.presup"/>
    <x v="4"/>
    <x v="0"/>
    <x v="8"/>
    <x v="8"/>
    <n v="0"/>
    <n v="100"/>
    <n v="25"/>
    <x v="1"/>
  </r>
  <r>
    <x v="29"/>
    <s v="fulldep.ant"/>
    <x v="4"/>
    <x v="1"/>
    <x v="9"/>
    <x v="9"/>
    <n v="0"/>
    <n v="100"/>
    <n v="19.670000000000002"/>
    <x v="1"/>
  </r>
  <r>
    <x v="30"/>
    <s v="control.presup"/>
    <x v="0"/>
    <x v="0"/>
    <x v="0"/>
    <x v="0"/>
    <n v="0"/>
    <n v="100"/>
    <n v="89.12"/>
    <x v="1"/>
  </r>
  <r>
    <x v="30"/>
    <s v="control.ant"/>
    <x v="0"/>
    <x v="1"/>
    <x v="1"/>
    <x v="1"/>
    <n v="0"/>
    <n v="100"/>
    <n v="0"/>
    <x v="1"/>
  </r>
  <r>
    <x v="30"/>
    <s v="null.presup"/>
    <x v="1"/>
    <x v="0"/>
    <x v="2"/>
    <x v="2"/>
    <n v="0"/>
    <n v="100"/>
    <n v="86"/>
    <x v="1"/>
  </r>
  <r>
    <x v="30"/>
    <s v="null.ant"/>
    <x v="1"/>
    <x v="1"/>
    <x v="3"/>
    <x v="3"/>
    <n v="0"/>
    <n v="100"/>
    <n v="0"/>
    <x v="1"/>
  </r>
  <r>
    <x v="30"/>
    <s v="independent.presup"/>
    <x v="2"/>
    <x v="0"/>
    <x v="4"/>
    <x v="4"/>
    <n v="0"/>
    <n v="100"/>
    <n v="51"/>
    <x v="1"/>
  </r>
  <r>
    <x v="30"/>
    <s v="independent.ant"/>
    <x v="2"/>
    <x v="1"/>
    <x v="5"/>
    <x v="5"/>
    <n v="0"/>
    <n v="100"/>
    <n v="50.12"/>
    <x v="1"/>
  </r>
  <r>
    <x v="30"/>
    <s v="halfdep.presup"/>
    <x v="3"/>
    <x v="0"/>
    <x v="6"/>
    <x v="6"/>
    <n v="0"/>
    <n v="100"/>
    <n v="51"/>
    <x v="1"/>
  </r>
  <r>
    <x v="30"/>
    <s v="halfdep.ant"/>
    <x v="3"/>
    <x v="1"/>
    <x v="7"/>
    <x v="7"/>
    <n v="0"/>
    <n v="100"/>
    <n v="100"/>
    <x v="1"/>
  </r>
  <r>
    <x v="30"/>
    <s v="fulldep.presup"/>
    <x v="4"/>
    <x v="0"/>
    <x v="8"/>
    <x v="8"/>
    <n v="0"/>
    <n v="100"/>
    <n v="49.67"/>
    <x v="1"/>
  </r>
  <r>
    <x v="30"/>
    <s v="fulldep.ant"/>
    <x v="4"/>
    <x v="1"/>
    <x v="9"/>
    <x v="9"/>
    <n v="0"/>
    <n v="100"/>
    <n v="100"/>
    <x v="1"/>
  </r>
  <r>
    <x v="31"/>
    <s v="control.presup"/>
    <x v="0"/>
    <x v="0"/>
    <x v="0"/>
    <x v="0"/>
    <n v="0"/>
    <n v="100"/>
    <n v="58.33"/>
    <x v="0"/>
  </r>
  <r>
    <x v="31"/>
    <s v="control.ant"/>
    <x v="0"/>
    <x v="1"/>
    <x v="1"/>
    <x v="1"/>
    <n v="0"/>
    <n v="100"/>
    <n v="0"/>
    <x v="0"/>
  </r>
  <r>
    <x v="31"/>
    <s v="null.presup"/>
    <x v="1"/>
    <x v="0"/>
    <x v="2"/>
    <x v="2"/>
    <n v="0"/>
    <n v="100"/>
    <n v="10"/>
    <x v="0"/>
  </r>
  <r>
    <x v="31"/>
    <s v="null.ant"/>
    <x v="1"/>
    <x v="1"/>
    <x v="3"/>
    <x v="3"/>
    <n v="0"/>
    <n v="100"/>
    <n v="60.33"/>
    <x v="0"/>
  </r>
  <r>
    <x v="31"/>
    <s v="independent.presup"/>
    <x v="2"/>
    <x v="0"/>
    <x v="4"/>
    <x v="4"/>
    <n v="0"/>
    <n v="100"/>
    <n v="3.33"/>
    <x v="0"/>
  </r>
  <r>
    <x v="31"/>
    <s v="independent.ant"/>
    <x v="2"/>
    <x v="1"/>
    <x v="5"/>
    <x v="5"/>
    <n v="0"/>
    <n v="100"/>
    <n v="50.67"/>
    <x v="0"/>
  </r>
  <r>
    <x v="31"/>
    <s v="halfdep.presup"/>
    <x v="3"/>
    <x v="0"/>
    <x v="6"/>
    <x v="6"/>
    <n v="0"/>
    <n v="100"/>
    <n v="5.33"/>
    <x v="0"/>
  </r>
  <r>
    <x v="31"/>
    <s v="halfdep.ant"/>
    <x v="3"/>
    <x v="1"/>
    <x v="7"/>
    <x v="7"/>
    <n v="0"/>
    <n v="100"/>
    <n v="0"/>
    <x v="0"/>
  </r>
  <r>
    <x v="31"/>
    <s v="fulldep.presup"/>
    <x v="4"/>
    <x v="0"/>
    <x v="8"/>
    <x v="8"/>
    <n v="0"/>
    <n v="100"/>
    <n v="4"/>
    <x v="0"/>
  </r>
  <r>
    <x v="31"/>
    <s v="fulldep.ant"/>
    <x v="4"/>
    <x v="1"/>
    <x v="9"/>
    <x v="9"/>
    <n v="0"/>
    <n v="100"/>
    <n v="47.33"/>
    <x v="0"/>
  </r>
  <r>
    <x v="32"/>
    <s v="control.presup"/>
    <x v="0"/>
    <x v="0"/>
    <x v="0"/>
    <x v="0"/>
    <n v="0"/>
    <n v="100"/>
    <n v="100"/>
    <x v="1"/>
  </r>
  <r>
    <x v="32"/>
    <s v="control.ant"/>
    <x v="0"/>
    <x v="1"/>
    <x v="1"/>
    <x v="1"/>
    <n v="0"/>
    <n v="100"/>
    <n v="0"/>
    <x v="1"/>
  </r>
  <r>
    <x v="32"/>
    <s v="null.presup"/>
    <x v="1"/>
    <x v="0"/>
    <x v="2"/>
    <x v="2"/>
    <n v="0"/>
    <n v="100"/>
    <n v="29.67"/>
    <x v="1"/>
  </r>
  <r>
    <x v="32"/>
    <s v="null.ant"/>
    <x v="1"/>
    <x v="1"/>
    <x v="3"/>
    <x v="3"/>
    <n v="0"/>
    <n v="100"/>
    <n v="20"/>
    <x v="1"/>
  </r>
  <r>
    <x v="32"/>
    <s v="independent.presup"/>
    <x v="2"/>
    <x v="0"/>
    <x v="4"/>
    <x v="4"/>
    <n v="0"/>
    <n v="100"/>
    <n v="26.33"/>
    <x v="1"/>
  </r>
  <r>
    <x v="32"/>
    <s v="independent.ant"/>
    <x v="2"/>
    <x v="1"/>
    <x v="5"/>
    <x v="5"/>
    <n v="0"/>
    <n v="100"/>
    <n v="17.329999999999998"/>
    <x v="1"/>
  </r>
  <r>
    <x v="32"/>
    <s v="halfdep.presup"/>
    <x v="3"/>
    <x v="0"/>
    <x v="6"/>
    <x v="6"/>
    <n v="0"/>
    <n v="100"/>
    <n v="39.33"/>
    <x v="1"/>
  </r>
  <r>
    <x v="32"/>
    <s v="halfdep.ant"/>
    <x v="3"/>
    <x v="1"/>
    <x v="7"/>
    <x v="7"/>
    <n v="0"/>
    <n v="100"/>
    <n v="16"/>
    <x v="1"/>
  </r>
  <r>
    <x v="32"/>
    <s v="fulldep.presup"/>
    <x v="4"/>
    <x v="0"/>
    <x v="8"/>
    <x v="8"/>
    <n v="0"/>
    <n v="100"/>
    <n v="22.67"/>
    <x v="1"/>
  </r>
  <r>
    <x v="32"/>
    <s v="fulldep.ant"/>
    <x v="4"/>
    <x v="1"/>
    <x v="9"/>
    <x v="9"/>
    <n v="0"/>
    <n v="100"/>
    <n v="8.33"/>
    <x v="1"/>
  </r>
  <r>
    <x v="33"/>
    <s v="control.presup"/>
    <x v="0"/>
    <x v="0"/>
    <x v="0"/>
    <x v="0"/>
    <n v="0"/>
    <n v="100"/>
    <n v="100"/>
    <x v="1"/>
  </r>
  <r>
    <x v="33"/>
    <s v="control.ant"/>
    <x v="0"/>
    <x v="1"/>
    <x v="1"/>
    <x v="1"/>
    <n v="0"/>
    <n v="100"/>
    <n v="0"/>
    <x v="1"/>
  </r>
  <r>
    <x v="33"/>
    <s v="null.presup"/>
    <x v="1"/>
    <x v="0"/>
    <x v="2"/>
    <x v="2"/>
    <n v="0"/>
    <n v="100"/>
    <n v="19.670000000000002"/>
    <x v="1"/>
  </r>
  <r>
    <x v="33"/>
    <s v="null.ant"/>
    <x v="1"/>
    <x v="1"/>
    <x v="3"/>
    <x v="3"/>
    <n v="0"/>
    <n v="100"/>
    <n v="76.67"/>
    <x v="1"/>
  </r>
  <r>
    <x v="33"/>
    <s v="independent.presup"/>
    <x v="2"/>
    <x v="0"/>
    <x v="4"/>
    <x v="4"/>
    <n v="0"/>
    <n v="100"/>
    <n v="17"/>
    <x v="1"/>
  </r>
  <r>
    <x v="33"/>
    <s v="independent.ant"/>
    <x v="2"/>
    <x v="1"/>
    <x v="5"/>
    <x v="5"/>
    <n v="0"/>
    <n v="100"/>
    <n v="83"/>
    <x v="1"/>
  </r>
  <r>
    <x v="33"/>
    <s v="halfdep.presup"/>
    <x v="3"/>
    <x v="0"/>
    <x v="6"/>
    <x v="6"/>
    <n v="0"/>
    <n v="100"/>
    <n v="4.67"/>
    <x v="1"/>
  </r>
  <r>
    <x v="33"/>
    <s v="halfdep.ant"/>
    <x v="3"/>
    <x v="1"/>
    <x v="7"/>
    <x v="7"/>
    <n v="0"/>
    <n v="100"/>
    <n v="82.67"/>
    <x v="1"/>
  </r>
  <r>
    <x v="33"/>
    <s v="fulldep.presup"/>
    <x v="4"/>
    <x v="0"/>
    <x v="8"/>
    <x v="8"/>
    <n v="0"/>
    <n v="100"/>
    <n v="13.33"/>
    <x v="1"/>
  </r>
  <r>
    <x v="33"/>
    <s v="fulldep.ant"/>
    <x v="4"/>
    <x v="1"/>
    <x v="9"/>
    <x v="9"/>
    <n v="0"/>
    <n v="100"/>
    <n v="56"/>
    <x v="1"/>
  </r>
  <r>
    <x v="34"/>
    <s v="control.presup"/>
    <x v="0"/>
    <x v="0"/>
    <x v="0"/>
    <x v="0"/>
    <n v="0"/>
    <n v="100"/>
    <n v="81.27"/>
    <x v="1"/>
  </r>
  <r>
    <x v="34"/>
    <s v="control.ant"/>
    <x v="0"/>
    <x v="1"/>
    <x v="1"/>
    <x v="1"/>
    <n v="0"/>
    <n v="100"/>
    <n v="0"/>
    <x v="1"/>
  </r>
  <r>
    <x v="34"/>
    <s v="null.presup"/>
    <x v="1"/>
    <x v="0"/>
    <x v="2"/>
    <x v="2"/>
    <n v="0"/>
    <n v="100"/>
    <n v="85.36"/>
    <x v="1"/>
  </r>
  <r>
    <x v="34"/>
    <s v="null.ant"/>
    <x v="1"/>
    <x v="1"/>
    <x v="3"/>
    <x v="3"/>
    <n v="0"/>
    <n v="100"/>
    <n v="0"/>
    <x v="1"/>
  </r>
  <r>
    <x v="34"/>
    <s v="independent.presup"/>
    <x v="2"/>
    <x v="0"/>
    <x v="4"/>
    <x v="4"/>
    <n v="0"/>
    <n v="100"/>
    <n v="83.36"/>
    <x v="1"/>
  </r>
  <r>
    <x v="34"/>
    <s v="independent.ant"/>
    <x v="2"/>
    <x v="1"/>
    <x v="5"/>
    <x v="5"/>
    <n v="0"/>
    <n v="100"/>
    <n v="0"/>
    <x v="1"/>
  </r>
  <r>
    <x v="34"/>
    <s v="halfdep.presup"/>
    <x v="3"/>
    <x v="0"/>
    <x v="6"/>
    <x v="6"/>
    <n v="0"/>
    <n v="100"/>
    <n v="65.03"/>
    <x v="1"/>
  </r>
  <r>
    <x v="34"/>
    <s v="halfdep.ant"/>
    <x v="3"/>
    <x v="1"/>
    <x v="7"/>
    <x v="7"/>
    <n v="0"/>
    <n v="100"/>
    <n v="0"/>
    <x v="1"/>
  </r>
  <r>
    <x v="34"/>
    <s v="fulldep.presup"/>
    <x v="4"/>
    <x v="0"/>
    <x v="8"/>
    <x v="8"/>
    <n v="0"/>
    <n v="100"/>
    <n v="66.36"/>
    <x v="1"/>
  </r>
  <r>
    <x v="34"/>
    <s v="fulldep.ant"/>
    <x v="4"/>
    <x v="1"/>
    <x v="9"/>
    <x v="9"/>
    <n v="0"/>
    <n v="100"/>
    <n v="0"/>
    <x v="1"/>
  </r>
  <r>
    <x v="35"/>
    <s v="control.presup"/>
    <x v="0"/>
    <x v="0"/>
    <x v="0"/>
    <x v="0"/>
    <n v="0"/>
    <n v="100"/>
    <n v="100"/>
    <x v="1"/>
  </r>
  <r>
    <x v="35"/>
    <s v="control.ant"/>
    <x v="0"/>
    <x v="1"/>
    <x v="1"/>
    <x v="1"/>
    <n v="0"/>
    <n v="100"/>
    <n v="0"/>
    <x v="1"/>
  </r>
  <r>
    <x v="35"/>
    <s v="null.presup"/>
    <x v="1"/>
    <x v="0"/>
    <x v="2"/>
    <x v="2"/>
    <n v="0"/>
    <n v="100"/>
    <n v="49.67"/>
    <x v="1"/>
  </r>
  <r>
    <x v="35"/>
    <s v="null.ant"/>
    <x v="1"/>
    <x v="1"/>
    <x v="3"/>
    <x v="3"/>
    <n v="0"/>
    <n v="100"/>
    <n v="50.33"/>
    <x v="1"/>
  </r>
  <r>
    <x v="35"/>
    <s v="independent.presup"/>
    <x v="2"/>
    <x v="0"/>
    <x v="4"/>
    <x v="4"/>
    <n v="0"/>
    <n v="100"/>
    <n v="49.67"/>
    <x v="1"/>
  </r>
  <r>
    <x v="35"/>
    <s v="independent.ant"/>
    <x v="2"/>
    <x v="1"/>
    <x v="5"/>
    <x v="5"/>
    <n v="0"/>
    <n v="100"/>
    <n v="49.67"/>
    <x v="1"/>
  </r>
  <r>
    <x v="35"/>
    <s v="halfdep.presup"/>
    <x v="3"/>
    <x v="0"/>
    <x v="6"/>
    <x v="6"/>
    <n v="0"/>
    <n v="100"/>
    <n v="49.67"/>
    <x v="1"/>
  </r>
  <r>
    <x v="35"/>
    <s v="halfdep.ant"/>
    <x v="3"/>
    <x v="1"/>
    <x v="7"/>
    <x v="7"/>
    <n v="0"/>
    <n v="100"/>
    <n v="49.67"/>
    <x v="1"/>
  </r>
  <r>
    <x v="35"/>
    <s v="fulldep.presup"/>
    <x v="4"/>
    <x v="0"/>
    <x v="8"/>
    <x v="8"/>
    <n v="0"/>
    <n v="100"/>
    <n v="50"/>
    <x v="1"/>
  </r>
  <r>
    <x v="35"/>
    <s v="fulldep.ant"/>
    <x v="4"/>
    <x v="1"/>
    <x v="9"/>
    <x v="9"/>
    <n v="0"/>
    <n v="100"/>
    <n v="50.33"/>
    <x v="1"/>
  </r>
  <r>
    <x v="36"/>
    <s v="control.presup"/>
    <x v="0"/>
    <x v="0"/>
    <x v="0"/>
    <x v="0"/>
    <n v="0"/>
    <n v="100"/>
    <n v="96.67"/>
    <x v="1"/>
  </r>
  <r>
    <x v="36"/>
    <s v="control.ant"/>
    <x v="0"/>
    <x v="1"/>
    <x v="1"/>
    <x v="1"/>
    <n v="0"/>
    <n v="100"/>
    <n v="0"/>
    <x v="1"/>
  </r>
  <r>
    <x v="36"/>
    <s v="null.presup"/>
    <x v="1"/>
    <x v="0"/>
    <x v="2"/>
    <x v="2"/>
    <n v="0"/>
    <n v="100"/>
    <n v="63.67"/>
    <x v="1"/>
  </r>
  <r>
    <x v="36"/>
    <s v="null.ant"/>
    <x v="1"/>
    <x v="1"/>
    <x v="3"/>
    <x v="3"/>
    <n v="0"/>
    <n v="100"/>
    <n v="0"/>
    <x v="1"/>
  </r>
  <r>
    <x v="36"/>
    <s v="independent.presup"/>
    <x v="2"/>
    <x v="0"/>
    <x v="4"/>
    <x v="4"/>
    <n v="0"/>
    <n v="100"/>
    <n v="59.33"/>
    <x v="1"/>
  </r>
  <r>
    <x v="36"/>
    <s v="independent.ant"/>
    <x v="2"/>
    <x v="1"/>
    <x v="5"/>
    <x v="5"/>
    <n v="0"/>
    <n v="100"/>
    <n v="0"/>
    <x v="1"/>
  </r>
  <r>
    <x v="36"/>
    <s v="halfdep.presup"/>
    <x v="3"/>
    <x v="0"/>
    <x v="6"/>
    <x v="6"/>
    <n v="0"/>
    <n v="100"/>
    <n v="63.33"/>
    <x v="1"/>
  </r>
  <r>
    <x v="36"/>
    <s v="halfdep.ant"/>
    <x v="3"/>
    <x v="1"/>
    <x v="7"/>
    <x v="7"/>
    <n v="0"/>
    <n v="100"/>
    <n v="0"/>
    <x v="1"/>
  </r>
  <r>
    <x v="36"/>
    <s v="fulldep.presup"/>
    <x v="4"/>
    <x v="0"/>
    <x v="8"/>
    <x v="8"/>
    <n v="0"/>
    <n v="100"/>
    <n v="92.33"/>
    <x v="1"/>
  </r>
  <r>
    <x v="36"/>
    <s v="fulldep.ant"/>
    <x v="4"/>
    <x v="1"/>
    <x v="9"/>
    <x v="9"/>
    <n v="0"/>
    <n v="100"/>
    <n v="0"/>
    <x v="1"/>
  </r>
  <r>
    <x v="37"/>
    <s v="control.presup"/>
    <x v="0"/>
    <x v="0"/>
    <x v="0"/>
    <x v="0"/>
    <n v="0"/>
    <n v="100"/>
    <n v="100"/>
    <x v="1"/>
  </r>
  <r>
    <x v="37"/>
    <s v="control.ant"/>
    <x v="0"/>
    <x v="1"/>
    <x v="1"/>
    <x v="1"/>
    <n v="0"/>
    <n v="100"/>
    <n v="0.33"/>
    <x v="1"/>
  </r>
  <r>
    <x v="37"/>
    <s v="null.presup"/>
    <x v="1"/>
    <x v="0"/>
    <x v="2"/>
    <x v="2"/>
    <n v="0"/>
    <n v="100"/>
    <n v="78.33"/>
    <x v="1"/>
  </r>
  <r>
    <x v="37"/>
    <s v="null.ant"/>
    <x v="1"/>
    <x v="1"/>
    <x v="3"/>
    <x v="3"/>
    <n v="0"/>
    <n v="100"/>
    <n v="0"/>
    <x v="1"/>
  </r>
  <r>
    <x v="37"/>
    <s v="independent.presup"/>
    <x v="2"/>
    <x v="0"/>
    <x v="4"/>
    <x v="4"/>
    <n v="0"/>
    <n v="100"/>
    <n v="26.33"/>
    <x v="1"/>
  </r>
  <r>
    <x v="37"/>
    <s v="independent.ant"/>
    <x v="2"/>
    <x v="1"/>
    <x v="5"/>
    <x v="5"/>
    <n v="0"/>
    <n v="100"/>
    <n v="32.33"/>
    <x v="1"/>
  </r>
  <r>
    <x v="37"/>
    <s v="halfdep.presup"/>
    <x v="3"/>
    <x v="0"/>
    <x v="6"/>
    <x v="6"/>
    <n v="0"/>
    <n v="100"/>
    <n v="44.33"/>
    <x v="1"/>
  </r>
  <r>
    <x v="37"/>
    <s v="halfdep.ant"/>
    <x v="3"/>
    <x v="1"/>
    <x v="7"/>
    <x v="7"/>
    <n v="0"/>
    <n v="100"/>
    <n v="50.33"/>
    <x v="1"/>
  </r>
  <r>
    <x v="37"/>
    <s v="fulldep.presup"/>
    <x v="4"/>
    <x v="0"/>
    <x v="8"/>
    <x v="8"/>
    <n v="0"/>
    <n v="100"/>
    <n v="59.67"/>
    <x v="1"/>
  </r>
  <r>
    <x v="37"/>
    <s v="fulldep.ant"/>
    <x v="4"/>
    <x v="1"/>
    <x v="9"/>
    <x v="9"/>
    <n v="0"/>
    <n v="100"/>
    <n v="70"/>
    <x v="1"/>
  </r>
  <r>
    <x v="38"/>
    <s v="control.presup"/>
    <x v="0"/>
    <x v="0"/>
    <x v="0"/>
    <x v="0"/>
    <n v="0"/>
    <n v="100"/>
    <n v="96.33"/>
    <x v="1"/>
  </r>
  <r>
    <x v="38"/>
    <s v="control.ant"/>
    <x v="0"/>
    <x v="1"/>
    <x v="1"/>
    <x v="1"/>
    <n v="0"/>
    <n v="100"/>
    <n v="0"/>
    <x v="1"/>
  </r>
  <r>
    <x v="38"/>
    <s v="null.presup"/>
    <x v="1"/>
    <x v="0"/>
    <x v="2"/>
    <x v="2"/>
    <n v="0"/>
    <n v="100"/>
    <n v="50"/>
    <x v="1"/>
  </r>
  <r>
    <x v="38"/>
    <s v="null.ant"/>
    <x v="1"/>
    <x v="1"/>
    <x v="3"/>
    <x v="3"/>
    <n v="0"/>
    <n v="100"/>
    <n v="0"/>
    <x v="1"/>
  </r>
  <r>
    <x v="38"/>
    <s v="independent.presup"/>
    <x v="2"/>
    <x v="0"/>
    <x v="4"/>
    <x v="4"/>
    <n v="0"/>
    <n v="100"/>
    <n v="5"/>
    <x v="1"/>
  </r>
  <r>
    <x v="38"/>
    <s v="independent.ant"/>
    <x v="2"/>
    <x v="1"/>
    <x v="5"/>
    <x v="5"/>
    <n v="0"/>
    <n v="100"/>
    <n v="3.67"/>
    <x v="1"/>
  </r>
  <r>
    <x v="38"/>
    <s v="halfdep.presup"/>
    <x v="3"/>
    <x v="0"/>
    <x v="6"/>
    <x v="6"/>
    <n v="0"/>
    <n v="100"/>
    <n v="0"/>
    <x v="1"/>
  </r>
  <r>
    <x v="38"/>
    <s v="halfdep.ant"/>
    <x v="3"/>
    <x v="1"/>
    <x v="7"/>
    <x v="7"/>
    <n v="0"/>
    <n v="100"/>
    <n v="0"/>
    <x v="1"/>
  </r>
  <r>
    <x v="38"/>
    <s v="fulldep.presup"/>
    <x v="4"/>
    <x v="0"/>
    <x v="8"/>
    <x v="8"/>
    <n v="0"/>
    <n v="100"/>
    <n v="85.33"/>
    <x v="1"/>
  </r>
  <r>
    <x v="38"/>
    <s v="fulldep.ant"/>
    <x v="4"/>
    <x v="1"/>
    <x v="9"/>
    <x v="9"/>
    <n v="0"/>
    <n v="100"/>
    <n v="0"/>
    <x v="1"/>
  </r>
  <r>
    <x v="39"/>
    <s v="control.presup"/>
    <x v="0"/>
    <x v="0"/>
    <x v="0"/>
    <x v="0"/>
    <n v="0"/>
    <n v="100"/>
    <n v="100"/>
    <x v="1"/>
  </r>
  <r>
    <x v="39"/>
    <s v="control.ant"/>
    <x v="0"/>
    <x v="1"/>
    <x v="1"/>
    <x v="1"/>
    <n v="0"/>
    <n v="100"/>
    <n v="0"/>
    <x v="1"/>
  </r>
  <r>
    <x v="39"/>
    <s v="null.presup"/>
    <x v="1"/>
    <x v="0"/>
    <x v="2"/>
    <x v="2"/>
    <n v="0"/>
    <n v="100"/>
    <n v="0"/>
    <x v="1"/>
  </r>
  <r>
    <x v="39"/>
    <s v="null.ant"/>
    <x v="1"/>
    <x v="1"/>
    <x v="3"/>
    <x v="3"/>
    <n v="0"/>
    <n v="100"/>
    <n v="45.33"/>
    <x v="1"/>
  </r>
  <r>
    <x v="39"/>
    <s v="independent.presup"/>
    <x v="2"/>
    <x v="0"/>
    <x v="4"/>
    <x v="4"/>
    <n v="0"/>
    <n v="100"/>
    <n v="0"/>
    <x v="1"/>
  </r>
  <r>
    <x v="39"/>
    <s v="independent.ant"/>
    <x v="2"/>
    <x v="1"/>
    <x v="5"/>
    <x v="5"/>
    <n v="0"/>
    <n v="100"/>
    <n v="0"/>
    <x v="1"/>
  </r>
  <r>
    <x v="39"/>
    <s v="halfdep.presup"/>
    <x v="3"/>
    <x v="0"/>
    <x v="6"/>
    <x v="6"/>
    <n v="0"/>
    <n v="100"/>
    <n v="9.67"/>
    <x v="1"/>
  </r>
  <r>
    <x v="39"/>
    <s v="halfdep.ant"/>
    <x v="3"/>
    <x v="1"/>
    <x v="7"/>
    <x v="7"/>
    <n v="0"/>
    <n v="100"/>
    <n v="0"/>
    <x v="1"/>
  </r>
  <r>
    <x v="39"/>
    <s v="fulldep.presup"/>
    <x v="4"/>
    <x v="0"/>
    <x v="8"/>
    <x v="8"/>
    <n v="0"/>
    <n v="100"/>
    <n v="0"/>
    <x v="1"/>
  </r>
  <r>
    <x v="39"/>
    <s v="fulldep.ant"/>
    <x v="4"/>
    <x v="1"/>
    <x v="9"/>
    <x v="9"/>
    <n v="0"/>
    <n v="100"/>
    <n v="0"/>
    <x v="1"/>
  </r>
  <r>
    <x v="40"/>
    <m/>
    <x v="5"/>
    <x v="2"/>
    <x v="10"/>
    <x v="10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20343-ACC3-0E49-9151-39CE74D9ABB5}" name="PivotTable14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11" firstHeaderRow="1" firstDataRow="2" firstDataCol="1" rowPageCount="2" colPageCount="1"/>
  <pivotFields count="10">
    <pivotField axis="axisPage" multipleItemSelectionAllowed="1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h="1" x="22"/>
        <item x="23"/>
        <item x="24"/>
        <item x="25"/>
        <item x="26"/>
        <item x="27"/>
        <item x="28"/>
        <item x="29"/>
        <item x="30"/>
        <item x="31"/>
        <item x="32"/>
        <item h="1" x="33"/>
        <item x="34"/>
        <item x="35"/>
        <item x="36"/>
        <item x="37"/>
        <item h="1" x="38"/>
        <item x="39"/>
        <item h="1" x="40"/>
        <item t="default"/>
      </items>
    </pivotField>
    <pivotField showAll="0"/>
    <pivotField axis="axisRow" showAll="0">
      <items count="7">
        <item x="0"/>
        <item x="4"/>
        <item x="3"/>
        <item x="2"/>
        <item x="1"/>
        <item x="5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2">
        <item x="4"/>
        <item x="5"/>
        <item x="6"/>
        <item x="7"/>
        <item x="8"/>
        <item x="9"/>
        <item x="2"/>
        <item x="3"/>
        <item x="0"/>
        <item x="1"/>
        <item x="10"/>
        <item t="default"/>
      </items>
    </pivotField>
    <pivotField showAll="0"/>
    <pivotField showAll="0"/>
    <pivotField dataField="1" showAll="0"/>
    <pivotField axis="axisPage" multipleItemSelectionAllowed="1" showAll="0">
      <items count="4">
        <item h="1" x="0"/>
        <item x="1"/>
        <item h="1"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2">
    <pageField fld="0" hier="-1"/>
    <pageField fld="9" hier="-1"/>
  </pageFields>
  <dataFields count="1">
    <dataField name="Average of rating" fld="8" subtotal="average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6344"/>
  <sheetViews>
    <sheetView zoomScale="141" zoomScaleNormal="141" workbookViewId="0">
      <selection sqref="A1:L1048576"/>
    </sheetView>
  </sheetViews>
  <sheetFormatPr baseColWidth="10" defaultRowHeight="16" x14ac:dyDescent="0.2"/>
  <cols>
    <col min="1" max="1" width="15.5" customWidth="1"/>
    <col min="2" max="2" width="36.5" customWidth="1"/>
    <col min="6" max="6" width="13.5" customWidth="1"/>
  </cols>
  <sheetData>
    <row r="1" spans="1:12" x14ac:dyDescent="0.2">
      <c r="A1" t="s">
        <v>0</v>
      </c>
      <c r="L1" t="s">
        <v>317</v>
      </c>
    </row>
    <row r="2" spans="1:12" hidden="1" x14ac:dyDescent="0.2">
      <c r="A2" t="s">
        <v>1</v>
      </c>
    </row>
    <row r="3" spans="1:12" hidden="1" x14ac:dyDescent="0.2">
      <c r="A3" t="s">
        <v>2</v>
      </c>
      <c r="B3" t="s">
        <v>3</v>
      </c>
    </row>
    <row r="4" spans="1:12" hidden="1" x14ac:dyDescent="0.2">
      <c r="A4" t="s">
        <v>4</v>
      </c>
    </row>
    <row r="5" spans="1:12" hidden="1" x14ac:dyDescent="0.2">
      <c r="A5" t="s">
        <v>0</v>
      </c>
    </row>
    <row r="6" spans="1:12" hidden="1" x14ac:dyDescent="0.2">
      <c r="A6" t="s">
        <v>5</v>
      </c>
    </row>
    <row r="7" spans="1:12" hidden="1" x14ac:dyDescent="0.2">
      <c r="A7" t="s">
        <v>6</v>
      </c>
    </row>
    <row r="8" spans="1:12" hidden="1" x14ac:dyDescent="0.2">
      <c r="A8" t="s">
        <v>7</v>
      </c>
    </row>
    <row r="9" spans="1:12" hidden="1" x14ac:dyDescent="0.2">
      <c r="A9" t="s">
        <v>8</v>
      </c>
    </row>
    <row r="10" spans="1:12" hidden="1" x14ac:dyDescent="0.2">
      <c r="A10" t="s">
        <v>9</v>
      </c>
    </row>
    <row r="11" spans="1:12" hidden="1" x14ac:dyDescent="0.2">
      <c r="A11" t="s">
        <v>10</v>
      </c>
    </row>
    <row r="12" spans="1:12" hidden="1" x14ac:dyDescent="0.2">
      <c r="A12" t="s">
        <v>11</v>
      </c>
    </row>
    <row r="13" spans="1:12" hidden="1" x14ac:dyDescent="0.2">
      <c r="A13" t="s">
        <v>12</v>
      </c>
    </row>
    <row r="14" spans="1:12" hidden="1" x14ac:dyDescent="0.2">
      <c r="A14" t="s">
        <v>13</v>
      </c>
    </row>
    <row r="15" spans="1:12" hidden="1" x14ac:dyDescent="0.2">
      <c r="A15" t="s">
        <v>14</v>
      </c>
    </row>
    <row r="16" spans="1:12" hidden="1" x14ac:dyDescent="0.2">
      <c r="A16">
        <v>1605885726</v>
      </c>
      <c r="B16" t="s">
        <v>15</v>
      </c>
      <c r="C16" t="s">
        <v>16</v>
      </c>
      <c r="D16">
        <v>1</v>
      </c>
      <c r="E16">
        <v>0</v>
      </c>
      <c r="F16" t="s">
        <v>17</v>
      </c>
      <c r="G16" t="s">
        <v>18</v>
      </c>
      <c r="H16" t="s">
        <v>17</v>
      </c>
      <c r="I16" t="s">
        <v>19</v>
      </c>
    </row>
    <row r="17" spans="1:9" hidden="1" x14ac:dyDescent="0.2">
      <c r="A17">
        <v>1605885726</v>
      </c>
      <c r="B17" t="s">
        <v>15</v>
      </c>
      <c r="C17" t="s">
        <v>16</v>
      </c>
      <c r="D17">
        <v>1</v>
      </c>
      <c r="E17">
        <v>0</v>
      </c>
      <c r="F17" t="s">
        <v>17</v>
      </c>
      <c r="G17" t="s">
        <v>18</v>
      </c>
      <c r="H17" t="s">
        <v>20</v>
      </c>
      <c r="I17">
        <v>2560</v>
      </c>
    </row>
    <row r="18" spans="1:9" hidden="1" x14ac:dyDescent="0.2">
      <c r="A18">
        <v>1605885726</v>
      </c>
      <c r="B18" t="s">
        <v>15</v>
      </c>
      <c r="C18" t="s">
        <v>16</v>
      </c>
      <c r="D18">
        <v>2</v>
      </c>
      <c r="E18">
        <v>0</v>
      </c>
      <c r="F18" t="s">
        <v>21</v>
      </c>
      <c r="G18" t="s">
        <v>18</v>
      </c>
      <c r="H18" t="s">
        <v>22</v>
      </c>
      <c r="I18">
        <v>28</v>
      </c>
    </row>
    <row r="19" spans="1:9" hidden="1" x14ac:dyDescent="0.2">
      <c r="A19">
        <v>1605885726</v>
      </c>
      <c r="B19" t="s">
        <v>15</v>
      </c>
      <c r="C19" t="s">
        <v>16</v>
      </c>
      <c r="D19">
        <v>2</v>
      </c>
      <c r="E19">
        <v>0</v>
      </c>
      <c r="F19" t="s">
        <v>21</v>
      </c>
      <c r="G19" t="s">
        <v>18</v>
      </c>
      <c r="H19" t="s">
        <v>23</v>
      </c>
      <c r="I19" t="s">
        <v>24</v>
      </c>
    </row>
    <row r="20" spans="1:9" hidden="1" x14ac:dyDescent="0.2">
      <c r="A20">
        <v>1605885726</v>
      </c>
      <c r="B20" t="s">
        <v>15</v>
      </c>
      <c r="C20" t="s">
        <v>16</v>
      </c>
      <c r="D20">
        <v>2</v>
      </c>
      <c r="E20">
        <v>0</v>
      </c>
      <c r="F20" t="s">
        <v>21</v>
      </c>
      <c r="G20" t="s">
        <v>18</v>
      </c>
      <c r="H20" t="s">
        <v>25</v>
      </c>
      <c r="I20" t="s">
        <v>26</v>
      </c>
    </row>
    <row r="21" spans="1:9" hidden="1" x14ac:dyDescent="0.2">
      <c r="A21">
        <v>1605885726</v>
      </c>
      <c r="B21" t="s">
        <v>15</v>
      </c>
      <c r="C21" t="s">
        <v>16</v>
      </c>
      <c r="D21">
        <v>2</v>
      </c>
      <c r="E21">
        <v>0</v>
      </c>
      <c r="F21" t="s">
        <v>21</v>
      </c>
      <c r="G21" t="s">
        <v>18</v>
      </c>
      <c r="H21" t="s">
        <v>27</v>
      </c>
      <c r="I21" t="s">
        <v>24</v>
      </c>
    </row>
    <row r="22" spans="1:9" hidden="1" x14ac:dyDescent="0.2">
      <c r="A22">
        <v>1605885726</v>
      </c>
      <c r="B22" t="s">
        <v>15</v>
      </c>
      <c r="C22" t="s">
        <v>16</v>
      </c>
      <c r="D22">
        <v>2</v>
      </c>
      <c r="E22">
        <v>0</v>
      </c>
      <c r="F22" t="s">
        <v>21</v>
      </c>
      <c r="G22" t="s">
        <v>18</v>
      </c>
      <c r="H22" t="s">
        <v>28</v>
      </c>
      <c r="I22" t="s">
        <v>24</v>
      </c>
    </row>
    <row r="23" spans="1:9" hidden="1" x14ac:dyDescent="0.2">
      <c r="A23">
        <v>1605885726</v>
      </c>
      <c r="B23" t="s">
        <v>15</v>
      </c>
      <c r="C23" t="s">
        <v>16</v>
      </c>
      <c r="D23">
        <v>2</v>
      </c>
      <c r="E23">
        <v>0</v>
      </c>
      <c r="F23" t="s">
        <v>21</v>
      </c>
      <c r="G23" t="s">
        <v>18</v>
      </c>
      <c r="H23" t="s">
        <v>29</v>
      </c>
      <c r="I23" t="s">
        <v>30</v>
      </c>
    </row>
    <row r="24" spans="1:9" hidden="1" x14ac:dyDescent="0.2">
      <c r="A24">
        <v>1605885726</v>
      </c>
      <c r="B24" t="s">
        <v>15</v>
      </c>
      <c r="C24" t="s">
        <v>16</v>
      </c>
      <c r="D24">
        <v>2</v>
      </c>
      <c r="E24">
        <v>0</v>
      </c>
      <c r="F24" t="s">
        <v>21</v>
      </c>
      <c r="G24" t="s">
        <v>18</v>
      </c>
      <c r="H24" t="s">
        <v>26</v>
      </c>
      <c r="I24" t="s">
        <v>31</v>
      </c>
    </row>
    <row r="25" spans="1:9" hidden="1" x14ac:dyDescent="0.2">
      <c r="A25">
        <v>1605885726</v>
      </c>
      <c r="B25" t="s">
        <v>15</v>
      </c>
      <c r="C25" t="s">
        <v>16</v>
      </c>
      <c r="D25">
        <v>2</v>
      </c>
      <c r="E25">
        <v>0</v>
      </c>
      <c r="F25" t="s">
        <v>21</v>
      </c>
      <c r="G25" t="s">
        <v>18</v>
      </c>
      <c r="H25" t="s">
        <v>32</v>
      </c>
      <c r="I25" t="s">
        <v>33</v>
      </c>
    </row>
    <row r="26" spans="1:9" hidden="1" x14ac:dyDescent="0.2">
      <c r="A26">
        <v>1605885726</v>
      </c>
      <c r="B26" t="s">
        <v>15</v>
      </c>
      <c r="C26" t="s">
        <v>16</v>
      </c>
      <c r="D26">
        <v>2</v>
      </c>
      <c r="E26">
        <v>0</v>
      </c>
      <c r="F26" t="s">
        <v>21</v>
      </c>
      <c r="G26" t="s">
        <v>18</v>
      </c>
      <c r="H26" t="s">
        <v>20</v>
      </c>
      <c r="I26">
        <v>18720</v>
      </c>
    </row>
    <row r="27" spans="1:9" hidden="1" x14ac:dyDescent="0.2">
      <c r="A27">
        <v>1605885726</v>
      </c>
      <c r="B27" t="s">
        <v>15</v>
      </c>
      <c r="C27" t="s">
        <v>16</v>
      </c>
      <c r="D27">
        <v>3</v>
      </c>
      <c r="E27">
        <v>0</v>
      </c>
      <c r="F27" t="s">
        <v>34</v>
      </c>
      <c r="G27" t="s">
        <v>18</v>
      </c>
      <c r="H27" t="s">
        <v>20</v>
      </c>
      <c r="I27">
        <v>3322</v>
      </c>
    </row>
    <row r="28" spans="1:9" hidden="1" x14ac:dyDescent="0.2">
      <c r="A28">
        <v>1605885726</v>
      </c>
      <c r="B28" t="s">
        <v>15</v>
      </c>
      <c r="C28" t="s">
        <v>16</v>
      </c>
      <c r="D28">
        <v>4</v>
      </c>
      <c r="E28">
        <v>0</v>
      </c>
      <c r="F28" t="s">
        <v>35</v>
      </c>
      <c r="G28" t="s">
        <v>18</v>
      </c>
      <c r="H28" t="s">
        <v>20</v>
      </c>
      <c r="I28">
        <v>20883</v>
      </c>
    </row>
    <row r="29" spans="1:9" hidden="1" x14ac:dyDescent="0.2">
      <c r="A29">
        <v>1605885726</v>
      </c>
      <c r="B29" t="s">
        <v>15</v>
      </c>
      <c r="C29" t="s">
        <v>36</v>
      </c>
      <c r="D29">
        <v>7</v>
      </c>
      <c r="E29">
        <v>0</v>
      </c>
      <c r="F29" t="s">
        <v>37</v>
      </c>
      <c r="G29">
        <v>1</v>
      </c>
      <c r="H29" t="s">
        <v>20</v>
      </c>
      <c r="I29">
        <v>2446</v>
      </c>
    </row>
    <row r="30" spans="1:9" hidden="1" x14ac:dyDescent="0.2">
      <c r="A30" t="s">
        <v>5</v>
      </c>
    </row>
    <row r="31" spans="1:9" hidden="1" x14ac:dyDescent="0.2">
      <c r="A31" t="s">
        <v>6</v>
      </c>
    </row>
    <row r="32" spans="1:9" hidden="1" x14ac:dyDescent="0.2">
      <c r="A32" t="s">
        <v>7</v>
      </c>
    </row>
    <row r="33" spans="1:8" hidden="1" x14ac:dyDescent="0.2">
      <c r="A33" t="s">
        <v>8</v>
      </c>
    </row>
    <row r="34" spans="1:8" hidden="1" x14ac:dyDescent="0.2">
      <c r="A34" t="s">
        <v>9</v>
      </c>
    </row>
    <row r="35" spans="1:8" hidden="1" x14ac:dyDescent="0.2">
      <c r="A35" t="s">
        <v>10</v>
      </c>
    </row>
    <row r="36" spans="1:8" hidden="1" x14ac:dyDescent="0.2">
      <c r="A36" t="s">
        <v>11</v>
      </c>
    </row>
    <row r="37" spans="1:8" hidden="1" x14ac:dyDescent="0.2">
      <c r="A37" t="s">
        <v>12</v>
      </c>
    </row>
    <row r="38" spans="1:8" hidden="1" x14ac:dyDescent="0.2">
      <c r="A38" t="s">
        <v>38</v>
      </c>
    </row>
    <row r="39" spans="1:8" hidden="1" x14ac:dyDescent="0.2">
      <c r="A39">
        <v>1605885726</v>
      </c>
      <c r="B39" t="s">
        <v>15</v>
      </c>
      <c r="C39" t="s">
        <v>39</v>
      </c>
      <c r="D39">
        <v>7</v>
      </c>
      <c r="E39">
        <v>1</v>
      </c>
      <c r="F39" t="s">
        <v>37</v>
      </c>
      <c r="G39">
        <v>1</v>
      </c>
      <c r="H39" t="s">
        <v>40</v>
      </c>
    </row>
    <row r="40" spans="1:8" hidden="1" x14ac:dyDescent="0.2">
      <c r="A40">
        <v>1605885726</v>
      </c>
      <c r="B40" t="s">
        <v>15</v>
      </c>
      <c r="C40" t="s">
        <v>39</v>
      </c>
      <c r="D40">
        <v>7</v>
      </c>
      <c r="E40">
        <v>1</v>
      </c>
      <c r="F40" t="s">
        <v>37</v>
      </c>
      <c r="G40">
        <v>1</v>
      </c>
      <c r="H40" t="s">
        <v>41</v>
      </c>
    </row>
    <row r="41" spans="1:8" hidden="1" x14ac:dyDescent="0.2">
      <c r="A41" t="s">
        <v>42</v>
      </c>
    </row>
    <row r="42" spans="1:8" hidden="1" x14ac:dyDescent="0.2">
      <c r="A42" t="s">
        <v>43</v>
      </c>
    </row>
    <row r="43" spans="1:8" hidden="1" x14ac:dyDescent="0.2">
      <c r="A43" t="s">
        <v>0</v>
      </c>
    </row>
    <row r="44" spans="1:8" hidden="1" x14ac:dyDescent="0.2">
      <c r="A44" t="s">
        <v>44</v>
      </c>
    </row>
    <row r="45" spans="1:8" hidden="1" x14ac:dyDescent="0.2">
      <c r="A45" t="s">
        <v>45</v>
      </c>
    </row>
    <row r="46" spans="1:8" hidden="1" x14ac:dyDescent="0.2">
      <c r="A46" t="s">
        <v>46</v>
      </c>
    </row>
    <row r="47" spans="1:8" hidden="1" x14ac:dyDescent="0.2">
      <c r="A47" t="s">
        <v>47</v>
      </c>
    </row>
    <row r="48" spans="1:8" hidden="1" x14ac:dyDescent="0.2">
      <c r="A48" t="s">
        <v>48</v>
      </c>
    </row>
    <row r="49" spans="1:1" hidden="1" x14ac:dyDescent="0.2">
      <c r="A49" t="s">
        <v>49</v>
      </c>
    </row>
    <row r="50" spans="1:1" hidden="1" x14ac:dyDescent="0.2">
      <c r="A50" t="s">
        <v>50</v>
      </c>
    </row>
    <row r="51" spans="1:1" hidden="1" x14ac:dyDescent="0.2">
      <c r="A51" t="s">
        <v>51</v>
      </c>
    </row>
    <row r="52" spans="1:1" hidden="1" x14ac:dyDescent="0.2">
      <c r="A52" t="s">
        <v>52</v>
      </c>
    </row>
    <row r="53" spans="1:1" hidden="1" x14ac:dyDescent="0.2">
      <c r="A53" t="s">
        <v>53</v>
      </c>
    </row>
    <row r="54" spans="1:1" hidden="1" x14ac:dyDescent="0.2">
      <c r="A54" t="s">
        <v>54</v>
      </c>
    </row>
    <row r="55" spans="1:1" hidden="1" x14ac:dyDescent="0.2">
      <c r="A55" t="s">
        <v>55</v>
      </c>
    </row>
    <row r="56" spans="1:1" hidden="1" x14ac:dyDescent="0.2">
      <c r="A56" t="s">
        <v>56</v>
      </c>
    </row>
    <row r="57" spans="1:1" hidden="1" x14ac:dyDescent="0.2">
      <c r="A57" t="s">
        <v>45</v>
      </c>
    </row>
    <row r="58" spans="1:1" hidden="1" x14ac:dyDescent="0.2">
      <c r="A58" t="s">
        <v>46</v>
      </c>
    </row>
    <row r="59" spans="1:1" hidden="1" x14ac:dyDescent="0.2">
      <c r="A59" t="s">
        <v>47</v>
      </c>
    </row>
    <row r="60" spans="1:1" hidden="1" x14ac:dyDescent="0.2">
      <c r="A60" t="s">
        <v>48</v>
      </c>
    </row>
    <row r="61" spans="1:1" hidden="1" x14ac:dyDescent="0.2">
      <c r="A61" t="s">
        <v>49</v>
      </c>
    </row>
    <row r="62" spans="1:1" hidden="1" x14ac:dyDescent="0.2">
      <c r="A62" t="s">
        <v>50</v>
      </c>
    </row>
    <row r="63" spans="1:1" hidden="1" x14ac:dyDescent="0.2">
      <c r="A63" t="s">
        <v>51</v>
      </c>
    </row>
    <row r="64" spans="1:1" hidden="1" x14ac:dyDescent="0.2">
      <c r="A64" t="s">
        <v>57</v>
      </c>
    </row>
    <row r="65" spans="1:12" x14ac:dyDescent="0.2">
      <c r="A65">
        <v>1605885726</v>
      </c>
      <c r="B65" t="s">
        <v>15</v>
      </c>
      <c r="C65" t="s">
        <v>39</v>
      </c>
      <c r="D65">
        <v>7</v>
      </c>
      <c r="E65">
        <v>1</v>
      </c>
      <c r="F65" t="s">
        <v>37</v>
      </c>
      <c r="G65">
        <v>1</v>
      </c>
      <c r="H65" t="s">
        <v>58</v>
      </c>
      <c r="I65">
        <v>0</v>
      </c>
      <c r="J65">
        <v>100</v>
      </c>
      <c r="K65">
        <v>0</v>
      </c>
      <c r="L65">
        <f>IF(K65&gt;60,1,0)</f>
        <v>0</v>
      </c>
    </row>
    <row r="66" spans="1:12" hidden="1" x14ac:dyDescent="0.2">
      <c r="A66">
        <v>1605885726</v>
      </c>
      <c r="B66" t="s">
        <v>15</v>
      </c>
      <c r="C66" t="s">
        <v>39</v>
      </c>
      <c r="D66">
        <v>8</v>
      </c>
      <c r="E66">
        <v>0</v>
      </c>
      <c r="F66" t="s">
        <v>59</v>
      </c>
      <c r="G66">
        <v>2</v>
      </c>
      <c r="H66" t="s">
        <v>40</v>
      </c>
    </row>
    <row r="67" spans="1:12" hidden="1" x14ac:dyDescent="0.2">
      <c r="A67" t="s">
        <v>42</v>
      </c>
    </row>
    <row r="68" spans="1:12" hidden="1" x14ac:dyDescent="0.2">
      <c r="A68" t="s">
        <v>43</v>
      </c>
    </row>
    <row r="69" spans="1:12" hidden="1" x14ac:dyDescent="0.2">
      <c r="A69" t="s">
        <v>0</v>
      </c>
    </row>
    <row r="70" spans="1:12" hidden="1" x14ac:dyDescent="0.2">
      <c r="A70" t="s">
        <v>44</v>
      </c>
    </row>
    <row r="71" spans="1:12" hidden="1" x14ac:dyDescent="0.2">
      <c r="A71" t="s">
        <v>45</v>
      </c>
    </row>
    <row r="72" spans="1:12" hidden="1" x14ac:dyDescent="0.2">
      <c r="A72" t="s">
        <v>46</v>
      </c>
    </row>
    <row r="73" spans="1:12" hidden="1" x14ac:dyDescent="0.2">
      <c r="A73" t="s">
        <v>47</v>
      </c>
    </row>
    <row r="74" spans="1:12" hidden="1" x14ac:dyDescent="0.2">
      <c r="A74" t="s">
        <v>48</v>
      </c>
    </row>
    <row r="75" spans="1:12" hidden="1" x14ac:dyDescent="0.2">
      <c r="A75" t="s">
        <v>49</v>
      </c>
    </row>
    <row r="76" spans="1:12" hidden="1" x14ac:dyDescent="0.2">
      <c r="A76" t="s">
        <v>50</v>
      </c>
    </row>
    <row r="77" spans="1:12" hidden="1" x14ac:dyDescent="0.2">
      <c r="A77" t="s">
        <v>51</v>
      </c>
    </row>
    <row r="78" spans="1:12" hidden="1" x14ac:dyDescent="0.2">
      <c r="A78" t="s">
        <v>57</v>
      </c>
    </row>
    <row r="79" spans="1:12" hidden="1" x14ac:dyDescent="0.2">
      <c r="A79" t="s">
        <v>56</v>
      </c>
    </row>
    <row r="80" spans="1:12" hidden="1" x14ac:dyDescent="0.2">
      <c r="A80" t="s">
        <v>45</v>
      </c>
    </row>
    <row r="81" spans="1:12" hidden="1" x14ac:dyDescent="0.2">
      <c r="A81" t="s">
        <v>46</v>
      </c>
    </row>
    <row r="82" spans="1:12" hidden="1" x14ac:dyDescent="0.2">
      <c r="A82" t="s">
        <v>47</v>
      </c>
    </row>
    <row r="83" spans="1:12" hidden="1" x14ac:dyDescent="0.2">
      <c r="A83" t="s">
        <v>48</v>
      </c>
    </row>
    <row r="84" spans="1:12" hidden="1" x14ac:dyDescent="0.2">
      <c r="A84" t="s">
        <v>49</v>
      </c>
    </row>
    <row r="85" spans="1:12" hidden="1" x14ac:dyDescent="0.2">
      <c r="A85" t="s">
        <v>50</v>
      </c>
    </row>
    <row r="86" spans="1:12" hidden="1" x14ac:dyDescent="0.2">
      <c r="A86" t="s">
        <v>51</v>
      </c>
    </row>
    <row r="87" spans="1:12" hidden="1" x14ac:dyDescent="0.2">
      <c r="A87" t="s">
        <v>52</v>
      </c>
    </row>
    <row r="88" spans="1:12" hidden="1" x14ac:dyDescent="0.2">
      <c r="A88" t="s">
        <v>53</v>
      </c>
    </row>
    <row r="89" spans="1:12" hidden="1" x14ac:dyDescent="0.2">
      <c r="A89" t="s">
        <v>54</v>
      </c>
    </row>
    <row r="90" spans="1:12" hidden="1" x14ac:dyDescent="0.2">
      <c r="A90" t="s">
        <v>55</v>
      </c>
    </row>
    <row r="91" spans="1:12" hidden="1" x14ac:dyDescent="0.2">
      <c r="A91">
        <v>1605885726</v>
      </c>
      <c r="B91" t="s">
        <v>15</v>
      </c>
      <c r="C91" t="s">
        <v>39</v>
      </c>
      <c r="D91">
        <v>8</v>
      </c>
      <c r="E91">
        <v>0</v>
      </c>
      <c r="F91" t="s">
        <v>59</v>
      </c>
      <c r="G91">
        <v>2</v>
      </c>
      <c r="H91" t="s">
        <v>41</v>
      </c>
    </row>
    <row r="92" spans="1:12" x14ac:dyDescent="0.2">
      <c r="A92">
        <v>1605885726</v>
      </c>
      <c r="B92" t="s">
        <v>15</v>
      </c>
      <c r="C92" t="s">
        <v>39</v>
      </c>
      <c r="D92">
        <v>8</v>
      </c>
      <c r="E92">
        <v>0</v>
      </c>
      <c r="F92" t="s">
        <v>59</v>
      </c>
      <c r="G92">
        <v>2</v>
      </c>
      <c r="H92" t="s">
        <v>60</v>
      </c>
      <c r="I92">
        <v>0</v>
      </c>
      <c r="J92">
        <v>100</v>
      </c>
      <c r="K92">
        <v>0</v>
      </c>
      <c r="L92">
        <f>IF(K92&lt;10,1,0)</f>
        <v>1</v>
      </c>
    </row>
    <row r="93" spans="1:12" hidden="1" x14ac:dyDescent="0.2">
      <c r="A93" t="s">
        <v>42</v>
      </c>
    </row>
    <row r="94" spans="1:12" hidden="1" x14ac:dyDescent="0.2">
      <c r="A94" t="s">
        <v>43</v>
      </c>
    </row>
    <row r="95" spans="1:12" hidden="1" x14ac:dyDescent="0.2">
      <c r="A95" t="s">
        <v>0</v>
      </c>
    </row>
    <row r="96" spans="1:12" hidden="1" x14ac:dyDescent="0.2">
      <c r="A96" t="s">
        <v>44</v>
      </c>
    </row>
    <row r="97" spans="1:1" hidden="1" x14ac:dyDescent="0.2">
      <c r="A97" t="s">
        <v>45</v>
      </c>
    </row>
    <row r="98" spans="1:1" hidden="1" x14ac:dyDescent="0.2">
      <c r="A98" t="s">
        <v>46</v>
      </c>
    </row>
    <row r="99" spans="1:1" hidden="1" x14ac:dyDescent="0.2">
      <c r="A99" t="s">
        <v>47</v>
      </c>
    </row>
    <row r="100" spans="1:1" hidden="1" x14ac:dyDescent="0.2">
      <c r="A100" t="s">
        <v>48</v>
      </c>
    </row>
    <row r="101" spans="1:1" hidden="1" x14ac:dyDescent="0.2">
      <c r="A101" t="s">
        <v>49</v>
      </c>
    </row>
    <row r="102" spans="1:1" hidden="1" x14ac:dyDescent="0.2">
      <c r="A102" t="s">
        <v>50</v>
      </c>
    </row>
    <row r="103" spans="1:1" hidden="1" x14ac:dyDescent="0.2">
      <c r="A103" t="s">
        <v>51</v>
      </c>
    </row>
    <row r="104" spans="1:1" hidden="1" x14ac:dyDescent="0.2">
      <c r="A104" t="s">
        <v>61</v>
      </c>
    </row>
    <row r="105" spans="1:1" hidden="1" x14ac:dyDescent="0.2">
      <c r="A105" t="s">
        <v>62</v>
      </c>
    </row>
    <row r="106" spans="1:1" hidden="1" x14ac:dyDescent="0.2">
      <c r="A106" t="s">
        <v>56</v>
      </c>
    </row>
    <row r="107" spans="1:1" hidden="1" x14ac:dyDescent="0.2">
      <c r="A107" t="s">
        <v>45</v>
      </c>
    </row>
    <row r="108" spans="1:1" hidden="1" x14ac:dyDescent="0.2">
      <c r="A108" t="s">
        <v>46</v>
      </c>
    </row>
    <row r="109" spans="1:1" hidden="1" x14ac:dyDescent="0.2">
      <c r="A109" t="s">
        <v>47</v>
      </c>
    </row>
    <row r="110" spans="1:1" hidden="1" x14ac:dyDescent="0.2">
      <c r="A110" t="s">
        <v>48</v>
      </c>
    </row>
    <row r="111" spans="1:1" hidden="1" x14ac:dyDescent="0.2">
      <c r="A111" t="s">
        <v>49</v>
      </c>
    </row>
    <row r="112" spans="1:1" hidden="1" x14ac:dyDescent="0.2">
      <c r="A112" t="s">
        <v>50</v>
      </c>
    </row>
    <row r="113" spans="1:9" hidden="1" x14ac:dyDescent="0.2">
      <c r="A113" t="s">
        <v>51</v>
      </c>
    </row>
    <row r="114" spans="1:9" hidden="1" x14ac:dyDescent="0.2">
      <c r="A114" t="s">
        <v>57</v>
      </c>
    </row>
    <row r="115" spans="1:9" hidden="1" x14ac:dyDescent="0.2">
      <c r="A115">
        <v>1605885726</v>
      </c>
      <c r="B115" t="s">
        <v>15</v>
      </c>
      <c r="C115" t="s">
        <v>36</v>
      </c>
      <c r="D115">
        <v>9</v>
      </c>
      <c r="E115">
        <v>0</v>
      </c>
      <c r="F115" t="s">
        <v>63</v>
      </c>
      <c r="G115">
        <v>3</v>
      </c>
      <c r="H115" t="s">
        <v>20</v>
      </c>
      <c r="I115">
        <v>1687</v>
      </c>
    </row>
    <row r="116" spans="1:9" hidden="1" x14ac:dyDescent="0.2">
      <c r="A116">
        <v>1605885726</v>
      </c>
      <c r="B116" t="s">
        <v>15</v>
      </c>
      <c r="C116" t="s">
        <v>39</v>
      </c>
      <c r="D116">
        <v>9</v>
      </c>
      <c r="E116">
        <v>1</v>
      </c>
      <c r="F116" t="s">
        <v>63</v>
      </c>
      <c r="G116">
        <v>3</v>
      </c>
      <c r="H116" t="s">
        <v>64</v>
      </c>
    </row>
    <row r="117" spans="1:9" hidden="1" x14ac:dyDescent="0.2">
      <c r="A117" t="s">
        <v>42</v>
      </c>
    </row>
    <row r="118" spans="1:9" hidden="1" x14ac:dyDescent="0.2">
      <c r="A118" t="s">
        <v>43</v>
      </c>
    </row>
    <row r="119" spans="1:9" hidden="1" x14ac:dyDescent="0.2">
      <c r="A119" t="s">
        <v>0</v>
      </c>
    </row>
    <row r="120" spans="1:9" hidden="1" x14ac:dyDescent="0.2">
      <c r="A120" t="s">
        <v>44</v>
      </c>
    </row>
    <row r="121" spans="1:9" hidden="1" x14ac:dyDescent="0.2">
      <c r="A121" t="s">
        <v>45</v>
      </c>
    </row>
    <row r="122" spans="1:9" hidden="1" x14ac:dyDescent="0.2">
      <c r="A122" t="s">
        <v>46</v>
      </c>
    </row>
    <row r="123" spans="1:9" hidden="1" x14ac:dyDescent="0.2">
      <c r="A123" t="s">
        <v>47</v>
      </c>
    </row>
    <row r="124" spans="1:9" hidden="1" x14ac:dyDescent="0.2">
      <c r="A124" t="s">
        <v>48</v>
      </c>
    </row>
    <row r="125" spans="1:9" hidden="1" x14ac:dyDescent="0.2">
      <c r="A125" t="s">
        <v>49</v>
      </c>
    </row>
    <row r="126" spans="1:9" hidden="1" x14ac:dyDescent="0.2">
      <c r="A126" t="s">
        <v>50</v>
      </c>
    </row>
    <row r="127" spans="1:9" hidden="1" x14ac:dyDescent="0.2">
      <c r="A127" t="s">
        <v>51</v>
      </c>
    </row>
    <row r="128" spans="1:9" hidden="1" x14ac:dyDescent="0.2">
      <c r="A128" t="s">
        <v>57</v>
      </c>
    </row>
    <row r="129" spans="1:11" hidden="1" x14ac:dyDescent="0.2">
      <c r="A129" t="s">
        <v>56</v>
      </c>
    </row>
    <row r="130" spans="1:11" hidden="1" x14ac:dyDescent="0.2">
      <c r="A130" t="s">
        <v>45</v>
      </c>
    </row>
    <row r="131" spans="1:11" hidden="1" x14ac:dyDescent="0.2">
      <c r="A131" t="s">
        <v>46</v>
      </c>
    </row>
    <row r="132" spans="1:11" hidden="1" x14ac:dyDescent="0.2">
      <c r="A132" t="s">
        <v>47</v>
      </c>
    </row>
    <row r="133" spans="1:11" hidden="1" x14ac:dyDescent="0.2">
      <c r="A133" t="s">
        <v>48</v>
      </c>
    </row>
    <row r="134" spans="1:11" hidden="1" x14ac:dyDescent="0.2">
      <c r="A134" t="s">
        <v>49</v>
      </c>
    </row>
    <row r="135" spans="1:11" hidden="1" x14ac:dyDescent="0.2">
      <c r="A135" t="s">
        <v>50</v>
      </c>
    </row>
    <row r="136" spans="1:11" hidden="1" x14ac:dyDescent="0.2">
      <c r="A136" t="s">
        <v>51</v>
      </c>
    </row>
    <row r="137" spans="1:11" hidden="1" x14ac:dyDescent="0.2">
      <c r="A137" t="s">
        <v>52</v>
      </c>
    </row>
    <row r="138" spans="1:11" hidden="1" x14ac:dyDescent="0.2">
      <c r="A138" t="s">
        <v>53</v>
      </c>
    </row>
    <row r="139" spans="1:11" hidden="1" x14ac:dyDescent="0.2">
      <c r="A139" t="s">
        <v>54</v>
      </c>
    </row>
    <row r="140" spans="1:11" hidden="1" x14ac:dyDescent="0.2">
      <c r="A140" t="s">
        <v>55</v>
      </c>
    </row>
    <row r="141" spans="1:11" hidden="1" x14ac:dyDescent="0.2">
      <c r="A141">
        <v>1605885726</v>
      </c>
      <c r="B141" t="s">
        <v>15</v>
      </c>
      <c r="C141" t="s">
        <v>39</v>
      </c>
      <c r="D141">
        <v>9</v>
      </c>
      <c r="E141">
        <v>1</v>
      </c>
      <c r="F141" t="s">
        <v>63</v>
      </c>
      <c r="G141">
        <v>3</v>
      </c>
      <c r="H141" t="s">
        <v>41</v>
      </c>
    </row>
    <row r="142" spans="1:11" x14ac:dyDescent="0.2">
      <c r="A142">
        <v>1605885726</v>
      </c>
      <c r="B142" t="s">
        <v>15</v>
      </c>
      <c r="C142" t="s">
        <v>39</v>
      </c>
      <c r="D142">
        <v>9</v>
      </c>
      <c r="E142">
        <v>1</v>
      </c>
      <c r="F142" t="s">
        <v>63</v>
      </c>
      <c r="G142">
        <v>3</v>
      </c>
      <c r="H142" t="s">
        <v>65</v>
      </c>
      <c r="I142">
        <v>0</v>
      </c>
      <c r="J142">
        <v>100</v>
      </c>
      <c r="K142">
        <v>100</v>
      </c>
    </row>
    <row r="143" spans="1:11" hidden="1" x14ac:dyDescent="0.2">
      <c r="A143" t="s">
        <v>5</v>
      </c>
    </row>
    <row r="144" spans="1:11" hidden="1" x14ac:dyDescent="0.2">
      <c r="A144" t="s">
        <v>6</v>
      </c>
    </row>
    <row r="145" spans="1:8" hidden="1" x14ac:dyDescent="0.2">
      <c r="A145" t="s">
        <v>7</v>
      </c>
    </row>
    <row r="146" spans="1:8" hidden="1" x14ac:dyDescent="0.2">
      <c r="A146" t="s">
        <v>8</v>
      </c>
    </row>
    <row r="147" spans="1:8" hidden="1" x14ac:dyDescent="0.2">
      <c r="A147" t="s">
        <v>9</v>
      </c>
    </row>
    <row r="148" spans="1:8" hidden="1" x14ac:dyDescent="0.2">
      <c r="A148" t="s">
        <v>10</v>
      </c>
    </row>
    <row r="149" spans="1:8" hidden="1" x14ac:dyDescent="0.2">
      <c r="A149" t="s">
        <v>11</v>
      </c>
    </row>
    <row r="150" spans="1:8" hidden="1" x14ac:dyDescent="0.2">
      <c r="A150" t="s">
        <v>12</v>
      </c>
    </row>
    <row r="151" spans="1:8" hidden="1" x14ac:dyDescent="0.2">
      <c r="A151" t="s">
        <v>38</v>
      </c>
    </row>
    <row r="152" spans="1:8" hidden="1" x14ac:dyDescent="0.2">
      <c r="A152">
        <v>1605885726</v>
      </c>
      <c r="B152" t="s">
        <v>15</v>
      </c>
      <c r="C152" t="s">
        <v>39</v>
      </c>
      <c r="D152">
        <v>10</v>
      </c>
      <c r="E152">
        <v>0</v>
      </c>
      <c r="F152" t="s">
        <v>66</v>
      </c>
      <c r="G152">
        <v>4</v>
      </c>
      <c r="H152" t="s">
        <v>64</v>
      </c>
    </row>
    <row r="153" spans="1:8" hidden="1" x14ac:dyDescent="0.2">
      <c r="A153">
        <v>1605885726</v>
      </c>
      <c r="B153" t="s">
        <v>15</v>
      </c>
      <c r="C153" t="s">
        <v>39</v>
      </c>
      <c r="D153">
        <v>10</v>
      </c>
      <c r="E153">
        <v>0</v>
      </c>
      <c r="F153" t="s">
        <v>66</v>
      </c>
      <c r="G153">
        <v>4</v>
      </c>
      <c r="H153" t="s">
        <v>41</v>
      </c>
    </row>
    <row r="154" spans="1:8" hidden="1" x14ac:dyDescent="0.2">
      <c r="A154" t="s">
        <v>42</v>
      </c>
    </row>
    <row r="155" spans="1:8" hidden="1" x14ac:dyDescent="0.2">
      <c r="A155" t="s">
        <v>43</v>
      </c>
    </row>
    <row r="156" spans="1:8" hidden="1" x14ac:dyDescent="0.2">
      <c r="A156" t="s">
        <v>0</v>
      </c>
    </row>
    <row r="157" spans="1:8" hidden="1" x14ac:dyDescent="0.2">
      <c r="A157" t="s">
        <v>44</v>
      </c>
    </row>
    <row r="158" spans="1:8" hidden="1" x14ac:dyDescent="0.2">
      <c r="A158" t="s">
        <v>45</v>
      </c>
    </row>
    <row r="159" spans="1:8" hidden="1" x14ac:dyDescent="0.2">
      <c r="A159" t="s">
        <v>46</v>
      </c>
    </row>
    <row r="160" spans="1:8" hidden="1" x14ac:dyDescent="0.2">
      <c r="A160" t="s">
        <v>47</v>
      </c>
    </row>
    <row r="161" spans="1:1" hidden="1" x14ac:dyDescent="0.2">
      <c r="A161" t="s">
        <v>48</v>
      </c>
    </row>
    <row r="162" spans="1:1" hidden="1" x14ac:dyDescent="0.2">
      <c r="A162" t="s">
        <v>49</v>
      </c>
    </row>
    <row r="163" spans="1:1" hidden="1" x14ac:dyDescent="0.2">
      <c r="A163" t="s">
        <v>50</v>
      </c>
    </row>
    <row r="164" spans="1:1" hidden="1" x14ac:dyDescent="0.2">
      <c r="A164" t="s">
        <v>51</v>
      </c>
    </row>
    <row r="165" spans="1:1" hidden="1" x14ac:dyDescent="0.2">
      <c r="A165" t="s">
        <v>52</v>
      </c>
    </row>
    <row r="166" spans="1:1" hidden="1" x14ac:dyDescent="0.2">
      <c r="A166" t="s">
        <v>53</v>
      </c>
    </row>
    <row r="167" spans="1:1" hidden="1" x14ac:dyDescent="0.2">
      <c r="A167" t="s">
        <v>54</v>
      </c>
    </row>
    <row r="168" spans="1:1" hidden="1" x14ac:dyDescent="0.2">
      <c r="A168" t="s">
        <v>55</v>
      </c>
    </row>
    <row r="169" spans="1:1" hidden="1" x14ac:dyDescent="0.2">
      <c r="A169" t="s">
        <v>56</v>
      </c>
    </row>
    <row r="170" spans="1:1" hidden="1" x14ac:dyDescent="0.2">
      <c r="A170" t="s">
        <v>45</v>
      </c>
    </row>
    <row r="171" spans="1:1" hidden="1" x14ac:dyDescent="0.2">
      <c r="A171" t="s">
        <v>46</v>
      </c>
    </row>
    <row r="172" spans="1:1" hidden="1" x14ac:dyDescent="0.2">
      <c r="A172" t="s">
        <v>47</v>
      </c>
    </row>
    <row r="173" spans="1:1" hidden="1" x14ac:dyDescent="0.2">
      <c r="A173" t="s">
        <v>48</v>
      </c>
    </row>
    <row r="174" spans="1:1" hidden="1" x14ac:dyDescent="0.2">
      <c r="A174" t="s">
        <v>49</v>
      </c>
    </row>
    <row r="175" spans="1:1" hidden="1" x14ac:dyDescent="0.2">
      <c r="A175" t="s">
        <v>50</v>
      </c>
    </row>
    <row r="176" spans="1:1" hidden="1" x14ac:dyDescent="0.2">
      <c r="A176" t="s">
        <v>51</v>
      </c>
    </row>
    <row r="177" spans="1:11" hidden="1" x14ac:dyDescent="0.2">
      <c r="A177" t="s">
        <v>61</v>
      </c>
    </row>
    <row r="178" spans="1:11" hidden="1" x14ac:dyDescent="0.2">
      <c r="A178" t="s">
        <v>62</v>
      </c>
    </row>
    <row r="179" spans="1:11" x14ac:dyDescent="0.2">
      <c r="A179">
        <v>1605885726</v>
      </c>
      <c r="B179" t="s">
        <v>15</v>
      </c>
      <c r="C179" t="s">
        <v>39</v>
      </c>
      <c r="D179">
        <v>10</v>
      </c>
      <c r="E179">
        <v>0</v>
      </c>
      <c r="F179" t="s">
        <v>66</v>
      </c>
      <c r="G179">
        <v>4</v>
      </c>
      <c r="H179" t="s">
        <v>67</v>
      </c>
      <c r="I179">
        <v>0</v>
      </c>
      <c r="J179">
        <v>100</v>
      </c>
      <c r="K179">
        <v>100</v>
      </c>
    </row>
    <row r="180" spans="1:11" hidden="1" x14ac:dyDescent="0.2">
      <c r="A180">
        <v>1605885726</v>
      </c>
      <c r="B180" t="s">
        <v>15</v>
      </c>
      <c r="C180" t="s">
        <v>36</v>
      </c>
      <c r="D180">
        <v>11</v>
      </c>
      <c r="E180">
        <v>0</v>
      </c>
      <c r="F180" t="s">
        <v>68</v>
      </c>
      <c r="G180">
        <v>5</v>
      </c>
      <c r="H180" t="s">
        <v>20</v>
      </c>
      <c r="I180">
        <v>1474</v>
      </c>
    </row>
    <row r="181" spans="1:11" hidden="1" x14ac:dyDescent="0.2">
      <c r="A181" t="s">
        <v>5</v>
      </c>
    </row>
    <row r="182" spans="1:11" hidden="1" x14ac:dyDescent="0.2">
      <c r="A182" t="s">
        <v>6</v>
      </c>
    </row>
    <row r="183" spans="1:11" hidden="1" x14ac:dyDescent="0.2">
      <c r="A183" t="s">
        <v>7</v>
      </c>
    </row>
    <row r="184" spans="1:11" hidden="1" x14ac:dyDescent="0.2">
      <c r="A184" t="s">
        <v>8</v>
      </c>
    </row>
    <row r="185" spans="1:11" hidden="1" x14ac:dyDescent="0.2">
      <c r="A185" t="s">
        <v>9</v>
      </c>
    </row>
    <row r="186" spans="1:11" hidden="1" x14ac:dyDescent="0.2">
      <c r="A186" t="s">
        <v>10</v>
      </c>
    </row>
    <row r="187" spans="1:11" hidden="1" x14ac:dyDescent="0.2">
      <c r="A187" t="s">
        <v>11</v>
      </c>
    </row>
    <row r="188" spans="1:11" hidden="1" x14ac:dyDescent="0.2">
      <c r="A188" t="s">
        <v>12</v>
      </c>
    </row>
    <row r="189" spans="1:11" hidden="1" x14ac:dyDescent="0.2">
      <c r="A189" t="s">
        <v>69</v>
      </c>
    </row>
    <row r="190" spans="1:11" hidden="1" x14ac:dyDescent="0.2">
      <c r="A190" t="s">
        <v>70</v>
      </c>
    </row>
    <row r="191" spans="1:11" hidden="1" x14ac:dyDescent="0.2">
      <c r="A191" t="s">
        <v>71</v>
      </c>
    </row>
    <row r="192" spans="1:11" hidden="1" x14ac:dyDescent="0.2">
      <c r="A192" t="s">
        <v>72</v>
      </c>
    </row>
    <row r="193" spans="1:11" x14ac:dyDescent="0.2">
      <c r="A193">
        <v>1605885726</v>
      </c>
      <c r="B193" t="s">
        <v>15</v>
      </c>
      <c r="C193" t="s">
        <v>39</v>
      </c>
      <c r="D193">
        <v>11</v>
      </c>
      <c r="E193">
        <v>1</v>
      </c>
      <c r="F193" t="s">
        <v>68</v>
      </c>
      <c r="G193">
        <v>5</v>
      </c>
      <c r="H193" t="s">
        <v>73</v>
      </c>
      <c r="I193">
        <v>0</v>
      </c>
      <c r="J193">
        <v>100</v>
      </c>
      <c r="K193">
        <v>100</v>
      </c>
    </row>
    <row r="194" spans="1:11" x14ac:dyDescent="0.2">
      <c r="A194">
        <v>1605885726</v>
      </c>
      <c r="B194" t="s">
        <v>15</v>
      </c>
      <c r="C194" t="s">
        <v>39</v>
      </c>
      <c r="D194">
        <v>12</v>
      </c>
      <c r="E194">
        <v>0</v>
      </c>
      <c r="F194" t="s">
        <v>74</v>
      </c>
      <c r="G194">
        <v>6</v>
      </c>
      <c r="H194" t="s">
        <v>75</v>
      </c>
      <c r="I194">
        <v>0</v>
      </c>
      <c r="J194">
        <v>100</v>
      </c>
      <c r="K194">
        <v>100</v>
      </c>
    </row>
    <row r="195" spans="1:11" hidden="1" x14ac:dyDescent="0.2">
      <c r="A195" t="s">
        <v>42</v>
      </c>
    </row>
    <row r="196" spans="1:11" hidden="1" x14ac:dyDescent="0.2">
      <c r="A196" t="s">
        <v>43</v>
      </c>
    </row>
    <row r="197" spans="1:11" hidden="1" x14ac:dyDescent="0.2">
      <c r="A197" t="s">
        <v>0</v>
      </c>
    </row>
    <row r="198" spans="1:11" hidden="1" x14ac:dyDescent="0.2">
      <c r="A198" t="s">
        <v>44</v>
      </c>
    </row>
    <row r="199" spans="1:11" hidden="1" x14ac:dyDescent="0.2">
      <c r="A199" t="s">
        <v>45</v>
      </c>
    </row>
    <row r="200" spans="1:11" hidden="1" x14ac:dyDescent="0.2">
      <c r="A200" t="s">
        <v>46</v>
      </c>
    </row>
    <row r="201" spans="1:11" hidden="1" x14ac:dyDescent="0.2">
      <c r="A201" t="s">
        <v>47</v>
      </c>
    </row>
    <row r="202" spans="1:11" hidden="1" x14ac:dyDescent="0.2">
      <c r="A202" t="s">
        <v>48</v>
      </c>
    </row>
    <row r="203" spans="1:11" hidden="1" x14ac:dyDescent="0.2">
      <c r="A203" t="s">
        <v>49</v>
      </c>
    </row>
    <row r="204" spans="1:11" hidden="1" x14ac:dyDescent="0.2">
      <c r="A204" t="s">
        <v>50</v>
      </c>
    </row>
    <row r="205" spans="1:11" hidden="1" x14ac:dyDescent="0.2">
      <c r="A205" t="s">
        <v>51</v>
      </c>
    </row>
    <row r="206" spans="1:11" hidden="1" x14ac:dyDescent="0.2">
      <c r="A206" t="s">
        <v>61</v>
      </c>
    </row>
    <row r="207" spans="1:11" hidden="1" x14ac:dyDescent="0.2">
      <c r="A207" t="s">
        <v>62</v>
      </c>
    </row>
    <row r="208" spans="1:11" hidden="1" x14ac:dyDescent="0.2">
      <c r="A208" t="s">
        <v>56</v>
      </c>
    </row>
    <row r="209" spans="1:11" hidden="1" x14ac:dyDescent="0.2">
      <c r="A209" t="s">
        <v>45</v>
      </c>
    </row>
    <row r="210" spans="1:11" hidden="1" x14ac:dyDescent="0.2">
      <c r="A210" t="s">
        <v>46</v>
      </c>
    </row>
    <row r="211" spans="1:11" hidden="1" x14ac:dyDescent="0.2">
      <c r="A211" t="s">
        <v>47</v>
      </c>
    </row>
    <row r="212" spans="1:11" hidden="1" x14ac:dyDescent="0.2">
      <c r="A212" t="s">
        <v>48</v>
      </c>
    </row>
    <row r="213" spans="1:11" hidden="1" x14ac:dyDescent="0.2">
      <c r="A213" t="s">
        <v>49</v>
      </c>
    </row>
    <row r="214" spans="1:11" hidden="1" x14ac:dyDescent="0.2">
      <c r="A214" t="s">
        <v>50</v>
      </c>
    </row>
    <row r="215" spans="1:11" hidden="1" x14ac:dyDescent="0.2">
      <c r="A215" t="s">
        <v>51</v>
      </c>
    </row>
    <row r="216" spans="1:11" hidden="1" x14ac:dyDescent="0.2">
      <c r="A216" t="s">
        <v>52</v>
      </c>
    </row>
    <row r="217" spans="1:11" hidden="1" x14ac:dyDescent="0.2">
      <c r="A217" t="s">
        <v>53</v>
      </c>
    </row>
    <row r="218" spans="1:11" hidden="1" x14ac:dyDescent="0.2">
      <c r="A218" t="s">
        <v>54</v>
      </c>
    </row>
    <row r="219" spans="1:11" hidden="1" x14ac:dyDescent="0.2">
      <c r="A219" t="s">
        <v>55</v>
      </c>
    </row>
    <row r="220" spans="1:11" hidden="1" x14ac:dyDescent="0.2">
      <c r="A220">
        <v>1605885726</v>
      </c>
      <c r="B220" t="s">
        <v>15</v>
      </c>
      <c r="C220" t="s">
        <v>36</v>
      </c>
      <c r="D220">
        <v>13</v>
      </c>
      <c r="E220">
        <v>0</v>
      </c>
      <c r="F220" t="s">
        <v>76</v>
      </c>
      <c r="G220">
        <v>7</v>
      </c>
      <c r="H220" t="s">
        <v>20</v>
      </c>
      <c r="I220">
        <v>1169</v>
      </c>
    </row>
    <row r="221" spans="1:11" x14ac:dyDescent="0.2">
      <c r="A221">
        <v>1605885726</v>
      </c>
      <c r="B221" t="s">
        <v>15</v>
      </c>
      <c r="C221" t="s">
        <v>39</v>
      </c>
      <c r="D221">
        <v>13</v>
      </c>
      <c r="E221">
        <v>1</v>
      </c>
      <c r="F221" t="s">
        <v>76</v>
      </c>
      <c r="G221">
        <v>7</v>
      </c>
      <c r="H221" t="s">
        <v>77</v>
      </c>
      <c r="I221">
        <v>0</v>
      </c>
      <c r="J221">
        <v>100</v>
      </c>
      <c r="K221">
        <v>100</v>
      </c>
    </row>
    <row r="222" spans="1:11" hidden="1" x14ac:dyDescent="0.2">
      <c r="A222" t="s">
        <v>5</v>
      </c>
    </row>
    <row r="223" spans="1:11" hidden="1" x14ac:dyDescent="0.2">
      <c r="A223" t="s">
        <v>6</v>
      </c>
    </row>
    <row r="224" spans="1:11" hidden="1" x14ac:dyDescent="0.2">
      <c r="A224" t="s">
        <v>7</v>
      </c>
    </row>
    <row r="225" spans="1:8" hidden="1" x14ac:dyDescent="0.2">
      <c r="A225" t="s">
        <v>8</v>
      </c>
    </row>
    <row r="226" spans="1:8" hidden="1" x14ac:dyDescent="0.2">
      <c r="A226" t="s">
        <v>9</v>
      </c>
    </row>
    <row r="227" spans="1:8" hidden="1" x14ac:dyDescent="0.2">
      <c r="A227" t="s">
        <v>10</v>
      </c>
    </row>
    <row r="228" spans="1:8" hidden="1" x14ac:dyDescent="0.2">
      <c r="A228" t="s">
        <v>11</v>
      </c>
    </row>
    <row r="229" spans="1:8" hidden="1" x14ac:dyDescent="0.2">
      <c r="A229" t="s">
        <v>12</v>
      </c>
    </row>
    <row r="230" spans="1:8" hidden="1" x14ac:dyDescent="0.2">
      <c r="A230" t="s">
        <v>38</v>
      </c>
    </row>
    <row r="231" spans="1:8" hidden="1" x14ac:dyDescent="0.2">
      <c r="A231">
        <v>1605885726</v>
      </c>
      <c r="B231" t="s">
        <v>15</v>
      </c>
      <c r="C231" t="s">
        <v>39</v>
      </c>
      <c r="D231">
        <v>14</v>
      </c>
      <c r="E231">
        <v>0</v>
      </c>
      <c r="F231" t="s">
        <v>78</v>
      </c>
      <c r="G231">
        <v>8</v>
      </c>
      <c r="H231" t="s">
        <v>79</v>
      </c>
    </row>
    <row r="232" spans="1:8" hidden="1" x14ac:dyDescent="0.2">
      <c r="A232">
        <v>1605885726</v>
      </c>
      <c r="B232" t="s">
        <v>15</v>
      </c>
      <c r="C232" t="s">
        <v>39</v>
      </c>
      <c r="D232">
        <v>14</v>
      </c>
      <c r="E232">
        <v>0</v>
      </c>
      <c r="F232" t="s">
        <v>78</v>
      </c>
      <c r="G232">
        <v>8</v>
      </c>
      <c r="H232" t="s">
        <v>41</v>
      </c>
    </row>
    <row r="233" spans="1:8" hidden="1" x14ac:dyDescent="0.2">
      <c r="A233" t="s">
        <v>42</v>
      </c>
    </row>
    <row r="234" spans="1:8" hidden="1" x14ac:dyDescent="0.2">
      <c r="A234" t="s">
        <v>43</v>
      </c>
    </row>
    <row r="235" spans="1:8" hidden="1" x14ac:dyDescent="0.2">
      <c r="A235" t="s">
        <v>0</v>
      </c>
    </row>
    <row r="236" spans="1:8" hidden="1" x14ac:dyDescent="0.2">
      <c r="A236" t="s">
        <v>44</v>
      </c>
    </row>
    <row r="237" spans="1:8" hidden="1" x14ac:dyDescent="0.2">
      <c r="A237" t="s">
        <v>45</v>
      </c>
    </row>
    <row r="238" spans="1:8" hidden="1" x14ac:dyDescent="0.2">
      <c r="A238" t="s">
        <v>46</v>
      </c>
    </row>
    <row r="239" spans="1:8" hidden="1" x14ac:dyDescent="0.2">
      <c r="A239" t="s">
        <v>47</v>
      </c>
    </row>
    <row r="240" spans="1:8" hidden="1" x14ac:dyDescent="0.2">
      <c r="A240" t="s">
        <v>48</v>
      </c>
    </row>
    <row r="241" spans="1:1" hidden="1" x14ac:dyDescent="0.2">
      <c r="A241" t="s">
        <v>49</v>
      </c>
    </row>
    <row r="242" spans="1:1" hidden="1" x14ac:dyDescent="0.2">
      <c r="A242" t="s">
        <v>50</v>
      </c>
    </row>
    <row r="243" spans="1:1" hidden="1" x14ac:dyDescent="0.2">
      <c r="A243" t="s">
        <v>51</v>
      </c>
    </row>
    <row r="244" spans="1:1" hidden="1" x14ac:dyDescent="0.2">
      <c r="A244" t="s">
        <v>52</v>
      </c>
    </row>
    <row r="245" spans="1:1" hidden="1" x14ac:dyDescent="0.2">
      <c r="A245" t="s">
        <v>53</v>
      </c>
    </row>
    <row r="246" spans="1:1" hidden="1" x14ac:dyDescent="0.2">
      <c r="A246" t="s">
        <v>54</v>
      </c>
    </row>
    <row r="247" spans="1:1" hidden="1" x14ac:dyDescent="0.2">
      <c r="A247" t="s">
        <v>55</v>
      </c>
    </row>
    <row r="248" spans="1:1" hidden="1" x14ac:dyDescent="0.2">
      <c r="A248" t="s">
        <v>56</v>
      </c>
    </row>
    <row r="249" spans="1:1" hidden="1" x14ac:dyDescent="0.2">
      <c r="A249" t="s">
        <v>45</v>
      </c>
    </row>
    <row r="250" spans="1:1" hidden="1" x14ac:dyDescent="0.2">
      <c r="A250" t="s">
        <v>46</v>
      </c>
    </row>
    <row r="251" spans="1:1" hidden="1" x14ac:dyDescent="0.2">
      <c r="A251" t="s">
        <v>47</v>
      </c>
    </row>
    <row r="252" spans="1:1" hidden="1" x14ac:dyDescent="0.2">
      <c r="A252" t="s">
        <v>48</v>
      </c>
    </row>
    <row r="253" spans="1:1" hidden="1" x14ac:dyDescent="0.2">
      <c r="A253" t="s">
        <v>49</v>
      </c>
    </row>
    <row r="254" spans="1:1" hidden="1" x14ac:dyDescent="0.2">
      <c r="A254" t="s">
        <v>50</v>
      </c>
    </row>
    <row r="255" spans="1:1" hidden="1" x14ac:dyDescent="0.2">
      <c r="A255" t="s">
        <v>51</v>
      </c>
    </row>
    <row r="256" spans="1:1" hidden="1" x14ac:dyDescent="0.2">
      <c r="A256" t="s">
        <v>61</v>
      </c>
    </row>
    <row r="257" spans="1:11" hidden="1" x14ac:dyDescent="0.2">
      <c r="A257" t="s">
        <v>62</v>
      </c>
    </row>
    <row r="258" spans="1:11" x14ac:dyDescent="0.2">
      <c r="A258">
        <v>1605885726</v>
      </c>
      <c r="B258" t="s">
        <v>15</v>
      </c>
      <c r="C258" t="s">
        <v>39</v>
      </c>
      <c r="D258">
        <v>14</v>
      </c>
      <c r="E258">
        <v>0</v>
      </c>
      <c r="F258" t="s">
        <v>78</v>
      </c>
      <c r="G258">
        <v>8</v>
      </c>
      <c r="H258" t="s">
        <v>80</v>
      </c>
      <c r="I258">
        <v>0</v>
      </c>
      <c r="J258">
        <v>100</v>
      </c>
      <c r="K258">
        <v>100</v>
      </c>
    </row>
    <row r="259" spans="1:11" hidden="1" x14ac:dyDescent="0.2">
      <c r="A259">
        <v>1605885726</v>
      </c>
      <c r="B259" t="s">
        <v>15</v>
      </c>
      <c r="C259" t="s">
        <v>36</v>
      </c>
      <c r="D259">
        <v>15</v>
      </c>
      <c r="E259">
        <v>0</v>
      </c>
      <c r="F259" t="s">
        <v>81</v>
      </c>
      <c r="G259">
        <v>9</v>
      </c>
      <c r="H259" t="s">
        <v>20</v>
      </c>
      <c r="I259">
        <v>1082</v>
      </c>
    </row>
    <row r="260" spans="1:11" hidden="1" x14ac:dyDescent="0.2">
      <c r="A260" t="s">
        <v>5</v>
      </c>
    </row>
    <row r="261" spans="1:11" hidden="1" x14ac:dyDescent="0.2">
      <c r="A261" t="s">
        <v>6</v>
      </c>
    </row>
    <row r="262" spans="1:11" hidden="1" x14ac:dyDescent="0.2">
      <c r="A262" t="s">
        <v>7</v>
      </c>
    </row>
    <row r="263" spans="1:11" hidden="1" x14ac:dyDescent="0.2">
      <c r="A263" t="s">
        <v>8</v>
      </c>
    </row>
    <row r="264" spans="1:11" hidden="1" x14ac:dyDescent="0.2">
      <c r="A264" t="s">
        <v>9</v>
      </c>
    </row>
    <row r="265" spans="1:11" hidden="1" x14ac:dyDescent="0.2">
      <c r="A265" t="s">
        <v>10</v>
      </c>
    </row>
    <row r="266" spans="1:11" hidden="1" x14ac:dyDescent="0.2">
      <c r="A266" t="s">
        <v>11</v>
      </c>
    </row>
    <row r="267" spans="1:11" hidden="1" x14ac:dyDescent="0.2">
      <c r="A267" t="s">
        <v>12</v>
      </c>
    </row>
    <row r="268" spans="1:11" hidden="1" x14ac:dyDescent="0.2">
      <c r="A268" t="s">
        <v>38</v>
      </c>
    </row>
    <row r="269" spans="1:11" hidden="1" x14ac:dyDescent="0.2">
      <c r="A269">
        <v>1605885726</v>
      </c>
      <c r="B269" t="s">
        <v>15</v>
      </c>
      <c r="C269" t="s">
        <v>39</v>
      </c>
      <c r="D269">
        <v>15</v>
      </c>
      <c r="E269">
        <v>1</v>
      </c>
      <c r="F269" t="s">
        <v>81</v>
      </c>
      <c r="G269">
        <v>9</v>
      </c>
      <c r="H269" t="s">
        <v>82</v>
      </c>
    </row>
    <row r="270" spans="1:11" hidden="1" x14ac:dyDescent="0.2">
      <c r="A270">
        <v>1605885726</v>
      </c>
      <c r="B270" t="s">
        <v>15</v>
      </c>
      <c r="C270" t="s">
        <v>39</v>
      </c>
      <c r="D270">
        <v>15</v>
      </c>
      <c r="E270">
        <v>1</v>
      </c>
      <c r="F270" t="s">
        <v>81</v>
      </c>
      <c r="G270">
        <v>9</v>
      </c>
      <c r="H270" t="s">
        <v>41</v>
      </c>
    </row>
    <row r="271" spans="1:11" hidden="1" x14ac:dyDescent="0.2">
      <c r="A271" t="s">
        <v>42</v>
      </c>
    </row>
    <row r="272" spans="1:11" hidden="1" x14ac:dyDescent="0.2">
      <c r="A272" t="s">
        <v>43</v>
      </c>
    </row>
    <row r="273" spans="1:1" hidden="1" x14ac:dyDescent="0.2">
      <c r="A273" t="s">
        <v>0</v>
      </c>
    </row>
    <row r="274" spans="1:1" hidden="1" x14ac:dyDescent="0.2">
      <c r="A274" t="s">
        <v>44</v>
      </c>
    </row>
    <row r="275" spans="1:1" hidden="1" x14ac:dyDescent="0.2">
      <c r="A275" t="s">
        <v>45</v>
      </c>
    </row>
    <row r="276" spans="1:1" hidden="1" x14ac:dyDescent="0.2">
      <c r="A276" t="s">
        <v>46</v>
      </c>
    </row>
    <row r="277" spans="1:1" hidden="1" x14ac:dyDescent="0.2">
      <c r="A277" t="s">
        <v>47</v>
      </c>
    </row>
    <row r="278" spans="1:1" hidden="1" x14ac:dyDescent="0.2">
      <c r="A278" t="s">
        <v>48</v>
      </c>
    </row>
    <row r="279" spans="1:1" hidden="1" x14ac:dyDescent="0.2">
      <c r="A279" t="s">
        <v>49</v>
      </c>
    </row>
    <row r="280" spans="1:1" hidden="1" x14ac:dyDescent="0.2">
      <c r="A280" t="s">
        <v>50</v>
      </c>
    </row>
    <row r="281" spans="1:1" hidden="1" x14ac:dyDescent="0.2">
      <c r="A281" t="s">
        <v>51</v>
      </c>
    </row>
    <row r="282" spans="1:1" hidden="1" x14ac:dyDescent="0.2">
      <c r="A282" t="s">
        <v>52</v>
      </c>
    </row>
    <row r="283" spans="1:1" hidden="1" x14ac:dyDescent="0.2">
      <c r="A283" t="s">
        <v>53</v>
      </c>
    </row>
    <row r="284" spans="1:1" hidden="1" x14ac:dyDescent="0.2">
      <c r="A284" t="s">
        <v>54</v>
      </c>
    </row>
    <row r="285" spans="1:1" hidden="1" x14ac:dyDescent="0.2">
      <c r="A285" t="s">
        <v>55</v>
      </c>
    </row>
    <row r="286" spans="1:1" hidden="1" x14ac:dyDescent="0.2">
      <c r="A286" t="s">
        <v>56</v>
      </c>
    </row>
    <row r="287" spans="1:1" hidden="1" x14ac:dyDescent="0.2">
      <c r="A287" t="s">
        <v>45</v>
      </c>
    </row>
    <row r="288" spans="1:1" hidden="1" x14ac:dyDescent="0.2">
      <c r="A288" t="s">
        <v>46</v>
      </c>
    </row>
    <row r="289" spans="1:11" hidden="1" x14ac:dyDescent="0.2">
      <c r="A289" t="s">
        <v>47</v>
      </c>
    </row>
    <row r="290" spans="1:11" hidden="1" x14ac:dyDescent="0.2">
      <c r="A290" t="s">
        <v>48</v>
      </c>
    </row>
    <row r="291" spans="1:11" hidden="1" x14ac:dyDescent="0.2">
      <c r="A291" t="s">
        <v>49</v>
      </c>
    </row>
    <row r="292" spans="1:11" hidden="1" x14ac:dyDescent="0.2">
      <c r="A292" t="s">
        <v>50</v>
      </c>
    </row>
    <row r="293" spans="1:11" hidden="1" x14ac:dyDescent="0.2">
      <c r="A293" t="s">
        <v>51</v>
      </c>
    </row>
    <row r="294" spans="1:11" hidden="1" x14ac:dyDescent="0.2">
      <c r="A294" t="s">
        <v>57</v>
      </c>
    </row>
    <row r="295" spans="1:11" x14ac:dyDescent="0.2">
      <c r="A295">
        <v>1605885726</v>
      </c>
      <c r="B295" t="s">
        <v>15</v>
      </c>
      <c r="C295" t="s">
        <v>39</v>
      </c>
      <c r="D295">
        <v>15</v>
      </c>
      <c r="E295">
        <v>1</v>
      </c>
      <c r="F295" t="s">
        <v>81</v>
      </c>
      <c r="G295">
        <v>9</v>
      </c>
      <c r="H295" t="s">
        <v>83</v>
      </c>
      <c r="I295">
        <v>0</v>
      </c>
      <c r="J295">
        <v>100</v>
      </c>
      <c r="K295">
        <v>100</v>
      </c>
    </row>
    <row r="296" spans="1:11" hidden="1" x14ac:dyDescent="0.2">
      <c r="A296">
        <v>1605885726</v>
      </c>
      <c r="B296" t="s">
        <v>15</v>
      </c>
      <c r="C296" t="s">
        <v>39</v>
      </c>
      <c r="D296">
        <v>16</v>
      </c>
      <c r="E296">
        <v>0</v>
      </c>
      <c r="F296" t="s">
        <v>84</v>
      </c>
      <c r="G296">
        <v>10</v>
      </c>
      <c r="H296" t="s">
        <v>82</v>
      </c>
    </row>
    <row r="297" spans="1:11" hidden="1" x14ac:dyDescent="0.2">
      <c r="A297" t="s">
        <v>42</v>
      </c>
    </row>
    <row r="298" spans="1:11" hidden="1" x14ac:dyDescent="0.2">
      <c r="A298" t="s">
        <v>43</v>
      </c>
    </row>
    <row r="299" spans="1:11" hidden="1" x14ac:dyDescent="0.2">
      <c r="A299" t="s">
        <v>0</v>
      </c>
    </row>
    <row r="300" spans="1:11" hidden="1" x14ac:dyDescent="0.2">
      <c r="A300" t="s">
        <v>44</v>
      </c>
    </row>
    <row r="301" spans="1:11" hidden="1" x14ac:dyDescent="0.2">
      <c r="A301" t="s">
        <v>45</v>
      </c>
    </row>
    <row r="302" spans="1:11" hidden="1" x14ac:dyDescent="0.2">
      <c r="A302" t="s">
        <v>46</v>
      </c>
    </row>
    <row r="303" spans="1:11" hidden="1" x14ac:dyDescent="0.2">
      <c r="A303" t="s">
        <v>47</v>
      </c>
    </row>
    <row r="304" spans="1:11" hidden="1" x14ac:dyDescent="0.2">
      <c r="A304" t="s">
        <v>48</v>
      </c>
    </row>
    <row r="305" spans="1:1" hidden="1" x14ac:dyDescent="0.2">
      <c r="A305" t="s">
        <v>49</v>
      </c>
    </row>
    <row r="306" spans="1:1" hidden="1" x14ac:dyDescent="0.2">
      <c r="A306" t="s">
        <v>50</v>
      </c>
    </row>
    <row r="307" spans="1:1" hidden="1" x14ac:dyDescent="0.2">
      <c r="A307" t="s">
        <v>51</v>
      </c>
    </row>
    <row r="308" spans="1:1" hidden="1" x14ac:dyDescent="0.2">
      <c r="A308" t="s">
        <v>57</v>
      </c>
    </row>
    <row r="309" spans="1:1" hidden="1" x14ac:dyDescent="0.2">
      <c r="A309" t="s">
        <v>56</v>
      </c>
    </row>
    <row r="310" spans="1:1" hidden="1" x14ac:dyDescent="0.2">
      <c r="A310" t="s">
        <v>45</v>
      </c>
    </row>
    <row r="311" spans="1:1" hidden="1" x14ac:dyDescent="0.2">
      <c r="A311" t="s">
        <v>46</v>
      </c>
    </row>
    <row r="312" spans="1:1" hidden="1" x14ac:dyDescent="0.2">
      <c r="A312" t="s">
        <v>47</v>
      </c>
    </row>
    <row r="313" spans="1:1" hidden="1" x14ac:dyDescent="0.2">
      <c r="A313" t="s">
        <v>48</v>
      </c>
    </row>
    <row r="314" spans="1:1" hidden="1" x14ac:dyDescent="0.2">
      <c r="A314" t="s">
        <v>49</v>
      </c>
    </row>
    <row r="315" spans="1:1" hidden="1" x14ac:dyDescent="0.2">
      <c r="A315" t="s">
        <v>50</v>
      </c>
    </row>
    <row r="316" spans="1:1" hidden="1" x14ac:dyDescent="0.2">
      <c r="A316" t="s">
        <v>51</v>
      </c>
    </row>
    <row r="317" spans="1:1" hidden="1" x14ac:dyDescent="0.2">
      <c r="A317" t="s">
        <v>52</v>
      </c>
    </row>
    <row r="318" spans="1:1" hidden="1" x14ac:dyDescent="0.2">
      <c r="A318" t="s">
        <v>53</v>
      </c>
    </row>
    <row r="319" spans="1:1" hidden="1" x14ac:dyDescent="0.2">
      <c r="A319" t="s">
        <v>54</v>
      </c>
    </row>
    <row r="320" spans="1:1" hidden="1" x14ac:dyDescent="0.2">
      <c r="A320" t="s">
        <v>55</v>
      </c>
    </row>
    <row r="321" spans="1:11" hidden="1" x14ac:dyDescent="0.2">
      <c r="A321">
        <v>1605885726</v>
      </c>
      <c r="B321" t="s">
        <v>15</v>
      </c>
      <c r="C321" t="s">
        <v>39</v>
      </c>
      <c r="D321">
        <v>16</v>
      </c>
      <c r="E321">
        <v>0</v>
      </c>
      <c r="F321" t="s">
        <v>84</v>
      </c>
      <c r="G321">
        <v>10</v>
      </c>
      <c r="H321" t="s">
        <v>41</v>
      </c>
    </row>
    <row r="322" spans="1:11" x14ac:dyDescent="0.2">
      <c r="A322">
        <v>1605885726</v>
      </c>
      <c r="B322" t="s">
        <v>15</v>
      </c>
      <c r="C322" t="s">
        <v>39</v>
      </c>
      <c r="D322">
        <v>16</v>
      </c>
      <c r="E322">
        <v>0</v>
      </c>
      <c r="F322" t="s">
        <v>84</v>
      </c>
      <c r="G322">
        <v>10</v>
      </c>
      <c r="H322" t="s">
        <v>85</v>
      </c>
      <c r="I322">
        <v>0</v>
      </c>
      <c r="J322">
        <v>100</v>
      </c>
      <c r="K322">
        <v>99.67</v>
      </c>
    </row>
    <row r="323" spans="1:11" hidden="1" x14ac:dyDescent="0.2">
      <c r="A323" t="s">
        <v>5</v>
      </c>
    </row>
    <row r="324" spans="1:11" hidden="1" x14ac:dyDescent="0.2">
      <c r="A324" t="s">
        <v>6</v>
      </c>
    </row>
    <row r="325" spans="1:11" hidden="1" x14ac:dyDescent="0.2">
      <c r="A325" t="s">
        <v>7</v>
      </c>
    </row>
    <row r="326" spans="1:11" hidden="1" x14ac:dyDescent="0.2">
      <c r="A326" t="s">
        <v>8</v>
      </c>
    </row>
    <row r="327" spans="1:11" hidden="1" x14ac:dyDescent="0.2">
      <c r="A327" t="s">
        <v>9</v>
      </c>
    </row>
    <row r="328" spans="1:11" hidden="1" x14ac:dyDescent="0.2">
      <c r="A328" t="s">
        <v>10</v>
      </c>
    </row>
    <row r="329" spans="1:11" hidden="1" x14ac:dyDescent="0.2">
      <c r="A329" t="s">
        <v>11</v>
      </c>
    </row>
    <row r="330" spans="1:11" hidden="1" x14ac:dyDescent="0.2">
      <c r="A330" t="s">
        <v>12</v>
      </c>
    </row>
    <row r="331" spans="1:11" hidden="1" x14ac:dyDescent="0.2">
      <c r="A331" t="s">
        <v>13</v>
      </c>
    </row>
    <row r="332" spans="1:11" hidden="1" x14ac:dyDescent="0.2">
      <c r="A332" t="s">
        <v>14</v>
      </c>
    </row>
    <row r="333" spans="1:11" hidden="1" x14ac:dyDescent="0.2">
      <c r="A333">
        <v>1605885726</v>
      </c>
      <c r="B333" t="s">
        <v>15</v>
      </c>
      <c r="C333" t="s">
        <v>16</v>
      </c>
      <c r="D333">
        <v>5</v>
      </c>
      <c r="E333">
        <v>0</v>
      </c>
      <c r="F333" t="s">
        <v>86</v>
      </c>
      <c r="G333" t="s">
        <v>18</v>
      </c>
      <c r="H333" t="s">
        <v>87</v>
      </c>
    </row>
    <row r="334" spans="1:11" hidden="1" x14ac:dyDescent="0.2">
      <c r="A334">
        <v>1605885726</v>
      </c>
      <c r="B334" t="s">
        <v>15</v>
      </c>
      <c r="C334" t="s">
        <v>16</v>
      </c>
      <c r="D334">
        <v>5</v>
      </c>
      <c r="E334">
        <v>0</v>
      </c>
      <c r="F334" t="s">
        <v>86</v>
      </c>
      <c r="G334" t="s">
        <v>18</v>
      </c>
      <c r="H334" t="s">
        <v>20</v>
      </c>
      <c r="I334">
        <v>1174</v>
      </c>
    </row>
    <row r="335" spans="1:11" hidden="1" x14ac:dyDescent="0.2">
      <c r="A335" t="s">
        <v>0</v>
      </c>
    </row>
    <row r="336" spans="1:11" hidden="1" x14ac:dyDescent="0.2">
      <c r="A336" t="s">
        <v>88</v>
      </c>
    </row>
    <row r="337" spans="1:9" hidden="1" x14ac:dyDescent="0.2">
      <c r="A337" t="s">
        <v>89</v>
      </c>
      <c r="B337" t="s">
        <v>90</v>
      </c>
    </row>
    <row r="338" spans="1:9" hidden="1" x14ac:dyDescent="0.2">
      <c r="A338" t="s">
        <v>4</v>
      </c>
    </row>
    <row r="339" spans="1:9" hidden="1" x14ac:dyDescent="0.2">
      <c r="A339" t="s">
        <v>0</v>
      </c>
    </row>
    <row r="340" spans="1:9" hidden="1" x14ac:dyDescent="0.2">
      <c r="A340" t="s">
        <v>5</v>
      </c>
    </row>
    <row r="341" spans="1:9" hidden="1" x14ac:dyDescent="0.2">
      <c r="A341" t="s">
        <v>6</v>
      </c>
    </row>
    <row r="342" spans="1:9" hidden="1" x14ac:dyDescent="0.2">
      <c r="A342" t="s">
        <v>7</v>
      </c>
    </row>
    <row r="343" spans="1:9" hidden="1" x14ac:dyDescent="0.2">
      <c r="A343" t="s">
        <v>8</v>
      </c>
    </row>
    <row r="344" spans="1:9" hidden="1" x14ac:dyDescent="0.2">
      <c r="A344" t="s">
        <v>9</v>
      </c>
    </row>
    <row r="345" spans="1:9" hidden="1" x14ac:dyDescent="0.2">
      <c r="A345" t="s">
        <v>10</v>
      </c>
    </row>
    <row r="346" spans="1:9" hidden="1" x14ac:dyDescent="0.2">
      <c r="A346" t="s">
        <v>11</v>
      </c>
    </row>
    <row r="347" spans="1:9" hidden="1" x14ac:dyDescent="0.2">
      <c r="A347" t="s">
        <v>12</v>
      </c>
    </row>
    <row r="348" spans="1:9" hidden="1" x14ac:dyDescent="0.2">
      <c r="A348" t="s">
        <v>13</v>
      </c>
    </row>
    <row r="349" spans="1:9" hidden="1" x14ac:dyDescent="0.2">
      <c r="A349" t="s">
        <v>14</v>
      </c>
    </row>
    <row r="350" spans="1:9" hidden="1" x14ac:dyDescent="0.2">
      <c r="A350">
        <v>1605885726</v>
      </c>
      <c r="B350" t="s">
        <v>91</v>
      </c>
      <c r="C350" t="s">
        <v>16</v>
      </c>
      <c r="D350">
        <v>1</v>
      </c>
      <c r="E350">
        <v>0</v>
      </c>
      <c r="F350" t="s">
        <v>17</v>
      </c>
      <c r="G350" t="s">
        <v>18</v>
      </c>
      <c r="H350" t="s">
        <v>17</v>
      </c>
      <c r="I350" t="s">
        <v>19</v>
      </c>
    </row>
    <row r="351" spans="1:9" hidden="1" x14ac:dyDescent="0.2">
      <c r="A351">
        <v>1605885726</v>
      </c>
      <c r="B351" t="s">
        <v>91</v>
      </c>
      <c r="C351" t="s">
        <v>16</v>
      </c>
      <c r="D351">
        <v>1</v>
      </c>
      <c r="E351">
        <v>0</v>
      </c>
      <c r="F351" t="s">
        <v>17</v>
      </c>
      <c r="G351" t="s">
        <v>18</v>
      </c>
      <c r="H351" t="s">
        <v>20</v>
      </c>
      <c r="I351">
        <v>5595</v>
      </c>
    </row>
    <row r="352" spans="1:9" hidden="1" x14ac:dyDescent="0.2">
      <c r="A352">
        <v>1605885726</v>
      </c>
      <c r="B352" t="s">
        <v>91</v>
      </c>
      <c r="C352" t="s">
        <v>16</v>
      </c>
      <c r="D352">
        <v>2</v>
      </c>
      <c r="E352">
        <v>0</v>
      </c>
      <c r="F352" t="s">
        <v>21</v>
      </c>
      <c r="G352" t="s">
        <v>18</v>
      </c>
      <c r="H352" t="s">
        <v>22</v>
      </c>
      <c r="I352">
        <v>23</v>
      </c>
    </row>
    <row r="353" spans="1:9" hidden="1" x14ac:dyDescent="0.2">
      <c r="A353">
        <v>1605885726</v>
      </c>
      <c r="B353" t="s">
        <v>91</v>
      </c>
      <c r="C353" t="s">
        <v>16</v>
      </c>
      <c r="D353">
        <v>2</v>
      </c>
      <c r="E353">
        <v>0</v>
      </c>
      <c r="F353" t="s">
        <v>21</v>
      </c>
      <c r="G353" t="s">
        <v>18</v>
      </c>
      <c r="H353" t="s">
        <v>23</v>
      </c>
      <c r="I353" t="s">
        <v>92</v>
      </c>
    </row>
    <row r="354" spans="1:9" hidden="1" x14ac:dyDescent="0.2">
      <c r="A354">
        <v>1605885726</v>
      </c>
      <c r="B354" t="s">
        <v>91</v>
      </c>
      <c r="C354" t="s">
        <v>16</v>
      </c>
      <c r="D354">
        <v>2</v>
      </c>
      <c r="E354">
        <v>0</v>
      </c>
      <c r="F354" t="s">
        <v>21</v>
      </c>
      <c r="G354" t="s">
        <v>18</v>
      </c>
      <c r="H354" t="s">
        <v>25</v>
      </c>
      <c r="I354" t="s">
        <v>93</v>
      </c>
    </row>
    <row r="355" spans="1:9" hidden="1" x14ac:dyDescent="0.2">
      <c r="A355">
        <v>1605885726</v>
      </c>
      <c r="B355" t="s">
        <v>91</v>
      </c>
      <c r="C355" t="s">
        <v>16</v>
      </c>
      <c r="D355">
        <v>2</v>
      </c>
      <c r="E355">
        <v>0</v>
      </c>
      <c r="F355" t="s">
        <v>21</v>
      </c>
      <c r="G355" t="s">
        <v>18</v>
      </c>
      <c r="H355" t="s">
        <v>27</v>
      </c>
      <c r="I355" t="s">
        <v>92</v>
      </c>
    </row>
    <row r="356" spans="1:9" hidden="1" x14ac:dyDescent="0.2">
      <c r="A356">
        <v>1605885726</v>
      </c>
      <c r="B356" t="s">
        <v>91</v>
      </c>
      <c r="C356" t="s">
        <v>16</v>
      </c>
      <c r="D356">
        <v>2</v>
      </c>
      <c r="E356">
        <v>0</v>
      </c>
      <c r="F356" t="s">
        <v>21</v>
      </c>
      <c r="G356" t="s">
        <v>18</v>
      </c>
      <c r="H356" t="s">
        <v>28</v>
      </c>
      <c r="I356" t="s">
        <v>92</v>
      </c>
    </row>
    <row r="357" spans="1:9" hidden="1" x14ac:dyDescent="0.2">
      <c r="A357">
        <v>1605885726</v>
      </c>
      <c r="B357" t="s">
        <v>91</v>
      </c>
      <c r="C357" t="s">
        <v>16</v>
      </c>
      <c r="D357">
        <v>2</v>
      </c>
      <c r="E357">
        <v>0</v>
      </c>
      <c r="F357" t="s">
        <v>21</v>
      </c>
      <c r="G357" t="s">
        <v>18</v>
      </c>
      <c r="H357" t="s">
        <v>29</v>
      </c>
      <c r="I357" t="s">
        <v>94</v>
      </c>
    </row>
    <row r="358" spans="1:9" hidden="1" x14ac:dyDescent="0.2">
      <c r="A358">
        <v>1605885726</v>
      </c>
      <c r="B358" t="s">
        <v>91</v>
      </c>
      <c r="C358" t="s">
        <v>16</v>
      </c>
      <c r="D358">
        <v>2</v>
      </c>
      <c r="E358">
        <v>0</v>
      </c>
      <c r="F358" t="s">
        <v>21</v>
      </c>
      <c r="G358" t="s">
        <v>18</v>
      </c>
      <c r="H358" t="s">
        <v>26</v>
      </c>
      <c r="I358" t="s">
        <v>95</v>
      </c>
    </row>
    <row r="359" spans="1:9" hidden="1" x14ac:dyDescent="0.2">
      <c r="A359">
        <v>1605885726</v>
      </c>
      <c r="B359" t="s">
        <v>91</v>
      </c>
      <c r="C359" t="s">
        <v>16</v>
      </c>
      <c r="D359">
        <v>2</v>
      </c>
      <c r="E359">
        <v>0</v>
      </c>
      <c r="F359" t="s">
        <v>21</v>
      </c>
      <c r="G359" t="s">
        <v>18</v>
      </c>
      <c r="H359" t="s">
        <v>32</v>
      </c>
      <c r="I359" t="s">
        <v>96</v>
      </c>
    </row>
    <row r="360" spans="1:9" hidden="1" x14ac:dyDescent="0.2">
      <c r="A360">
        <v>1605885726</v>
      </c>
      <c r="B360" t="s">
        <v>91</v>
      </c>
      <c r="C360" t="s">
        <v>16</v>
      </c>
      <c r="D360">
        <v>2</v>
      </c>
      <c r="E360">
        <v>0</v>
      </c>
      <c r="F360" t="s">
        <v>21</v>
      </c>
      <c r="G360" t="s">
        <v>18</v>
      </c>
      <c r="H360" t="s">
        <v>20</v>
      </c>
      <c r="I360">
        <v>22850</v>
      </c>
    </row>
    <row r="361" spans="1:9" hidden="1" x14ac:dyDescent="0.2">
      <c r="A361">
        <v>1605885726</v>
      </c>
      <c r="B361" t="s">
        <v>91</v>
      </c>
      <c r="C361" t="s">
        <v>16</v>
      </c>
      <c r="D361">
        <v>3</v>
      </c>
      <c r="E361">
        <v>0</v>
      </c>
      <c r="F361" t="s">
        <v>34</v>
      </c>
      <c r="G361" t="s">
        <v>18</v>
      </c>
      <c r="H361" t="s">
        <v>20</v>
      </c>
      <c r="I361">
        <v>8297</v>
      </c>
    </row>
    <row r="362" spans="1:9" hidden="1" x14ac:dyDescent="0.2">
      <c r="A362">
        <v>1605885726</v>
      </c>
      <c r="B362" t="s">
        <v>91</v>
      </c>
      <c r="C362" t="s">
        <v>16</v>
      </c>
      <c r="D362">
        <v>4</v>
      </c>
      <c r="E362">
        <v>0</v>
      </c>
      <c r="F362" t="s">
        <v>35</v>
      </c>
      <c r="G362" t="s">
        <v>18</v>
      </c>
      <c r="H362" t="s">
        <v>20</v>
      </c>
      <c r="I362">
        <v>4934</v>
      </c>
    </row>
    <row r="363" spans="1:9" hidden="1" x14ac:dyDescent="0.2">
      <c r="A363">
        <v>1605885726</v>
      </c>
      <c r="B363" t="s">
        <v>91</v>
      </c>
      <c r="C363" t="s">
        <v>36</v>
      </c>
      <c r="D363">
        <v>7</v>
      </c>
      <c r="E363">
        <v>0</v>
      </c>
      <c r="F363" t="s">
        <v>37</v>
      </c>
      <c r="G363">
        <v>1</v>
      </c>
      <c r="H363" t="s">
        <v>20</v>
      </c>
      <c r="I363">
        <v>2836</v>
      </c>
    </row>
    <row r="364" spans="1:9" hidden="1" x14ac:dyDescent="0.2">
      <c r="A364" t="s">
        <v>5</v>
      </c>
    </row>
    <row r="365" spans="1:9" hidden="1" x14ac:dyDescent="0.2">
      <c r="A365" t="s">
        <v>6</v>
      </c>
    </row>
    <row r="366" spans="1:9" hidden="1" x14ac:dyDescent="0.2">
      <c r="A366" t="s">
        <v>7</v>
      </c>
    </row>
    <row r="367" spans="1:9" hidden="1" x14ac:dyDescent="0.2">
      <c r="A367" t="s">
        <v>8</v>
      </c>
    </row>
    <row r="368" spans="1:9" hidden="1" x14ac:dyDescent="0.2">
      <c r="A368" t="s">
        <v>9</v>
      </c>
    </row>
    <row r="369" spans="1:8" hidden="1" x14ac:dyDescent="0.2">
      <c r="A369" t="s">
        <v>10</v>
      </c>
    </row>
    <row r="370" spans="1:8" hidden="1" x14ac:dyDescent="0.2">
      <c r="A370" t="s">
        <v>11</v>
      </c>
    </row>
    <row r="371" spans="1:8" hidden="1" x14ac:dyDescent="0.2">
      <c r="A371" t="s">
        <v>12</v>
      </c>
    </row>
    <row r="372" spans="1:8" hidden="1" x14ac:dyDescent="0.2">
      <c r="A372" t="s">
        <v>38</v>
      </c>
    </row>
    <row r="373" spans="1:8" hidden="1" x14ac:dyDescent="0.2">
      <c r="A373">
        <v>1605885726</v>
      </c>
      <c r="B373" t="s">
        <v>91</v>
      </c>
      <c r="C373" t="s">
        <v>39</v>
      </c>
      <c r="D373">
        <v>7</v>
      </c>
      <c r="E373">
        <v>1</v>
      </c>
      <c r="F373" t="s">
        <v>37</v>
      </c>
      <c r="G373">
        <v>1</v>
      </c>
      <c r="H373" t="s">
        <v>40</v>
      </c>
    </row>
    <row r="374" spans="1:8" hidden="1" x14ac:dyDescent="0.2">
      <c r="A374">
        <v>1605885726</v>
      </c>
      <c r="B374" t="s">
        <v>91</v>
      </c>
      <c r="C374" t="s">
        <v>39</v>
      </c>
      <c r="D374">
        <v>7</v>
      </c>
      <c r="E374">
        <v>1</v>
      </c>
      <c r="F374" t="s">
        <v>37</v>
      </c>
      <c r="G374">
        <v>1</v>
      </c>
      <c r="H374" t="s">
        <v>41</v>
      </c>
    </row>
    <row r="375" spans="1:8" hidden="1" x14ac:dyDescent="0.2">
      <c r="A375" t="s">
        <v>42</v>
      </c>
    </row>
    <row r="376" spans="1:8" hidden="1" x14ac:dyDescent="0.2">
      <c r="A376" t="s">
        <v>43</v>
      </c>
    </row>
    <row r="377" spans="1:8" hidden="1" x14ac:dyDescent="0.2">
      <c r="A377" t="s">
        <v>0</v>
      </c>
    </row>
    <row r="378" spans="1:8" hidden="1" x14ac:dyDescent="0.2">
      <c r="A378" t="s">
        <v>44</v>
      </c>
    </row>
    <row r="379" spans="1:8" hidden="1" x14ac:dyDescent="0.2">
      <c r="A379" t="s">
        <v>45</v>
      </c>
    </row>
    <row r="380" spans="1:8" hidden="1" x14ac:dyDescent="0.2">
      <c r="A380" t="s">
        <v>46</v>
      </c>
    </row>
    <row r="381" spans="1:8" hidden="1" x14ac:dyDescent="0.2">
      <c r="A381" t="s">
        <v>47</v>
      </c>
    </row>
    <row r="382" spans="1:8" hidden="1" x14ac:dyDescent="0.2">
      <c r="A382" t="s">
        <v>48</v>
      </c>
    </row>
    <row r="383" spans="1:8" hidden="1" x14ac:dyDescent="0.2">
      <c r="A383" t="s">
        <v>49</v>
      </c>
    </row>
    <row r="384" spans="1:8" hidden="1" x14ac:dyDescent="0.2">
      <c r="A384" t="s">
        <v>50</v>
      </c>
    </row>
    <row r="385" spans="1:12" hidden="1" x14ac:dyDescent="0.2">
      <c r="A385" t="s">
        <v>51</v>
      </c>
    </row>
    <row r="386" spans="1:12" hidden="1" x14ac:dyDescent="0.2">
      <c r="A386" t="s">
        <v>52</v>
      </c>
    </row>
    <row r="387" spans="1:12" hidden="1" x14ac:dyDescent="0.2">
      <c r="A387" t="s">
        <v>53</v>
      </c>
    </row>
    <row r="388" spans="1:12" hidden="1" x14ac:dyDescent="0.2">
      <c r="A388" t="s">
        <v>54</v>
      </c>
    </row>
    <row r="389" spans="1:12" hidden="1" x14ac:dyDescent="0.2">
      <c r="A389" t="s">
        <v>55</v>
      </c>
    </row>
    <row r="390" spans="1:12" hidden="1" x14ac:dyDescent="0.2">
      <c r="A390" t="s">
        <v>56</v>
      </c>
    </row>
    <row r="391" spans="1:12" hidden="1" x14ac:dyDescent="0.2">
      <c r="A391" t="s">
        <v>45</v>
      </c>
    </row>
    <row r="392" spans="1:12" hidden="1" x14ac:dyDescent="0.2">
      <c r="A392" t="s">
        <v>46</v>
      </c>
    </row>
    <row r="393" spans="1:12" hidden="1" x14ac:dyDescent="0.2">
      <c r="A393" t="s">
        <v>47</v>
      </c>
    </row>
    <row r="394" spans="1:12" hidden="1" x14ac:dyDescent="0.2">
      <c r="A394" t="s">
        <v>48</v>
      </c>
    </row>
    <row r="395" spans="1:12" hidden="1" x14ac:dyDescent="0.2">
      <c r="A395" t="s">
        <v>49</v>
      </c>
    </row>
    <row r="396" spans="1:12" hidden="1" x14ac:dyDescent="0.2">
      <c r="A396" t="s">
        <v>50</v>
      </c>
    </row>
    <row r="397" spans="1:12" hidden="1" x14ac:dyDescent="0.2">
      <c r="A397" t="s">
        <v>51</v>
      </c>
    </row>
    <row r="398" spans="1:12" hidden="1" x14ac:dyDescent="0.2">
      <c r="A398" t="s">
        <v>57</v>
      </c>
    </row>
    <row r="399" spans="1:12" x14ac:dyDescent="0.2">
      <c r="A399">
        <v>1605885726</v>
      </c>
      <c r="B399" t="s">
        <v>91</v>
      </c>
      <c r="C399" t="s">
        <v>39</v>
      </c>
      <c r="D399">
        <v>7</v>
      </c>
      <c r="E399">
        <v>1</v>
      </c>
      <c r="F399" t="s">
        <v>37</v>
      </c>
      <c r="G399">
        <v>1</v>
      </c>
      <c r="H399" t="s">
        <v>58</v>
      </c>
      <c r="I399">
        <v>0</v>
      </c>
      <c r="J399">
        <v>100</v>
      </c>
      <c r="K399">
        <v>77.33</v>
      </c>
      <c r="L399">
        <f>IF(K399&gt;60,1,0)</f>
        <v>1</v>
      </c>
    </row>
    <row r="400" spans="1:12" hidden="1" x14ac:dyDescent="0.2">
      <c r="A400">
        <v>1605885726</v>
      </c>
      <c r="B400" t="s">
        <v>91</v>
      </c>
      <c r="C400" t="s">
        <v>39</v>
      </c>
      <c r="D400">
        <v>8</v>
      </c>
      <c r="E400">
        <v>0</v>
      </c>
      <c r="F400" t="s">
        <v>59</v>
      </c>
      <c r="G400">
        <v>2</v>
      </c>
      <c r="H400" t="s">
        <v>40</v>
      </c>
    </row>
    <row r="401" spans="1:1" hidden="1" x14ac:dyDescent="0.2">
      <c r="A401" t="s">
        <v>42</v>
      </c>
    </row>
    <row r="402" spans="1:1" hidden="1" x14ac:dyDescent="0.2">
      <c r="A402" t="s">
        <v>43</v>
      </c>
    </row>
    <row r="403" spans="1:1" hidden="1" x14ac:dyDescent="0.2">
      <c r="A403" t="s">
        <v>0</v>
      </c>
    </row>
    <row r="404" spans="1:1" hidden="1" x14ac:dyDescent="0.2">
      <c r="A404" t="s">
        <v>44</v>
      </c>
    </row>
    <row r="405" spans="1:1" hidden="1" x14ac:dyDescent="0.2">
      <c r="A405" t="s">
        <v>45</v>
      </c>
    </row>
    <row r="406" spans="1:1" hidden="1" x14ac:dyDescent="0.2">
      <c r="A406" t="s">
        <v>46</v>
      </c>
    </row>
    <row r="407" spans="1:1" hidden="1" x14ac:dyDescent="0.2">
      <c r="A407" t="s">
        <v>47</v>
      </c>
    </row>
    <row r="408" spans="1:1" hidden="1" x14ac:dyDescent="0.2">
      <c r="A408" t="s">
        <v>48</v>
      </c>
    </row>
    <row r="409" spans="1:1" hidden="1" x14ac:dyDescent="0.2">
      <c r="A409" t="s">
        <v>49</v>
      </c>
    </row>
    <row r="410" spans="1:1" hidden="1" x14ac:dyDescent="0.2">
      <c r="A410" t="s">
        <v>50</v>
      </c>
    </row>
    <row r="411" spans="1:1" hidden="1" x14ac:dyDescent="0.2">
      <c r="A411" t="s">
        <v>51</v>
      </c>
    </row>
    <row r="412" spans="1:1" hidden="1" x14ac:dyDescent="0.2">
      <c r="A412" t="s">
        <v>57</v>
      </c>
    </row>
    <row r="413" spans="1:1" hidden="1" x14ac:dyDescent="0.2">
      <c r="A413" t="s">
        <v>56</v>
      </c>
    </row>
    <row r="414" spans="1:1" hidden="1" x14ac:dyDescent="0.2">
      <c r="A414" t="s">
        <v>45</v>
      </c>
    </row>
    <row r="415" spans="1:1" hidden="1" x14ac:dyDescent="0.2">
      <c r="A415" t="s">
        <v>46</v>
      </c>
    </row>
    <row r="416" spans="1:1" hidden="1" x14ac:dyDescent="0.2">
      <c r="A416" t="s">
        <v>47</v>
      </c>
    </row>
    <row r="417" spans="1:12" hidden="1" x14ac:dyDescent="0.2">
      <c r="A417" t="s">
        <v>48</v>
      </c>
    </row>
    <row r="418" spans="1:12" hidden="1" x14ac:dyDescent="0.2">
      <c r="A418" t="s">
        <v>49</v>
      </c>
    </row>
    <row r="419" spans="1:12" hidden="1" x14ac:dyDescent="0.2">
      <c r="A419" t="s">
        <v>50</v>
      </c>
    </row>
    <row r="420" spans="1:12" hidden="1" x14ac:dyDescent="0.2">
      <c r="A420" t="s">
        <v>51</v>
      </c>
    </row>
    <row r="421" spans="1:12" hidden="1" x14ac:dyDescent="0.2">
      <c r="A421" t="s">
        <v>52</v>
      </c>
    </row>
    <row r="422" spans="1:12" hidden="1" x14ac:dyDescent="0.2">
      <c r="A422" t="s">
        <v>53</v>
      </c>
    </row>
    <row r="423" spans="1:12" hidden="1" x14ac:dyDescent="0.2">
      <c r="A423" t="s">
        <v>54</v>
      </c>
    </row>
    <row r="424" spans="1:12" hidden="1" x14ac:dyDescent="0.2">
      <c r="A424" t="s">
        <v>55</v>
      </c>
    </row>
    <row r="425" spans="1:12" hidden="1" x14ac:dyDescent="0.2">
      <c r="A425">
        <v>1605885726</v>
      </c>
      <c r="B425" t="s">
        <v>91</v>
      </c>
      <c r="C425" t="s">
        <v>39</v>
      </c>
      <c r="D425">
        <v>8</v>
      </c>
      <c r="E425">
        <v>0</v>
      </c>
      <c r="F425" t="s">
        <v>59</v>
      </c>
      <c r="G425">
        <v>2</v>
      </c>
      <c r="H425" t="s">
        <v>41</v>
      </c>
    </row>
    <row r="426" spans="1:12" x14ac:dyDescent="0.2">
      <c r="A426">
        <v>1605885726</v>
      </c>
      <c r="B426" t="s">
        <v>91</v>
      </c>
      <c r="C426" t="s">
        <v>39</v>
      </c>
      <c r="D426">
        <v>8</v>
      </c>
      <c r="E426">
        <v>0</v>
      </c>
      <c r="F426" t="s">
        <v>59</v>
      </c>
      <c r="G426">
        <v>2</v>
      </c>
      <c r="H426" t="s">
        <v>60</v>
      </c>
      <c r="I426">
        <v>0</v>
      </c>
      <c r="J426">
        <v>100</v>
      </c>
      <c r="K426">
        <v>0</v>
      </c>
      <c r="L426">
        <f>IF(K426&lt;10,1,0)</f>
        <v>1</v>
      </c>
    </row>
    <row r="427" spans="1:12" hidden="1" x14ac:dyDescent="0.2">
      <c r="A427" t="s">
        <v>42</v>
      </c>
    </row>
    <row r="428" spans="1:12" hidden="1" x14ac:dyDescent="0.2">
      <c r="A428" t="s">
        <v>43</v>
      </c>
    </row>
    <row r="429" spans="1:12" hidden="1" x14ac:dyDescent="0.2">
      <c r="A429" t="s">
        <v>0</v>
      </c>
    </row>
    <row r="430" spans="1:12" hidden="1" x14ac:dyDescent="0.2">
      <c r="A430" t="s">
        <v>44</v>
      </c>
    </row>
    <row r="431" spans="1:12" hidden="1" x14ac:dyDescent="0.2">
      <c r="A431" t="s">
        <v>45</v>
      </c>
    </row>
    <row r="432" spans="1:12" hidden="1" x14ac:dyDescent="0.2">
      <c r="A432" t="s">
        <v>46</v>
      </c>
    </row>
    <row r="433" spans="1:1" hidden="1" x14ac:dyDescent="0.2">
      <c r="A433" t="s">
        <v>47</v>
      </c>
    </row>
    <row r="434" spans="1:1" hidden="1" x14ac:dyDescent="0.2">
      <c r="A434" t="s">
        <v>48</v>
      </c>
    </row>
    <row r="435" spans="1:1" hidden="1" x14ac:dyDescent="0.2">
      <c r="A435" t="s">
        <v>49</v>
      </c>
    </row>
    <row r="436" spans="1:1" hidden="1" x14ac:dyDescent="0.2">
      <c r="A436" t="s">
        <v>50</v>
      </c>
    </row>
    <row r="437" spans="1:1" hidden="1" x14ac:dyDescent="0.2">
      <c r="A437" t="s">
        <v>51</v>
      </c>
    </row>
    <row r="438" spans="1:1" hidden="1" x14ac:dyDescent="0.2">
      <c r="A438" t="s">
        <v>61</v>
      </c>
    </row>
    <row r="439" spans="1:1" hidden="1" x14ac:dyDescent="0.2">
      <c r="A439" t="s">
        <v>62</v>
      </c>
    </row>
    <row r="440" spans="1:1" hidden="1" x14ac:dyDescent="0.2">
      <c r="A440" t="s">
        <v>56</v>
      </c>
    </row>
    <row r="441" spans="1:1" hidden="1" x14ac:dyDescent="0.2">
      <c r="A441" t="s">
        <v>45</v>
      </c>
    </row>
    <row r="442" spans="1:1" hidden="1" x14ac:dyDescent="0.2">
      <c r="A442" t="s">
        <v>46</v>
      </c>
    </row>
    <row r="443" spans="1:1" hidden="1" x14ac:dyDescent="0.2">
      <c r="A443" t="s">
        <v>47</v>
      </c>
    </row>
    <row r="444" spans="1:1" hidden="1" x14ac:dyDescent="0.2">
      <c r="A444" t="s">
        <v>48</v>
      </c>
    </row>
    <row r="445" spans="1:1" hidden="1" x14ac:dyDescent="0.2">
      <c r="A445" t="s">
        <v>49</v>
      </c>
    </row>
    <row r="446" spans="1:1" hidden="1" x14ac:dyDescent="0.2">
      <c r="A446" t="s">
        <v>50</v>
      </c>
    </row>
    <row r="447" spans="1:1" hidden="1" x14ac:dyDescent="0.2">
      <c r="A447" t="s">
        <v>51</v>
      </c>
    </row>
    <row r="448" spans="1:1" hidden="1" x14ac:dyDescent="0.2">
      <c r="A448" t="s">
        <v>57</v>
      </c>
    </row>
    <row r="449" spans="1:9" hidden="1" x14ac:dyDescent="0.2">
      <c r="A449">
        <v>1605885726</v>
      </c>
      <c r="B449" t="s">
        <v>91</v>
      </c>
      <c r="C449" t="s">
        <v>36</v>
      </c>
      <c r="D449">
        <v>9</v>
      </c>
      <c r="E449">
        <v>0</v>
      </c>
      <c r="F449" t="s">
        <v>63</v>
      </c>
      <c r="G449">
        <v>3</v>
      </c>
      <c r="H449" t="s">
        <v>20</v>
      </c>
      <c r="I449">
        <v>1809</v>
      </c>
    </row>
    <row r="450" spans="1:9" hidden="1" x14ac:dyDescent="0.2">
      <c r="A450">
        <v>1605885726</v>
      </c>
      <c r="B450" t="s">
        <v>91</v>
      </c>
      <c r="C450" t="s">
        <v>39</v>
      </c>
      <c r="D450">
        <v>9</v>
      </c>
      <c r="E450">
        <v>1</v>
      </c>
      <c r="F450" t="s">
        <v>63</v>
      </c>
      <c r="G450">
        <v>3</v>
      </c>
      <c r="H450" t="s">
        <v>64</v>
      </c>
    </row>
    <row r="451" spans="1:9" hidden="1" x14ac:dyDescent="0.2">
      <c r="A451" t="s">
        <v>42</v>
      </c>
    </row>
    <row r="452" spans="1:9" hidden="1" x14ac:dyDescent="0.2">
      <c r="A452" t="s">
        <v>43</v>
      </c>
    </row>
    <row r="453" spans="1:9" hidden="1" x14ac:dyDescent="0.2">
      <c r="A453" t="s">
        <v>0</v>
      </c>
    </row>
    <row r="454" spans="1:9" hidden="1" x14ac:dyDescent="0.2">
      <c r="A454" t="s">
        <v>44</v>
      </c>
    </row>
    <row r="455" spans="1:9" hidden="1" x14ac:dyDescent="0.2">
      <c r="A455" t="s">
        <v>45</v>
      </c>
    </row>
    <row r="456" spans="1:9" hidden="1" x14ac:dyDescent="0.2">
      <c r="A456" t="s">
        <v>46</v>
      </c>
    </row>
    <row r="457" spans="1:9" hidden="1" x14ac:dyDescent="0.2">
      <c r="A457" t="s">
        <v>47</v>
      </c>
    </row>
    <row r="458" spans="1:9" hidden="1" x14ac:dyDescent="0.2">
      <c r="A458" t="s">
        <v>48</v>
      </c>
    </row>
    <row r="459" spans="1:9" hidden="1" x14ac:dyDescent="0.2">
      <c r="A459" t="s">
        <v>49</v>
      </c>
    </row>
    <row r="460" spans="1:9" hidden="1" x14ac:dyDescent="0.2">
      <c r="A460" t="s">
        <v>50</v>
      </c>
    </row>
    <row r="461" spans="1:9" hidden="1" x14ac:dyDescent="0.2">
      <c r="A461" t="s">
        <v>51</v>
      </c>
    </row>
    <row r="462" spans="1:9" hidden="1" x14ac:dyDescent="0.2">
      <c r="A462" t="s">
        <v>57</v>
      </c>
    </row>
    <row r="463" spans="1:9" hidden="1" x14ac:dyDescent="0.2">
      <c r="A463" t="s">
        <v>56</v>
      </c>
    </row>
    <row r="464" spans="1:9" hidden="1" x14ac:dyDescent="0.2">
      <c r="A464" t="s">
        <v>45</v>
      </c>
    </row>
    <row r="465" spans="1:11" hidden="1" x14ac:dyDescent="0.2">
      <c r="A465" t="s">
        <v>46</v>
      </c>
    </row>
    <row r="466" spans="1:11" hidden="1" x14ac:dyDescent="0.2">
      <c r="A466" t="s">
        <v>47</v>
      </c>
    </row>
    <row r="467" spans="1:11" hidden="1" x14ac:dyDescent="0.2">
      <c r="A467" t="s">
        <v>48</v>
      </c>
    </row>
    <row r="468" spans="1:11" hidden="1" x14ac:dyDescent="0.2">
      <c r="A468" t="s">
        <v>49</v>
      </c>
    </row>
    <row r="469" spans="1:11" hidden="1" x14ac:dyDescent="0.2">
      <c r="A469" t="s">
        <v>50</v>
      </c>
    </row>
    <row r="470" spans="1:11" hidden="1" x14ac:dyDescent="0.2">
      <c r="A470" t="s">
        <v>51</v>
      </c>
    </row>
    <row r="471" spans="1:11" hidden="1" x14ac:dyDescent="0.2">
      <c r="A471" t="s">
        <v>52</v>
      </c>
    </row>
    <row r="472" spans="1:11" hidden="1" x14ac:dyDescent="0.2">
      <c r="A472" t="s">
        <v>53</v>
      </c>
    </row>
    <row r="473" spans="1:11" hidden="1" x14ac:dyDescent="0.2">
      <c r="A473" t="s">
        <v>54</v>
      </c>
    </row>
    <row r="474" spans="1:11" hidden="1" x14ac:dyDescent="0.2">
      <c r="A474" t="s">
        <v>55</v>
      </c>
    </row>
    <row r="475" spans="1:11" hidden="1" x14ac:dyDescent="0.2">
      <c r="A475">
        <v>1605885726</v>
      </c>
      <c r="B475" t="s">
        <v>91</v>
      </c>
      <c r="C475" t="s">
        <v>39</v>
      </c>
      <c r="D475">
        <v>9</v>
      </c>
      <c r="E475">
        <v>1</v>
      </c>
      <c r="F475" t="s">
        <v>63</v>
      </c>
      <c r="G475">
        <v>3</v>
      </c>
      <c r="H475" t="s">
        <v>41</v>
      </c>
    </row>
    <row r="476" spans="1:11" x14ac:dyDescent="0.2">
      <c r="A476">
        <v>1605885726</v>
      </c>
      <c r="B476" t="s">
        <v>91</v>
      </c>
      <c r="C476" t="s">
        <v>39</v>
      </c>
      <c r="D476">
        <v>9</v>
      </c>
      <c r="E476">
        <v>1</v>
      </c>
      <c r="F476" t="s">
        <v>63</v>
      </c>
      <c r="G476">
        <v>3</v>
      </c>
      <c r="H476" t="s">
        <v>65</v>
      </c>
      <c r="I476">
        <v>0</v>
      </c>
      <c r="J476">
        <v>100</v>
      </c>
      <c r="K476">
        <v>75</v>
      </c>
    </row>
    <row r="477" spans="1:11" hidden="1" x14ac:dyDescent="0.2">
      <c r="A477" t="s">
        <v>5</v>
      </c>
    </row>
    <row r="478" spans="1:11" hidden="1" x14ac:dyDescent="0.2">
      <c r="A478" t="s">
        <v>6</v>
      </c>
    </row>
    <row r="479" spans="1:11" hidden="1" x14ac:dyDescent="0.2">
      <c r="A479" t="s">
        <v>7</v>
      </c>
    </row>
    <row r="480" spans="1:11" hidden="1" x14ac:dyDescent="0.2">
      <c r="A480" t="s">
        <v>8</v>
      </c>
    </row>
    <row r="481" spans="1:8" hidden="1" x14ac:dyDescent="0.2">
      <c r="A481" t="s">
        <v>9</v>
      </c>
    </row>
    <row r="482" spans="1:8" hidden="1" x14ac:dyDescent="0.2">
      <c r="A482" t="s">
        <v>10</v>
      </c>
    </row>
    <row r="483" spans="1:8" hidden="1" x14ac:dyDescent="0.2">
      <c r="A483" t="s">
        <v>11</v>
      </c>
    </row>
    <row r="484" spans="1:8" hidden="1" x14ac:dyDescent="0.2">
      <c r="A484" t="s">
        <v>12</v>
      </c>
    </row>
    <row r="485" spans="1:8" hidden="1" x14ac:dyDescent="0.2">
      <c r="A485" t="s">
        <v>38</v>
      </c>
    </row>
    <row r="486" spans="1:8" hidden="1" x14ac:dyDescent="0.2">
      <c r="A486">
        <v>1605885726</v>
      </c>
      <c r="B486" t="s">
        <v>91</v>
      </c>
      <c r="C486" t="s">
        <v>39</v>
      </c>
      <c r="D486">
        <v>10</v>
      </c>
      <c r="E486">
        <v>0</v>
      </c>
      <c r="F486" t="s">
        <v>66</v>
      </c>
      <c r="G486">
        <v>4</v>
      </c>
      <c r="H486" t="s">
        <v>64</v>
      </c>
    </row>
    <row r="487" spans="1:8" hidden="1" x14ac:dyDescent="0.2">
      <c r="A487">
        <v>1605885726</v>
      </c>
      <c r="B487" t="s">
        <v>91</v>
      </c>
      <c r="C487" t="s">
        <v>39</v>
      </c>
      <c r="D487">
        <v>10</v>
      </c>
      <c r="E487">
        <v>0</v>
      </c>
      <c r="F487" t="s">
        <v>66</v>
      </c>
      <c r="G487">
        <v>4</v>
      </c>
      <c r="H487" t="s">
        <v>41</v>
      </c>
    </row>
    <row r="488" spans="1:8" hidden="1" x14ac:dyDescent="0.2">
      <c r="A488" t="s">
        <v>42</v>
      </c>
    </row>
    <row r="489" spans="1:8" hidden="1" x14ac:dyDescent="0.2">
      <c r="A489" t="s">
        <v>43</v>
      </c>
    </row>
    <row r="490" spans="1:8" hidden="1" x14ac:dyDescent="0.2">
      <c r="A490" t="s">
        <v>0</v>
      </c>
    </row>
    <row r="491" spans="1:8" hidden="1" x14ac:dyDescent="0.2">
      <c r="A491" t="s">
        <v>44</v>
      </c>
    </row>
    <row r="492" spans="1:8" hidden="1" x14ac:dyDescent="0.2">
      <c r="A492" t="s">
        <v>45</v>
      </c>
    </row>
    <row r="493" spans="1:8" hidden="1" x14ac:dyDescent="0.2">
      <c r="A493" t="s">
        <v>46</v>
      </c>
    </row>
    <row r="494" spans="1:8" hidden="1" x14ac:dyDescent="0.2">
      <c r="A494" t="s">
        <v>47</v>
      </c>
    </row>
    <row r="495" spans="1:8" hidden="1" x14ac:dyDescent="0.2">
      <c r="A495" t="s">
        <v>48</v>
      </c>
    </row>
    <row r="496" spans="1:8" hidden="1" x14ac:dyDescent="0.2">
      <c r="A496" t="s">
        <v>49</v>
      </c>
    </row>
    <row r="497" spans="1:1" hidden="1" x14ac:dyDescent="0.2">
      <c r="A497" t="s">
        <v>50</v>
      </c>
    </row>
    <row r="498" spans="1:1" hidden="1" x14ac:dyDescent="0.2">
      <c r="A498" t="s">
        <v>51</v>
      </c>
    </row>
    <row r="499" spans="1:1" hidden="1" x14ac:dyDescent="0.2">
      <c r="A499" t="s">
        <v>52</v>
      </c>
    </row>
    <row r="500" spans="1:1" hidden="1" x14ac:dyDescent="0.2">
      <c r="A500" t="s">
        <v>53</v>
      </c>
    </row>
    <row r="501" spans="1:1" hidden="1" x14ac:dyDescent="0.2">
      <c r="A501" t="s">
        <v>54</v>
      </c>
    </row>
    <row r="502" spans="1:1" hidden="1" x14ac:dyDescent="0.2">
      <c r="A502" t="s">
        <v>55</v>
      </c>
    </row>
    <row r="503" spans="1:1" hidden="1" x14ac:dyDescent="0.2">
      <c r="A503" t="s">
        <v>56</v>
      </c>
    </row>
    <row r="504" spans="1:1" hidden="1" x14ac:dyDescent="0.2">
      <c r="A504" t="s">
        <v>45</v>
      </c>
    </row>
    <row r="505" spans="1:1" hidden="1" x14ac:dyDescent="0.2">
      <c r="A505" t="s">
        <v>46</v>
      </c>
    </row>
    <row r="506" spans="1:1" hidden="1" x14ac:dyDescent="0.2">
      <c r="A506" t="s">
        <v>47</v>
      </c>
    </row>
    <row r="507" spans="1:1" hidden="1" x14ac:dyDescent="0.2">
      <c r="A507" t="s">
        <v>48</v>
      </c>
    </row>
    <row r="508" spans="1:1" hidden="1" x14ac:dyDescent="0.2">
      <c r="A508" t="s">
        <v>49</v>
      </c>
    </row>
    <row r="509" spans="1:1" hidden="1" x14ac:dyDescent="0.2">
      <c r="A509" t="s">
        <v>50</v>
      </c>
    </row>
    <row r="510" spans="1:1" hidden="1" x14ac:dyDescent="0.2">
      <c r="A510" t="s">
        <v>51</v>
      </c>
    </row>
    <row r="511" spans="1:1" hidden="1" x14ac:dyDescent="0.2">
      <c r="A511" t="s">
        <v>61</v>
      </c>
    </row>
    <row r="512" spans="1:1" hidden="1" x14ac:dyDescent="0.2">
      <c r="A512" t="s">
        <v>62</v>
      </c>
    </row>
    <row r="513" spans="1:11" x14ac:dyDescent="0.2">
      <c r="A513">
        <v>1605885726</v>
      </c>
      <c r="B513" t="s">
        <v>91</v>
      </c>
      <c r="C513" t="s">
        <v>39</v>
      </c>
      <c r="D513">
        <v>10</v>
      </c>
      <c r="E513">
        <v>0</v>
      </c>
      <c r="F513" t="s">
        <v>66</v>
      </c>
      <c r="G513">
        <v>4</v>
      </c>
      <c r="H513" t="s">
        <v>67</v>
      </c>
      <c r="I513">
        <v>0</v>
      </c>
      <c r="J513">
        <v>100</v>
      </c>
      <c r="K513">
        <v>0</v>
      </c>
    </row>
    <row r="514" spans="1:11" hidden="1" x14ac:dyDescent="0.2">
      <c r="A514">
        <v>1605885726</v>
      </c>
      <c r="B514" t="s">
        <v>91</v>
      </c>
      <c r="C514" t="s">
        <v>36</v>
      </c>
      <c r="D514">
        <v>11</v>
      </c>
      <c r="E514">
        <v>0</v>
      </c>
      <c r="F514" t="s">
        <v>68</v>
      </c>
      <c r="G514">
        <v>5</v>
      </c>
      <c r="H514" t="s">
        <v>20</v>
      </c>
      <c r="I514">
        <v>4695</v>
      </c>
    </row>
    <row r="515" spans="1:11" hidden="1" x14ac:dyDescent="0.2">
      <c r="A515" t="s">
        <v>5</v>
      </c>
    </row>
    <row r="516" spans="1:11" hidden="1" x14ac:dyDescent="0.2">
      <c r="A516" t="s">
        <v>6</v>
      </c>
    </row>
    <row r="517" spans="1:11" hidden="1" x14ac:dyDescent="0.2">
      <c r="A517" t="s">
        <v>7</v>
      </c>
    </row>
    <row r="518" spans="1:11" hidden="1" x14ac:dyDescent="0.2">
      <c r="A518" t="s">
        <v>8</v>
      </c>
    </row>
    <row r="519" spans="1:11" hidden="1" x14ac:dyDescent="0.2">
      <c r="A519" t="s">
        <v>9</v>
      </c>
    </row>
    <row r="520" spans="1:11" hidden="1" x14ac:dyDescent="0.2">
      <c r="A520" t="s">
        <v>10</v>
      </c>
    </row>
    <row r="521" spans="1:11" hidden="1" x14ac:dyDescent="0.2">
      <c r="A521" t="s">
        <v>11</v>
      </c>
    </row>
    <row r="522" spans="1:11" hidden="1" x14ac:dyDescent="0.2">
      <c r="A522" t="s">
        <v>12</v>
      </c>
    </row>
    <row r="523" spans="1:11" hidden="1" x14ac:dyDescent="0.2">
      <c r="A523" t="s">
        <v>38</v>
      </c>
    </row>
    <row r="524" spans="1:11" hidden="1" x14ac:dyDescent="0.2">
      <c r="A524">
        <v>1605885726</v>
      </c>
      <c r="B524" t="s">
        <v>91</v>
      </c>
      <c r="C524" t="s">
        <v>39</v>
      </c>
      <c r="D524">
        <v>11</v>
      </c>
      <c r="E524">
        <v>1</v>
      </c>
      <c r="F524" t="s">
        <v>68</v>
      </c>
      <c r="G524">
        <v>5</v>
      </c>
      <c r="H524" t="s">
        <v>97</v>
      </c>
    </row>
    <row r="525" spans="1:11" hidden="1" x14ac:dyDescent="0.2">
      <c r="A525">
        <v>1605885726</v>
      </c>
      <c r="B525" t="s">
        <v>91</v>
      </c>
      <c r="C525" t="s">
        <v>39</v>
      </c>
      <c r="D525">
        <v>11</v>
      </c>
      <c r="E525">
        <v>1</v>
      </c>
      <c r="F525" t="s">
        <v>68</v>
      </c>
      <c r="G525">
        <v>5</v>
      </c>
      <c r="H525" t="s">
        <v>41</v>
      </c>
    </row>
    <row r="526" spans="1:11" hidden="1" x14ac:dyDescent="0.2">
      <c r="A526" t="s">
        <v>42</v>
      </c>
    </row>
    <row r="527" spans="1:11" hidden="1" x14ac:dyDescent="0.2">
      <c r="A527" t="s">
        <v>43</v>
      </c>
    </row>
    <row r="528" spans="1:11" hidden="1" x14ac:dyDescent="0.2">
      <c r="A528" t="s">
        <v>0</v>
      </c>
    </row>
    <row r="529" spans="1:1" hidden="1" x14ac:dyDescent="0.2">
      <c r="A529" t="s">
        <v>44</v>
      </c>
    </row>
    <row r="530" spans="1:1" hidden="1" x14ac:dyDescent="0.2">
      <c r="A530" t="s">
        <v>45</v>
      </c>
    </row>
    <row r="531" spans="1:1" hidden="1" x14ac:dyDescent="0.2">
      <c r="A531" t="s">
        <v>46</v>
      </c>
    </row>
    <row r="532" spans="1:1" hidden="1" x14ac:dyDescent="0.2">
      <c r="A532" t="s">
        <v>47</v>
      </c>
    </row>
    <row r="533" spans="1:1" hidden="1" x14ac:dyDescent="0.2">
      <c r="A533" t="s">
        <v>48</v>
      </c>
    </row>
    <row r="534" spans="1:1" hidden="1" x14ac:dyDescent="0.2">
      <c r="A534" t="s">
        <v>49</v>
      </c>
    </row>
    <row r="535" spans="1:1" hidden="1" x14ac:dyDescent="0.2">
      <c r="A535" t="s">
        <v>50</v>
      </c>
    </row>
    <row r="536" spans="1:1" hidden="1" x14ac:dyDescent="0.2">
      <c r="A536" t="s">
        <v>51</v>
      </c>
    </row>
    <row r="537" spans="1:1" hidden="1" x14ac:dyDescent="0.2">
      <c r="A537" t="s">
        <v>52</v>
      </c>
    </row>
    <row r="538" spans="1:1" hidden="1" x14ac:dyDescent="0.2">
      <c r="A538" t="s">
        <v>53</v>
      </c>
    </row>
    <row r="539" spans="1:1" hidden="1" x14ac:dyDescent="0.2">
      <c r="A539" t="s">
        <v>54</v>
      </c>
    </row>
    <row r="540" spans="1:1" hidden="1" x14ac:dyDescent="0.2">
      <c r="A540" t="s">
        <v>55</v>
      </c>
    </row>
    <row r="541" spans="1:1" hidden="1" x14ac:dyDescent="0.2">
      <c r="A541" t="s">
        <v>56</v>
      </c>
    </row>
    <row r="542" spans="1:1" hidden="1" x14ac:dyDescent="0.2">
      <c r="A542" t="s">
        <v>45</v>
      </c>
    </row>
    <row r="543" spans="1:1" hidden="1" x14ac:dyDescent="0.2">
      <c r="A543" t="s">
        <v>46</v>
      </c>
    </row>
    <row r="544" spans="1:1" hidden="1" x14ac:dyDescent="0.2">
      <c r="A544" t="s">
        <v>47</v>
      </c>
    </row>
    <row r="545" spans="1:11" hidden="1" x14ac:dyDescent="0.2">
      <c r="A545" t="s">
        <v>48</v>
      </c>
    </row>
    <row r="546" spans="1:11" hidden="1" x14ac:dyDescent="0.2">
      <c r="A546" t="s">
        <v>49</v>
      </c>
    </row>
    <row r="547" spans="1:11" hidden="1" x14ac:dyDescent="0.2">
      <c r="A547" t="s">
        <v>50</v>
      </c>
    </row>
    <row r="548" spans="1:11" hidden="1" x14ac:dyDescent="0.2">
      <c r="A548" t="s">
        <v>51</v>
      </c>
    </row>
    <row r="549" spans="1:11" hidden="1" x14ac:dyDescent="0.2">
      <c r="A549" t="s">
        <v>57</v>
      </c>
    </row>
    <row r="550" spans="1:11" x14ac:dyDescent="0.2">
      <c r="A550">
        <v>1605885726</v>
      </c>
      <c r="B550" t="s">
        <v>91</v>
      </c>
      <c r="C550" t="s">
        <v>39</v>
      </c>
      <c r="D550">
        <v>11</v>
      </c>
      <c r="E550">
        <v>1</v>
      </c>
      <c r="F550" t="s">
        <v>68</v>
      </c>
      <c r="G550">
        <v>5</v>
      </c>
      <c r="H550" t="s">
        <v>73</v>
      </c>
      <c r="I550">
        <v>0</v>
      </c>
      <c r="J550">
        <v>100</v>
      </c>
      <c r="K550">
        <v>70.33</v>
      </c>
    </row>
    <row r="551" spans="1:11" hidden="1" x14ac:dyDescent="0.2">
      <c r="A551">
        <v>1605885726</v>
      </c>
      <c r="B551" t="s">
        <v>91</v>
      </c>
      <c r="C551" t="s">
        <v>39</v>
      </c>
      <c r="D551">
        <v>12</v>
      </c>
      <c r="E551">
        <v>0</v>
      </c>
      <c r="F551" t="s">
        <v>74</v>
      </c>
      <c r="G551">
        <v>6</v>
      </c>
      <c r="H551" t="s">
        <v>97</v>
      </c>
    </row>
    <row r="552" spans="1:11" hidden="1" x14ac:dyDescent="0.2">
      <c r="A552" t="s">
        <v>42</v>
      </c>
    </row>
    <row r="553" spans="1:11" hidden="1" x14ac:dyDescent="0.2">
      <c r="A553" t="s">
        <v>43</v>
      </c>
    </row>
    <row r="554" spans="1:11" hidden="1" x14ac:dyDescent="0.2">
      <c r="A554" t="s">
        <v>0</v>
      </c>
    </row>
    <row r="555" spans="1:11" hidden="1" x14ac:dyDescent="0.2">
      <c r="A555" t="s">
        <v>44</v>
      </c>
    </row>
    <row r="556" spans="1:11" hidden="1" x14ac:dyDescent="0.2">
      <c r="A556" t="s">
        <v>45</v>
      </c>
    </row>
    <row r="557" spans="1:11" hidden="1" x14ac:dyDescent="0.2">
      <c r="A557" t="s">
        <v>46</v>
      </c>
    </row>
    <row r="558" spans="1:11" hidden="1" x14ac:dyDescent="0.2">
      <c r="A558" t="s">
        <v>47</v>
      </c>
    </row>
    <row r="559" spans="1:11" hidden="1" x14ac:dyDescent="0.2">
      <c r="A559" t="s">
        <v>48</v>
      </c>
    </row>
    <row r="560" spans="1:11" hidden="1" x14ac:dyDescent="0.2">
      <c r="A560" t="s">
        <v>49</v>
      </c>
    </row>
    <row r="561" spans="1:8" hidden="1" x14ac:dyDescent="0.2">
      <c r="A561" t="s">
        <v>50</v>
      </c>
    </row>
    <row r="562" spans="1:8" hidden="1" x14ac:dyDescent="0.2">
      <c r="A562" t="s">
        <v>51</v>
      </c>
    </row>
    <row r="563" spans="1:8" hidden="1" x14ac:dyDescent="0.2">
      <c r="A563" t="s">
        <v>57</v>
      </c>
    </row>
    <row r="564" spans="1:8" hidden="1" x14ac:dyDescent="0.2">
      <c r="A564" t="s">
        <v>56</v>
      </c>
    </row>
    <row r="565" spans="1:8" hidden="1" x14ac:dyDescent="0.2">
      <c r="A565" t="s">
        <v>45</v>
      </c>
    </row>
    <row r="566" spans="1:8" hidden="1" x14ac:dyDescent="0.2">
      <c r="A566" t="s">
        <v>46</v>
      </c>
    </row>
    <row r="567" spans="1:8" hidden="1" x14ac:dyDescent="0.2">
      <c r="A567" t="s">
        <v>47</v>
      </c>
    </row>
    <row r="568" spans="1:8" hidden="1" x14ac:dyDescent="0.2">
      <c r="A568" t="s">
        <v>48</v>
      </c>
    </row>
    <row r="569" spans="1:8" hidden="1" x14ac:dyDescent="0.2">
      <c r="A569" t="s">
        <v>49</v>
      </c>
    </row>
    <row r="570" spans="1:8" hidden="1" x14ac:dyDescent="0.2">
      <c r="A570" t="s">
        <v>50</v>
      </c>
    </row>
    <row r="571" spans="1:8" hidden="1" x14ac:dyDescent="0.2">
      <c r="A571" t="s">
        <v>51</v>
      </c>
    </row>
    <row r="572" spans="1:8" hidden="1" x14ac:dyDescent="0.2">
      <c r="A572" t="s">
        <v>52</v>
      </c>
    </row>
    <row r="573" spans="1:8" hidden="1" x14ac:dyDescent="0.2">
      <c r="A573" t="s">
        <v>53</v>
      </c>
    </row>
    <row r="574" spans="1:8" hidden="1" x14ac:dyDescent="0.2">
      <c r="A574" t="s">
        <v>54</v>
      </c>
    </row>
    <row r="575" spans="1:8" hidden="1" x14ac:dyDescent="0.2">
      <c r="A575" t="s">
        <v>55</v>
      </c>
    </row>
    <row r="576" spans="1:8" hidden="1" x14ac:dyDescent="0.2">
      <c r="A576">
        <v>1605885726</v>
      </c>
      <c r="B576" t="s">
        <v>91</v>
      </c>
      <c r="C576" t="s">
        <v>39</v>
      </c>
      <c r="D576">
        <v>12</v>
      </c>
      <c r="E576">
        <v>0</v>
      </c>
      <c r="F576" t="s">
        <v>74</v>
      </c>
      <c r="G576">
        <v>6</v>
      </c>
      <c r="H576" t="s">
        <v>41</v>
      </c>
    </row>
    <row r="577" spans="1:11" x14ac:dyDescent="0.2">
      <c r="A577">
        <v>1605885726</v>
      </c>
      <c r="B577" t="s">
        <v>91</v>
      </c>
      <c r="C577" t="s">
        <v>39</v>
      </c>
      <c r="D577">
        <v>12</v>
      </c>
      <c r="E577">
        <v>0</v>
      </c>
      <c r="F577" t="s">
        <v>74</v>
      </c>
      <c r="G577">
        <v>6</v>
      </c>
      <c r="H577" t="s">
        <v>75</v>
      </c>
      <c r="I577">
        <v>0</v>
      </c>
      <c r="J577">
        <v>100</v>
      </c>
      <c r="K577">
        <v>0</v>
      </c>
    </row>
    <row r="578" spans="1:11" hidden="1" x14ac:dyDescent="0.2">
      <c r="A578" t="s">
        <v>42</v>
      </c>
    </row>
    <row r="579" spans="1:11" hidden="1" x14ac:dyDescent="0.2">
      <c r="A579" t="s">
        <v>43</v>
      </c>
    </row>
    <row r="580" spans="1:11" hidden="1" x14ac:dyDescent="0.2">
      <c r="A580" t="s">
        <v>0</v>
      </c>
    </row>
    <row r="581" spans="1:11" hidden="1" x14ac:dyDescent="0.2">
      <c r="A581" t="s">
        <v>44</v>
      </c>
    </row>
    <row r="582" spans="1:11" hidden="1" x14ac:dyDescent="0.2">
      <c r="A582" t="s">
        <v>45</v>
      </c>
    </row>
    <row r="583" spans="1:11" hidden="1" x14ac:dyDescent="0.2">
      <c r="A583" t="s">
        <v>46</v>
      </c>
    </row>
    <row r="584" spans="1:11" hidden="1" x14ac:dyDescent="0.2">
      <c r="A584" t="s">
        <v>47</v>
      </c>
    </row>
    <row r="585" spans="1:11" hidden="1" x14ac:dyDescent="0.2">
      <c r="A585" t="s">
        <v>48</v>
      </c>
    </row>
    <row r="586" spans="1:11" hidden="1" x14ac:dyDescent="0.2">
      <c r="A586" t="s">
        <v>49</v>
      </c>
    </row>
    <row r="587" spans="1:11" hidden="1" x14ac:dyDescent="0.2">
      <c r="A587" t="s">
        <v>50</v>
      </c>
    </row>
    <row r="588" spans="1:11" hidden="1" x14ac:dyDescent="0.2">
      <c r="A588" t="s">
        <v>51</v>
      </c>
    </row>
    <row r="589" spans="1:11" hidden="1" x14ac:dyDescent="0.2">
      <c r="A589" t="s">
        <v>61</v>
      </c>
    </row>
    <row r="590" spans="1:11" hidden="1" x14ac:dyDescent="0.2">
      <c r="A590" t="s">
        <v>62</v>
      </c>
    </row>
    <row r="591" spans="1:11" hidden="1" x14ac:dyDescent="0.2">
      <c r="A591" t="s">
        <v>56</v>
      </c>
    </row>
    <row r="592" spans="1:11" hidden="1" x14ac:dyDescent="0.2">
      <c r="A592" t="s">
        <v>45</v>
      </c>
    </row>
    <row r="593" spans="1:9" hidden="1" x14ac:dyDescent="0.2">
      <c r="A593" t="s">
        <v>46</v>
      </c>
    </row>
    <row r="594" spans="1:9" hidden="1" x14ac:dyDescent="0.2">
      <c r="A594" t="s">
        <v>47</v>
      </c>
    </row>
    <row r="595" spans="1:9" hidden="1" x14ac:dyDescent="0.2">
      <c r="A595" t="s">
        <v>48</v>
      </c>
    </row>
    <row r="596" spans="1:9" hidden="1" x14ac:dyDescent="0.2">
      <c r="A596" t="s">
        <v>49</v>
      </c>
    </row>
    <row r="597" spans="1:9" hidden="1" x14ac:dyDescent="0.2">
      <c r="A597" t="s">
        <v>50</v>
      </c>
    </row>
    <row r="598" spans="1:9" hidden="1" x14ac:dyDescent="0.2">
      <c r="A598" t="s">
        <v>51</v>
      </c>
    </row>
    <row r="599" spans="1:9" hidden="1" x14ac:dyDescent="0.2">
      <c r="A599" t="s">
        <v>57</v>
      </c>
    </row>
    <row r="600" spans="1:9" hidden="1" x14ac:dyDescent="0.2">
      <c r="A600">
        <v>1605885726</v>
      </c>
      <c r="B600" t="s">
        <v>91</v>
      </c>
      <c r="C600" t="s">
        <v>36</v>
      </c>
      <c r="D600">
        <v>13</v>
      </c>
      <c r="E600">
        <v>0</v>
      </c>
      <c r="F600" t="s">
        <v>76</v>
      </c>
      <c r="G600">
        <v>7</v>
      </c>
      <c r="H600" t="s">
        <v>20</v>
      </c>
      <c r="I600">
        <v>1761</v>
      </c>
    </row>
    <row r="601" spans="1:9" hidden="1" x14ac:dyDescent="0.2">
      <c r="A601">
        <v>1605885726</v>
      </c>
      <c r="B601" t="s">
        <v>91</v>
      </c>
      <c r="C601" t="s">
        <v>39</v>
      </c>
      <c r="D601">
        <v>13</v>
      </c>
      <c r="E601">
        <v>1</v>
      </c>
      <c r="F601" t="s">
        <v>76</v>
      </c>
      <c r="G601">
        <v>7</v>
      </c>
      <c r="H601" t="s">
        <v>79</v>
      </c>
    </row>
    <row r="602" spans="1:9" hidden="1" x14ac:dyDescent="0.2">
      <c r="A602" t="s">
        <v>42</v>
      </c>
    </row>
    <row r="603" spans="1:9" hidden="1" x14ac:dyDescent="0.2">
      <c r="A603" t="s">
        <v>43</v>
      </c>
    </row>
    <row r="604" spans="1:9" hidden="1" x14ac:dyDescent="0.2">
      <c r="A604" t="s">
        <v>0</v>
      </c>
    </row>
    <row r="605" spans="1:9" hidden="1" x14ac:dyDescent="0.2">
      <c r="A605" t="s">
        <v>44</v>
      </c>
    </row>
    <row r="606" spans="1:9" hidden="1" x14ac:dyDescent="0.2">
      <c r="A606" t="s">
        <v>45</v>
      </c>
    </row>
    <row r="607" spans="1:9" hidden="1" x14ac:dyDescent="0.2">
      <c r="A607" t="s">
        <v>46</v>
      </c>
    </row>
    <row r="608" spans="1:9" hidden="1" x14ac:dyDescent="0.2">
      <c r="A608" t="s">
        <v>47</v>
      </c>
    </row>
    <row r="609" spans="1:1" hidden="1" x14ac:dyDescent="0.2">
      <c r="A609" t="s">
        <v>48</v>
      </c>
    </row>
    <row r="610" spans="1:1" hidden="1" x14ac:dyDescent="0.2">
      <c r="A610" t="s">
        <v>49</v>
      </c>
    </row>
    <row r="611" spans="1:1" hidden="1" x14ac:dyDescent="0.2">
      <c r="A611" t="s">
        <v>50</v>
      </c>
    </row>
    <row r="612" spans="1:1" hidden="1" x14ac:dyDescent="0.2">
      <c r="A612" t="s">
        <v>51</v>
      </c>
    </row>
    <row r="613" spans="1:1" hidden="1" x14ac:dyDescent="0.2">
      <c r="A613" t="s">
        <v>57</v>
      </c>
    </row>
    <row r="614" spans="1:1" hidden="1" x14ac:dyDescent="0.2">
      <c r="A614" t="s">
        <v>56</v>
      </c>
    </row>
    <row r="615" spans="1:1" hidden="1" x14ac:dyDescent="0.2">
      <c r="A615" t="s">
        <v>45</v>
      </c>
    </row>
    <row r="616" spans="1:1" hidden="1" x14ac:dyDescent="0.2">
      <c r="A616" t="s">
        <v>46</v>
      </c>
    </row>
    <row r="617" spans="1:1" hidden="1" x14ac:dyDescent="0.2">
      <c r="A617" t="s">
        <v>47</v>
      </c>
    </row>
    <row r="618" spans="1:1" hidden="1" x14ac:dyDescent="0.2">
      <c r="A618" t="s">
        <v>48</v>
      </c>
    </row>
    <row r="619" spans="1:1" hidden="1" x14ac:dyDescent="0.2">
      <c r="A619" t="s">
        <v>49</v>
      </c>
    </row>
    <row r="620" spans="1:1" hidden="1" x14ac:dyDescent="0.2">
      <c r="A620" t="s">
        <v>50</v>
      </c>
    </row>
    <row r="621" spans="1:1" hidden="1" x14ac:dyDescent="0.2">
      <c r="A621" t="s">
        <v>51</v>
      </c>
    </row>
    <row r="622" spans="1:1" hidden="1" x14ac:dyDescent="0.2">
      <c r="A622" t="s">
        <v>52</v>
      </c>
    </row>
    <row r="623" spans="1:1" hidden="1" x14ac:dyDescent="0.2">
      <c r="A623" t="s">
        <v>53</v>
      </c>
    </row>
    <row r="624" spans="1:1" hidden="1" x14ac:dyDescent="0.2">
      <c r="A624" t="s">
        <v>54</v>
      </c>
    </row>
    <row r="625" spans="1:11" hidden="1" x14ac:dyDescent="0.2">
      <c r="A625" t="s">
        <v>55</v>
      </c>
    </row>
    <row r="626" spans="1:11" hidden="1" x14ac:dyDescent="0.2">
      <c r="A626">
        <v>1605885726</v>
      </c>
      <c r="B626" t="s">
        <v>91</v>
      </c>
      <c r="C626" t="s">
        <v>39</v>
      </c>
      <c r="D626">
        <v>13</v>
      </c>
      <c r="E626">
        <v>1</v>
      </c>
      <c r="F626" t="s">
        <v>76</v>
      </c>
      <c r="G626">
        <v>7</v>
      </c>
      <c r="H626" t="s">
        <v>41</v>
      </c>
    </row>
    <row r="627" spans="1:11" x14ac:dyDescent="0.2">
      <c r="A627">
        <v>1605885726</v>
      </c>
      <c r="B627" t="s">
        <v>91</v>
      </c>
      <c r="C627" t="s">
        <v>39</v>
      </c>
      <c r="D627">
        <v>13</v>
      </c>
      <c r="E627">
        <v>1</v>
      </c>
      <c r="F627" t="s">
        <v>76</v>
      </c>
      <c r="G627">
        <v>7</v>
      </c>
      <c r="H627" t="s">
        <v>77</v>
      </c>
      <c r="I627">
        <v>0</v>
      </c>
      <c r="J627">
        <v>100</v>
      </c>
      <c r="K627">
        <v>62</v>
      </c>
    </row>
    <row r="628" spans="1:11" hidden="1" x14ac:dyDescent="0.2">
      <c r="A628" t="s">
        <v>5</v>
      </c>
    </row>
    <row r="629" spans="1:11" hidden="1" x14ac:dyDescent="0.2">
      <c r="A629" t="s">
        <v>6</v>
      </c>
    </row>
    <row r="630" spans="1:11" hidden="1" x14ac:dyDescent="0.2">
      <c r="A630" t="s">
        <v>7</v>
      </c>
    </row>
    <row r="631" spans="1:11" hidden="1" x14ac:dyDescent="0.2">
      <c r="A631" t="s">
        <v>8</v>
      </c>
    </row>
    <row r="632" spans="1:11" hidden="1" x14ac:dyDescent="0.2">
      <c r="A632" t="s">
        <v>9</v>
      </c>
    </row>
    <row r="633" spans="1:11" hidden="1" x14ac:dyDescent="0.2">
      <c r="A633" t="s">
        <v>10</v>
      </c>
    </row>
    <row r="634" spans="1:11" hidden="1" x14ac:dyDescent="0.2">
      <c r="A634" t="s">
        <v>11</v>
      </c>
    </row>
    <row r="635" spans="1:11" hidden="1" x14ac:dyDescent="0.2">
      <c r="A635" t="s">
        <v>12</v>
      </c>
    </row>
    <row r="636" spans="1:11" hidden="1" x14ac:dyDescent="0.2">
      <c r="A636" t="s">
        <v>38</v>
      </c>
    </row>
    <row r="637" spans="1:11" hidden="1" x14ac:dyDescent="0.2">
      <c r="A637">
        <v>1605885726</v>
      </c>
      <c r="B637" t="s">
        <v>91</v>
      </c>
      <c r="C637" t="s">
        <v>39</v>
      </c>
      <c r="D637">
        <v>14</v>
      </c>
      <c r="E637">
        <v>0</v>
      </c>
      <c r="F637" t="s">
        <v>78</v>
      </c>
      <c r="G637">
        <v>8</v>
      </c>
      <c r="H637" t="s">
        <v>79</v>
      </c>
    </row>
    <row r="638" spans="1:11" hidden="1" x14ac:dyDescent="0.2">
      <c r="A638">
        <v>1605885726</v>
      </c>
      <c r="B638" t="s">
        <v>91</v>
      </c>
      <c r="C638" t="s">
        <v>39</v>
      </c>
      <c r="D638">
        <v>14</v>
      </c>
      <c r="E638">
        <v>0</v>
      </c>
      <c r="F638" t="s">
        <v>78</v>
      </c>
      <c r="G638">
        <v>8</v>
      </c>
      <c r="H638" t="s">
        <v>41</v>
      </c>
    </row>
    <row r="639" spans="1:11" hidden="1" x14ac:dyDescent="0.2">
      <c r="A639" t="s">
        <v>42</v>
      </c>
    </row>
    <row r="640" spans="1:11" hidden="1" x14ac:dyDescent="0.2">
      <c r="A640" t="s">
        <v>43</v>
      </c>
    </row>
    <row r="641" spans="1:1" hidden="1" x14ac:dyDescent="0.2">
      <c r="A641" t="s">
        <v>0</v>
      </c>
    </row>
    <row r="642" spans="1:1" hidden="1" x14ac:dyDescent="0.2">
      <c r="A642" t="s">
        <v>44</v>
      </c>
    </row>
    <row r="643" spans="1:1" hidden="1" x14ac:dyDescent="0.2">
      <c r="A643" t="s">
        <v>45</v>
      </c>
    </row>
    <row r="644" spans="1:1" hidden="1" x14ac:dyDescent="0.2">
      <c r="A644" t="s">
        <v>46</v>
      </c>
    </row>
    <row r="645" spans="1:1" hidden="1" x14ac:dyDescent="0.2">
      <c r="A645" t="s">
        <v>47</v>
      </c>
    </row>
    <row r="646" spans="1:1" hidden="1" x14ac:dyDescent="0.2">
      <c r="A646" t="s">
        <v>48</v>
      </c>
    </row>
    <row r="647" spans="1:1" hidden="1" x14ac:dyDescent="0.2">
      <c r="A647" t="s">
        <v>49</v>
      </c>
    </row>
    <row r="648" spans="1:1" hidden="1" x14ac:dyDescent="0.2">
      <c r="A648" t="s">
        <v>50</v>
      </c>
    </row>
    <row r="649" spans="1:1" hidden="1" x14ac:dyDescent="0.2">
      <c r="A649" t="s">
        <v>51</v>
      </c>
    </row>
    <row r="650" spans="1:1" hidden="1" x14ac:dyDescent="0.2">
      <c r="A650" t="s">
        <v>52</v>
      </c>
    </row>
    <row r="651" spans="1:1" hidden="1" x14ac:dyDescent="0.2">
      <c r="A651" t="s">
        <v>53</v>
      </c>
    </row>
    <row r="652" spans="1:1" hidden="1" x14ac:dyDescent="0.2">
      <c r="A652" t="s">
        <v>54</v>
      </c>
    </row>
    <row r="653" spans="1:1" hidden="1" x14ac:dyDescent="0.2">
      <c r="A653" t="s">
        <v>55</v>
      </c>
    </row>
    <row r="654" spans="1:1" hidden="1" x14ac:dyDescent="0.2">
      <c r="A654" t="s">
        <v>56</v>
      </c>
    </row>
    <row r="655" spans="1:1" hidden="1" x14ac:dyDescent="0.2">
      <c r="A655" t="s">
        <v>45</v>
      </c>
    </row>
    <row r="656" spans="1:1" hidden="1" x14ac:dyDescent="0.2">
      <c r="A656" t="s">
        <v>46</v>
      </c>
    </row>
    <row r="657" spans="1:11" hidden="1" x14ac:dyDescent="0.2">
      <c r="A657" t="s">
        <v>47</v>
      </c>
    </row>
    <row r="658" spans="1:11" hidden="1" x14ac:dyDescent="0.2">
      <c r="A658" t="s">
        <v>48</v>
      </c>
    </row>
    <row r="659" spans="1:11" hidden="1" x14ac:dyDescent="0.2">
      <c r="A659" t="s">
        <v>49</v>
      </c>
    </row>
    <row r="660" spans="1:11" hidden="1" x14ac:dyDescent="0.2">
      <c r="A660" t="s">
        <v>50</v>
      </c>
    </row>
    <row r="661" spans="1:11" hidden="1" x14ac:dyDescent="0.2">
      <c r="A661" t="s">
        <v>51</v>
      </c>
    </row>
    <row r="662" spans="1:11" hidden="1" x14ac:dyDescent="0.2">
      <c r="A662" t="s">
        <v>61</v>
      </c>
    </row>
    <row r="663" spans="1:11" hidden="1" x14ac:dyDescent="0.2">
      <c r="A663" t="s">
        <v>62</v>
      </c>
    </row>
    <row r="664" spans="1:11" x14ac:dyDescent="0.2">
      <c r="A664">
        <v>1605885726</v>
      </c>
      <c r="B664" t="s">
        <v>91</v>
      </c>
      <c r="C664" t="s">
        <v>39</v>
      </c>
      <c r="D664">
        <v>14</v>
      </c>
      <c r="E664">
        <v>0</v>
      </c>
      <c r="F664" t="s">
        <v>78</v>
      </c>
      <c r="G664">
        <v>8</v>
      </c>
      <c r="H664" t="s">
        <v>80</v>
      </c>
      <c r="I664">
        <v>0</v>
      </c>
      <c r="J664">
        <v>100</v>
      </c>
      <c r="K664">
        <v>0</v>
      </c>
    </row>
    <row r="665" spans="1:11" hidden="1" x14ac:dyDescent="0.2">
      <c r="A665">
        <v>1605885726</v>
      </c>
      <c r="B665" t="s">
        <v>91</v>
      </c>
      <c r="C665" t="s">
        <v>36</v>
      </c>
      <c r="D665">
        <v>15</v>
      </c>
      <c r="E665">
        <v>0</v>
      </c>
      <c r="F665" t="s">
        <v>81</v>
      </c>
      <c r="G665">
        <v>9</v>
      </c>
      <c r="H665" t="s">
        <v>20</v>
      </c>
      <c r="I665">
        <v>1583</v>
      </c>
    </row>
    <row r="666" spans="1:11" hidden="1" x14ac:dyDescent="0.2">
      <c r="A666" t="s">
        <v>5</v>
      </c>
    </row>
    <row r="667" spans="1:11" hidden="1" x14ac:dyDescent="0.2">
      <c r="A667" t="s">
        <v>6</v>
      </c>
    </row>
    <row r="668" spans="1:11" hidden="1" x14ac:dyDescent="0.2">
      <c r="A668" t="s">
        <v>7</v>
      </c>
    </row>
    <row r="669" spans="1:11" hidden="1" x14ac:dyDescent="0.2">
      <c r="A669" t="s">
        <v>8</v>
      </c>
    </row>
    <row r="670" spans="1:11" hidden="1" x14ac:dyDescent="0.2">
      <c r="A670" t="s">
        <v>9</v>
      </c>
    </row>
    <row r="671" spans="1:11" hidden="1" x14ac:dyDescent="0.2">
      <c r="A671" t="s">
        <v>10</v>
      </c>
    </row>
    <row r="672" spans="1:11" hidden="1" x14ac:dyDescent="0.2">
      <c r="A672" t="s">
        <v>11</v>
      </c>
    </row>
    <row r="673" spans="1:8" hidden="1" x14ac:dyDescent="0.2">
      <c r="A673" t="s">
        <v>12</v>
      </c>
    </row>
    <row r="674" spans="1:8" hidden="1" x14ac:dyDescent="0.2">
      <c r="A674" t="s">
        <v>38</v>
      </c>
    </row>
    <row r="675" spans="1:8" hidden="1" x14ac:dyDescent="0.2">
      <c r="A675">
        <v>1605885726</v>
      </c>
      <c r="B675" t="s">
        <v>91</v>
      </c>
      <c r="C675" t="s">
        <v>39</v>
      </c>
      <c r="D675">
        <v>15</v>
      </c>
      <c r="E675">
        <v>1</v>
      </c>
      <c r="F675" t="s">
        <v>81</v>
      </c>
      <c r="G675">
        <v>9</v>
      </c>
      <c r="H675" t="s">
        <v>82</v>
      </c>
    </row>
    <row r="676" spans="1:8" hidden="1" x14ac:dyDescent="0.2">
      <c r="A676">
        <v>1605885726</v>
      </c>
      <c r="B676" t="s">
        <v>91</v>
      </c>
      <c r="C676" t="s">
        <v>39</v>
      </c>
      <c r="D676">
        <v>15</v>
      </c>
      <c r="E676">
        <v>1</v>
      </c>
      <c r="F676" t="s">
        <v>81</v>
      </c>
      <c r="G676">
        <v>9</v>
      </c>
      <c r="H676" t="s">
        <v>41</v>
      </c>
    </row>
    <row r="677" spans="1:8" hidden="1" x14ac:dyDescent="0.2">
      <c r="A677" t="s">
        <v>42</v>
      </c>
    </row>
    <row r="678" spans="1:8" hidden="1" x14ac:dyDescent="0.2">
      <c r="A678" t="s">
        <v>43</v>
      </c>
    </row>
    <row r="679" spans="1:8" hidden="1" x14ac:dyDescent="0.2">
      <c r="A679" t="s">
        <v>0</v>
      </c>
    </row>
    <row r="680" spans="1:8" hidden="1" x14ac:dyDescent="0.2">
      <c r="A680" t="s">
        <v>44</v>
      </c>
    </row>
    <row r="681" spans="1:8" hidden="1" x14ac:dyDescent="0.2">
      <c r="A681" t="s">
        <v>45</v>
      </c>
    </row>
    <row r="682" spans="1:8" hidden="1" x14ac:dyDescent="0.2">
      <c r="A682" t="s">
        <v>46</v>
      </c>
    </row>
    <row r="683" spans="1:8" hidden="1" x14ac:dyDescent="0.2">
      <c r="A683" t="s">
        <v>47</v>
      </c>
    </row>
    <row r="684" spans="1:8" hidden="1" x14ac:dyDescent="0.2">
      <c r="A684" t="s">
        <v>48</v>
      </c>
    </row>
    <row r="685" spans="1:8" hidden="1" x14ac:dyDescent="0.2">
      <c r="A685" t="s">
        <v>49</v>
      </c>
    </row>
    <row r="686" spans="1:8" hidden="1" x14ac:dyDescent="0.2">
      <c r="A686" t="s">
        <v>50</v>
      </c>
    </row>
    <row r="687" spans="1:8" hidden="1" x14ac:dyDescent="0.2">
      <c r="A687" t="s">
        <v>51</v>
      </c>
    </row>
    <row r="688" spans="1:8" hidden="1" x14ac:dyDescent="0.2">
      <c r="A688" t="s">
        <v>52</v>
      </c>
    </row>
    <row r="689" spans="1:11" hidden="1" x14ac:dyDescent="0.2">
      <c r="A689" t="s">
        <v>53</v>
      </c>
    </row>
    <row r="690" spans="1:11" hidden="1" x14ac:dyDescent="0.2">
      <c r="A690" t="s">
        <v>54</v>
      </c>
    </row>
    <row r="691" spans="1:11" hidden="1" x14ac:dyDescent="0.2">
      <c r="A691" t="s">
        <v>55</v>
      </c>
    </row>
    <row r="692" spans="1:11" hidden="1" x14ac:dyDescent="0.2">
      <c r="A692" t="s">
        <v>56</v>
      </c>
    </row>
    <row r="693" spans="1:11" hidden="1" x14ac:dyDescent="0.2">
      <c r="A693" t="s">
        <v>45</v>
      </c>
    </row>
    <row r="694" spans="1:11" hidden="1" x14ac:dyDescent="0.2">
      <c r="A694" t="s">
        <v>46</v>
      </c>
    </row>
    <row r="695" spans="1:11" hidden="1" x14ac:dyDescent="0.2">
      <c r="A695" t="s">
        <v>47</v>
      </c>
    </row>
    <row r="696" spans="1:11" hidden="1" x14ac:dyDescent="0.2">
      <c r="A696" t="s">
        <v>48</v>
      </c>
    </row>
    <row r="697" spans="1:11" hidden="1" x14ac:dyDescent="0.2">
      <c r="A697" t="s">
        <v>49</v>
      </c>
    </row>
    <row r="698" spans="1:11" hidden="1" x14ac:dyDescent="0.2">
      <c r="A698" t="s">
        <v>50</v>
      </c>
    </row>
    <row r="699" spans="1:11" hidden="1" x14ac:dyDescent="0.2">
      <c r="A699" t="s">
        <v>51</v>
      </c>
    </row>
    <row r="700" spans="1:11" hidden="1" x14ac:dyDescent="0.2">
      <c r="A700" t="s">
        <v>57</v>
      </c>
    </row>
    <row r="701" spans="1:11" x14ac:dyDescent="0.2">
      <c r="A701">
        <v>1605885726</v>
      </c>
      <c r="B701" t="s">
        <v>91</v>
      </c>
      <c r="C701" t="s">
        <v>39</v>
      </c>
      <c r="D701">
        <v>15</v>
      </c>
      <c r="E701">
        <v>1</v>
      </c>
      <c r="F701" t="s">
        <v>81</v>
      </c>
      <c r="G701">
        <v>9</v>
      </c>
      <c r="H701" t="s">
        <v>83</v>
      </c>
      <c r="I701">
        <v>0</v>
      </c>
      <c r="J701">
        <v>100</v>
      </c>
      <c r="K701">
        <v>64.67</v>
      </c>
    </row>
    <row r="702" spans="1:11" hidden="1" x14ac:dyDescent="0.2">
      <c r="A702">
        <v>1605885726</v>
      </c>
      <c r="B702" t="s">
        <v>91</v>
      </c>
      <c r="C702" t="s">
        <v>39</v>
      </c>
      <c r="D702">
        <v>16</v>
      </c>
      <c r="E702">
        <v>0</v>
      </c>
      <c r="F702" t="s">
        <v>84</v>
      </c>
      <c r="G702">
        <v>10</v>
      </c>
      <c r="H702" t="s">
        <v>82</v>
      </c>
    </row>
    <row r="703" spans="1:11" hidden="1" x14ac:dyDescent="0.2">
      <c r="A703" t="s">
        <v>42</v>
      </c>
    </row>
    <row r="704" spans="1:11" hidden="1" x14ac:dyDescent="0.2">
      <c r="A704" t="s">
        <v>43</v>
      </c>
    </row>
    <row r="705" spans="1:1" hidden="1" x14ac:dyDescent="0.2">
      <c r="A705" t="s">
        <v>0</v>
      </c>
    </row>
    <row r="706" spans="1:1" hidden="1" x14ac:dyDescent="0.2">
      <c r="A706" t="s">
        <v>44</v>
      </c>
    </row>
    <row r="707" spans="1:1" hidden="1" x14ac:dyDescent="0.2">
      <c r="A707" t="s">
        <v>45</v>
      </c>
    </row>
    <row r="708" spans="1:1" hidden="1" x14ac:dyDescent="0.2">
      <c r="A708" t="s">
        <v>46</v>
      </c>
    </row>
    <row r="709" spans="1:1" hidden="1" x14ac:dyDescent="0.2">
      <c r="A709" t="s">
        <v>47</v>
      </c>
    </row>
    <row r="710" spans="1:1" hidden="1" x14ac:dyDescent="0.2">
      <c r="A710" t="s">
        <v>48</v>
      </c>
    </row>
    <row r="711" spans="1:1" hidden="1" x14ac:dyDescent="0.2">
      <c r="A711" t="s">
        <v>49</v>
      </c>
    </row>
    <row r="712" spans="1:1" hidden="1" x14ac:dyDescent="0.2">
      <c r="A712" t="s">
        <v>50</v>
      </c>
    </row>
    <row r="713" spans="1:1" hidden="1" x14ac:dyDescent="0.2">
      <c r="A713" t="s">
        <v>51</v>
      </c>
    </row>
    <row r="714" spans="1:1" hidden="1" x14ac:dyDescent="0.2">
      <c r="A714" t="s">
        <v>57</v>
      </c>
    </row>
    <row r="715" spans="1:1" hidden="1" x14ac:dyDescent="0.2">
      <c r="A715" t="s">
        <v>56</v>
      </c>
    </row>
    <row r="716" spans="1:1" hidden="1" x14ac:dyDescent="0.2">
      <c r="A716" t="s">
        <v>45</v>
      </c>
    </row>
    <row r="717" spans="1:1" hidden="1" x14ac:dyDescent="0.2">
      <c r="A717" t="s">
        <v>46</v>
      </c>
    </row>
    <row r="718" spans="1:1" hidden="1" x14ac:dyDescent="0.2">
      <c r="A718" t="s">
        <v>47</v>
      </c>
    </row>
    <row r="719" spans="1:1" hidden="1" x14ac:dyDescent="0.2">
      <c r="A719" t="s">
        <v>48</v>
      </c>
    </row>
    <row r="720" spans="1:1" hidden="1" x14ac:dyDescent="0.2">
      <c r="A720" t="s">
        <v>49</v>
      </c>
    </row>
    <row r="721" spans="1:11" hidden="1" x14ac:dyDescent="0.2">
      <c r="A721" t="s">
        <v>50</v>
      </c>
    </row>
    <row r="722" spans="1:11" hidden="1" x14ac:dyDescent="0.2">
      <c r="A722" t="s">
        <v>51</v>
      </c>
    </row>
    <row r="723" spans="1:11" hidden="1" x14ac:dyDescent="0.2">
      <c r="A723" t="s">
        <v>52</v>
      </c>
    </row>
    <row r="724" spans="1:11" hidden="1" x14ac:dyDescent="0.2">
      <c r="A724" t="s">
        <v>53</v>
      </c>
    </row>
    <row r="725" spans="1:11" hidden="1" x14ac:dyDescent="0.2">
      <c r="A725" t="s">
        <v>54</v>
      </c>
    </row>
    <row r="726" spans="1:11" hidden="1" x14ac:dyDescent="0.2">
      <c r="A726" t="s">
        <v>55</v>
      </c>
    </row>
    <row r="727" spans="1:11" hidden="1" x14ac:dyDescent="0.2">
      <c r="A727">
        <v>1605885726</v>
      </c>
      <c r="B727" t="s">
        <v>91</v>
      </c>
      <c r="C727" t="s">
        <v>39</v>
      </c>
      <c r="D727">
        <v>16</v>
      </c>
      <c r="E727">
        <v>0</v>
      </c>
      <c r="F727" t="s">
        <v>84</v>
      </c>
      <c r="G727">
        <v>10</v>
      </c>
      <c r="H727" t="s">
        <v>41</v>
      </c>
    </row>
    <row r="728" spans="1:11" x14ac:dyDescent="0.2">
      <c r="A728">
        <v>1605885726</v>
      </c>
      <c r="B728" t="s">
        <v>91</v>
      </c>
      <c r="C728" t="s">
        <v>39</v>
      </c>
      <c r="D728">
        <v>16</v>
      </c>
      <c r="E728">
        <v>0</v>
      </c>
      <c r="F728" t="s">
        <v>84</v>
      </c>
      <c r="G728">
        <v>10</v>
      </c>
      <c r="H728" t="s">
        <v>85</v>
      </c>
      <c r="I728">
        <v>0</v>
      </c>
      <c r="J728">
        <v>100</v>
      </c>
      <c r="K728">
        <v>0</v>
      </c>
    </row>
    <row r="729" spans="1:11" hidden="1" x14ac:dyDescent="0.2">
      <c r="A729" t="s">
        <v>5</v>
      </c>
    </row>
    <row r="730" spans="1:11" hidden="1" x14ac:dyDescent="0.2">
      <c r="A730" t="s">
        <v>6</v>
      </c>
    </row>
    <row r="731" spans="1:11" hidden="1" x14ac:dyDescent="0.2">
      <c r="A731" t="s">
        <v>7</v>
      </c>
    </row>
    <row r="732" spans="1:11" hidden="1" x14ac:dyDescent="0.2">
      <c r="A732" t="s">
        <v>8</v>
      </c>
    </row>
    <row r="733" spans="1:11" hidden="1" x14ac:dyDescent="0.2">
      <c r="A733" t="s">
        <v>9</v>
      </c>
    </row>
    <row r="734" spans="1:11" hidden="1" x14ac:dyDescent="0.2">
      <c r="A734" t="s">
        <v>10</v>
      </c>
    </row>
    <row r="735" spans="1:11" hidden="1" x14ac:dyDescent="0.2">
      <c r="A735" t="s">
        <v>11</v>
      </c>
    </row>
    <row r="736" spans="1:11" hidden="1" x14ac:dyDescent="0.2">
      <c r="A736" t="s">
        <v>12</v>
      </c>
    </row>
    <row r="737" spans="1:9" hidden="1" x14ac:dyDescent="0.2">
      <c r="A737" t="s">
        <v>13</v>
      </c>
    </row>
    <row r="738" spans="1:9" hidden="1" x14ac:dyDescent="0.2">
      <c r="A738" t="s">
        <v>14</v>
      </c>
    </row>
    <row r="739" spans="1:9" hidden="1" x14ac:dyDescent="0.2">
      <c r="A739">
        <v>1605885726</v>
      </c>
      <c r="B739" t="s">
        <v>91</v>
      </c>
      <c r="C739" t="s">
        <v>16</v>
      </c>
      <c r="D739">
        <v>5</v>
      </c>
      <c r="E739">
        <v>0</v>
      </c>
      <c r="F739" t="s">
        <v>86</v>
      </c>
      <c r="G739" t="s">
        <v>18</v>
      </c>
      <c r="H739" t="s">
        <v>87</v>
      </c>
    </row>
    <row r="740" spans="1:9" hidden="1" x14ac:dyDescent="0.2">
      <c r="A740">
        <v>1605885726</v>
      </c>
      <c r="B740" t="s">
        <v>91</v>
      </c>
      <c r="C740" t="s">
        <v>16</v>
      </c>
      <c r="D740">
        <v>5</v>
      </c>
      <c r="E740">
        <v>0</v>
      </c>
      <c r="F740" t="s">
        <v>86</v>
      </c>
      <c r="G740" t="s">
        <v>18</v>
      </c>
      <c r="H740" t="s">
        <v>20</v>
      </c>
      <c r="I740">
        <v>1194</v>
      </c>
    </row>
    <row r="741" spans="1:9" hidden="1" x14ac:dyDescent="0.2">
      <c r="A741" t="s">
        <v>0</v>
      </c>
    </row>
    <row r="742" spans="1:9" hidden="1" x14ac:dyDescent="0.2">
      <c r="A742" t="s">
        <v>98</v>
      </c>
    </row>
    <row r="743" spans="1:9" hidden="1" x14ac:dyDescent="0.2">
      <c r="A743" t="s">
        <v>2</v>
      </c>
      <c r="B743" t="s">
        <v>3</v>
      </c>
    </row>
    <row r="744" spans="1:9" hidden="1" x14ac:dyDescent="0.2">
      <c r="A744" t="s">
        <v>4</v>
      </c>
    </row>
    <row r="745" spans="1:9" hidden="1" x14ac:dyDescent="0.2">
      <c r="A745" t="s">
        <v>0</v>
      </c>
    </row>
    <row r="746" spans="1:9" hidden="1" x14ac:dyDescent="0.2">
      <c r="A746" t="s">
        <v>5</v>
      </c>
    </row>
    <row r="747" spans="1:9" hidden="1" x14ac:dyDescent="0.2">
      <c r="A747" t="s">
        <v>6</v>
      </c>
    </row>
    <row r="748" spans="1:9" hidden="1" x14ac:dyDescent="0.2">
      <c r="A748" t="s">
        <v>7</v>
      </c>
    </row>
    <row r="749" spans="1:9" hidden="1" x14ac:dyDescent="0.2">
      <c r="A749" t="s">
        <v>8</v>
      </c>
    </row>
    <row r="750" spans="1:9" hidden="1" x14ac:dyDescent="0.2">
      <c r="A750" t="s">
        <v>9</v>
      </c>
    </row>
    <row r="751" spans="1:9" hidden="1" x14ac:dyDescent="0.2">
      <c r="A751" t="s">
        <v>10</v>
      </c>
    </row>
    <row r="752" spans="1:9" hidden="1" x14ac:dyDescent="0.2">
      <c r="A752" t="s">
        <v>11</v>
      </c>
    </row>
    <row r="753" spans="1:9" hidden="1" x14ac:dyDescent="0.2">
      <c r="A753" t="s">
        <v>12</v>
      </c>
    </row>
    <row r="754" spans="1:9" hidden="1" x14ac:dyDescent="0.2">
      <c r="A754" t="s">
        <v>13</v>
      </c>
    </row>
    <row r="755" spans="1:9" hidden="1" x14ac:dyDescent="0.2">
      <c r="A755" t="s">
        <v>14</v>
      </c>
    </row>
    <row r="756" spans="1:9" hidden="1" x14ac:dyDescent="0.2">
      <c r="A756">
        <v>1605885746</v>
      </c>
      <c r="B756" t="s">
        <v>99</v>
      </c>
      <c r="C756" t="s">
        <v>16</v>
      </c>
      <c r="D756">
        <v>1</v>
      </c>
      <c r="E756">
        <v>0</v>
      </c>
      <c r="F756" t="s">
        <v>17</v>
      </c>
      <c r="G756" t="s">
        <v>18</v>
      </c>
      <c r="H756" t="s">
        <v>17</v>
      </c>
      <c r="I756" t="s">
        <v>19</v>
      </c>
    </row>
    <row r="757" spans="1:9" hidden="1" x14ac:dyDescent="0.2">
      <c r="A757">
        <v>1605885746</v>
      </c>
      <c r="B757" t="s">
        <v>99</v>
      </c>
      <c r="C757" t="s">
        <v>16</v>
      </c>
      <c r="D757">
        <v>1</v>
      </c>
      <c r="E757">
        <v>0</v>
      </c>
      <c r="F757" t="s">
        <v>17</v>
      </c>
      <c r="G757" t="s">
        <v>18</v>
      </c>
      <c r="H757" t="s">
        <v>20</v>
      </c>
      <c r="I757">
        <v>3963</v>
      </c>
    </row>
    <row r="758" spans="1:9" hidden="1" x14ac:dyDescent="0.2">
      <c r="A758">
        <v>1605885746</v>
      </c>
      <c r="B758" t="s">
        <v>99</v>
      </c>
      <c r="C758" t="s">
        <v>16</v>
      </c>
      <c r="D758">
        <v>2</v>
      </c>
      <c r="E758">
        <v>0</v>
      </c>
      <c r="F758" t="s">
        <v>21</v>
      </c>
      <c r="G758" t="s">
        <v>18</v>
      </c>
      <c r="H758" t="s">
        <v>22</v>
      </c>
      <c r="I758">
        <v>55</v>
      </c>
    </row>
    <row r="759" spans="1:9" hidden="1" x14ac:dyDescent="0.2">
      <c r="A759">
        <v>1605885746</v>
      </c>
      <c r="B759" t="s">
        <v>99</v>
      </c>
      <c r="C759" t="s">
        <v>16</v>
      </c>
      <c r="D759">
        <v>2</v>
      </c>
      <c r="E759">
        <v>0</v>
      </c>
      <c r="F759" t="s">
        <v>21</v>
      </c>
      <c r="G759" t="s">
        <v>18</v>
      </c>
      <c r="H759" t="s">
        <v>23</v>
      </c>
      <c r="I759" t="s">
        <v>24</v>
      </c>
    </row>
    <row r="760" spans="1:9" hidden="1" x14ac:dyDescent="0.2">
      <c r="A760">
        <v>1605885746</v>
      </c>
      <c r="B760" t="s">
        <v>99</v>
      </c>
      <c r="C760" t="s">
        <v>16</v>
      </c>
      <c r="D760">
        <v>2</v>
      </c>
      <c r="E760">
        <v>0</v>
      </c>
      <c r="F760" t="s">
        <v>21</v>
      </c>
      <c r="G760" t="s">
        <v>18</v>
      </c>
      <c r="H760" t="s">
        <v>25</v>
      </c>
      <c r="I760" t="s">
        <v>100</v>
      </c>
    </row>
    <row r="761" spans="1:9" hidden="1" x14ac:dyDescent="0.2">
      <c r="A761">
        <v>1605885746</v>
      </c>
      <c r="B761" t="s">
        <v>99</v>
      </c>
      <c r="C761" t="s">
        <v>16</v>
      </c>
      <c r="D761">
        <v>2</v>
      </c>
      <c r="E761">
        <v>0</v>
      </c>
      <c r="F761" t="s">
        <v>21</v>
      </c>
      <c r="G761" t="s">
        <v>18</v>
      </c>
      <c r="H761" t="s">
        <v>27</v>
      </c>
      <c r="I761" t="s">
        <v>24</v>
      </c>
    </row>
    <row r="762" spans="1:9" hidden="1" x14ac:dyDescent="0.2">
      <c r="A762">
        <v>1605885746</v>
      </c>
      <c r="B762" t="s">
        <v>99</v>
      </c>
      <c r="C762" t="s">
        <v>16</v>
      </c>
      <c r="D762">
        <v>2</v>
      </c>
      <c r="E762">
        <v>0</v>
      </c>
      <c r="F762" t="s">
        <v>21</v>
      </c>
      <c r="G762" t="s">
        <v>18</v>
      </c>
      <c r="H762" t="s">
        <v>28</v>
      </c>
      <c r="I762" t="s">
        <v>24</v>
      </c>
    </row>
    <row r="763" spans="1:9" hidden="1" x14ac:dyDescent="0.2">
      <c r="A763">
        <v>1605885746</v>
      </c>
      <c r="B763" t="s">
        <v>99</v>
      </c>
      <c r="C763" t="s">
        <v>16</v>
      </c>
      <c r="D763">
        <v>2</v>
      </c>
      <c r="E763">
        <v>0</v>
      </c>
      <c r="F763" t="s">
        <v>21</v>
      </c>
      <c r="G763" t="s">
        <v>18</v>
      </c>
      <c r="H763" t="s">
        <v>29</v>
      </c>
      <c r="I763" t="s">
        <v>101</v>
      </c>
    </row>
    <row r="764" spans="1:9" hidden="1" x14ac:dyDescent="0.2">
      <c r="A764">
        <v>1605885746</v>
      </c>
      <c r="B764" t="s">
        <v>99</v>
      </c>
      <c r="C764" t="s">
        <v>16</v>
      </c>
      <c r="D764">
        <v>2</v>
      </c>
      <c r="E764">
        <v>0</v>
      </c>
      <c r="F764" t="s">
        <v>21</v>
      </c>
      <c r="G764" t="s">
        <v>18</v>
      </c>
      <c r="H764" t="s">
        <v>26</v>
      </c>
      <c r="I764" t="s">
        <v>102</v>
      </c>
    </row>
    <row r="765" spans="1:9" hidden="1" x14ac:dyDescent="0.2">
      <c r="A765">
        <v>1605885746</v>
      </c>
      <c r="B765" t="s">
        <v>99</v>
      </c>
      <c r="C765" t="s">
        <v>16</v>
      </c>
      <c r="D765">
        <v>2</v>
      </c>
      <c r="E765">
        <v>0</v>
      </c>
      <c r="F765" t="s">
        <v>21</v>
      </c>
      <c r="G765" t="s">
        <v>18</v>
      </c>
      <c r="H765" t="s">
        <v>32</v>
      </c>
      <c r="I765" t="s">
        <v>33</v>
      </c>
    </row>
    <row r="766" spans="1:9" hidden="1" x14ac:dyDescent="0.2">
      <c r="A766">
        <v>1605885746</v>
      </c>
      <c r="B766" t="s">
        <v>99</v>
      </c>
      <c r="C766" t="s">
        <v>16</v>
      </c>
      <c r="D766">
        <v>2</v>
      </c>
      <c r="E766">
        <v>0</v>
      </c>
      <c r="F766" t="s">
        <v>21</v>
      </c>
      <c r="G766" t="s">
        <v>18</v>
      </c>
      <c r="H766" t="s">
        <v>20</v>
      </c>
      <c r="I766">
        <v>31754</v>
      </c>
    </row>
    <row r="767" spans="1:9" hidden="1" x14ac:dyDescent="0.2">
      <c r="A767">
        <v>1605885746</v>
      </c>
      <c r="B767" t="s">
        <v>99</v>
      </c>
      <c r="C767" t="s">
        <v>16</v>
      </c>
      <c r="D767">
        <v>3</v>
      </c>
      <c r="E767">
        <v>0</v>
      </c>
      <c r="F767" t="s">
        <v>34</v>
      </c>
      <c r="G767" t="s">
        <v>18</v>
      </c>
      <c r="H767" t="s">
        <v>20</v>
      </c>
      <c r="I767">
        <v>1926</v>
      </c>
    </row>
    <row r="768" spans="1:9" hidden="1" x14ac:dyDescent="0.2">
      <c r="A768">
        <v>1605885746</v>
      </c>
      <c r="B768" t="s">
        <v>99</v>
      </c>
      <c r="C768" t="s">
        <v>16</v>
      </c>
      <c r="D768">
        <v>4</v>
      </c>
      <c r="E768">
        <v>0</v>
      </c>
      <c r="F768" t="s">
        <v>35</v>
      </c>
      <c r="G768" t="s">
        <v>18</v>
      </c>
      <c r="H768" t="s">
        <v>20</v>
      </c>
      <c r="I768">
        <v>14526</v>
      </c>
    </row>
    <row r="769" spans="1:9" hidden="1" x14ac:dyDescent="0.2">
      <c r="A769">
        <v>1605885746</v>
      </c>
      <c r="B769" t="s">
        <v>99</v>
      </c>
      <c r="C769" t="s">
        <v>36</v>
      </c>
      <c r="D769">
        <v>7</v>
      </c>
      <c r="E769">
        <v>0</v>
      </c>
      <c r="F769" t="s">
        <v>37</v>
      </c>
      <c r="G769">
        <v>1</v>
      </c>
      <c r="H769" t="s">
        <v>20</v>
      </c>
      <c r="I769">
        <v>3204</v>
      </c>
    </row>
    <row r="770" spans="1:9" hidden="1" x14ac:dyDescent="0.2">
      <c r="A770" t="s">
        <v>5</v>
      </c>
    </row>
    <row r="771" spans="1:9" hidden="1" x14ac:dyDescent="0.2">
      <c r="A771" t="s">
        <v>6</v>
      </c>
    </row>
    <row r="772" spans="1:9" hidden="1" x14ac:dyDescent="0.2">
      <c r="A772" t="s">
        <v>7</v>
      </c>
    </row>
    <row r="773" spans="1:9" hidden="1" x14ac:dyDescent="0.2">
      <c r="A773" t="s">
        <v>8</v>
      </c>
    </row>
    <row r="774" spans="1:9" hidden="1" x14ac:dyDescent="0.2">
      <c r="A774" t="s">
        <v>9</v>
      </c>
    </row>
    <row r="775" spans="1:9" hidden="1" x14ac:dyDescent="0.2">
      <c r="A775" t="s">
        <v>10</v>
      </c>
    </row>
    <row r="776" spans="1:9" hidden="1" x14ac:dyDescent="0.2">
      <c r="A776" t="s">
        <v>11</v>
      </c>
    </row>
    <row r="777" spans="1:9" hidden="1" x14ac:dyDescent="0.2">
      <c r="A777" t="s">
        <v>12</v>
      </c>
    </row>
    <row r="778" spans="1:9" hidden="1" x14ac:dyDescent="0.2">
      <c r="A778" t="s">
        <v>38</v>
      </c>
    </row>
    <row r="779" spans="1:9" hidden="1" x14ac:dyDescent="0.2">
      <c r="A779">
        <v>1605885746</v>
      </c>
      <c r="B779" t="s">
        <v>99</v>
      </c>
      <c r="C779" t="s">
        <v>39</v>
      </c>
      <c r="D779">
        <v>7</v>
      </c>
      <c r="E779">
        <v>1</v>
      </c>
      <c r="F779" t="s">
        <v>37</v>
      </c>
      <c r="G779">
        <v>1</v>
      </c>
      <c r="H779" t="s">
        <v>40</v>
      </c>
    </row>
    <row r="780" spans="1:9" hidden="1" x14ac:dyDescent="0.2">
      <c r="A780">
        <v>1605885746</v>
      </c>
      <c r="B780" t="s">
        <v>99</v>
      </c>
      <c r="C780" t="s">
        <v>39</v>
      </c>
      <c r="D780">
        <v>7</v>
      </c>
      <c r="E780">
        <v>1</v>
      </c>
      <c r="F780" t="s">
        <v>37</v>
      </c>
      <c r="G780">
        <v>1</v>
      </c>
      <c r="H780" t="s">
        <v>41</v>
      </c>
    </row>
    <row r="781" spans="1:9" hidden="1" x14ac:dyDescent="0.2">
      <c r="A781" t="s">
        <v>42</v>
      </c>
    </row>
    <row r="782" spans="1:9" hidden="1" x14ac:dyDescent="0.2">
      <c r="A782" t="s">
        <v>43</v>
      </c>
    </row>
    <row r="783" spans="1:9" hidden="1" x14ac:dyDescent="0.2">
      <c r="A783" t="s">
        <v>0</v>
      </c>
    </row>
    <row r="784" spans="1:9" hidden="1" x14ac:dyDescent="0.2">
      <c r="A784" t="s">
        <v>44</v>
      </c>
    </row>
    <row r="785" spans="1:1" hidden="1" x14ac:dyDescent="0.2">
      <c r="A785" t="s">
        <v>45</v>
      </c>
    </row>
    <row r="786" spans="1:1" hidden="1" x14ac:dyDescent="0.2">
      <c r="A786" t="s">
        <v>46</v>
      </c>
    </row>
    <row r="787" spans="1:1" hidden="1" x14ac:dyDescent="0.2">
      <c r="A787" t="s">
        <v>47</v>
      </c>
    </row>
    <row r="788" spans="1:1" hidden="1" x14ac:dyDescent="0.2">
      <c r="A788" t="s">
        <v>48</v>
      </c>
    </row>
    <row r="789" spans="1:1" hidden="1" x14ac:dyDescent="0.2">
      <c r="A789" t="s">
        <v>49</v>
      </c>
    </row>
    <row r="790" spans="1:1" hidden="1" x14ac:dyDescent="0.2">
      <c r="A790" t="s">
        <v>50</v>
      </c>
    </row>
    <row r="791" spans="1:1" hidden="1" x14ac:dyDescent="0.2">
      <c r="A791" t="s">
        <v>51</v>
      </c>
    </row>
    <row r="792" spans="1:1" hidden="1" x14ac:dyDescent="0.2">
      <c r="A792" t="s">
        <v>52</v>
      </c>
    </row>
    <row r="793" spans="1:1" hidden="1" x14ac:dyDescent="0.2">
      <c r="A793" t="s">
        <v>53</v>
      </c>
    </row>
    <row r="794" spans="1:1" hidden="1" x14ac:dyDescent="0.2">
      <c r="A794" t="s">
        <v>54</v>
      </c>
    </row>
    <row r="795" spans="1:1" hidden="1" x14ac:dyDescent="0.2">
      <c r="A795" t="s">
        <v>55</v>
      </c>
    </row>
    <row r="796" spans="1:1" hidden="1" x14ac:dyDescent="0.2">
      <c r="A796" t="s">
        <v>56</v>
      </c>
    </row>
    <row r="797" spans="1:1" hidden="1" x14ac:dyDescent="0.2">
      <c r="A797" t="s">
        <v>45</v>
      </c>
    </row>
    <row r="798" spans="1:1" hidden="1" x14ac:dyDescent="0.2">
      <c r="A798" t="s">
        <v>46</v>
      </c>
    </row>
    <row r="799" spans="1:1" hidden="1" x14ac:dyDescent="0.2">
      <c r="A799" t="s">
        <v>47</v>
      </c>
    </row>
    <row r="800" spans="1:1" hidden="1" x14ac:dyDescent="0.2">
      <c r="A800" t="s">
        <v>48</v>
      </c>
    </row>
    <row r="801" spans="1:12" hidden="1" x14ac:dyDescent="0.2">
      <c r="A801" t="s">
        <v>49</v>
      </c>
    </row>
    <row r="802" spans="1:12" hidden="1" x14ac:dyDescent="0.2">
      <c r="A802" t="s">
        <v>50</v>
      </c>
    </row>
    <row r="803" spans="1:12" hidden="1" x14ac:dyDescent="0.2">
      <c r="A803" t="s">
        <v>51</v>
      </c>
    </row>
    <row r="804" spans="1:12" hidden="1" x14ac:dyDescent="0.2">
      <c r="A804" t="s">
        <v>57</v>
      </c>
    </row>
    <row r="805" spans="1:12" x14ac:dyDescent="0.2">
      <c r="A805">
        <v>1605885746</v>
      </c>
      <c r="B805" t="s">
        <v>99</v>
      </c>
      <c r="C805" t="s">
        <v>39</v>
      </c>
      <c r="D805">
        <v>7</v>
      </c>
      <c r="E805">
        <v>1</v>
      </c>
      <c r="F805" t="s">
        <v>37</v>
      </c>
      <c r="G805">
        <v>1</v>
      </c>
      <c r="H805" t="s">
        <v>58</v>
      </c>
      <c r="I805">
        <v>0</v>
      </c>
      <c r="J805">
        <v>100</v>
      </c>
      <c r="K805">
        <v>10</v>
      </c>
      <c r="L805">
        <f>IF(K805&gt;60,1,0)</f>
        <v>0</v>
      </c>
    </row>
    <row r="806" spans="1:12" hidden="1" x14ac:dyDescent="0.2">
      <c r="A806">
        <v>1605885746</v>
      </c>
      <c r="B806" t="s">
        <v>99</v>
      </c>
      <c r="C806" t="s">
        <v>39</v>
      </c>
      <c r="D806">
        <v>8</v>
      </c>
      <c r="E806">
        <v>0</v>
      </c>
      <c r="F806" t="s">
        <v>59</v>
      </c>
      <c r="G806">
        <v>2</v>
      </c>
      <c r="H806" t="s">
        <v>40</v>
      </c>
    </row>
    <row r="807" spans="1:12" hidden="1" x14ac:dyDescent="0.2">
      <c r="A807" t="s">
        <v>42</v>
      </c>
    </row>
    <row r="808" spans="1:12" hidden="1" x14ac:dyDescent="0.2">
      <c r="A808" t="s">
        <v>43</v>
      </c>
    </row>
    <row r="809" spans="1:12" hidden="1" x14ac:dyDescent="0.2">
      <c r="A809" t="s">
        <v>0</v>
      </c>
    </row>
    <row r="810" spans="1:12" hidden="1" x14ac:dyDescent="0.2">
      <c r="A810" t="s">
        <v>44</v>
      </c>
    </row>
    <row r="811" spans="1:12" hidden="1" x14ac:dyDescent="0.2">
      <c r="A811" t="s">
        <v>45</v>
      </c>
    </row>
    <row r="812" spans="1:12" hidden="1" x14ac:dyDescent="0.2">
      <c r="A812" t="s">
        <v>46</v>
      </c>
    </row>
    <row r="813" spans="1:12" hidden="1" x14ac:dyDescent="0.2">
      <c r="A813" t="s">
        <v>47</v>
      </c>
    </row>
    <row r="814" spans="1:12" hidden="1" x14ac:dyDescent="0.2">
      <c r="A814" t="s">
        <v>48</v>
      </c>
    </row>
    <row r="815" spans="1:12" hidden="1" x14ac:dyDescent="0.2">
      <c r="A815" t="s">
        <v>49</v>
      </c>
    </row>
    <row r="816" spans="1:12" hidden="1" x14ac:dyDescent="0.2">
      <c r="A816" t="s">
        <v>50</v>
      </c>
    </row>
    <row r="817" spans="1:12" hidden="1" x14ac:dyDescent="0.2">
      <c r="A817" t="s">
        <v>51</v>
      </c>
    </row>
    <row r="818" spans="1:12" hidden="1" x14ac:dyDescent="0.2">
      <c r="A818" t="s">
        <v>57</v>
      </c>
    </row>
    <row r="819" spans="1:12" hidden="1" x14ac:dyDescent="0.2">
      <c r="A819" t="s">
        <v>56</v>
      </c>
    </row>
    <row r="820" spans="1:12" hidden="1" x14ac:dyDescent="0.2">
      <c r="A820" t="s">
        <v>45</v>
      </c>
    </row>
    <row r="821" spans="1:12" hidden="1" x14ac:dyDescent="0.2">
      <c r="A821" t="s">
        <v>46</v>
      </c>
    </row>
    <row r="822" spans="1:12" hidden="1" x14ac:dyDescent="0.2">
      <c r="A822" t="s">
        <v>47</v>
      </c>
    </row>
    <row r="823" spans="1:12" hidden="1" x14ac:dyDescent="0.2">
      <c r="A823" t="s">
        <v>48</v>
      </c>
    </row>
    <row r="824" spans="1:12" hidden="1" x14ac:dyDescent="0.2">
      <c r="A824" t="s">
        <v>49</v>
      </c>
    </row>
    <row r="825" spans="1:12" hidden="1" x14ac:dyDescent="0.2">
      <c r="A825" t="s">
        <v>50</v>
      </c>
    </row>
    <row r="826" spans="1:12" hidden="1" x14ac:dyDescent="0.2">
      <c r="A826" t="s">
        <v>51</v>
      </c>
    </row>
    <row r="827" spans="1:12" hidden="1" x14ac:dyDescent="0.2">
      <c r="A827" t="s">
        <v>52</v>
      </c>
    </row>
    <row r="828" spans="1:12" hidden="1" x14ac:dyDescent="0.2">
      <c r="A828" t="s">
        <v>53</v>
      </c>
    </row>
    <row r="829" spans="1:12" hidden="1" x14ac:dyDescent="0.2">
      <c r="A829" t="s">
        <v>54</v>
      </c>
    </row>
    <row r="830" spans="1:12" hidden="1" x14ac:dyDescent="0.2">
      <c r="A830" t="s">
        <v>55</v>
      </c>
    </row>
    <row r="831" spans="1:12" hidden="1" x14ac:dyDescent="0.2">
      <c r="A831">
        <v>1605885746</v>
      </c>
      <c r="B831" t="s">
        <v>99</v>
      </c>
      <c r="C831" t="s">
        <v>39</v>
      </c>
      <c r="D831">
        <v>8</v>
      </c>
      <c r="E831">
        <v>0</v>
      </c>
      <c r="F831" t="s">
        <v>59</v>
      </c>
      <c r="G831">
        <v>2</v>
      </c>
      <c r="H831" t="s">
        <v>41</v>
      </c>
    </row>
    <row r="832" spans="1:12" x14ac:dyDescent="0.2">
      <c r="A832">
        <v>1605885746</v>
      </c>
      <c r="B832" t="s">
        <v>99</v>
      </c>
      <c r="C832" t="s">
        <v>39</v>
      </c>
      <c r="D832">
        <v>8</v>
      </c>
      <c r="E832">
        <v>0</v>
      </c>
      <c r="F832" t="s">
        <v>59</v>
      </c>
      <c r="G832">
        <v>2</v>
      </c>
      <c r="H832" t="s">
        <v>60</v>
      </c>
      <c r="I832">
        <v>0</v>
      </c>
      <c r="J832">
        <v>100</v>
      </c>
      <c r="K832">
        <v>9.33</v>
      </c>
      <c r="L832">
        <f>IF(K832&lt;10,1,0)</f>
        <v>1</v>
      </c>
    </row>
    <row r="833" spans="1:1" hidden="1" x14ac:dyDescent="0.2">
      <c r="A833" t="s">
        <v>42</v>
      </c>
    </row>
    <row r="834" spans="1:1" hidden="1" x14ac:dyDescent="0.2">
      <c r="A834" t="s">
        <v>43</v>
      </c>
    </row>
    <row r="835" spans="1:1" hidden="1" x14ac:dyDescent="0.2">
      <c r="A835" t="s">
        <v>0</v>
      </c>
    </row>
    <row r="836" spans="1:1" hidden="1" x14ac:dyDescent="0.2">
      <c r="A836" t="s">
        <v>44</v>
      </c>
    </row>
    <row r="837" spans="1:1" hidden="1" x14ac:dyDescent="0.2">
      <c r="A837" t="s">
        <v>45</v>
      </c>
    </row>
    <row r="838" spans="1:1" hidden="1" x14ac:dyDescent="0.2">
      <c r="A838" t="s">
        <v>46</v>
      </c>
    </row>
    <row r="839" spans="1:1" hidden="1" x14ac:dyDescent="0.2">
      <c r="A839" t="s">
        <v>47</v>
      </c>
    </row>
    <row r="840" spans="1:1" hidden="1" x14ac:dyDescent="0.2">
      <c r="A840" t="s">
        <v>48</v>
      </c>
    </row>
    <row r="841" spans="1:1" hidden="1" x14ac:dyDescent="0.2">
      <c r="A841" t="s">
        <v>49</v>
      </c>
    </row>
    <row r="842" spans="1:1" hidden="1" x14ac:dyDescent="0.2">
      <c r="A842" t="s">
        <v>50</v>
      </c>
    </row>
    <row r="843" spans="1:1" hidden="1" x14ac:dyDescent="0.2">
      <c r="A843" t="s">
        <v>51</v>
      </c>
    </row>
    <row r="844" spans="1:1" hidden="1" x14ac:dyDescent="0.2">
      <c r="A844" t="s">
        <v>61</v>
      </c>
    </row>
    <row r="845" spans="1:1" hidden="1" x14ac:dyDescent="0.2">
      <c r="A845" t="s">
        <v>62</v>
      </c>
    </row>
    <row r="846" spans="1:1" hidden="1" x14ac:dyDescent="0.2">
      <c r="A846" t="s">
        <v>56</v>
      </c>
    </row>
    <row r="847" spans="1:1" hidden="1" x14ac:dyDescent="0.2">
      <c r="A847" t="s">
        <v>45</v>
      </c>
    </row>
    <row r="848" spans="1:1" hidden="1" x14ac:dyDescent="0.2">
      <c r="A848" t="s">
        <v>46</v>
      </c>
    </row>
    <row r="849" spans="1:9" hidden="1" x14ac:dyDescent="0.2">
      <c r="A849" t="s">
        <v>47</v>
      </c>
    </row>
    <row r="850" spans="1:9" hidden="1" x14ac:dyDescent="0.2">
      <c r="A850" t="s">
        <v>48</v>
      </c>
    </row>
    <row r="851" spans="1:9" hidden="1" x14ac:dyDescent="0.2">
      <c r="A851" t="s">
        <v>49</v>
      </c>
    </row>
    <row r="852" spans="1:9" hidden="1" x14ac:dyDescent="0.2">
      <c r="A852" t="s">
        <v>50</v>
      </c>
    </row>
    <row r="853" spans="1:9" hidden="1" x14ac:dyDescent="0.2">
      <c r="A853" t="s">
        <v>51</v>
      </c>
    </row>
    <row r="854" spans="1:9" hidden="1" x14ac:dyDescent="0.2">
      <c r="A854" t="s">
        <v>57</v>
      </c>
    </row>
    <row r="855" spans="1:9" hidden="1" x14ac:dyDescent="0.2">
      <c r="A855">
        <v>1605885746</v>
      </c>
      <c r="B855" t="s">
        <v>99</v>
      </c>
      <c r="C855" t="s">
        <v>36</v>
      </c>
      <c r="D855">
        <v>9</v>
      </c>
      <c r="E855">
        <v>0</v>
      </c>
      <c r="F855" t="s">
        <v>63</v>
      </c>
      <c r="G855">
        <v>3</v>
      </c>
      <c r="H855" t="s">
        <v>20</v>
      </c>
      <c r="I855">
        <v>1627</v>
      </c>
    </row>
    <row r="856" spans="1:9" hidden="1" x14ac:dyDescent="0.2">
      <c r="A856">
        <v>1605885746</v>
      </c>
      <c r="B856" t="s">
        <v>99</v>
      </c>
      <c r="C856" t="s">
        <v>39</v>
      </c>
      <c r="D856">
        <v>9</v>
      </c>
      <c r="E856">
        <v>1</v>
      </c>
      <c r="F856" t="s">
        <v>63</v>
      </c>
      <c r="G856">
        <v>3</v>
      </c>
      <c r="H856" t="s">
        <v>64</v>
      </c>
    </row>
    <row r="857" spans="1:9" hidden="1" x14ac:dyDescent="0.2">
      <c r="A857" t="s">
        <v>42</v>
      </c>
    </row>
    <row r="858" spans="1:9" hidden="1" x14ac:dyDescent="0.2">
      <c r="A858" t="s">
        <v>43</v>
      </c>
    </row>
    <row r="859" spans="1:9" hidden="1" x14ac:dyDescent="0.2">
      <c r="A859" t="s">
        <v>0</v>
      </c>
    </row>
    <row r="860" spans="1:9" hidden="1" x14ac:dyDescent="0.2">
      <c r="A860" t="s">
        <v>44</v>
      </c>
    </row>
    <row r="861" spans="1:9" hidden="1" x14ac:dyDescent="0.2">
      <c r="A861" t="s">
        <v>45</v>
      </c>
    </row>
    <row r="862" spans="1:9" hidden="1" x14ac:dyDescent="0.2">
      <c r="A862" t="s">
        <v>46</v>
      </c>
    </row>
    <row r="863" spans="1:9" hidden="1" x14ac:dyDescent="0.2">
      <c r="A863" t="s">
        <v>47</v>
      </c>
    </row>
    <row r="864" spans="1:9" hidden="1" x14ac:dyDescent="0.2">
      <c r="A864" t="s">
        <v>48</v>
      </c>
    </row>
    <row r="865" spans="1:1" hidden="1" x14ac:dyDescent="0.2">
      <c r="A865" t="s">
        <v>49</v>
      </c>
    </row>
    <row r="866" spans="1:1" hidden="1" x14ac:dyDescent="0.2">
      <c r="A866" t="s">
        <v>50</v>
      </c>
    </row>
    <row r="867" spans="1:1" hidden="1" x14ac:dyDescent="0.2">
      <c r="A867" t="s">
        <v>51</v>
      </c>
    </row>
    <row r="868" spans="1:1" hidden="1" x14ac:dyDescent="0.2">
      <c r="A868" t="s">
        <v>57</v>
      </c>
    </row>
    <row r="869" spans="1:1" hidden="1" x14ac:dyDescent="0.2">
      <c r="A869" t="s">
        <v>56</v>
      </c>
    </row>
    <row r="870" spans="1:1" hidden="1" x14ac:dyDescent="0.2">
      <c r="A870" t="s">
        <v>45</v>
      </c>
    </row>
    <row r="871" spans="1:1" hidden="1" x14ac:dyDescent="0.2">
      <c r="A871" t="s">
        <v>46</v>
      </c>
    </row>
    <row r="872" spans="1:1" hidden="1" x14ac:dyDescent="0.2">
      <c r="A872" t="s">
        <v>47</v>
      </c>
    </row>
    <row r="873" spans="1:1" hidden="1" x14ac:dyDescent="0.2">
      <c r="A873" t="s">
        <v>48</v>
      </c>
    </row>
    <row r="874" spans="1:1" hidden="1" x14ac:dyDescent="0.2">
      <c r="A874" t="s">
        <v>49</v>
      </c>
    </row>
    <row r="875" spans="1:1" hidden="1" x14ac:dyDescent="0.2">
      <c r="A875" t="s">
        <v>50</v>
      </c>
    </row>
    <row r="876" spans="1:1" hidden="1" x14ac:dyDescent="0.2">
      <c r="A876" t="s">
        <v>51</v>
      </c>
    </row>
    <row r="877" spans="1:1" hidden="1" x14ac:dyDescent="0.2">
      <c r="A877" t="s">
        <v>52</v>
      </c>
    </row>
    <row r="878" spans="1:1" hidden="1" x14ac:dyDescent="0.2">
      <c r="A878" t="s">
        <v>53</v>
      </c>
    </row>
    <row r="879" spans="1:1" hidden="1" x14ac:dyDescent="0.2">
      <c r="A879" t="s">
        <v>54</v>
      </c>
    </row>
    <row r="880" spans="1:1" hidden="1" x14ac:dyDescent="0.2">
      <c r="A880" t="s">
        <v>55</v>
      </c>
    </row>
    <row r="881" spans="1:11" hidden="1" x14ac:dyDescent="0.2">
      <c r="A881">
        <v>1605885746</v>
      </c>
      <c r="B881" t="s">
        <v>99</v>
      </c>
      <c r="C881" t="s">
        <v>39</v>
      </c>
      <c r="D881">
        <v>9</v>
      </c>
      <c r="E881">
        <v>1</v>
      </c>
      <c r="F881" t="s">
        <v>63</v>
      </c>
      <c r="G881">
        <v>3</v>
      </c>
      <c r="H881" t="s">
        <v>41</v>
      </c>
    </row>
    <row r="882" spans="1:11" x14ac:dyDescent="0.2">
      <c r="A882">
        <v>1605885746</v>
      </c>
      <c r="B882" t="s">
        <v>99</v>
      </c>
      <c r="C882" t="s">
        <v>39</v>
      </c>
      <c r="D882">
        <v>9</v>
      </c>
      <c r="E882">
        <v>1</v>
      </c>
      <c r="F882" t="s">
        <v>63</v>
      </c>
      <c r="G882">
        <v>3</v>
      </c>
      <c r="H882" t="s">
        <v>65</v>
      </c>
      <c r="I882">
        <v>0</v>
      </c>
      <c r="J882">
        <v>100</v>
      </c>
      <c r="K882">
        <v>12.33</v>
      </c>
    </row>
    <row r="883" spans="1:11" hidden="1" x14ac:dyDescent="0.2">
      <c r="A883" t="s">
        <v>5</v>
      </c>
    </row>
    <row r="884" spans="1:11" hidden="1" x14ac:dyDescent="0.2">
      <c r="A884" t="s">
        <v>6</v>
      </c>
    </row>
    <row r="885" spans="1:11" hidden="1" x14ac:dyDescent="0.2">
      <c r="A885" t="s">
        <v>7</v>
      </c>
    </row>
    <row r="886" spans="1:11" hidden="1" x14ac:dyDescent="0.2">
      <c r="A886" t="s">
        <v>8</v>
      </c>
    </row>
    <row r="887" spans="1:11" hidden="1" x14ac:dyDescent="0.2">
      <c r="A887" t="s">
        <v>9</v>
      </c>
    </row>
    <row r="888" spans="1:11" hidden="1" x14ac:dyDescent="0.2">
      <c r="A888" t="s">
        <v>10</v>
      </c>
    </row>
    <row r="889" spans="1:11" hidden="1" x14ac:dyDescent="0.2">
      <c r="A889" t="s">
        <v>11</v>
      </c>
    </row>
    <row r="890" spans="1:11" hidden="1" x14ac:dyDescent="0.2">
      <c r="A890" t="s">
        <v>12</v>
      </c>
    </row>
    <row r="891" spans="1:11" hidden="1" x14ac:dyDescent="0.2">
      <c r="A891" t="s">
        <v>38</v>
      </c>
    </row>
    <row r="892" spans="1:11" hidden="1" x14ac:dyDescent="0.2">
      <c r="A892">
        <v>1605885746</v>
      </c>
      <c r="B892" t="s">
        <v>99</v>
      </c>
      <c r="C892" t="s">
        <v>39</v>
      </c>
      <c r="D892">
        <v>10</v>
      </c>
      <c r="E892">
        <v>0</v>
      </c>
      <c r="F892" t="s">
        <v>66</v>
      </c>
      <c r="G892">
        <v>4</v>
      </c>
      <c r="H892" t="s">
        <v>64</v>
      </c>
    </row>
    <row r="893" spans="1:11" hidden="1" x14ac:dyDescent="0.2">
      <c r="A893">
        <v>1605885746</v>
      </c>
      <c r="B893" t="s">
        <v>99</v>
      </c>
      <c r="C893" t="s">
        <v>39</v>
      </c>
      <c r="D893">
        <v>10</v>
      </c>
      <c r="E893">
        <v>0</v>
      </c>
      <c r="F893" t="s">
        <v>66</v>
      </c>
      <c r="G893">
        <v>4</v>
      </c>
      <c r="H893" t="s">
        <v>41</v>
      </c>
    </row>
    <row r="894" spans="1:11" hidden="1" x14ac:dyDescent="0.2">
      <c r="A894" t="s">
        <v>42</v>
      </c>
    </row>
    <row r="895" spans="1:11" hidden="1" x14ac:dyDescent="0.2">
      <c r="A895" t="s">
        <v>43</v>
      </c>
    </row>
    <row r="896" spans="1:11" hidden="1" x14ac:dyDescent="0.2">
      <c r="A896" t="s">
        <v>0</v>
      </c>
    </row>
    <row r="897" spans="1:1" hidden="1" x14ac:dyDescent="0.2">
      <c r="A897" t="s">
        <v>44</v>
      </c>
    </row>
    <row r="898" spans="1:1" hidden="1" x14ac:dyDescent="0.2">
      <c r="A898" t="s">
        <v>45</v>
      </c>
    </row>
    <row r="899" spans="1:1" hidden="1" x14ac:dyDescent="0.2">
      <c r="A899" t="s">
        <v>46</v>
      </c>
    </row>
    <row r="900" spans="1:1" hidden="1" x14ac:dyDescent="0.2">
      <c r="A900" t="s">
        <v>47</v>
      </c>
    </row>
    <row r="901" spans="1:1" hidden="1" x14ac:dyDescent="0.2">
      <c r="A901" t="s">
        <v>48</v>
      </c>
    </row>
    <row r="902" spans="1:1" hidden="1" x14ac:dyDescent="0.2">
      <c r="A902" t="s">
        <v>49</v>
      </c>
    </row>
    <row r="903" spans="1:1" hidden="1" x14ac:dyDescent="0.2">
      <c r="A903" t="s">
        <v>50</v>
      </c>
    </row>
    <row r="904" spans="1:1" hidden="1" x14ac:dyDescent="0.2">
      <c r="A904" t="s">
        <v>51</v>
      </c>
    </row>
    <row r="905" spans="1:1" hidden="1" x14ac:dyDescent="0.2">
      <c r="A905" t="s">
        <v>52</v>
      </c>
    </row>
    <row r="906" spans="1:1" hidden="1" x14ac:dyDescent="0.2">
      <c r="A906" t="s">
        <v>53</v>
      </c>
    </row>
    <row r="907" spans="1:1" hidden="1" x14ac:dyDescent="0.2">
      <c r="A907" t="s">
        <v>54</v>
      </c>
    </row>
    <row r="908" spans="1:1" hidden="1" x14ac:dyDescent="0.2">
      <c r="A908" t="s">
        <v>55</v>
      </c>
    </row>
    <row r="909" spans="1:1" hidden="1" x14ac:dyDescent="0.2">
      <c r="A909" t="s">
        <v>56</v>
      </c>
    </row>
    <row r="910" spans="1:1" hidden="1" x14ac:dyDescent="0.2">
      <c r="A910" t="s">
        <v>45</v>
      </c>
    </row>
    <row r="911" spans="1:1" hidden="1" x14ac:dyDescent="0.2">
      <c r="A911" t="s">
        <v>46</v>
      </c>
    </row>
    <row r="912" spans="1:1" hidden="1" x14ac:dyDescent="0.2">
      <c r="A912" t="s">
        <v>47</v>
      </c>
    </row>
    <row r="913" spans="1:11" hidden="1" x14ac:dyDescent="0.2">
      <c r="A913" t="s">
        <v>48</v>
      </c>
    </row>
    <row r="914" spans="1:11" hidden="1" x14ac:dyDescent="0.2">
      <c r="A914" t="s">
        <v>49</v>
      </c>
    </row>
    <row r="915" spans="1:11" hidden="1" x14ac:dyDescent="0.2">
      <c r="A915" t="s">
        <v>50</v>
      </c>
    </row>
    <row r="916" spans="1:11" hidden="1" x14ac:dyDescent="0.2">
      <c r="A916" t="s">
        <v>51</v>
      </c>
    </row>
    <row r="917" spans="1:11" hidden="1" x14ac:dyDescent="0.2">
      <c r="A917" t="s">
        <v>61</v>
      </c>
    </row>
    <row r="918" spans="1:11" hidden="1" x14ac:dyDescent="0.2">
      <c r="A918" t="s">
        <v>62</v>
      </c>
    </row>
    <row r="919" spans="1:11" x14ac:dyDescent="0.2">
      <c r="A919">
        <v>1605885746</v>
      </c>
      <c r="B919" t="s">
        <v>99</v>
      </c>
      <c r="C919" t="s">
        <v>39</v>
      </c>
      <c r="D919">
        <v>10</v>
      </c>
      <c r="E919">
        <v>0</v>
      </c>
      <c r="F919" t="s">
        <v>66</v>
      </c>
      <c r="G919">
        <v>4</v>
      </c>
      <c r="H919" t="s">
        <v>67</v>
      </c>
      <c r="I919">
        <v>0</v>
      </c>
      <c r="J919">
        <v>100</v>
      </c>
      <c r="K919">
        <v>9.33</v>
      </c>
    </row>
    <row r="920" spans="1:11" hidden="1" x14ac:dyDescent="0.2">
      <c r="A920">
        <v>1605885746</v>
      </c>
      <c r="B920" t="s">
        <v>99</v>
      </c>
      <c r="C920" t="s">
        <v>36</v>
      </c>
      <c r="D920">
        <v>11</v>
      </c>
      <c r="E920">
        <v>0</v>
      </c>
      <c r="F920" t="s">
        <v>68</v>
      </c>
      <c r="G920">
        <v>5</v>
      </c>
      <c r="H920" t="s">
        <v>20</v>
      </c>
      <c r="I920">
        <v>1859</v>
      </c>
    </row>
    <row r="921" spans="1:11" hidden="1" x14ac:dyDescent="0.2">
      <c r="A921" t="s">
        <v>5</v>
      </c>
    </row>
    <row r="922" spans="1:11" hidden="1" x14ac:dyDescent="0.2">
      <c r="A922" t="s">
        <v>6</v>
      </c>
    </row>
    <row r="923" spans="1:11" hidden="1" x14ac:dyDescent="0.2">
      <c r="A923" t="s">
        <v>7</v>
      </c>
    </row>
    <row r="924" spans="1:11" hidden="1" x14ac:dyDescent="0.2">
      <c r="A924" t="s">
        <v>8</v>
      </c>
    </row>
    <row r="925" spans="1:11" hidden="1" x14ac:dyDescent="0.2">
      <c r="A925" t="s">
        <v>9</v>
      </c>
    </row>
    <row r="926" spans="1:11" hidden="1" x14ac:dyDescent="0.2">
      <c r="A926" t="s">
        <v>10</v>
      </c>
    </row>
    <row r="927" spans="1:11" hidden="1" x14ac:dyDescent="0.2">
      <c r="A927" t="s">
        <v>11</v>
      </c>
    </row>
    <row r="928" spans="1:11" hidden="1" x14ac:dyDescent="0.2">
      <c r="A928" t="s">
        <v>12</v>
      </c>
    </row>
    <row r="929" spans="1:8" hidden="1" x14ac:dyDescent="0.2">
      <c r="A929" t="s">
        <v>38</v>
      </c>
    </row>
    <row r="930" spans="1:8" hidden="1" x14ac:dyDescent="0.2">
      <c r="A930">
        <v>1605885746</v>
      </c>
      <c r="B930" t="s">
        <v>99</v>
      </c>
      <c r="C930" t="s">
        <v>39</v>
      </c>
      <c r="D930">
        <v>11</v>
      </c>
      <c r="E930">
        <v>1</v>
      </c>
      <c r="F930" t="s">
        <v>68</v>
      </c>
      <c r="G930">
        <v>5</v>
      </c>
      <c r="H930" t="s">
        <v>97</v>
      </c>
    </row>
    <row r="931" spans="1:8" hidden="1" x14ac:dyDescent="0.2">
      <c r="A931">
        <v>1605885746</v>
      </c>
      <c r="B931" t="s">
        <v>99</v>
      </c>
      <c r="C931" t="s">
        <v>39</v>
      </c>
      <c r="D931">
        <v>11</v>
      </c>
      <c r="E931">
        <v>1</v>
      </c>
      <c r="F931" t="s">
        <v>68</v>
      </c>
      <c r="G931">
        <v>5</v>
      </c>
      <c r="H931" t="s">
        <v>41</v>
      </c>
    </row>
    <row r="932" spans="1:8" hidden="1" x14ac:dyDescent="0.2">
      <c r="A932" t="s">
        <v>42</v>
      </c>
    </row>
    <row r="933" spans="1:8" hidden="1" x14ac:dyDescent="0.2">
      <c r="A933" t="s">
        <v>43</v>
      </c>
    </row>
    <row r="934" spans="1:8" hidden="1" x14ac:dyDescent="0.2">
      <c r="A934" t="s">
        <v>0</v>
      </c>
    </row>
    <row r="935" spans="1:8" hidden="1" x14ac:dyDescent="0.2">
      <c r="A935" t="s">
        <v>44</v>
      </c>
    </row>
    <row r="936" spans="1:8" hidden="1" x14ac:dyDescent="0.2">
      <c r="A936" t="s">
        <v>45</v>
      </c>
    </row>
    <row r="937" spans="1:8" hidden="1" x14ac:dyDescent="0.2">
      <c r="A937" t="s">
        <v>46</v>
      </c>
    </row>
    <row r="938" spans="1:8" hidden="1" x14ac:dyDescent="0.2">
      <c r="A938" t="s">
        <v>47</v>
      </c>
    </row>
    <row r="939" spans="1:8" hidden="1" x14ac:dyDescent="0.2">
      <c r="A939" t="s">
        <v>48</v>
      </c>
    </row>
    <row r="940" spans="1:8" hidden="1" x14ac:dyDescent="0.2">
      <c r="A940" t="s">
        <v>49</v>
      </c>
    </row>
    <row r="941" spans="1:8" hidden="1" x14ac:dyDescent="0.2">
      <c r="A941" t="s">
        <v>50</v>
      </c>
    </row>
    <row r="942" spans="1:8" hidden="1" x14ac:dyDescent="0.2">
      <c r="A942" t="s">
        <v>51</v>
      </c>
    </row>
    <row r="943" spans="1:8" hidden="1" x14ac:dyDescent="0.2">
      <c r="A943" t="s">
        <v>52</v>
      </c>
    </row>
    <row r="944" spans="1:8" hidden="1" x14ac:dyDescent="0.2">
      <c r="A944" t="s">
        <v>53</v>
      </c>
    </row>
    <row r="945" spans="1:11" hidden="1" x14ac:dyDescent="0.2">
      <c r="A945" t="s">
        <v>54</v>
      </c>
    </row>
    <row r="946" spans="1:11" hidden="1" x14ac:dyDescent="0.2">
      <c r="A946" t="s">
        <v>55</v>
      </c>
    </row>
    <row r="947" spans="1:11" hidden="1" x14ac:dyDescent="0.2">
      <c r="A947" t="s">
        <v>56</v>
      </c>
    </row>
    <row r="948" spans="1:11" hidden="1" x14ac:dyDescent="0.2">
      <c r="A948" t="s">
        <v>45</v>
      </c>
    </row>
    <row r="949" spans="1:11" hidden="1" x14ac:dyDescent="0.2">
      <c r="A949" t="s">
        <v>46</v>
      </c>
    </row>
    <row r="950" spans="1:11" hidden="1" x14ac:dyDescent="0.2">
      <c r="A950" t="s">
        <v>47</v>
      </c>
    </row>
    <row r="951" spans="1:11" hidden="1" x14ac:dyDescent="0.2">
      <c r="A951" t="s">
        <v>48</v>
      </c>
    </row>
    <row r="952" spans="1:11" hidden="1" x14ac:dyDescent="0.2">
      <c r="A952" t="s">
        <v>49</v>
      </c>
    </row>
    <row r="953" spans="1:11" hidden="1" x14ac:dyDescent="0.2">
      <c r="A953" t="s">
        <v>50</v>
      </c>
    </row>
    <row r="954" spans="1:11" hidden="1" x14ac:dyDescent="0.2">
      <c r="A954" t="s">
        <v>51</v>
      </c>
    </row>
    <row r="955" spans="1:11" hidden="1" x14ac:dyDescent="0.2">
      <c r="A955" t="s">
        <v>57</v>
      </c>
    </row>
    <row r="956" spans="1:11" x14ac:dyDescent="0.2">
      <c r="A956">
        <v>1605885746</v>
      </c>
      <c r="B956" t="s">
        <v>99</v>
      </c>
      <c r="C956" t="s">
        <v>39</v>
      </c>
      <c r="D956">
        <v>11</v>
      </c>
      <c r="E956">
        <v>1</v>
      </c>
      <c r="F956" t="s">
        <v>68</v>
      </c>
      <c r="G956">
        <v>5</v>
      </c>
      <c r="H956" t="s">
        <v>73</v>
      </c>
      <c r="I956">
        <v>0</v>
      </c>
      <c r="J956">
        <v>100</v>
      </c>
      <c r="K956">
        <v>10</v>
      </c>
    </row>
    <row r="957" spans="1:11" hidden="1" x14ac:dyDescent="0.2">
      <c r="A957">
        <v>1605885746</v>
      </c>
      <c r="B957" t="s">
        <v>99</v>
      </c>
      <c r="C957" t="s">
        <v>39</v>
      </c>
      <c r="D957">
        <v>12</v>
      </c>
      <c r="E957">
        <v>0</v>
      </c>
      <c r="F957" t="s">
        <v>74</v>
      </c>
      <c r="G957">
        <v>6</v>
      </c>
      <c r="H957" t="s">
        <v>97</v>
      </c>
    </row>
    <row r="958" spans="1:11" hidden="1" x14ac:dyDescent="0.2">
      <c r="A958" t="s">
        <v>42</v>
      </c>
    </row>
    <row r="959" spans="1:11" hidden="1" x14ac:dyDescent="0.2">
      <c r="A959" t="s">
        <v>43</v>
      </c>
    </row>
    <row r="960" spans="1:11" hidden="1" x14ac:dyDescent="0.2">
      <c r="A960" t="s">
        <v>0</v>
      </c>
    </row>
    <row r="961" spans="1:1" hidden="1" x14ac:dyDescent="0.2">
      <c r="A961" t="s">
        <v>44</v>
      </c>
    </row>
    <row r="962" spans="1:1" hidden="1" x14ac:dyDescent="0.2">
      <c r="A962" t="s">
        <v>45</v>
      </c>
    </row>
    <row r="963" spans="1:1" hidden="1" x14ac:dyDescent="0.2">
      <c r="A963" t="s">
        <v>46</v>
      </c>
    </row>
    <row r="964" spans="1:1" hidden="1" x14ac:dyDescent="0.2">
      <c r="A964" t="s">
        <v>47</v>
      </c>
    </row>
    <row r="965" spans="1:1" hidden="1" x14ac:dyDescent="0.2">
      <c r="A965" t="s">
        <v>48</v>
      </c>
    </row>
    <row r="966" spans="1:1" hidden="1" x14ac:dyDescent="0.2">
      <c r="A966" t="s">
        <v>49</v>
      </c>
    </row>
    <row r="967" spans="1:1" hidden="1" x14ac:dyDescent="0.2">
      <c r="A967" t="s">
        <v>50</v>
      </c>
    </row>
    <row r="968" spans="1:1" hidden="1" x14ac:dyDescent="0.2">
      <c r="A968" t="s">
        <v>51</v>
      </c>
    </row>
    <row r="969" spans="1:1" hidden="1" x14ac:dyDescent="0.2">
      <c r="A969" t="s">
        <v>57</v>
      </c>
    </row>
    <row r="970" spans="1:1" hidden="1" x14ac:dyDescent="0.2">
      <c r="A970" t="s">
        <v>56</v>
      </c>
    </row>
    <row r="971" spans="1:1" hidden="1" x14ac:dyDescent="0.2">
      <c r="A971" t="s">
        <v>45</v>
      </c>
    </row>
    <row r="972" spans="1:1" hidden="1" x14ac:dyDescent="0.2">
      <c r="A972" t="s">
        <v>46</v>
      </c>
    </row>
    <row r="973" spans="1:1" hidden="1" x14ac:dyDescent="0.2">
      <c r="A973" t="s">
        <v>47</v>
      </c>
    </row>
    <row r="974" spans="1:1" hidden="1" x14ac:dyDescent="0.2">
      <c r="A974" t="s">
        <v>48</v>
      </c>
    </row>
    <row r="975" spans="1:1" hidden="1" x14ac:dyDescent="0.2">
      <c r="A975" t="s">
        <v>49</v>
      </c>
    </row>
    <row r="976" spans="1:1" hidden="1" x14ac:dyDescent="0.2">
      <c r="A976" t="s">
        <v>50</v>
      </c>
    </row>
    <row r="977" spans="1:11" hidden="1" x14ac:dyDescent="0.2">
      <c r="A977" t="s">
        <v>51</v>
      </c>
    </row>
    <row r="978" spans="1:11" hidden="1" x14ac:dyDescent="0.2">
      <c r="A978" t="s">
        <v>52</v>
      </c>
    </row>
    <row r="979" spans="1:11" hidden="1" x14ac:dyDescent="0.2">
      <c r="A979" t="s">
        <v>53</v>
      </c>
    </row>
    <row r="980" spans="1:11" hidden="1" x14ac:dyDescent="0.2">
      <c r="A980" t="s">
        <v>54</v>
      </c>
    </row>
    <row r="981" spans="1:11" hidden="1" x14ac:dyDescent="0.2">
      <c r="A981" t="s">
        <v>55</v>
      </c>
    </row>
    <row r="982" spans="1:11" hidden="1" x14ac:dyDescent="0.2">
      <c r="A982">
        <v>1605885746</v>
      </c>
      <c r="B982" t="s">
        <v>99</v>
      </c>
      <c r="C982" t="s">
        <v>39</v>
      </c>
      <c r="D982">
        <v>12</v>
      </c>
      <c r="E982">
        <v>0</v>
      </c>
      <c r="F982" t="s">
        <v>74</v>
      </c>
      <c r="G982">
        <v>6</v>
      </c>
      <c r="H982" t="s">
        <v>41</v>
      </c>
    </row>
    <row r="983" spans="1:11" x14ac:dyDescent="0.2">
      <c r="A983">
        <v>1605885746</v>
      </c>
      <c r="B983" t="s">
        <v>99</v>
      </c>
      <c r="C983" t="s">
        <v>39</v>
      </c>
      <c r="D983">
        <v>12</v>
      </c>
      <c r="E983">
        <v>0</v>
      </c>
      <c r="F983" t="s">
        <v>74</v>
      </c>
      <c r="G983">
        <v>6</v>
      </c>
      <c r="H983" t="s">
        <v>75</v>
      </c>
      <c r="I983">
        <v>0</v>
      </c>
      <c r="J983">
        <v>100</v>
      </c>
      <c r="K983">
        <v>4</v>
      </c>
    </row>
    <row r="984" spans="1:11" hidden="1" x14ac:dyDescent="0.2">
      <c r="A984" t="s">
        <v>42</v>
      </c>
    </row>
    <row r="985" spans="1:11" hidden="1" x14ac:dyDescent="0.2">
      <c r="A985" t="s">
        <v>43</v>
      </c>
    </row>
    <row r="986" spans="1:11" hidden="1" x14ac:dyDescent="0.2">
      <c r="A986" t="s">
        <v>0</v>
      </c>
    </row>
    <row r="987" spans="1:11" hidden="1" x14ac:dyDescent="0.2">
      <c r="A987" t="s">
        <v>44</v>
      </c>
    </row>
    <row r="988" spans="1:11" hidden="1" x14ac:dyDescent="0.2">
      <c r="A988" t="s">
        <v>45</v>
      </c>
    </row>
    <row r="989" spans="1:11" hidden="1" x14ac:dyDescent="0.2">
      <c r="A989" t="s">
        <v>46</v>
      </c>
    </row>
    <row r="990" spans="1:11" hidden="1" x14ac:dyDescent="0.2">
      <c r="A990" t="s">
        <v>47</v>
      </c>
    </row>
    <row r="991" spans="1:11" hidden="1" x14ac:dyDescent="0.2">
      <c r="A991" t="s">
        <v>48</v>
      </c>
    </row>
    <row r="992" spans="1:11" hidden="1" x14ac:dyDescent="0.2">
      <c r="A992" t="s">
        <v>49</v>
      </c>
    </row>
    <row r="993" spans="1:9" hidden="1" x14ac:dyDescent="0.2">
      <c r="A993" t="s">
        <v>50</v>
      </c>
    </row>
    <row r="994" spans="1:9" hidden="1" x14ac:dyDescent="0.2">
      <c r="A994" t="s">
        <v>51</v>
      </c>
    </row>
    <row r="995" spans="1:9" hidden="1" x14ac:dyDescent="0.2">
      <c r="A995" t="s">
        <v>61</v>
      </c>
    </row>
    <row r="996" spans="1:9" hidden="1" x14ac:dyDescent="0.2">
      <c r="A996" t="s">
        <v>62</v>
      </c>
    </row>
    <row r="997" spans="1:9" hidden="1" x14ac:dyDescent="0.2">
      <c r="A997" t="s">
        <v>56</v>
      </c>
    </row>
    <row r="998" spans="1:9" hidden="1" x14ac:dyDescent="0.2">
      <c r="A998" t="s">
        <v>45</v>
      </c>
    </row>
    <row r="999" spans="1:9" hidden="1" x14ac:dyDescent="0.2">
      <c r="A999" t="s">
        <v>46</v>
      </c>
    </row>
    <row r="1000" spans="1:9" hidden="1" x14ac:dyDescent="0.2">
      <c r="A1000" t="s">
        <v>47</v>
      </c>
    </row>
    <row r="1001" spans="1:9" hidden="1" x14ac:dyDescent="0.2">
      <c r="A1001" t="s">
        <v>48</v>
      </c>
    </row>
    <row r="1002" spans="1:9" hidden="1" x14ac:dyDescent="0.2">
      <c r="A1002" t="s">
        <v>49</v>
      </c>
    </row>
    <row r="1003" spans="1:9" hidden="1" x14ac:dyDescent="0.2">
      <c r="A1003" t="s">
        <v>50</v>
      </c>
    </row>
    <row r="1004" spans="1:9" hidden="1" x14ac:dyDescent="0.2">
      <c r="A1004" t="s">
        <v>51</v>
      </c>
    </row>
    <row r="1005" spans="1:9" hidden="1" x14ac:dyDescent="0.2">
      <c r="A1005" t="s">
        <v>57</v>
      </c>
    </row>
    <row r="1006" spans="1:9" hidden="1" x14ac:dyDescent="0.2">
      <c r="A1006">
        <v>1605885746</v>
      </c>
      <c r="B1006" t="s">
        <v>99</v>
      </c>
      <c r="C1006" t="s">
        <v>36</v>
      </c>
      <c r="D1006">
        <v>13</v>
      </c>
      <c r="E1006">
        <v>0</v>
      </c>
      <c r="F1006" t="s">
        <v>76</v>
      </c>
      <c r="G1006">
        <v>7</v>
      </c>
      <c r="H1006" t="s">
        <v>20</v>
      </c>
      <c r="I1006">
        <v>1588</v>
      </c>
    </row>
    <row r="1007" spans="1:9" hidden="1" x14ac:dyDescent="0.2">
      <c r="A1007">
        <v>1605885746</v>
      </c>
      <c r="B1007" t="s">
        <v>99</v>
      </c>
      <c r="C1007" t="s">
        <v>39</v>
      </c>
      <c r="D1007">
        <v>13</v>
      </c>
      <c r="E1007">
        <v>1</v>
      </c>
      <c r="F1007" t="s">
        <v>76</v>
      </c>
      <c r="G1007">
        <v>7</v>
      </c>
      <c r="H1007" t="s">
        <v>79</v>
      </c>
    </row>
    <row r="1008" spans="1:9" hidden="1" x14ac:dyDescent="0.2">
      <c r="A1008" t="s">
        <v>42</v>
      </c>
    </row>
    <row r="1009" spans="1:1" hidden="1" x14ac:dyDescent="0.2">
      <c r="A1009" t="s">
        <v>43</v>
      </c>
    </row>
    <row r="1010" spans="1:1" hidden="1" x14ac:dyDescent="0.2">
      <c r="A1010" t="s">
        <v>0</v>
      </c>
    </row>
    <row r="1011" spans="1:1" hidden="1" x14ac:dyDescent="0.2">
      <c r="A1011" t="s">
        <v>44</v>
      </c>
    </row>
    <row r="1012" spans="1:1" hidden="1" x14ac:dyDescent="0.2">
      <c r="A1012" t="s">
        <v>45</v>
      </c>
    </row>
    <row r="1013" spans="1:1" hidden="1" x14ac:dyDescent="0.2">
      <c r="A1013" t="s">
        <v>46</v>
      </c>
    </row>
    <row r="1014" spans="1:1" hidden="1" x14ac:dyDescent="0.2">
      <c r="A1014" t="s">
        <v>47</v>
      </c>
    </row>
    <row r="1015" spans="1:1" hidden="1" x14ac:dyDescent="0.2">
      <c r="A1015" t="s">
        <v>48</v>
      </c>
    </row>
    <row r="1016" spans="1:1" hidden="1" x14ac:dyDescent="0.2">
      <c r="A1016" t="s">
        <v>49</v>
      </c>
    </row>
    <row r="1017" spans="1:1" hidden="1" x14ac:dyDescent="0.2">
      <c r="A1017" t="s">
        <v>50</v>
      </c>
    </row>
    <row r="1018" spans="1:1" hidden="1" x14ac:dyDescent="0.2">
      <c r="A1018" t="s">
        <v>51</v>
      </c>
    </row>
    <row r="1019" spans="1:1" hidden="1" x14ac:dyDescent="0.2">
      <c r="A1019" t="s">
        <v>57</v>
      </c>
    </row>
    <row r="1020" spans="1:1" hidden="1" x14ac:dyDescent="0.2">
      <c r="A1020" t="s">
        <v>56</v>
      </c>
    </row>
    <row r="1021" spans="1:1" hidden="1" x14ac:dyDescent="0.2">
      <c r="A1021" t="s">
        <v>45</v>
      </c>
    </row>
    <row r="1022" spans="1:1" hidden="1" x14ac:dyDescent="0.2">
      <c r="A1022" t="s">
        <v>46</v>
      </c>
    </row>
    <row r="1023" spans="1:1" hidden="1" x14ac:dyDescent="0.2">
      <c r="A1023" t="s">
        <v>47</v>
      </c>
    </row>
    <row r="1024" spans="1:1" hidden="1" x14ac:dyDescent="0.2">
      <c r="A1024" t="s">
        <v>48</v>
      </c>
    </row>
    <row r="1025" spans="1:11" hidden="1" x14ac:dyDescent="0.2">
      <c r="A1025" t="s">
        <v>49</v>
      </c>
    </row>
    <row r="1026" spans="1:11" hidden="1" x14ac:dyDescent="0.2">
      <c r="A1026" t="s">
        <v>50</v>
      </c>
    </row>
    <row r="1027" spans="1:11" hidden="1" x14ac:dyDescent="0.2">
      <c r="A1027" t="s">
        <v>51</v>
      </c>
    </row>
    <row r="1028" spans="1:11" hidden="1" x14ac:dyDescent="0.2">
      <c r="A1028" t="s">
        <v>52</v>
      </c>
    </row>
    <row r="1029" spans="1:11" hidden="1" x14ac:dyDescent="0.2">
      <c r="A1029" t="s">
        <v>53</v>
      </c>
    </row>
    <row r="1030" spans="1:11" hidden="1" x14ac:dyDescent="0.2">
      <c r="A1030" t="s">
        <v>54</v>
      </c>
    </row>
    <row r="1031" spans="1:11" hidden="1" x14ac:dyDescent="0.2">
      <c r="A1031" t="s">
        <v>55</v>
      </c>
    </row>
    <row r="1032" spans="1:11" hidden="1" x14ac:dyDescent="0.2">
      <c r="A1032">
        <v>1605885746</v>
      </c>
      <c r="B1032" t="s">
        <v>99</v>
      </c>
      <c r="C1032" t="s">
        <v>39</v>
      </c>
      <c r="D1032">
        <v>13</v>
      </c>
      <c r="E1032">
        <v>1</v>
      </c>
      <c r="F1032" t="s">
        <v>76</v>
      </c>
      <c r="G1032">
        <v>7</v>
      </c>
      <c r="H1032" t="s">
        <v>41</v>
      </c>
    </row>
    <row r="1033" spans="1:11" x14ac:dyDescent="0.2">
      <c r="A1033">
        <v>1605885746</v>
      </c>
      <c r="B1033" t="s">
        <v>99</v>
      </c>
      <c r="C1033" t="s">
        <v>39</v>
      </c>
      <c r="D1033">
        <v>13</v>
      </c>
      <c r="E1033">
        <v>1</v>
      </c>
      <c r="F1033" t="s">
        <v>76</v>
      </c>
      <c r="G1033">
        <v>7</v>
      </c>
      <c r="H1033" t="s">
        <v>77</v>
      </c>
      <c r="I1033">
        <v>0</v>
      </c>
      <c r="J1033">
        <v>100</v>
      </c>
      <c r="K1033">
        <v>5.67</v>
      </c>
    </row>
    <row r="1034" spans="1:11" hidden="1" x14ac:dyDescent="0.2">
      <c r="A1034" t="s">
        <v>5</v>
      </c>
    </row>
    <row r="1035" spans="1:11" hidden="1" x14ac:dyDescent="0.2">
      <c r="A1035" t="s">
        <v>6</v>
      </c>
    </row>
    <row r="1036" spans="1:11" hidden="1" x14ac:dyDescent="0.2">
      <c r="A1036" t="s">
        <v>7</v>
      </c>
    </row>
    <row r="1037" spans="1:11" hidden="1" x14ac:dyDescent="0.2">
      <c r="A1037" t="s">
        <v>8</v>
      </c>
    </row>
    <row r="1038" spans="1:11" hidden="1" x14ac:dyDescent="0.2">
      <c r="A1038" t="s">
        <v>9</v>
      </c>
    </row>
    <row r="1039" spans="1:11" hidden="1" x14ac:dyDescent="0.2">
      <c r="A1039" t="s">
        <v>10</v>
      </c>
    </row>
    <row r="1040" spans="1:11" hidden="1" x14ac:dyDescent="0.2">
      <c r="A1040" t="s">
        <v>11</v>
      </c>
    </row>
    <row r="1041" spans="1:8" hidden="1" x14ac:dyDescent="0.2">
      <c r="A1041" t="s">
        <v>12</v>
      </c>
    </row>
    <row r="1042" spans="1:8" hidden="1" x14ac:dyDescent="0.2">
      <c r="A1042" t="s">
        <v>38</v>
      </c>
    </row>
    <row r="1043" spans="1:8" hidden="1" x14ac:dyDescent="0.2">
      <c r="A1043">
        <v>1605885746</v>
      </c>
      <c r="B1043" t="s">
        <v>99</v>
      </c>
      <c r="C1043" t="s">
        <v>39</v>
      </c>
      <c r="D1043">
        <v>14</v>
      </c>
      <c r="E1043">
        <v>0</v>
      </c>
      <c r="F1043" t="s">
        <v>78</v>
      </c>
      <c r="G1043">
        <v>8</v>
      </c>
      <c r="H1043" t="s">
        <v>79</v>
      </c>
    </row>
    <row r="1044" spans="1:8" hidden="1" x14ac:dyDescent="0.2">
      <c r="A1044">
        <v>1605885746</v>
      </c>
      <c r="B1044" t="s">
        <v>99</v>
      </c>
      <c r="C1044" t="s">
        <v>39</v>
      </c>
      <c r="D1044">
        <v>14</v>
      </c>
      <c r="E1044">
        <v>0</v>
      </c>
      <c r="F1044" t="s">
        <v>78</v>
      </c>
      <c r="G1044">
        <v>8</v>
      </c>
      <c r="H1044" t="s">
        <v>41</v>
      </c>
    </row>
    <row r="1045" spans="1:8" hidden="1" x14ac:dyDescent="0.2">
      <c r="A1045" t="s">
        <v>42</v>
      </c>
    </row>
    <row r="1046" spans="1:8" hidden="1" x14ac:dyDescent="0.2">
      <c r="A1046" t="s">
        <v>43</v>
      </c>
    </row>
    <row r="1047" spans="1:8" hidden="1" x14ac:dyDescent="0.2">
      <c r="A1047" t="s">
        <v>0</v>
      </c>
    </row>
    <row r="1048" spans="1:8" hidden="1" x14ac:dyDescent="0.2">
      <c r="A1048" t="s">
        <v>44</v>
      </c>
    </row>
    <row r="1049" spans="1:8" hidden="1" x14ac:dyDescent="0.2">
      <c r="A1049" t="s">
        <v>45</v>
      </c>
    </row>
    <row r="1050" spans="1:8" hidden="1" x14ac:dyDescent="0.2">
      <c r="A1050" t="s">
        <v>46</v>
      </c>
    </row>
    <row r="1051" spans="1:8" hidden="1" x14ac:dyDescent="0.2">
      <c r="A1051" t="s">
        <v>47</v>
      </c>
    </row>
    <row r="1052" spans="1:8" hidden="1" x14ac:dyDescent="0.2">
      <c r="A1052" t="s">
        <v>48</v>
      </c>
    </row>
    <row r="1053" spans="1:8" hidden="1" x14ac:dyDescent="0.2">
      <c r="A1053" t="s">
        <v>49</v>
      </c>
    </row>
    <row r="1054" spans="1:8" hidden="1" x14ac:dyDescent="0.2">
      <c r="A1054" t="s">
        <v>50</v>
      </c>
    </row>
    <row r="1055" spans="1:8" hidden="1" x14ac:dyDescent="0.2">
      <c r="A1055" t="s">
        <v>51</v>
      </c>
    </row>
    <row r="1056" spans="1:8" hidden="1" x14ac:dyDescent="0.2">
      <c r="A1056" t="s">
        <v>52</v>
      </c>
    </row>
    <row r="1057" spans="1:11" hidden="1" x14ac:dyDescent="0.2">
      <c r="A1057" t="s">
        <v>53</v>
      </c>
    </row>
    <row r="1058" spans="1:11" hidden="1" x14ac:dyDescent="0.2">
      <c r="A1058" t="s">
        <v>54</v>
      </c>
    </row>
    <row r="1059" spans="1:11" hidden="1" x14ac:dyDescent="0.2">
      <c r="A1059" t="s">
        <v>55</v>
      </c>
    </row>
    <row r="1060" spans="1:11" hidden="1" x14ac:dyDescent="0.2">
      <c r="A1060" t="s">
        <v>56</v>
      </c>
    </row>
    <row r="1061" spans="1:11" hidden="1" x14ac:dyDescent="0.2">
      <c r="A1061" t="s">
        <v>45</v>
      </c>
    </row>
    <row r="1062" spans="1:11" hidden="1" x14ac:dyDescent="0.2">
      <c r="A1062" t="s">
        <v>46</v>
      </c>
    </row>
    <row r="1063" spans="1:11" hidden="1" x14ac:dyDescent="0.2">
      <c r="A1063" t="s">
        <v>47</v>
      </c>
    </row>
    <row r="1064" spans="1:11" hidden="1" x14ac:dyDescent="0.2">
      <c r="A1064" t="s">
        <v>48</v>
      </c>
    </row>
    <row r="1065" spans="1:11" hidden="1" x14ac:dyDescent="0.2">
      <c r="A1065" t="s">
        <v>49</v>
      </c>
    </row>
    <row r="1066" spans="1:11" hidden="1" x14ac:dyDescent="0.2">
      <c r="A1066" t="s">
        <v>50</v>
      </c>
    </row>
    <row r="1067" spans="1:11" hidden="1" x14ac:dyDescent="0.2">
      <c r="A1067" t="s">
        <v>51</v>
      </c>
    </row>
    <row r="1068" spans="1:11" hidden="1" x14ac:dyDescent="0.2">
      <c r="A1068" t="s">
        <v>61</v>
      </c>
    </row>
    <row r="1069" spans="1:11" hidden="1" x14ac:dyDescent="0.2">
      <c r="A1069" t="s">
        <v>62</v>
      </c>
    </row>
    <row r="1070" spans="1:11" x14ac:dyDescent="0.2">
      <c r="A1070">
        <v>1605885746</v>
      </c>
      <c r="B1070" t="s">
        <v>99</v>
      </c>
      <c r="C1070" t="s">
        <v>39</v>
      </c>
      <c r="D1070">
        <v>14</v>
      </c>
      <c r="E1070">
        <v>0</v>
      </c>
      <c r="F1070" t="s">
        <v>78</v>
      </c>
      <c r="G1070">
        <v>8</v>
      </c>
      <c r="H1070" t="s">
        <v>80</v>
      </c>
      <c r="I1070">
        <v>0</v>
      </c>
      <c r="J1070">
        <v>100</v>
      </c>
      <c r="K1070">
        <v>7</v>
      </c>
    </row>
    <row r="1071" spans="1:11" hidden="1" x14ac:dyDescent="0.2">
      <c r="A1071">
        <v>1605885746</v>
      </c>
      <c r="B1071" t="s">
        <v>99</v>
      </c>
      <c r="C1071" t="s">
        <v>36</v>
      </c>
      <c r="D1071">
        <v>15</v>
      </c>
      <c r="E1071">
        <v>0</v>
      </c>
      <c r="F1071" t="s">
        <v>81</v>
      </c>
      <c r="G1071">
        <v>9</v>
      </c>
      <c r="H1071" t="s">
        <v>20</v>
      </c>
      <c r="I1071">
        <v>1357</v>
      </c>
    </row>
    <row r="1072" spans="1:11" hidden="1" x14ac:dyDescent="0.2">
      <c r="A1072" t="s">
        <v>5</v>
      </c>
    </row>
    <row r="1073" spans="1:8" hidden="1" x14ac:dyDescent="0.2">
      <c r="A1073" t="s">
        <v>6</v>
      </c>
    </row>
    <row r="1074" spans="1:8" hidden="1" x14ac:dyDescent="0.2">
      <c r="A1074" t="s">
        <v>7</v>
      </c>
    </row>
    <row r="1075" spans="1:8" hidden="1" x14ac:dyDescent="0.2">
      <c r="A1075" t="s">
        <v>8</v>
      </c>
    </row>
    <row r="1076" spans="1:8" hidden="1" x14ac:dyDescent="0.2">
      <c r="A1076" t="s">
        <v>9</v>
      </c>
    </row>
    <row r="1077" spans="1:8" hidden="1" x14ac:dyDescent="0.2">
      <c r="A1077" t="s">
        <v>10</v>
      </c>
    </row>
    <row r="1078" spans="1:8" hidden="1" x14ac:dyDescent="0.2">
      <c r="A1078" t="s">
        <v>11</v>
      </c>
    </row>
    <row r="1079" spans="1:8" hidden="1" x14ac:dyDescent="0.2">
      <c r="A1079" t="s">
        <v>12</v>
      </c>
    </row>
    <row r="1080" spans="1:8" hidden="1" x14ac:dyDescent="0.2">
      <c r="A1080" t="s">
        <v>38</v>
      </c>
    </row>
    <row r="1081" spans="1:8" hidden="1" x14ac:dyDescent="0.2">
      <c r="A1081">
        <v>1605885746</v>
      </c>
      <c r="B1081" t="s">
        <v>99</v>
      </c>
      <c r="C1081" t="s">
        <v>39</v>
      </c>
      <c r="D1081">
        <v>15</v>
      </c>
      <c r="E1081">
        <v>1</v>
      </c>
      <c r="F1081" t="s">
        <v>81</v>
      </c>
      <c r="G1081">
        <v>9</v>
      </c>
      <c r="H1081" t="s">
        <v>82</v>
      </c>
    </row>
    <row r="1082" spans="1:8" hidden="1" x14ac:dyDescent="0.2">
      <c r="A1082">
        <v>1605885746</v>
      </c>
      <c r="B1082" t="s">
        <v>99</v>
      </c>
      <c r="C1082" t="s">
        <v>39</v>
      </c>
      <c r="D1082">
        <v>15</v>
      </c>
      <c r="E1082">
        <v>1</v>
      </c>
      <c r="F1082" t="s">
        <v>81</v>
      </c>
      <c r="G1082">
        <v>9</v>
      </c>
      <c r="H1082" t="s">
        <v>41</v>
      </c>
    </row>
    <row r="1083" spans="1:8" hidden="1" x14ac:dyDescent="0.2">
      <c r="A1083" t="s">
        <v>42</v>
      </c>
    </row>
    <row r="1084" spans="1:8" hidden="1" x14ac:dyDescent="0.2">
      <c r="A1084" t="s">
        <v>43</v>
      </c>
    </row>
    <row r="1085" spans="1:8" hidden="1" x14ac:dyDescent="0.2">
      <c r="A1085" t="s">
        <v>0</v>
      </c>
    </row>
    <row r="1086" spans="1:8" hidden="1" x14ac:dyDescent="0.2">
      <c r="A1086" t="s">
        <v>44</v>
      </c>
    </row>
    <row r="1087" spans="1:8" hidden="1" x14ac:dyDescent="0.2">
      <c r="A1087" t="s">
        <v>45</v>
      </c>
    </row>
    <row r="1088" spans="1:8" hidden="1" x14ac:dyDescent="0.2">
      <c r="A1088" t="s">
        <v>46</v>
      </c>
    </row>
    <row r="1089" spans="1:1" hidden="1" x14ac:dyDescent="0.2">
      <c r="A1089" t="s">
        <v>47</v>
      </c>
    </row>
    <row r="1090" spans="1:1" hidden="1" x14ac:dyDescent="0.2">
      <c r="A1090" t="s">
        <v>48</v>
      </c>
    </row>
    <row r="1091" spans="1:1" hidden="1" x14ac:dyDescent="0.2">
      <c r="A1091" t="s">
        <v>49</v>
      </c>
    </row>
    <row r="1092" spans="1:1" hidden="1" x14ac:dyDescent="0.2">
      <c r="A1092" t="s">
        <v>50</v>
      </c>
    </row>
    <row r="1093" spans="1:1" hidden="1" x14ac:dyDescent="0.2">
      <c r="A1093" t="s">
        <v>51</v>
      </c>
    </row>
    <row r="1094" spans="1:1" hidden="1" x14ac:dyDescent="0.2">
      <c r="A1094" t="s">
        <v>52</v>
      </c>
    </row>
    <row r="1095" spans="1:1" hidden="1" x14ac:dyDescent="0.2">
      <c r="A1095" t="s">
        <v>53</v>
      </c>
    </row>
    <row r="1096" spans="1:1" hidden="1" x14ac:dyDescent="0.2">
      <c r="A1096" t="s">
        <v>54</v>
      </c>
    </row>
    <row r="1097" spans="1:1" hidden="1" x14ac:dyDescent="0.2">
      <c r="A1097" t="s">
        <v>55</v>
      </c>
    </row>
    <row r="1098" spans="1:1" hidden="1" x14ac:dyDescent="0.2">
      <c r="A1098" t="s">
        <v>56</v>
      </c>
    </row>
    <row r="1099" spans="1:1" hidden="1" x14ac:dyDescent="0.2">
      <c r="A1099" t="s">
        <v>45</v>
      </c>
    </row>
    <row r="1100" spans="1:1" hidden="1" x14ac:dyDescent="0.2">
      <c r="A1100" t="s">
        <v>46</v>
      </c>
    </row>
    <row r="1101" spans="1:1" hidden="1" x14ac:dyDescent="0.2">
      <c r="A1101" t="s">
        <v>47</v>
      </c>
    </row>
    <row r="1102" spans="1:1" hidden="1" x14ac:dyDescent="0.2">
      <c r="A1102" t="s">
        <v>48</v>
      </c>
    </row>
    <row r="1103" spans="1:1" hidden="1" x14ac:dyDescent="0.2">
      <c r="A1103" t="s">
        <v>49</v>
      </c>
    </row>
    <row r="1104" spans="1:1" hidden="1" x14ac:dyDescent="0.2">
      <c r="A1104" t="s">
        <v>50</v>
      </c>
    </row>
    <row r="1105" spans="1:11" hidden="1" x14ac:dyDescent="0.2">
      <c r="A1105" t="s">
        <v>51</v>
      </c>
    </row>
    <row r="1106" spans="1:11" hidden="1" x14ac:dyDescent="0.2">
      <c r="A1106" t="s">
        <v>57</v>
      </c>
    </row>
    <row r="1107" spans="1:11" x14ac:dyDescent="0.2">
      <c r="A1107">
        <v>1605885746</v>
      </c>
      <c r="B1107" t="s">
        <v>99</v>
      </c>
      <c r="C1107" t="s">
        <v>39</v>
      </c>
      <c r="D1107">
        <v>15</v>
      </c>
      <c r="E1107">
        <v>1</v>
      </c>
      <c r="F1107" t="s">
        <v>81</v>
      </c>
      <c r="G1107">
        <v>9</v>
      </c>
      <c r="H1107" t="s">
        <v>83</v>
      </c>
      <c r="I1107">
        <v>0</v>
      </c>
      <c r="J1107">
        <v>100</v>
      </c>
      <c r="K1107">
        <v>6</v>
      </c>
    </row>
    <row r="1108" spans="1:11" hidden="1" x14ac:dyDescent="0.2">
      <c r="A1108">
        <v>1605885746</v>
      </c>
      <c r="B1108" t="s">
        <v>99</v>
      </c>
      <c r="C1108" t="s">
        <v>39</v>
      </c>
      <c r="D1108">
        <v>16</v>
      </c>
      <c r="E1108">
        <v>0</v>
      </c>
      <c r="F1108" t="s">
        <v>84</v>
      </c>
      <c r="G1108">
        <v>10</v>
      </c>
      <c r="H1108" t="s">
        <v>82</v>
      </c>
    </row>
    <row r="1109" spans="1:11" hidden="1" x14ac:dyDescent="0.2">
      <c r="A1109" t="s">
        <v>42</v>
      </c>
    </row>
    <row r="1110" spans="1:11" hidden="1" x14ac:dyDescent="0.2">
      <c r="A1110" t="s">
        <v>43</v>
      </c>
    </row>
    <row r="1111" spans="1:11" hidden="1" x14ac:dyDescent="0.2">
      <c r="A1111" t="s">
        <v>0</v>
      </c>
    </row>
    <row r="1112" spans="1:11" hidden="1" x14ac:dyDescent="0.2">
      <c r="A1112" t="s">
        <v>44</v>
      </c>
    </row>
    <row r="1113" spans="1:11" hidden="1" x14ac:dyDescent="0.2">
      <c r="A1113" t="s">
        <v>45</v>
      </c>
    </row>
    <row r="1114" spans="1:11" hidden="1" x14ac:dyDescent="0.2">
      <c r="A1114" t="s">
        <v>46</v>
      </c>
    </row>
    <row r="1115" spans="1:11" hidden="1" x14ac:dyDescent="0.2">
      <c r="A1115" t="s">
        <v>47</v>
      </c>
    </row>
    <row r="1116" spans="1:11" hidden="1" x14ac:dyDescent="0.2">
      <c r="A1116" t="s">
        <v>48</v>
      </c>
    </row>
    <row r="1117" spans="1:11" hidden="1" x14ac:dyDescent="0.2">
      <c r="A1117" t="s">
        <v>49</v>
      </c>
    </row>
    <row r="1118" spans="1:11" hidden="1" x14ac:dyDescent="0.2">
      <c r="A1118" t="s">
        <v>50</v>
      </c>
    </row>
    <row r="1119" spans="1:11" hidden="1" x14ac:dyDescent="0.2">
      <c r="A1119" t="s">
        <v>51</v>
      </c>
    </row>
    <row r="1120" spans="1:11" hidden="1" x14ac:dyDescent="0.2">
      <c r="A1120" t="s">
        <v>57</v>
      </c>
    </row>
    <row r="1121" spans="1:11" hidden="1" x14ac:dyDescent="0.2">
      <c r="A1121" t="s">
        <v>56</v>
      </c>
    </row>
    <row r="1122" spans="1:11" hidden="1" x14ac:dyDescent="0.2">
      <c r="A1122" t="s">
        <v>45</v>
      </c>
    </row>
    <row r="1123" spans="1:11" hidden="1" x14ac:dyDescent="0.2">
      <c r="A1123" t="s">
        <v>46</v>
      </c>
    </row>
    <row r="1124" spans="1:11" hidden="1" x14ac:dyDescent="0.2">
      <c r="A1124" t="s">
        <v>47</v>
      </c>
    </row>
    <row r="1125" spans="1:11" hidden="1" x14ac:dyDescent="0.2">
      <c r="A1125" t="s">
        <v>48</v>
      </c>
    </row>
    <row r="1126" spans="1:11" hidden="1" x14ac:dyDescent="0.2">
      <c r="A1126" t="s">
        <v>49</v>
      </c>
    </row>
    <row r="1127" spans="1:11" hidden="1" x14ac:dyDescent="0.2">
      <c r="A1127" t="s">
        <v>50</v>
      </c>
    </row>
    <row r="1128" spans="1:11" hidden="1" x14ac:dyDescent="0.2">
      <c r="A1128" t="s">
        <v>51</v>
      </c>
    </row>
    <row r="1129" spans="1:11" hidden="1" x14ac:dyDescent="0.2">
      <c r="A1129" t="s">
        <v>52</v>
      </c>
    </row>
    <row r="1130" spans="1:11" hidden="1" x14ac:dyDescent="0.2">
      <c r="A1130" t="s">
        <v>53</v>
      </c>
    </row>
    <row r="1131" spans="1:11" hidden="1" x14ac:dyDescent="0.2">
      <c r="A1131" t="s">
        <v>54</v>
      </c>
    </row>
    <row r="1132" spans="1:11" hidden="1" x14ac:dyDescent="0.2">
      <c r="A1132" t="s">
        <v>55</v>
      </c>
    </row>
    <row r="1133" spans="1:11" hidden="1" x14ac:dyDescent="0.2">
      <c r="A1133">
        <v>1605885746</v>
      </c>
      <c r="B1133" t="s">
        <v>99</v>
      </c>
      <c r="C1133" t="s">
        <v>39</v>
      </c>
      <c r="D1133">
        <v>16</v>
      </c>
      <c r="E1133">
        <v>0</v>
      </c>
      <c r="F1133" t="s">
        <v>84</v>
      </c>
      <c r="G1133">
        <v>10</v>
      </c>
      <c r="H1133" t="s">
        <v>41</v>
      </c>
    </row>
    <row r="1134" spans="1:11" x14ac:dyDescent="0.2">
      <c r="A1134">
        <v>1605885746</v>
      </c>
      <c r="B1134" t="s">
        <v>99</v>
      </c>
      <c r="C1134" t="s">
        <v>39</v>
      </c>
      <c r="D1134">
        <v>16</v>
      </c>
      <c r="E1134">
        <v>0</v>
      </c>
      <c r="F1134" t="s">
        <v>84</v>
      </c>
      <c r="G1134">
        <v>10</v>
      </c>
      <c r="H1134" t="s">
        <v>85</v>
      </c>
      <c r="I1134">
        <v>0</v>
      </c>
      <c r="J1134">
        <v>100</v>
      </c>
      <c r="K1134">
        <v>10</v>
      </c>
    </row>
    <row r="1135" spans="1:11" hidden="1" x14ac:dyDescent="0.2">
      <c r="A1135" t="s">
        <v>5</v>
      </c>
    </row>
    <row r="1136" spans="1:11" hidden="1" x14ac:dyDescent="0.2">
      <c r="A1136" t="s">
        <v>6</v>
      </c>
    </row>
    <row r="1137" spans="1:9" hidden="1" x14ac:dyDescent="0.2">
      <c r="A1137" t="s">
        <v>7</v>
      </c>
    </row>
    <row r="1138" spans="1:9" hidden="1" x14ac:dyDescent="0.2">
      <c r="A1138" t="s">
        <v>8</v>
      </c>
    </row>
    <row r="1139" spans="1:9" hidden="1" x14ac:dyDescent="0.2">
      <c r="A1139" t="s">
        <v>9</v>
      </c>
    </row>
    <row r="1140" spans="1:9" hidden="1" x14ac:dyDescent="0.2">
      <c r="A1140" t="s">
        <v>10</v>
      </c>
    </row>
    <row r="1141" spans="1:9" hidden="1" x14ac:dyDescent="0.2">
      <c r="A1141" t="s">
        <v>11</v>
      </c>
    </row>
    <row r="1142" spans="1:9" hidden="1" x14ac:dyDescent="0.2">
      <c r="A1142" t="s">
        <v>12</v>
      </c>
    </row>
    <row r="1143" spans="1:9" hidden="1" x14ac:dyDescent="0.2">
      <c r="A1143" t="s">
        <v>13</v>
      </c>
    </row>
    <row r="1144" spans="1:9" hidden="1" x14ac:dyDescent="0.2">
      <c r="A1144" t="s">
        <v>14</v>
      </c>
    </row>
    <row r="1145" spans="1:9" hidden="1" x14ac:dyDescent="0.2">
      <c r="A1145">
        <v>1605885746</v>
      </c>
      <c r="B1145" t="s">
        <v>99</v>
      </c>
      <c r="C1145" t="s">
        <v>16</v>
      </c>
      <c r="D1145">
        <v>5</v>
      </c>
      <c r="E1145">
        <v>0</v>
      </c>
      <c r="F1145" t="s">
        <v>86</v>
      </c>
      <c r="G1145" t="s">
        <v>18</v>
      </c>
      <c r="H1145" t="s">
        <v>87</v>
      </c>
    </row>
    <row r="1146" spans="1:9" hidden="1" x14ac:dyDescent="0.2">
      <c r="A1146">
        <v>1605885746</v>
      </c>
      <c r="B1146" t="s">
        <v>99</v>
      </c>
      <c r="C1146" t="s">
        <v>16</v>
      </c>
      <c r="D1146">
        <v>5</v>
      </c>
      <c r="E1146">
        <v>0</v>
      </c>
      <c r="F1146" t="s">
        <v>86</v>
      </c>
      <c r="G1146" t="s">
        <v>18</v>
      </c>
      <c r="H1146" t="s">
        <v>20</v>
      </c>
      <c r="I1146">
        <v>2229</v>
      </c>
    </row>
    <row r="1147" spans="1:9" hidden="1" x14ac:dyDescent="0.2">
      <c r="A1147" t="s">
        <v>0</v>
      </c>
    </row>
    <row r="1148" spans="1:9" hidden="1" x14ac:dyDescent="0.2">
      <c r="A1148" t="s">
        <v>103</v>
      </c>
    </row>
    <row r="1149" spans="1:9" hidden="1" x14ac:dyDescent="0.2">
      <c r="A1149" t="s">
        <v>2</v>
      </c>
      <c r="B1149" t="s">
        <v>104</v>
      </c>
    </row>
    <row r="1150" spans="1:9" hidden="1" x14ac:dyDescent="0.2">
      <c r="A1150" t="s">
        <v>4</v>
      </c>
    </row>
    <row r="1151" spans="1:9" hidden="1" x14ac:dyDescent="0.2">
      <c r="A1151" t="s">
        <v>0</v>
      </c>
    </row>
    <row r="1152" spans="1:9" hidden="1" x14ac:dyDescent="0.2">
      <c r="A1152" t="s">
        <v>5</v>
      </c>
    </row>
    <row r="1153" spans="1:9" hidden="1" x14ac:dyDescent="0.2">
      <c r="A1153" t="s">
        <v>6</v>
      </c>
    </row>
    <row r="1154" spans="1:9" hidden="1" x14ac:dyDescent="0.2">
      <c r="A1154" t="s">
        <v>7</v>
      </c>
    </row>
    <row r="1155" spans="1:9" hidden="1" x14ac:dyDescent="0.2">
      <c r="A1155" t="s">
        <v>8</v>
      </c>
    </row>
    <row r="1156" spans="1:9" hidden="1" x14ac:dyDescent="0.2">
      <c r="A1156" t="s">
        <v>9</v>
      </c>
    </row>
    <row r="1157" spans="1:9" hidden="1" x14ac:dyDescent="0.2">
      <c r="A1157" t="s">
        <v>10</v>
      </c>
    </row>
    <row r="1158" spans="1:9" hidden="1" x14ac:dyDescent="0.2">
      <c r="A1158" t="s">
        <v>11</v>
      </c>
    </row>
    <row r="1159" spans="1:9" hidden="1" x14ac:dyDescent="0.2">
      <c r="A1159" t="s">
        <v>12</v>
      </c>
    </row>
    <row r="1160" spans="1:9" hidden="1" x14ac:dyDescent="0.2">
      <c r="A1160" t="s">
        <v>13</v>
      </c>
    </row>
    <row r="1161" spans="1:9" hidden="1" x14ac:dyDescent="0.2">
      <c r="A1161" t="s">
        <v>14</v>
      </c>
    </row>
    <row r="1162" spans="1:9" hidden="1" x14ac:dyDescent="0.2">
      <c r="A1162">
        <v>1605885799</v>
      </c>
      <c r="B1162" t="s">
        <v>105</v>
      </c>
      <c r="C1162" t="s">
        <v>16</v>
      </c>
      <c r="D1162">
        <v>1</v>
      </c>
      <c r="E1162">
        <v>0</v>
      </c>
      <c r="F1162" t="s">
        <v>17</v>
      </c>
      <c r="G1162" t="s">
        <v>18</v>
      </c>
      <c r="H1162" t="s">
        <v>17</v>
      </c>
      <c r="I1162" t="s">
        <v>19</v>
      </c>
    </row>
    <row r="1163" spans="1:9" hidden="1" x14ac:dyDescent="0.2">
      <c r="A1163">
        <v>1605885799</v>
      </c>
      <c r="B1163" t="s">
        <v>105</v>
      </c>
      <c r="C1163" t="s">
        <v>16</v>
      </c>
      <c r="D1163">
        <v>1</v>
      </c>
      <c r="E1163">
        <v>0</v>
      </c>
      <c r="F1163" t="s">
        <v>17</v>
      </c>
      <c r="G1163" t="s">
        <v>18</v>
      </c>
      <c r="H1163" t="s">
        <v>20</v>
      </c>
      <c r="I1163">
        <v>1953</v>
      </c>
    </row>
    <row r="1164" spans="1:9" hidden="1" x14ac:dyDescent="0.2">
      <c r="A1164">
        <v>1605885799</v>
      </c>
      <c r="B1164" t="s">
        <v>105</v>
      </c>
      <c r="C1164" t="s">
        <v>16</v>
      </c>
      <c r="D1164">
        <v>2</v>
      </c>
      <c r="E1164">
        <v>0</v>
      </c>
      <c r="F1164" t="s">
        <v>21</v>
      </c>
      <c r="G1164" t="s">
        <v>18</v>
      </c>
      <c r="H1164" t="s">
        <v>22</v>
      </c>
      <c r="I1164">
        <v>37</v>
      </c>
    </row>
    <row r="1165" spans="1:9" hidden="1" x14ac:dyDescent="0.2">
      <c r="A1165">
        <v>1605885799</v>
      </c>
      <c r="B1165" t="s">
        <v>105</v>
      </c>
      <c r="C1165" t="s">
        <v>16</v>
      </c>
      <c r="D1165">
        <v>2</v>
      </c>
      <c r="E1165">
        <v>0</v>
      </c>
      <c r="F1165" t="s">
        <v>21</v>
      </c>
      <c r="G1165" t="s">
        <v>18</v>
      </c>
      <c r="H1165" t="s">
        <v>23</v>
      </c>
      <c r="I1165" t="s">
        <v>24</v>
      </c>
    </row>
    <row r="1166" spans="1:9" hidden="1" x14ac:dyDescent="0.2">
      <c r="A1166">
        <v>1605885799</v>
      </c>
      <c r="B1166" t="s">
        <v>105</v>
      </c>
      <c r="C1166" t="s">
        <v>16</v>
      </c>
      <c r="D1166">
        <v>2</v>
      </c>
      <c r="E1166">
        <v>0</v>
      </c>
      <c r="F1166" t="s">
        <v>21</v>
      </c>
      <c r="G1166" t="s">
        <v>18</v>
      </c>
      <c r="H1166" t="s">
        <v>25</v>
      </c>
      <c r="I1166" t="s">
        <v>106</v>
      </c>
    </row>
    <row r="1167" spans="1:9" hidden="1" x14ac:dyDescent="0.2">
      <c r="A1167">
        <v>1605885799</v>
      </c>
      <c r="B1167" t="s">
        <v>105</v>
      </c>
      <c r="C1167" t="s">
        <v>16</v>
      </c>
      <c r="D1167">
        <v>2</v>
      </c>
      <c r="E1167">
        <v>0</v>
      </c>
      <c r="F1167" t="s">
        <v>21</v>
      </c>
      <c r="G1167" t="s">
        <v>18</v>
      </c>
      <c r="H1167" t="s">
        <v>27</v>
      </c>
      <c r="I1167" t="s">
        <v>24</v>
      </c>
    </row>
    <row r="1168" spans="1:9" hidden="1" x14ac:dyDescent="0.2">
      <c r="A1168">
        <v>1605885799</v>
      </c>
      <c r="B1168" t="s">
        <v>105</v>
      </c>
      <c r="C1168" t="s">
        <v>16</v>
      </c>
      <c r="D1168">
        <v>2</v>
      </c>
      <c r="E1168">
        <v>0</v>
      </c>
      <c r="F1168" t="s">
        <v>21</v>
      </c>
      <c r="G1168" t="s">
        <v>18</v>
      </c>
      <c r="H1168" t="s">
        <v>28</v>
      </c>
      <c r="I1168" t="s">
        <v>24</v>
      </c>
    </row>
    <row r="1169" spans="1:9" hidden="1" x14ac:dyDescent="0.2">
      <c r="A1169">
        <v>1605885799</v>
      </c>
      <c r="B1169" t="s">
        <v>105</v>
      </c>
      <c r="C1169" t="s">
        <v>16</v>
      </c>
      <c r="D1169">
        <v>2</v>
      </c>
      <c r="E1169">
        <v>0</v>
      </c>
      <c r="F1169" t="s">
        <v>21</v>
      </c>
      <c r="G1169" t="s">
        <v>18</v>
      </c>
      <c r="H1169" t="s">
        <v>29</v>
      </c>
      <c r="I1169" t="s">
        <v>94</v>
      </c>
    </row>
    <row r="1170" spans="1:9" hidden="1" x14ac:dyDescent="0.2">
      <c r="A1170">
        <v>1605885799</v>
      </c>
      <c r="B1170" t="s">
        <v>105</v>
      </c>
      <c r="C1170" t="s">
        <v>16</v>
      </c>
      <c r="D1170">
        <v>2</v>
      </c>
      <c r="E1170">
        <v>0</v>
      </c>
      <c r="F1170" t="s">
        <v>21</v>
      </c>
      <c r="G1170" t="s">
        <v>18</v>
      </c>
      <c r="H1170" t="s">
        <v>26</v>
      </c>
      <c r="I1170" t="s">
        <v>107</v>
      </c>
    </row>
    <row r="1171" spans="1:9" hidden="1" x14ac:dyDescent="0.2">
      <c r="A1171">
        <v>1605885799</v>
      </c>
      <c r="B1171" t="s">
        <v>105</v>
      </c>
      <c r="C1171" t="s">
        <v>16</v>
      </c>
      <c r="D1171">
        <v>2</v>
      </c>
      <c r="E1171">
        <v>0</v>
      </c>
      <c r="F1171" t="s">
        <v>21</v>
      </c>
      <c r="G1171" t="s">
        <v>18</v>
      </c>
      <c r="H1171" t="s">
        <v>32</v>
      </c>
      <c r="I1171" t="s">
        <v>96</v>
      </c>
    </row>
    <row r="1172" spans="1:9" hidden="1" x14ac:dyDescent="0.2">
      <c r="A1172">
        <v>1605885799</v>
      </c>
      <c r="B1172" t="s">
        <v>105</v>
      </c>
      <c r="C1172" t="s">
        <v>16</v>
      </c>
      <c r="D1172">
        <v>2</v>
      </c>
      <c r="E1172">
        <v>0</v>
      </c>
      <c r="F1172" t="s">
        <v>21</v>
      </c>
      <c r="G1172" t="s">
        <v>18</v>
      </c>
      <c r="H1172" t="s">
        <v>20</v>
      </c>
      <c r="I1172">
        <v>18174</v>
      </c>
    </row>
    <row r="1173" spans="1:9" hidden="1" x14ac:dyDescent="0.2">
      <c r="A1173">
        <v>1605885799</v>
      </c>
      <c r="B1173" t="s">
        <v>105</v>
      </c>
      <c r="C1173" t="s">
        <v>16</v>
      </c>
      <c r="D1173">
        <v>3</v>
      </c>
      <c r="E1173">
        <v>0</v>
      </c>
      <c r="F1173" t="s">
        <v>34</v>
      </c>
      <c r="G1173" t="s">
        <v>18</v>
      </c>
      <c r="H1173" t="s">
        <v>20</v>
      </c>
      <c r="I1173">
        <v>7610</v>
      </c>
    </row>
    <row r="1174" spans="1:9" hidden="1" x14ac:dyDescent="0.2">
      <c r="A1174">
        <v>1605885799</v>
      </c>
      <c r="B1174" t="s">
        <v>105</v>
      </c>
      <c r="C1174" t="s">
        <v>16</v>
      </c>
      <c r="D1174">
        <v>4</v>
      </c>
      <c r="E1174">
        <v>0</v>
      </c>
      <c r="F1174" t="s">
        <v>35</v>
      </c>
      <c r="G1174" t="s">
        <v>18</v>
      </c>
      <c r="H1174" t="s">
        <v>20</v>
      </c>
      <c r="I1174">
        <v>21447</v>
      </c>
    </row>
    <row r="1175" spans="1:9" hidden="1" x14ac:dyDescent="0.2">
      <c r="A1175">
        <v>1605885799</v>
      </c>
      <c r="B1175" t="s">
        <v>105</v>
      </c>
      <c r="C1175" t="s">
        <v>36</v>
      </c>
      <c r="D1175">
        <v>7</v>
      </c>
      <c r="E1175">
        <v>0</v>
      </c>
      <c r="F1175" t="s">
        <v>37</v>
      </c>
      <c r="G1175">
        <v>1</v>
      </c>
      <c r="H1175" t="s">
        <v>20</v>
      </c>
      <c r="I1175">
        <v>29586</v>
      </c>
    </row>
    <row r="1176" spans="1:9" hidden="1" x14ac:dyDescent="0.2">
      <c r="A1176" t="s">
        <v>5</v>
      </c>
    </row>
    <row r="1177" spans="1:9" hidden="1" x14ac:dyDescent="0.2">
      <c r="A1177" t="s">
        <v>6</v>
      </c>
    </row>
    <row r="1178" spans="1:9" hidden="1" x14ac:dyDescent="0.2">
      <c r="A1178" t="s">
        <v>7</v>
      </c>
    </row>
    <row r="1179" spans="1:9" hidden="1" x14ac:dyDescent="0.2">
      <c r="A1179" t="s">
        <v>8</v>
      </c>
    </row>
    <row r="1180" spans="1:9" hidden="1" x14ac:dyDescent="0.2">
      <c r="A1180" t="s">
        <v>9</v>
      </c>
    </row>
    <row r="1181" spans="1:9" hidden="1" x14ac:dyDescent="0.2">
      <c r="A1181" t="s">
        <v>10</v>
      </c>
    </row>
    <row r="1182" spans="1:9" hidden="1" x14ac:dyDescent="0.2">
      <c r="A1182" t="s">
        <v>11</v>
      </c>
    </row>
    <row r="1183" spans="1:9" hidden="1" x14ac:dyDescent="0.2">
      <c r="A1183" t="s">
        <v>12</v>
      </c>
    </row>
    <row r="1184" spans="1:9" hidden="1" x14ac:dyDescent="0.2">
      <c r="A1184" t="s">
        <v>38</v>
      </c>
    </row>
    <row r="1185" spans="1:8" hidden="1" x14ac:dyDescent="0.2">
      <c r="A1185">
        <v>1605885799</v>
      </c>
      <c r="B1185" t="s">
        <v>105</v>
      </c>
      <c r="C1185" t="s">
        <v>39</v>
      </c>
      <c r="D1185">
        <v>7</v>
      </c>
      <c r="E1185">
        <v>1</v>
      </c>
      <c r="F1185" t="s">
        <v>37</v>
      </c>
      <c r="G1185">
        <v>1</v>
      </c>
      <c r="H1185" t="s">
        <v>40</v>
      </c>
    </row>
    <row r="1186" spans="1:8" hidden="1" x14ac:dyDescent="0.2">
      <c r="A1186">
        <v>1605885799</v>
      </c>
      <c r="B1186" t="s">
        <v>105</v>
      </c>
      <c r="C1186" t="s">
        <v>39</v>
      </c>
      <c r="D1186">
        <v>7</v>
      </c>
      <c r="E1186">
        <v>1</v>
      </c>
      <c r="F1186" t="s">
        <v>37</v>
      </c>
      <c r="G1186">
        <v>1</v>
      </c>
      <c r="H1186" t="s">
        <v>41</v>
      </c>
    </row>
    <row r="1187" spans="1:8" hidden="1" x14ac:dyDescent="0.2">
      <c r="A1187" t="s">
        <v>42</v>
      </c>
    </row>
    <row r="1188" spans="1:8" hidden="1" x14ac:dyDescent="0.2">
      <c r="A1188" t="s">
        <v>43</v>
      </c>
    </row>
    <row r="1189" spans="1:8" hidden="1" x14ac:dyDescent="0.2">
      <c r="A1189" t="s">
        <v>0</v>
      </c>
    </row>
    <row r="1190" spans="1:8" hidden="1" x14ac:dyDescent="0.2">
      <c r="A1190" t="s">
        <v>44</v>
      </c>
    </row>
    <row r="1191" spans="1:8" hidden="1" x14ac:dyDescent="0.2">
      <c r="A1191" t="s">
        <v>45</v>
      </c>
    </row>
    <row r="1192" spans="1:8" hidden="1" x14ac:dyDescent="0.2">
      <c r="A1192" t="s">
        <v>46</v>
      </c>
    </row>
    <row r="1193" spans="1:8" hidden="1" x14ac:dyDescent="0.2">
      <c r="A1193" t="s">
        <v>47</v>
      </c>
    </row>
    <row r="1194" spans="1:8" hidden="1" x14ac:dyDescent="0.2">
      <c r="A1194" t="s">
        <v>48</v>
      </c>
    </row>
    <row r="1195" spans="1:8" hidden="1" x14ac:dyDescent="0.2">
      <c r="A1195" t="s">
        <v>49</v>
      </c>
    </row>
    <row r="1196" spans="1:8" hidden="1" x14ac:dyDescent="0.2">
      <c r="A1196" t="s">
        <v>50</v>
      </c>
    </row>
    <row r="1197" spans="1:8" hidden="1" x14ac:dyDescent="0.2">
      <c r="A1197" t="s">
        <v>51</v>
      </c>
    </row>
    <row r="1198" spans="1:8" hidden="1" x14ac:dyDescent="0.2">
      <c r="A1198" t="s">
        <v>52</v>
      </c>
    </row>
    <row r="1199" spans="1:8" hidden="1" x14ac:dyDescent="0.2">
      <c r="A1199" t="s">
        <v>53</v>
      </c>
    </row>
    <row r="1200" spans="1:8" hidden="1" x14ac:dyDescent="0.2">
      <c r="A1200" t="s">
        <v>54</v>
      </c>
    </row>
    <row r="1201" spans="1:12" hidden="1" x14ac:dyDescent="0.2">
      <c r="A1201" t="s">
        <v>55</v>
      </c>
    </row>
    <row r="1202" spans="1:12" hidden="1" x14ac:dyDescent="0.2">
      <c r="A1202" t="s">
        <v>56</v>
      </c>
    </row>
    <row r="1203" spans="1:12" hidden="1" x14ac:dyDescent="0.2">
      <c r="A1203" t="s">
        <v>45</v>
      </c>
    </row>
    <row r="1204" spans="1:12" hidden="1" x14ac:dyDescent="0.2">
      <c r="A1204" t="s">
        <v>46</v>
      </c>
    </row>
    <row r="1205" spans="1:12" hidden="1" x14ac:dyDescent="0.2">
      <c r="A1205" t="s">
        <v>47</v>
      </c>
    </row>
    <row r="1206" spans="1:12" hidden="1" x14ac:dyDescent="0.2">
      <c r="A1206" t="s">
        <v>48</v>
      </c>
    </row>
    <row r="1207" spans="1:12" hidden="1" x14ac:dyDescent="0.2">
      <c r="A1207" t="s">
        <v>49</v>
      </c>
    </row>
    <row r="1208" spans="1:12" hidden="1" x14ac:dyDescent="0.2">
      <c r="A1208" t="s">
        <v>50</v>
      </c>
    </row>
    <row r="1209" spans="1:12" hidden="1" x14ac:dyDescent="0.2">
      <c r="A1209" t="s">
        <v>51</v>
      </c>
    </row>
    <row r="1210" spans="1:12" hidden="1" x14ac:dyDescent="0.2">
      <c r="A1210" t="s">
        <v>57</v>
      </c>
    </row>
    <row r="1211" spans="1:12" x14ac:dyDescent="0.2">
      <c r="A1211">
        <v>1605885799</v>
      </c>
      <c r="B1211" t="s">
        <v>105</v>
      </c>
      <c r="C1211" t="s">
        <v>39</v>
      </c>
      <c r="D1211">
        <v>7</v>
      </c>
      <c r="E1211">
        <v>1</v>
      </c>
      <c r="F1211" t="s">
        <v>37</v>
      </c>
      <c r="G1211">
        <v>1</v>
      </c>
      <c r="H1211" t="s">
        <v>58</v>
      </c>
      <c r="I1211">
        <v>0</v>
      </c>
      <c r="J1211">
        <v>100</v>
      </c>
      <c r="K1211">
        <v>100</v>
      </c>
      <c r="L1211">
        <f>IF(K1211&gt;60,1,0)</f>
        <v>1</v>
      </c>
    </row>
    <row r="1212" spans="1:12" hidden="1" x14ac:dyDescent="0.2">
      <c r="A1212">
        <v>1605885799</v>
      </c>
      <c r="B1212" t="s">
        <v>105</v>
      </c>
      <c r="C1212" t="s">
        <v>39</v>
      </c>
      <c r="D1212">
        <v>8</v>
      </c>
      <c r="E1212">
        <v>0</v>
      </c>
      <c r="F1212" t="s">
        <v>59</v>
      </c>
      <c r="G1212">
        <v>2</v>
      </c>
      <c r="H1212" t="s">
        <v>40</v>
      </c>
    </row>
    <row r="1213" spans="1:12" hidden="1" x14ac:dyDescent="0.2">
      <c r="A1213" t="s">
        <v>42</v>
      </c>
    </row>
    <row r="1214" spans="1:12" hidden="1" x14ac:dyDescent="0.2">
      <c r="A1214" t="s">
        <v>43</v>
      </c>
    </row>
    <row r="1215" spans="1:12" hidden="1" x14ac:dyDescent="0.2">
      <c r="A1215" t="s">
        <v>0</v>
      </c>
    </row>
    <row r="1216" spans="1:12" hidden="1" x14ac:dyDescent="0.2">
      <c r="A1216" t="s">
        <v>44</v>
      </c>
    </row>
    <row r="1217" spans="1:1" hidden="1" x14ac:dyDescent="0.2">
      <c r="A1217" t="s">
        <v>45</v>
      </c>
    </row>
    <row r="1218" spans="1:1" hidden="1" x14ac:dyDescent="0.2">
      <c r="A1218" t="s">
        <v>46</v>
      </c>
    </row>
    <row r="1219" spans="1:1" hidden="1" x14ac:dyDescent="0.2">
      <c r="A1219" t="s">
        <v>47</v>
      </c>
    </row>
    <row r="1220" spans="1:1" hidden="1" x14ac:dyDescent="0.2">
      <c r="A1220" t="s">
        <v>48</v>
      </c>
    </row>
    <row r="1221" spans="1:1" hidden="1" x14ac:dyDescent="0.2">
      <c r="A1221" t="s">
        <v>49</v>
      </c>
    </row>
    <row r="1222" spans="1:1" hidden="1" x14ac:dyDescent="0.2">
      <c r="A1222" t="s">
        <v>50</v>
      </c>
    </row>
    <row r="1223" spans="1:1" hidden="1" x14ac:dyDescent="0.2">
      <c r="A1223" t="s">
        <v>51</v>
      </c>
    </row>
    <row r="1224" spans="1:1" hidden="1" x14ac:dyDescent="0.2">
      <c r="A1224" t="s">
        <v>57</v>
      </c>
    </row>
    <row r="1225" spans="1:1" hidden="1" x14ac:dyDescent="0.2">
      <c r="A1225" t="s">
        <v>56</v>
      </c>
    </row>
    <row r="1226" spans="1:1" hidden="1" x14ac:dyDescent="0.2">
      <c r="A1226" t="s">
        <v>45</v>
      </c>
    </row>
    <row r="1227" spans="1:1" hidden="1" x14ac:dyDescent="0.2">
      <c r="A1227" t="s">
        <v>46</v>
      </c>
    </row>
    <row r="1228" spans="1:1" hidden="1" x14ac:dyDescent="0.2">
      <c r="A1228" t="s">
        <v>47</v>
      </c>
    </row>
    <row r="1229" spans="1:1" hidden="1" x14ac:dyDescent="0.2">
      <c r="A1229" t="s">
        <v>48</v>
      </c>
    </row>
    <row r="1230" spans="1:1" hidden="1" x14ac:dyDescent="0.2">
      <c r="A1230" t="s">
        <v>49</v>
      </c>
    </row>
    <row r="1231" spans="1:1" hidden="1" x14ac:dyDescent="0.2">
      <c r="A1231" t="s">
        <v>50</v>
      </c>
    </row>
    <row r="1232" spans="1:1" hidden="1" x14ac:dyDescent="0.2">
      <c r="A1232" t="s">
        <v>51</v>
      </c>
    </row>
    <row r="1233" spans="1:12" hidden="1" x14ac:dyDescent="0.2">
      <c r="A1233" t="s">
        <v>52</v>
      </c>
    </row>
    <row r="1234" spans="1:12" hidden="1" x14ac:dyDescent="0.2">
      <c r="A1234" t="s">
        <v>53</v>
      </c>
    </row>
    <row r="1235" spans="1:12" hidden="1" x14ac:dyDescent="0.2">
      <c r="A1235" t="s">
        <v>54</v>
      </c>
    </row>
    <row r="1236" spans="1:12" hidden="1" x14ac:dyDescent="0.2">
      <c r="A1236" t="s">
        <v>55</v>
      </c>
    </row>
    <row r="1237" spans="1:12" hidden="1" x14ac:dyDescent="0.2">
      <c r="A1237">
        <v>1605885799</v>
      </c>
      <c r="B1237" t="s">
        <v>105</v>
      </c>
      <c r="C1237" t="s">
        <v>39</v>
      </c>
      <c r="D1237">
        <v>8</v>
      </c>
      <c r="E1237">
        <v>0</v>
      </c>
      <c r="F1237" t="s">
        <v>59</v>
      </c>
      <c r="G1237">
        <v>2</v>
      </c>
      <c r="H1237" t="s">
        <v>41</v>
      </c>
    </row>
    <row r="1238" spans="1:12" x14ac:dyDescent="0.2">
      <c r="A1238">
        <v>1605885799</v>
      </c>
      <c r="B1238" t="s">
        <v>105</v>
      </c>
      <c r="C1238" t="s">
        <v>39</v>
      </c>
      <c r="D1238">
        <v>8</v>
      </c>
      <c r="E1238">
        <v>0</v>
      </c>
      <c r="F1238" t="s">
        <v>59</v>
      </c>
      <c r="G1238">
        <v>2</v>
      </c>
      <c r="H1238" t="s">
        <v>60</v>
      </c>
      <c r="I1238">
        <v>0</v>
      </c>
      <c r="J1238">
        <v>100</v>
      </c>
      <c r="K1238">
        <v>0</v>
      </c>
      <c r="L1238">
        <f>IF(K1238&lt;10,1,0)</f>
        <v>1</v>
      </c>
    </row>
    <row r="1239" spans="1:12" hidden="1" x14ac:dyDescent="0.2">
      <c r="A1239" t="s">
        <v>42</v>
      </c>
    </row>
    <row r="1240" spans="1:12" hidden="1" x14ac:dyDescent="0.2">
      <c r="A1240" t="s">
        <v>43</v>
      </c>
    </row>
    <row r="1241" spans="1:12" hidden="1" x14ac:dyDescent="0.2">
      <c r="A1241" t="s">
        <v>0</v>
      </c>
    </row>
    <row r="1242" spans="1:12" hidden="1" x14ac:dyDescent="0.2">
      <c r="A1242" t="s">
        <v>44</v>
      </c>
    </row>
    <row r="1243" spans="1:12" hidden="1" x14ac:dyDescent="0.2">
      <c r="A1243" t="s">
        <v>45</v>
      </c>
    </row>
    <row r="1244" spans="1:12" hidden="1" x14ac:dyDescent="0.2">
      <c r="A1244" t="s">
        <v>46</v>
      </c>
    </row>
    <row r="1245" spans="1:12" hidden="1" x14ac:dyDescent="0.2">
      <c r="A1245" t="s">
        <v>47</v>
      </c>
    </row>
    <row r="1246" spans="1:12" hidden="1" x14ac:dyDescent="0.2">
      <c r="A1246" t="s">
        <v>48</v>
      </c>
    </row>
    <row r="1247" spans="1:12" hidden="1" x14ac:dyDescent="0.2">
      <c r="A1247" t="s">
        <v>49</v>
      </c>
    </row>
    <row r="1248" spans="1:12" hidden="1" x14ac:dyDescent="0.2">
      <c r="A1248" t="s">
        <v>50</v>
      </c>
    </row>
    <row r="1249" spans="1:9" hidden="1" x14ac:dyDescent="0.2">
      <c r="A1249" t="s">
        <v>51</v>
      </c>
    </row>
    <row r="1250" spans="1:9" hidden="1" x14ac:dyDescent="0.2">
      <c r="A1250" t="s">
        <v>61</v>
      </c>
    </row>
    <row r="1251" spans="1:9" hidden="1" x14ac:dyDescent="0.2">
      <c r="A1251" t="s">
        <v>62</v>
      </c>
    </row>
    <row r="1252" spans="1:9" hidden="1" x14ac:dyDescent="0.2">
      <c r="A1252" t="s">
        <v>56</v>
      </c>
    </row>
    <row r="1253" spans="1:9" hidden="1" x14ac:dyDescent="0.2">
      <c r="A1253" t="s">
        <v>45</v>
      </c>
    </row>
    <row r="1254" spans="1:9" hidden="1" x14ac:dyDescent="0.2">
      <c r="A1254" t="s">
        <v>46</v>
      </c>
    </row>
    <row r="1255" spans="1:9" hidden="1" x14ac:dyDescent="0.2">
      <c r="A1255" t="s">
        <v>47</v>
      </c>
    </row>
    <row r="1256" spans="1:9" hidden="1" x14ac:dyDescent="0.2">
      <c r="A1256" t="s">
        <v>48</v>
      </c>
    </row>
    <row r="1257" spans="1:9" hidden="1" x14ac:dyDescent="0.2">
      <c r="A1257" t="s">
        <v>49</v>
      </c>
    </row>
    <row r="1258" spans="1:9" hidden="1" x14ac:dyDescent="0.2">
      <c r="A1258" t="s">
        <v>50</v>
      </c>
    </row>
    <row r="1259" spans="1:9" hidden="1" x14ac:dyDescent="0.2">
      <c r="A1259" t="s">
        <v>51</v>
      </c>
    </row>
    <row r="1260" spans="1:9" hidden="1" x14ac:dyDescent="0.2">
      <c r="A1260" t="s">
        <v>57</v>
      </c>
    </row>
    <row r="1261" spans="1:9" hidden="1" x14ac:dyDescent="0.2">
      <c r="A1261">
        <v>1605885799</v>
      </c>
      <c r="B1261" t="s">
        <v>105</v>
      </c>
      <c r="C1261" t="s">
        <v>36</v>
      </c>
      <c r="D1261">
        <v>9</v>
      </c>
      <c r="E1261">
        <v>0</v>
      </c>
      <c r="F1261" t="s">
        <v>63</v>
      </c>
      <c r="G1261">
        <v>3</v>
      </c>
      <c r="H1261" t="s">
        <v>20</v>
      </c>
      <c r="I1261">
        <v>1342</v>
      </c>
    </row>
    <row r="1262" spans="1:9" hidden="1" x14ac:dyDescent="0.2">
      <c r="A1262">
        <v>1605885799</v>
      </c>
      <c r="B1262" t="s">
        <v>105</v>
      </c>
      <c r="C1262" t="s">
        <v>39</v>
      </c>
      <c r="D1262">
        <v>9</v>
      </c>
      <c r="E1262">
        <v>1</v>
      </c>
      <c r="F1262" t="s">
        <v>63</v>
      </c>
      <c r="G1262">
        <v>3</v>
      </c>
      <c r="H1262" t="s">
        <v>64</v>
      </c>
    </row>
    <row r="1263" spans="1:9" hidden="1" x14ac:dyDescent="0.2">
      <c r="A1263" t="s">
        <v>42</v>
      </c>
    </row>
    <row r="1264" spans="1:9" hidden="1" x14ac:dyDescent="0.2">
      <c r="A1264" t="s">
        <v>43</v>
      </c>
    </row>
    <row r="1265" spans="1:1" hidden="1" x14ac:dyDescent="0.2">
      <c r="A1265" t="s">
        <v>0</v>
      </c>
    </row>
    <row r="1266" spans="1:1" hidden="1" x14ac:dyDescent="0.2">
      <c r="A1266" t="s">
        <v>44</v>
      </c>
    </row>
    <row r="1267" spans="1:1" hidden="1" x14ac:dyDescent="0.2">
      <c r="A1267" t="s">
        <v>45</v>
      </c>
    </row>
    <row r="1268" spans="1:1" hidden="1" x14ac:dyDescent="0.2">
      <c r="A1268" t="s">
        <v>46</v>
      </c>
    </row>
    <row r="1269" spans="1:1" hidden="1" x14ac:dyDescent="0.2">
      <c r="A1269" t="s">
        <v>47</v>
      </c>
    </row>
    <row r="1270" spans="1:1" hidden="1" x14ac:dyDescent="0.2">
      <c r="A1270" t="s">
        <v>48</v>
      </c>
    </row>
    <row r="1271" spans="1:1" hidden="1" x14ac:dyDescent="0.2">
      <c r="A1271" t="s">
        <v>49</v>
      </c>
    </row>
    <row r="1272" spans="1:1" hidden="1" x14ac:dyDescent="0.2">
      <c r="A1272" t="s">
        <v>50</v>
      </c>
    </row>
    <row r="1273" spans="1:1" hidden="1" x14ac:dyDescent="0.2">
      <c r="A1273" t="s">
        <v>51</v>
      </c>
    </row>
    <row r="1274" spans="1:1" hidden="1" x14ac:dyDescent="0.2">
      <c r="A1274" t="s">
        <v>57</v>
      </c>
    </row>
    <row r="1275" spans="1:1" hidden="1" x14ac:dyDescent="0.2">
      <c r="A1275" t="s">
        <v>56</v>
      </c>
    </row>
    <row r="1276" spans="1:1" hidden="1" x14ac:dyDescent="0.2">
      <c r="A1276" t="s">
        <v>45</v>
      </c>
    </row>
    <row r="1277" spans="1:1" hidden="1" x14ac:dyDescent="0.2">
      <c r="A1277" t="s">
        <v>46</v>
      </c>
    </row>
    <row r="1278" spans="1:1" hidden="1" x14ac:dyDescent="0.2">
      <c r="A1278" t="s">
        <v>47</v>
      </c>
    </row>
    <row r="1279" spans="1:1" hidden="1" x14ac:dyDescent="0.2">
      <c r="A1279" t="s">
        <v>48</v>
      </c>
    </row>
    <row r="1280" spans="1:1" hidden="1" x14ac:dyDescent="0.2">
      <c r="A1280" t="s">
        <v>49</v>
      </c>
    </row>
    <row r="1281" spans="1:11" hidden="1" x14ac:dyDescent="0.2">
      <c r="A1281" t="s">
        <v>50</v>
      </c>
    </row>
    <row r="1282" spans="1:11" hidden="1" x14ac:dyDescent="0.2">
      <c r="A1282" t="s">
        <v>51</v>
      </c>
    </row>
    <row r="1283" spans="1:11" hidden="1" x14ac:dyDescent="0.2">
      <c r="A1283" t="s">
        <v>52</v>
      </c>
    </row>
    <row r="1284" spans="1:11" hidden="1" x14ac:dyDescent="0.2">
      <c r="A1284" t="s">
        <v>53</v>
      </c>
    </row>
    <row r="1285" spans="1:11" hidden="1" x14ac:dyDescent="0.2">
      <c r="A1285" t="s">
        <v>54</v>
      </c>
    </row>
    <row r="1286" spans="1:11" hidden="1" x14ac:dyDescent="0.2">
      <c r="A1286" t="s">
        <v>55</v>
      </c>
    </row>
    <row r="1287" spans="1:11" hidden="1" x14ac:dyDescent="0.2">
      <c r="A1287">
        <v>1605885799</v>
      </c>
      <c r="B1287" t="s">
        <v>105</v>
      </c>
      <c r="C1287" t="s">
        <v>39</v>
      </c>
      <c r="D1287">
        <v>9</v>
      </c>
      <c r="E1287">
        <v>1</v>
      </c>
      <c r="F1287" t="s">
        <v>63</v>
      </c>
      <c r="G1287">
        <v>3</v>
      </c>
      <c r="H1287" t="s">
        <v>41</v>
      </c>
    </row>
    <row r="1288" spans="1:11" x14ac:dyDescent="0.2">
      <c r="A1288">
        <v>1605885799</v>
      </c>
      <c r="B1288" t="s">
        <v>105</v>
      </c>
      <c r="C1288" t="s">
        <v>39</v>
      </c>
      <c r="D1288">
        <v>9</v>
      </c>
      <c r="E1288">
        <v>1</v>
      </c>
      <c r="F1288" t="s">
        <v>63</v>
      </c>
      <c r="G1288">
        <v>3</v>
      </c>
      <c r="H1288" t="s">
        <v>65</v>
      </c>
      <c r="I1288">
        <v>0</v>
      </c>
      <c r="J1288">
        <v>100</v>
      </c>
      <c r="K1288">
        <v>94.17</v>
      </c>
    </row>
    <row r="1289" spans="1:11" hidden="1" x14ac:dyDescent="0.2">
      <c r="A1289" t="s">
        <v>5</v>
      </c>
    </row>
    <row r="1290" spans="1:11" hidden="1" x14ac:dyDescent="0.2">
      <c r="A1290" t="s">
        <v>6</v>
      </c>
    </row>
    <row r="1291" spans="1:11" hidden="1" x14ac:dyDescent="0.2">
      <c r="A1291" t="s">
        <v>7</v>
      </c>
    </row>
    <row r="1292" spans="1:11" hidden="1" x14ac:dyDescent="0.2">
      <c r="A1292" t="s">
        <v>8</v>
      </c>
    </row>
    <row r="1293" spans="1:11" hidden="1" x14ac:dyDescent="0.2">
      <c r="A1293" t="s">
        <v>9</v>
      </c>
    </row>
    <row r="1294" spans="1:11" hidden="1" x14ac:dyDescent="0.2">
      <c r="A1294" t="s">
        <v>10</v>
      </c>
    </row>
    <row r="1295" spans="1:11" hidden="1" x14ac:dyDescent="0.2">
      <c r="A1295" t="s">
        <v>11</v>
      </c>
    </row>
    <row r="1296" spans="1:11" hidden="1" x14ac:dyDescent="0.2">
      <c r="A1296" t="s">
        <v>12</v>
      </c>
    </row>
    <row r="1297" spans="1:8" hidden="1" x14ac:dyDescent="0.2">
      <c r="A1297" t="s">
        <v>38</v>
      </c>
    </row>
    <row r="1298" spans="1:8" hidden="1" x14ac:dyDescent="0.2">
      <c r="A1298">
        <v>1605885799</v>
      </c>
      <c r="B1298" t="s">
        <v>105</v>
      </c>
      <c r="C1298" t="s">
        <v>39</v>
      </c>
      <c r="D1298">
        <v>10</v>
      </c>
      <c r="E1298">
        <v>0</v>
      </c>
      <c r="F1298" t="s">
        <v>66</v>
      </c>
      <c r="G1298">
        <v>4</v>
      </c>
      <c r="H1298" t="s">
        <v>64</v>
      </c>
    </row>
    <row r="1299" spans="1:8" hidden="1" x14ac:dyDescent="0.2">
      <c r="A1299">
        <v>1605885799</v>
      </c>
      <c r="B1299" t="s">
        <v>105</v>
      </c>
      <c r="C1299" t="s">
        <v>39</v>
      </c>
      <c r="D1299">
        <v>10</v>
      </c>
      <c r="E1299">
        <v>0</v>
      </c>
      <c r="F1299" t="s">
        <v>66</v>
      </c>
      <c r="G1299">
        <v>4</v>
      </c>
      <c r="H1299" t="s">
        <v>41</v>
      </c>
    </row>
    <row r="1300" spans="1:8" hidden="1" x14ac:dyDescent="0.2">
      <c r="A1300" t="s">
        <v>42</v>
      </c>
    </row>
    <row r="1301" spans="1:8" hidden="1" x14ac:dyDescent="0.2">
      <c r="A1301" t="s">
        <v>43</v>
      </c>
    </row>
    <row r="1302" spans="1:8" hidden="1" x14ac:dyDescent="0.2">
      <c r="A1302" t="s">
        <v>0</v>
      </c>
    </row>
    <row r="1303" spans="1:8" hidden="1" x14ac:dyDescent="0.2">
      <c r="A1303" t="s">
        <v>44</v>
      </c>
    </row>
    <row r="1304" spans="1:8" hidden="1" x14ac:dyDescent="0.2">
      <c r="A1304" t="s">
        <v>45</v>
      </c>
    </row>
    <row r="1305" spans="1:8" hidden="1" x14ac:dyDescent="0.2">
      <c r="A1305" t="s">
        <v>46</v>
      </c>
    </row>
    <row r="1306" spans="1:8" hidden="1" x14ac:dyDescent="0.2">
      <c r="A1306" t="s">
        <v>47</v>
      </c>
    </row>
    <row r="1307" spans="1:8" hidden="1" x14ac:dyDescent="0.2">
      <c r="A1307" t="s">
        <v>48</v>
      </c>
    </row>
    <row r="1308" spans="1:8" hidden="1" x14ac:dyDescent="0.2">
      <c r="A1308" t="s">
        <v>49</v>
      </c>
    </row>
    <row r="1309" spans="1:8" hidden="1" x14ac:dyDescent="0.2">
      <c r="A1309" t="s">
        <v>50</v>
      </c>
    </row>
    <row r="1310" spans="1:8" hidden="1" x14ac:dyDescent="0.2">
      <c r="A1310" t="s">
        <v>51</v>
      </c>
    </row>
    <row r="1311" spans="1:8" hidden="1" x14ac:dyDescent="0.2">
      <c r="A1311" t="s">
        <v>52</v>
      </c>
    </row>
    <row r="1312" spans="1:8" hidden="1" x14ac:dyDescent="0.2">
      <c r="A1312" t="s">
        <v>53</v>
      </c>
    </row>
    <row r="1313" spans="1:11" hidden="1" x14ac:dyDescent="0.2">
      <c r="A1313" t="s">
        <v>54</v>
      </c>
    </row>
    <row r="1314" spans="1:11" hidden="1" x14ac:dyDescent="0.2">
      <c r="A1314" t="s">
        <v>55</v>
      </c>
    </row>
    <row r="1315" spans="1:11" hidden="1" x14ac:dyDescent="0.2">
      <c r="A1315" t="s">
        <v>56</v>
      </c>
    </row>
    <row r="1316" spans="1:11" hidden="1" x14ac:dyDescent="0.2">
      <c r="A1316" t="s">
        <v>45</v>
      </c>
    </row>
    <row r="1317" spans="1:11" hidden="1" x14ac:dyDescent="0.2">
      <c r="A1317" t="s">
        <v>46</v>
      </c>
    </row>
    <row r="1318" spans="1:11" hidden="1" x14ac:dyDescent="0.2">
      <c r="A1318" t="s">
        <v>47</v>
      </c>
    </row>
    <row r="1319" spans="1:11" hidden="1" x14ac:dyDescent="0.2">
      <c r="A1319" t="s">
        <v>48</v>
      </c>
    </row>
    <row r="1320" spans="1:11" hidden="1" x14ac:dyDescent="0.2">
      <c r="A1320" t="s">
        <v>49</v>
      </c>
    </row>
    <row r="1321" spans="1:11" hidden="1" x14ac:dyDescent="0.2">
      <c r="A1321" t="s">
        <v>50</v>
      </c>
    </row>
    <row r="1322" spans="1:11" hidden="1" x14ac:dyDescent="0.2">
      <c r="A1322" t="s">
        <v>51</v>
      </c>
    </row>
    <row r="1323" spans="1:11" hidden="1" x14ac:dyDescent="0.2">
      <c r="A1323" t="s">
        <v>61</v>
      </c>
    </row>
    <row r="1324" spans="1:11" hidden="1" x14ac:dyDescent="0.2">
      <c r="A1324" t="s">
        <v>62</v>
      </c>
    </row>
    <row r="1325" spans="1:11" x14ac:dyDescent="0.2">
      <c r="A1325">
        <v>1605885799</v>
      </c>
      <c r="B1325" t="s">
        <v>105</v>
      </c>
      <c r="C1325" t="s">
        <v>39</v>
      </c>
      <c r="D1325">
        <v>10</v>
      </c>
      <c r="E1325">
        <v>0</v>
      </c>
      <c r="F1325" t="s">
        <v>66</v>
      </c>
      <c r="G1325">
        <v>4</v>
      </c>
      <c r="H1325" t="s">
        <v>67</v>
      </c>
      <c r="I1325">
        <v>0</v>
      </c>
      <c r="J1325">
        <v>100</v>
      </c>
      <c r="K1325">
        <v>33</v>
      </c>
    </row>
    <row r="1326" spans="1:11" hidden="1" x14ac:dyDescent="0.2">
      <c r="A1326">
        <v>1605885799</v>
      </c>
      <c r="B1326" t="s">
        <v>105</v>
      </c>
      <c r="C1326" t="s">
        <v>36</v>
      </c>
      <c r="D1326">
        <v>11</v>
      </c>
      <c r="E1326">
        <v>0</v>
      </c>
      <c r="F1326" t="s">
        <v>68</v>
      </c>
      <c r="G1326">
        <v>5</v>
      </c>
      <c r="H1326" t="s">
        <v>20</v>
      </c>
      <c r="I1326">
        <v>1777</v>
      </c>
    </row>
    <row r="1327" spans="1:11" hidden="1" x14ac:dyDescent="0.2">
      <c r="A1327" t="s">
        <v>5</v>
      </c>
    </row>
    <row r="1328" spans="1:11" hidden="1" x14ac:dyDescent="0.2">
      <c r="A1328" t="s">
        <v>6</v>
      </c>
    </row>
    <row r="1329" spans="1:8" hidden="1" x14ac:dyDescent="0.2">
      <c r="A1329" t="s">
        <v>7</v>
      </c>
    </row>
    <row r="1330" spans="1:8" hidden="1" x14ac:dyDescent="0.2">
      <c r="A1330" t="s">
        <v>8</v>
      </c>
    </row>
    <row r="1331" spans="1:8" hidden="1" x14ac:dyDescent="0.2">
      <c r="A1331" t="s">
        <v>9</v>
      </c>
    </row>
    <row r="1332" spans="1:8" hidden="1" x14ac:dyDescent="0.2">
      <c r="A1332" t="s">
        <v>10</v>
      </c>
    </row>
    <row r="1333" spans="1:8" hidden="1" x14ac:dyDescent="0.2">
      <c r="A1333" t="s">
        <v>11</v>
      </c>
    </row>
    <row r="1334" spans="1:8" hidden="1" x14ac:dyDescent="0.2">
      <c r="A1334" t="s">
        <v>12</v>
      </c>
    </row>
    <row r="1335" spans="1:8" hidden="1" x14ac:dyDescent="0.2">
      <c r="A1335" t="s">
        <v>38</v>
      </c>
    </row>
    <row r="1336" spans="1:8" hidden="1" x14ac:dyDescent="0.2">
      <c r="A1336">
        <v>1605885799</v>
      </c>
      <c r="B1336" t="s">
        <v>105</v>
      </c>
      <c r="C1336" t="s">
        <v>39</v>
      </c>
      <c r="D1336">
        <v>11</v>
      </c>
      <c r="E1336">
        <v>1</v>
      </c>
      <c r="F1336" t="s">
        <v>68</v>
      </c>
      <c r="G1336">
        <v>5</v>
      </c>
      <c r="H1336" t="s">
        <v>97</v>
      </c>
    </row>
    <row r="1337" spans="1:8" hidden="1" x14ac:dyDescent="0.2">
      <c r="A1337">
        <v>1605885799</v>
      </c>
      <c r="B1337" t="s">
        <v>105</v>
      </c>
      <c r="C1337" t="s">
        <v>39</v>
      </c>
      <c r="D1337">
        <v>11</v>
      </c>
      <c r="E1337">
        <v>1</v>
      </c>
      <c r="F1337" t="s">
        <v>68</v>
      </c>
      <c r="G1337">
        <v>5</v>
      </c>
      <c r="H1337" t="s">
        <v>41</v>
      </c>
    </row>
    <row r="1338" spans="1:8" hidden="1" x14ac:dyDescent="0.2">
      <c r="A1338" t="s">
        <v>42</v>
      </c>
    </row>
    <row r="1339" spans="1:8" hidden="1" x14ac:dyDescent="0.2">
      <c r="A1339" t="s">
        <v>43</v>
      </c>
    </row>
    <row r="1340" spans="1:8" hidden="1" x14ac:dyDescent="0.2">
      <c r="A1340" t="s">
        <v>0</v>
      </c>
    </row>
    <row r="1341" spans="1:8" hidden="1" x14ac:dyDescent="0.2">
      <c r="A1341" t="s">
        <v>44</v>
      </c>
    </row>
    <row r="1342" spans="1:8" hidden="1" x14ac:dyDescent="0.2">
      <c r="A1342" t="s">
        <v>45</v>
      </c>
    </row>
    <row r="1343" spans="1:8" hidden="1" x14ac:dyDescent="0.2">
      <c r="A1343" t="s">
        <v>46</v>
      </c>
    </row>
    <row r="1344" spans="1:8" hidden="1" x14ac:dyDescent="0.2">
      <c r="A1344" t="s">
        <v>47</v>
      </c>
    </row>
    <row r="1345" spans="1:1" hidden="1" x14ac:dyDescent="0.2">
      <c r="A1345" t="s">
        <v>48</v>
      </c>
    </row>
    <row r="1346" spans="1:1" hidden="1" x14ac:dyDescent="0.2">
      <c r="A1346" t="s">
        <v>49</v>
      </c>
    </row>
    <row r="1347" spans="1:1" hidden="1" x14ac:dyDescent="0.2">
      <c r="A1347" t="s">
        <v>50</v>
      </c>
    </row>
    <row r="1348" spans="1:1" hidden="1" x14ac:dyDescent="0.2">
      <c r="A1348" t="s">
        <v>51</v>
      </c>
    </row>
    <row r="1349" spans="1:1" hidden="1" x14ac:dyDescent="0.2">
      <c r="A1349" t="s">
        <v>52</v>
      </c>
    </row>
    <row r="1350" spans="1:1" hidden="1" x14ac:dyDescent="0.2">
      <c r="A1350" t="s">
        <v>53</v>
      </c>
    </row>
    <row r="1351" spans="1:1" hidden="1" x14ac:dyDescent="0.2">
      <c r="A1351" t="s">
        <v>54</v>
      </c>
    </row>
    <row r="1352" spans="1:1" hidden="1" x14ac:dyDescent="0.2">
      <c r="A1352" t="s">
        <v>55</v>
      </c>
    </row>
    <row r="1353" spans="1:1" hidden="1" x14ac:dyDescent="0.2">
      <c r="A1353" t="s">
        <v>56</v>
      </c>
    </row>
    <row r="1354" spans="1:1" hidden="1" x14ac:dyDescent="0.2">
      <c r="A1354" t="s">
        <v>45</v>
      </c>
    </row>
    <row r="1355" spans="1:1" hidden="1" x14ac:dyDescent="0.2">
      <c r="A1355" t="s">
        <v>46</v>
      </c>
    </row>
    <row r="1356" spans="1:1" hidden="1" x14ac:dyDescent="0.2">
      <c r="A1356" t="s">
        <v>47</v>
      </c>
    </row>
    <row r="1357" spans="1:1" hidden="1" x14ac:dyDescent="0.2">
      <c r="A1357" t="s">
        <v>48</v>
      </c>
    </row>
    <row r="1358" spans="1:1" hidden="1" x14ac:dyDescent="0.2">
      <c r="A1358" t="s">
        <v>49</v>
      </c>
    </row>
    <row r="1359" spans="1:1" hidden="1" x14ac:dyDescent="0.2">
      <c r="A1359" t="s">
        <v>50</v>
      </c>
    </row>
    <row r="1360" spans="1:1" hidden="1" x14ac:dyDescent="0.2">
      <c r="A1360" t="s">
        <v>51</v>
      </c>
    </row>
    <row r="1361" spans="1:11" hidden="1" x14ac:dyDescent="0.2">
      <c r="A1361" t="s">
        <v>57</v>
      </c>
    </row>
    <row r="1362" spans="1:11" x14ac:dyDescent="0.2">
      <c r="A1362">
        <v>1605885799</v>
      </c>
      <c r="B1362" t="s">
        <v>105</v>
      </c>
      <c r="C1362" t="s">
        <v>39</v>
      </c>
      <c r="D1362">
        <v>11</v>
      </c>
      <c r="E1362">
        <v>1</v>
      </c>
      <c r="F1362" t="s">
        <v>68</v>
      </c>
      <c r="G1362">
        <v>5</v>
      </c>
      <c r="H1362" t="s">
        <v>73</v>
      </c>
      <c r="I1362">
        <v>0</v>
      </c>
      <c r="J1362">
        <v>100</v>
      </c>
      <c r="K1362">
        <v>77</v>
      </c>
    </row>
    <row r="1363" spans="1:11" hidden="1" x14ac:dyDescent="0.2">
      <c r="A1363">
        <v>1605885799</v>
      </c>
      <c r="B1363" t="s">
        <v>105</v>
      </c>
      <c r="C1363" t="s">
        <v>39</v>
      </c>
      <c r="D1363">
        <v>12</v>
      </c>
      <c r="E1363">
        <v>0</v>
      </c>
      <c r="F1363" t="s">
        <v>74</v>
      </c>
      <c r="G1363">
        <v>6</v>
      </c>
      <c r="H1363" t="s">
        <v>97</v>
      </c>
    </row>
    <row r="1364" spans="1:11" hidden="1" x14ac:dyDescent="0.2">
      <c r="A1364" t="s">
        <v>42</v>
      </c>
    </row>
    <row r="1365" spans="1:11" hidden="1" x14ac:dyDescent="0.2">
      <c r="A1365" t="s">
        <v>43</v>
      </c>
    </row>
    <row r="1366" spans="1:11" hidden="1" x14ac:dyDescent="0.2">
      <c r="A1366" t="s">
        <v>0</v>
      </c>
    </row>
    <row r="1367" spans="1:11" hidden="1" x14ac:dyDescent="0.2">
      <c r="A1367" t="s">
        <v>44</v>
      </c>
    </row>
    <row r="1368" spans="1:11" hidden="1" x14ac:dyDescent="0.2">
      <c r="A1368" t="s">
        <v>45</v>
      </c>
    </row>
    <row r="1369" spans="1:11" hidden="1" x14ac:dyDescent="0.2">
      <c r="A1369" t="s">
        <v>46</v>
      </c>
    </row>
    <row r="1370" spans="1:11" hidden="1" x14ac:dyDescent="0.2">
      <c r="A1370" t="s">
        <v>47</v>
      </c>
    </row>
    <row r="1371" spans="1:11" hidden="1" x14ac:dyDescent="0.2">
      <c r="A1371" t="s">
        <v>48</v>
      </c>
    </row>
    <row r="1372" spans="1:11" hidden="1" x14ac:dyDescent="0.2">
      <c r="A1372" t="s">
        <v>49</v>
      </c>
    </row>
    <row r="1373" spans="1:11" hidden="1" x14ac:dyDescent="0.2">
      <c r="A1373" t="s">
        <v>50</v>
      </c>
    </row>
    <row r="1374" spans="1:11" hidden="1" x14ac:dyDescent="0.2">
      <c r="A1374" t="s">
        <v>51</v>
      </c>
    </row>
    <row r="1375" spans="1:11" hidden="1" x14ac:dyDescent="0.2">
      <c r="A1375" t="s">
        <v>57</v>
      </c>
    </row>
    <row r="1376" spans="1:11" hidden="1" x14ac:dyDescent="0.2">
      <c r="A1376" t="s">
        <v>56</v>
      </c>
    </row>
    <row r="1377" spans="1:11" hidden="1" x14ac:dyDescent="0.2">
      <c r="A1377" t="s">
        <v>45</v>
      </c>
    </row>
    <row r="1378" spans="1:11" hidden="1" x14ac:dyDescent="0.2">
      <c r="A1378" t="s">
        <v>46</v>
      </c>
    </row>
    <row r="1379" spans="1:11" hidden="1" x14ac:dyDescent="0.2">
      <c r="A1379" t="s">
        <v>47</v>
      </c>
    </row>
    <row r="1380" spans="1:11" hidden="1" x14ac:dyDescent="0.2">
      <c r="A1380" t="s">
        <v>48</v>
      </c>
    </row>
    <row r="1381" spans="1:11" hidden="1" x14ac:dyDescent="0.2">
      <c r="A1381" t="s">
        <v>49</v>
      </c>
    </row>
    <row r="1382" spans="1:11" hidden="1" x14ac:dyDescent="0.2">
      <c r="A1382" t="s">
        <v>50</v>
      </c>
    </row>
    <row r="1383" spans="1:11" hidden="1" x14ac:dyDescent="0.2">
      <c r="A1383" t="s">
        <v>51</v>
      </c>
    </row>
    <row r="1384" spans="1:11" hidden="1" x14ac:dyDescent="0.2">
      <c r="A1384" t="s">
        <v>52</v>
      </c>
    </row>
    <row r="1385" spans="1:11" hidden="1" x14ac:dyDescent="0.2">
      <c r="A1385" t="s">
        <v>53</v>
      </c>
    </row>
    <row r="1386" spans="1:11" hidden="1" x14ac:dyDescent="0.2">
      <c r="A1386" t="s">
        <v>54</v>
      </c>
    </row>
    <row r="1387" spans="1:11" hidden="1" x14ac:dyDescent="0.2">
      <c r="A1387" t="s">
        <v>55</v>
      </c>
    </row>
    <row r="1388" spans="1:11" hidden="1" x14ac:dyDescent="0.2">
      <c r="A1388">
        <v>1605885799</v>
      </c>
      <c r="B1388" t="s">
        <v>105</v>
      </c>
      <c r="C1388" t="s">
        <v>39</v>
      </c>
      <c r="D1388">
        <v>12</v>
      </c>
      <c r="E1388">
        <v>0</v>
      </c>
      <c r="F1388" t="s">
        <v>74</v>
      </c>
      <c r="G1388">
        <v>6</v>
      </c>
      <c r="H1388" t="s">
        <v>41</v>
      </c>
    </row>
    <row r="1389" spans="1:11" x14ac:dyDescent="0.2">
      <c r="A1389">
        <v>1605885799</v>
      </c>
      <c r="B1389" t="s">
        <v>105</v>
      </c>
      <c r="C1389" t="s">
        <v>39</v>
      </c>
      <c r="D1389">
        <v>12</v>
      </c>
      <c r="E1389">
        <v>0</v>
      </c>
      <c r="F1389" t="s">
        <v>74</v>
      </c>
      <c r="G1389">
        <v>6</v>
      </c>
      <c r="H1389" t="s">
        <v>75</v>
      </c>
      <c r="I1389">
        <v>0</v>
      </c>
      <c r="J1389">
        <v>100</v>
      </c>
      <c r="K1389">
        <v>32.67</v>
      </c>
    </row>
    <row r="1390" spans="1:11" hidden="1" x14ac:dyDescent="0.2">
      <c r="A1390" t="s">
        <v>42</v>
      </c>
    </row>
    <row r="1391" spans="1:11" hidden="1" x14ac:dyDescent="0.2">
      <c r="A1391" t="s">
        <v>43</v>
      </c>
    </row>
    <row r="1392" spans="1:11" hidden="1" x14ac:dyDescent="0.2">
      <c r="A1392" t="s">
        <v>0</v>
      </c>
    </row>
    <row r="1393" spans="1:1" hidden="1" x14ac:dyDescent="0.2">
      <c r="A1393" t="s">
        <v>44</v>
      </c>
    </row>
    <row r="1394" spans="1:1" hidden="1" x14ac:dyDescent="0.2">
      <c r="A1394" t="s">
        <v>45</v>
      </c>
    </row>
    <row r="1395" spans="1:1" hidden="1" x14ac:dyDescent="0.2">
      <c r="A1395" t="s">
        <v>46</v>
      </c>
    </row>
    <row r="1396" spans="1:1" hidden="1" x14ac:dyDescent="0.2">
      <c r="A1396" t="s">
        <v>47</v>
      </c>
    </row>
    <row r="1397" spans="1:1" hidden="1" x14ac:dyDescent="0.2">
      <c r="A1397" t="s">
        <v>48</v>
      </c>
    </row>
    <row r="1398" spans="1:1" hidden="1" x14ac:dyDescent="0.2">
      <c r="A1398" t="s">
        <v>49</v>
      </c>
    </row>
    <row r="1399" spans="1:1" hidden="1" x14ac:dyDescent="0.2">
      <c r="A1399" t="s">
        <v>50</v>
      </c>
    </row>
    <row r="1400" spans="1:1" hidden="1" x14ac:dyDescent="0.2">
      <c r="A1400" t="s">
        <v>51</v>
      </c>
    </row>
    <row r="1401" spans="1:1" hidden="1" x14ac:dyDescent="0.2">
      <c r="A1401" t="s">
        <v>61</v>
      </c>
    </row>
    <row r="1402" spans="1:1" hidden="1" x14ac:dyDescent="0.2">
      <c r="A1402" t="s">
        <v>62</v>
      </c>
    </row>
    <row r="1403" spans="1:1" hidden="1" x14ac:dyDescent="0.2">
      <c r="A1403" t="s">
        <v>56</v>
      </c>
    </row>
    <row r="1404" spans="1:1" hidden="1" x14ac:dyDescent="0.2">
      <c r="A1404" t="s">
        <v>45</v>
      </c>
    </row>
    <row r="1405" spans="1:1" hidden="1" x14ac:dyDescent="0.2">
      <c r="A1405" t="s">
        <v>46</v>
      </c>
    </row>
    <row r="1406" spans="1:1" hidden="1" x14ac:dyDescent="0.2">
      <c r="A1406" t="s">
        <v>47</v>
      </c>
    </row>
    <row r="1407" spans="1:1" hidden="1" x14ac:dyDescent="0.2">
      <c r="A1407" t="s">
        <v>48</v>
      </c>
    </row>
    <row r="1408" spans="1:1" hidden="1" x14ac:dyDescent="0.2">
      <c r="A1408" t="s">
        <v>49</v>
      </c>
    </row>
    <row r="1409" spans="1:9" hidden="1" x14ac:dyDescent="0.2">
      <c r="A1409" t="s">
        <v>50</v>
      </c>
    </row>
    <row r="1410" spans="1:9" hidden="1" x14ac:dyDescent="0.2">
      <c r="A1410" t="s">
        <v>51</v>
      </c>
    </row>
    <row r="1411" spans="1:9" hidden="1" x14ac:dyDescent="0.2">
      <c r="A1411" t="s">
        <v>57</v>
      </c>
    </row>
    <row r="1412" spans="1:9" hidden="1" x14ac:dyDescent="0.2">
      <c r="A1412">
        <v>1605885799</v>
      </c>
      <c r="B1412" t="s">
        <v>105</v>
      </c>
      <c r="C1412" t="s">
        <v>36</v>
      </c>
      <c r="D1412">
        <v>13</v>
      </c>
      <c r="E1412">
        <v>0</v>
      </c>
      <c r="F1412" t="s">
        <v>76</v>
      </c>
      <c r="G1412">
        <v>7</v>
      </c>
      <c r="H1412" t="s">
        <v>20</v>
      </c>
      <c r="I1412">
        <v>997</v>
      </c>
    </row>
    <row r="1413" spans="1:9" hidden="1" x14ac:dyDescent="0.2">
      <c r="A1413">
        <v>1605885799</v>
      </c>
      <c r="B1413" t="s">
        <v>105</v>
      </c>
      <c r="C1413" t="s">
        <v>39</v>
      </c>
      <c r="D1413">
        <v>13</v>
      </c>
      <c r="E1413">
        <v>1</v>
      </c>
      <c r="F1413" t="s">
        <v>76</v>
      </c>
      <c r="G1413">
        <v>7</v>
      </c>
      <c r="H1413" t="s">
        <v>79</v>
      </c>
    </row>
    <row r="1414" spans="1:9" hidden="1" x14ac:dyDescent="0.2">
      <c r="A1414" t="s">
        <v>42</v>
      </c>
    </row>
    <row r="1415" spans="1:9" hidden="1" x14ac:dyDescent="0.2">
      <c r="A1415" t="s">
        <v>43</v>
      </c>
    </row>
    <row r="1416" spans="1:9" hidden="1" x14ac:dyDescent="0.2">
      <c r="A1416" t="s">
        <v>0</v>
      </c>
    </row>
    <row r="1417" spans="1:9" hidden="1" x14ac:dyDescent="0.2">
      <c r="A1417" t="s">
        <v>44</v>
      </c>
    </row>
    <row r="1418" spans="1:9" hidden="1" x14ac:dyDescent="0.2">
      <c r="A1418" t="s">
        <v>45</v>
      </c>
    </row>
    <row r="1419" spans="1:9" hidden="1" x14ac:dyDescent="0.2">
      <c r="A1419" t="s">
        <v>46</v>
      </c>
    </row>
    <row r="1420" spans="1:9" hidden="1" x14ac:dyDescent="0.2">
      <c r="A1420" t="s">
        <v>47</v>
      </c>
    </row>
    <row r="1421" spans="1:9" hidden="1" x14ac:dyDescent="0.2">
      <c r="A1421" t="s">
        <v>48</v>
      </c>
    </row>
    <row r="1422" spans="1:9" hidden="1" x14ac:dyDescent="0.2">
      <c r="A1422" t="s">
        <v>49</v>
      </c>
    </row>
    <row r="1423" spans="1:9" hidden="1" x14ac:dyDescent="0.2">
      <c r="A1423" t="s">
        <v>50</v>
      </c>
    </row>
    <row r="1424" spans="1:9" hidden="1" x14ac:dyDescent="0.2">
      <c r="A1424" t="s">
        <v>51</v>
      </c>
    </row>
    <row r="1425" spans="1:11" hidden="1" x14ac:dyDescent="0.2">
      <c r="A1425" t="s">
        <v>57</v>
      </c>
    </row>
    <row r="1426" spans="1:11" hidden="1" x14ac:dyDescent="0.2">
      <c r="A1426" t="s">
        <v>56</v>
      </c>
    </row>
    <row r="1427" spans="1:11" hidden="1" x14ac:dyDescent="0.2">
      <c r="A1427" t="s">
        <v>45</v>
      </c>
    </row>
    <row r="1428" spans="1:11" hidden="1" x14ac:dyDescent="0.2">
      <c r="A1428" t="s">
        <v>46</v>
      </c>
    </row>
    <row r="1429" spans="1:11" hidden="1" x14ac:dyDescent="0.2">
      <c r="A1429" t="s">
        <v>47</v>
      </c>
    </row>
    <row r="1430" spans="1:11" hidden="1" x14ac:dyDescent="0.2">
      <c r="A1430" t="s">
        <v>48</v>
      </c>
    </row>
    <row r="1431" spans="1:11" hidden="1" x14ac:dyDescent="0.2">
      <c r="A1431" t="s">
        <v>49</v>
      </c>
    </row>
    <row r="1432" spans="1:11" hidden="1" x14ac:dyDescent="0.2">
      <c r="A1432" t="s">
        <v>50</v>
      </c>
    </row>
    <row r="1433" spans="1:11" hidden="1" x14ac:dyDescent="0.2">
      <c r="A1433" t="s">
        <v>51</v>
      </c>
    </row>
    <row r="1434" spans="1:11" hidden="1" x14ac:dyDescent="0.2">
      <c r="A1434" t="s">
        <v>52</v>
      </c>
    </row>
    <row r="1435" spans="1:11" hidden="1" x14ac:dyDescent="0.2">
      <c r="A1435" t="s">
        <v>53</v>
      </c>
    </row>
    <row r="1436" spans="1:11" hidden="1" x14ac:dyDescent="0.2">
      <c r="A1436" t="s">
        <v>54</v>
      </c>
    </row>
    <row r="1437" spans="1:11" hidden="1" x14ac:dyDescent="0.2">
      <c r="A1437" t="s">
        <v>55</v>
      </c>
    </row>
    <row r="1438" spans="1:11" hidden="1" x14ac:dyDescent="0.2">
      <c r="A1438">
        <v>1605885799</v>
      </c>
      <c r="B1438" t="s">
        <v>105</v>
      </c>
      <c r="C1438" t="s">
        <v>39</v>
      </c>
      <c r="D1438">
        <v>13</v>
      </c>
      <c r="E1438">
        <v>1</v>
      </c>
      <c r="F1438" t="s">
        <v>76</v>
      </c>
      <c r="G1438">
        <v>7</v>
      </c>
      <c r="H1438" t="s">
        <v>41</v>
      </c>
    </row>
    <row r="1439" spans="1:11" x14ac:dyDescent="0.2">
      <c r="A1439">
        <v>1605885799</v>
      </c>
      <c r="B1439" t="s">
        <v>105</v>
      </c>
      <c r="C1439" t="s">
        <v>39</v>
      </c>
      <c r="D1439">
        <v>13</v>
      </c>
      <c r="E1439">
        <v>1</v>
      </c>
      <c r="F1439" t="s">
        <v>76</v>
      </c>
      <c r="G1439">
        <v>7</v>
      </c>
      <c r="H1439" t="s">
        <v>77</v>
      </c>
      <c r="I1439">
        <v>0</v>
      </c>
      <c r="J1439">
        <v>100</v>
      </c>
      <c r="K1439">
        <v>77</v>
      </c>
    </row>
    <row r="1440" spans="1:11" hidden="1" x14ac:dyDescent="0.2">
      <c r="A1440" t="s">
        <v>5</v>
      </c>
    </row>
    <row r="1441" spans="1:8" hidden="1" x14ac:dyDescent="0.2">
      <c r="A1441" t="s">
        <v>6</v>
      </c>
    </row>
    <row r="1442" spans="1:8" hidden="1" x14ac:dyDescent="0.2">
      <c r="A1442" t="s">
        <v>7</v>
      </c>
    </row>
    <row r="1443" spans="1:8" hidden="1" x14ac:dyDescent="0.2">
      <c r="A1443" t="s">
        <v>8</v>
      </c>
    </row>
    <row r="1444" spans="1:8" hidden="1" x14ac:dyDescent="0.2">
      <c r="A1444" t="s">
        <v>9</v>
      </c>
    </row>
    <row r="1445" spans="1:8" hidden="1" x14ac:dyDescent="0.2">
      <c r="A1445" t="s">
        <v>10</v>
      </c>
    </row>
    <row r="1446" spans="1:8" hidden="1" x14ac:dyDescent="0.2">
      <c r="A1446" t="s">
        <v>11</v>
      </c>
    </row>
    <row r="1447" spans="1:8" hidden="1" x14ac:dyDescent="0.2">
      <c r="A1447" t="s">
        <v>12</v>
      </c>
    </row>
    <row r="1448" spans="1:8" hidden="1" x14ac:dyDescent="0.2">
      <c r="A1448" t="s">
        <v>38</v>
      </c>
    </row>
    <row r="1449" spans="1:8" hidden="1" x14ac:dyDescent="0.2">
      <c r="A1449">
        <v>1605885799</v>
      </c>
      <c r="B1449" t="s">
        <v>105</v>
      </c>
      <c r="C1449" t="s">
        <v>39</v>
      </c>
      <c r="D1449">
        <v>14</v>
      </c>
      <c r="E1449">
        <v>0</v>
      </c>
      <c r="F1449" t="s">
        <v>78</v>
      </c>
      <c r="G1449">
        <v>8</v>
      </c>
      <c r="H1449" t="s">
        <v>79</v>
      </c>
    </row>
    <row r="1450" spans="1:8" hidden="1" x14ac:dyDescent="0.2">
      <c r="A1450">
        <v>1605885799</v>
      </c>
      <c r="B1450" t="s">
        <v>105</v>
      </c>
      <c r="C1450" t="s">
        <v>39</v>
      </c>
      <c r="D1450">
        <v>14</v>
      </c>
      <c r="E1450">
        <v>0</v>
      </c>
      <c r="F1450" t="s">
        <v>78</v>
      </c>
      <c r="G1450">
        <v>8</v>
      </c>
      <c r="H1450" t="s">
        <v>41</v>
      </c>
    </row>
    <row r="1451" spans="1:8" hidden="1" x14ac:dyDescent="0.2">
      <c r="A1451" t="s">
        <v>42</v>
      </c>
    </row>
    <row r="1452" spans="1:8" hidden="1" x14ac:dyDescent="0.2">
      <c r="A1452" t="s">
        <v>43</v>
      </c>
    </row>
    <row r="1453" spans="1:8" hidden="1" x14ac:dyDescent="0.2">
      <c r="A1453" t="s">
        <v>0</v>
      </c>
    </row>
    <row r="1454" spans="1:8" hidden="1" x14ac:dyDescent="0.2">
      <c r="A1454" t="s">
        <v>44</v>
      </c>
    </row>
    <row r="1455" spans="1:8" hidden="1" x14ac:dyDescent="0.2">
      <c r="A1455" t="s">
        <v>45</v>
      </c>
    </row>
    <row r="1456" spans="1:8" hidden="1" x14ac:dyDescent="0.2">
      <c r="A1456" t="s">
        <v>46</v>
      </c>
    </row>
    <row r="1457" spans="1:1" hidden="1" x14ac:dyDescent="0.2">
      <c r="A1457" t="s">
        <v>47</v>
      </c>
    </row>
    <row r="1458" spans="1:1" hidden="1" x14ac:dyDescent="0.2">
      <c r="A1458" t="s">
        <v>48</v>
      </c>
    </row>
    <row r="1459" spans="1:1" hidden="1" x14ac:dyDescent="0.2">
      <c r="A1459" t="s">
        <v>49</v>
      </c>
    </row>
    <row r="1460" spans="1:1" hidden="1" x14ac:dyDescent="0.2">
      <c r="A1460" t="s">
        <v>50</v>
      </c>
    </row>
    <row r="1461" spans="1:1" hidden="1" x14ac:dyDescent="0.2">
      <c r="A1461" t="s">
        <v>51</v>
      </c>
    </row>
    <row r="1462" spans="1:1" hidden="1" x14ac:dyDescent="0.2">
      <c r="A1462" t="s">
        <v>52</v>
      </c>
    </row>
    <row r="1463" spans="1:1" hidden="1" x14ac:dyDescent="0.2">
      <c r="A1463" t="s">
        <v>53</v>
      </c>
    </row>
    <row r="1464" spans="1:1" hidden="1" x14ac:dyDescent="0.2">
      <c r="A1464" t="s">
        <v>54</v>
      </c>
    </row>
    <row r="1465" spans="1:1" hidden="1" x14ac:dyDescent="0.2">
      <c r="A1465" t="s">
        <v>55</v>
      </c>
    </row>
    <row r="1466" spans="1:1" hidden="1" x14ac:dyDescent="0.2">
      <c r="A1466" t="s">
        <v>56</v>
      </c>
    </row>
    <row r="1467" spans="1:1" hidden="1" x14ac:dyDescent="0.2">
      <c r="A1467" t="s">
        <v>45</v>
      </c>
    </row>
    <row r="1468" spans="1:1" hidden="1" x14ac:dyDescent="0.2">
      <c r="A1468" t="s">
        <v>46</v>
      </c>
    </row>
    <row r="1469" spans="1:1" hidden="1" x14ac:dyDescent="0.2">
      <c r="A1469" t="s">
        <v>47</v>
      </c>
    </row>
    <row r="1470" spans="1:1" hidden="1" x14ac:dyDescent="0.2">
      <c r="A1470" t="s">
        <v>48</v>
      </c>
    </row>
    <row r="1471" spans="1:1" hidden="1" x14ac:dyDescent="0.2">
      <c r="A1471" t="s">
        <v>49</v>
      </c>
    </row>
    <row r="1472" spans="1:1" hidden="1" x14ac:dyDescent="0.2">
      <c r="A1472" t="s">
        <v>50</v>
      </c>
    </row>
    <row r="1473" spans="1:11" hidden="1" x14ac:dyDescent="0.2">
      <c r="A1473" t="s">
        <v>51</v>
      </c>
    </row>
    <row r="1474" spans="1:11" hidden="1" x14ac:dyDescent="0.2">
      <c r="A1474" t="s">
        <v>61</v>
      </c>
    </row>
    <row r="1475" spans="1:11" hidden="1" x14ac:dyDescent="0.2">
      <c r="A1475" t="s">
        <v>62</v>
      </c>
    </row>
    <row r="1476" spans="1:11" x14ac:dyDescent="0.2">
      <c r="A1476">
        <v>1605885799</v>
      </c>
      <c r="B1476" t="s">
        <v>105</v>
      </c>
      <c r="C1476" t="s">
        <v>39</v>
      </c>
      <c r="D1476">
        <v>14</v>
      </c>
      <c r="E1476">
        <v>0</v>
      </c>
      <c r="F1476" t="s">
        <v>78</v>
      </c>
      <c r="G1476">
        <v>8</v>
      </c>
      <c r="H1476" t="s">
        <v>80</v>
      </c>
      <c r="I1476">
        <v>0</v>
      </c>
      <c r="J1476">
        <v>100</v>
      </c>
      <c r="K1476">
        <v>38</v>
      </c>
    </row>
    <row r="1477" spans="1:11" hidden="1" x14ac:dyDescent="0.2">
      <c r="A1477">
        <v>1605885799</v>
      </c>
      <c r="B1477" t="s">
        <v>105</v>
      </c>
      <c r="C1477" t="s">
        <v>36</v>
      </c>
      <c r="D1477">
        <v>15</v>
      </c>
      <c r="E1477">
        <v>0</v>
      </c>
      <c r="F1477" t="s">
        <v>81</v>
      </c>
      <c r="G1477">
        <v>9</v>
      </c>
      <c r="H1477" t="s">
        <v>20</v>
      </c>
      <c r="I1477">
        <v>898</v>
      </c>
    </row>
    <row r="1478" spans="1:11" hidden="1" x14ac:dyDescent="0.2">
      <c r="A1478" t="s">
        <v>5</v>
      </c>
    </row>
    <row r="1479" spans="1:11" hidden="1" x14ac:dyDescent="0.2">
      <c r="A1479" t="s">
        <v>6</v>
      </c>
    </row>
    <row r="1480" spans="1:11" hidden="1" x14ac:dyDescent="0.2">
      <c r="A1480" t="s">
        <v>7</v>
      </c>
    </row>
    <row r="1481" spans="1:11" hidden="1" x14ac:dyDescent="0.2">
      <c r="A1481" t="s">
        <v>8</v>
      </c>
    </row>
    <row r="1482" spans="1:11" hidden="1" x14ac:dyDescent="0.2">
      <c r="A1482" t="s">
        <v>9</v>
      </c>
    </row>
    <row r="1483" spans="1:11" hidden="1" x14ac:dyDescent="0.2">
      <c r="A1483" t="s">
        <v>10</v>
      </c>
    </row>
    <row r="1484" spans="1:11" hidden="1" x14ac:dyDescent="0.2">
      <c r="A1484" t="s">
        <v>11</v>
      </c>
    </row>
    <row r="1485" spans="1:11" hidden="1" x14ac:dyDescent="0.2">
      <c r="A1485" t="s">
        <v>12</v>
      </c>
    </row>
    <row r="1486" spans="1:11" hidden="1" x14ac:dyDescent="0.2">
      <c r="A1486" t="s">
        <v>38</v>
      </c>
    </row>
    <row r="1487" spans="1:11" hidden="1" x14ac:dyDescent="0.2">
      <c r="A1487">
        <v>1605885799</v>
      </c>
      <c r="B1487" t="s">
        <v>105</v>
      </c>
      <c r="C1487" t="s">
        <v>39</v>
      </c>
      <c r="D1487">
        <v>15</v>
      </c>
      <c r="E1487">
        <v>1</v>
      </c>
      <c r="F1487" t="s">
        <v>81</v>
      </c>
      <c r="G1487">
        <v>9</v>
      </c>
      <c r="H1487" t="s">
        <v>82</v>
      </c>
    </row>
    <row r="1488" spans="1:11" hidden="1" x14ac:dyDescent="0.2">
      <c r="A1488">
        <v>1605885799</v>
      </c>
      <c r="B1488" t="s">
        <v>105</v>
      </c>
      <c r="C1488" t="s">
        <v>39</v>
      </c>
      <c r="D1488">
        <v>15</v>
      </c>
      <c r="E1488">
        <v>1</v>
      </c>
      <c r="F1488" t="s">
        <v>81</v>
      </c>
      <c r="G1488">
        <v>9</v>
      </c>
      <c r="H1488" t="s">
        <v>41</v>
      </c>
    </row>
    <row r="1489" spans="1:1" hidden="1" x14ac:dyDescent="0.2">
      <c r="A1489" t="s">
        <v>42</v>
      </c>
    </row>
    <row r="1490" spans="1:1" hidden="1" x14ac:dyDescent="0.2">
      <c r="A1490" t="s">
        <v>43</v>
      </c>
    </row>
    <row r="1491" spans="1:1" hidden="1" x14ac:dyDescent="0.2">
      <c r="A1491" t="s">
        <v>0</v>
      </c>
    </row>
    <row r="1492" spans="1:1" hidden="1" x14ac:dyDescent="0.2">
      <c r="A1492" t="s">
        <v>44</v>
      </c>
    </row>
    <row r="1493" spans="1:1" hidden="1" x14ac:dyDescent="0.2">
      <c r="A1493" t="s">
        <v>45</v>
      </c>
    </row>
    <row r="1494" spans="1:1" hidden="1" x14ac:dyDescent="0.2">
      <c r="A1494" t="s">
        <v>46</v>
      </c>
    </row>
    <row r="1495" spans="1:1" hidden="1" x14ac:dyDescent="0.2">
      <c r="A1495" t="s">
        <v>47</v>
      </c>
    </row>
    <row r="1496" spans="1:1" hidden="1" x14ac:dyDescent="0.2">
      <c r="A1496" t="s">
        <v>48</v>
      </c>
    </row>
    <row r="1497" spans="1:1" hidden="1" x14ac:dyDescent="0.2">
      <c r="A1497" t="s">
        <v>49</v>
      </c>
    </row>
    <row r="1498" spans="1:1" hidden="1" x14ac:dyDescent="0.2">
      <c r="A1498" t="s">
        <v>50</v>
      </c>
    </row>
    <row r="1499" spans="1:1" hidden="1" x14ac:dyDescent="0.2">
      <c r="A1499" t="s">
        <v>51</v>
      </c>
    </row>
    <row r="1500" spans="1:1" hidden="1" x14ac:dyDescent="0.2">
      <c r="A1500" t="s">
        <v>52</v>
      </c>
    </row>
    <row r="1501" spans="1:1" hidden="1" x14ac:dyDescent="0.2">
      <c r="A1501" t="s">
        <v>53</v>
      </c>
    </row>
    <row r="1502" spans="1:1" hidden="1" x14ac:dyDescent="0.2">
      <c r="A1502" t="s">
        <v>54</v>
      </c>
    </row>
    <row r="1503" spans="1:1" hidden="1" x14ac:dyDescent="0.2">
      <c r="A1503" t="s">
        <v>55</v>
      </c>
    </row>
    <row r="1504" spans="1:1" hidden="1" x14ac:dyDescent="0.2">
      <c r="A1504" t="s">
        <v>56</v>
      </c>
    </row>
    <row r="1505" spans="1:11" hidden="1" x14ac:dyDescent="0.2">
      <c r="A1505" t="s">
        <v>45</v>
      </c>
    </row>
    <row r="1506" spans="1:11" hidden="1" x14ac:dyDescent="0.2">
      <c r="A1506" t="s">
        <v>46</v>
      </c>
    </row>
    <row r="1507" spans="1:11" hidden="1" x14ac:dyDescent="0.2">
      <c r="A1507" t="s">
        <v>47</v>
      </c>
    </row>
    <row r="1508" spans="1:11" hidden="1" x14ac:dyDescent="0.2">
      <c r="A1508" t="s">
        <v>48</v>
      </c>
    </row>
    <row r="1509" spans="1:11" hidden="1" x14ac:dyDescent="0.2">
      <c r="A1509" t="s">
        <v>49</v>
      </c>
    </row>
    <row r="1510" spans="1:11" hidden="1" x14ac:dyDescent="0.2">
      <c r="A1510" t="s">
        <v>50</v>
      </c>
    </row>
    <row r="1511" spans="1:11" hidden="1" x14ac:dyDescent="0.2">
      <c r="A1511" t="s">
        <v>51</v>
      </c>
    </row>
    <row r="1512" spans="1:11" hidden="1" x14ac:dyDescent="0.2">
      <c r="A1512" t="s">
        <v>57</v>
      </c>
    </row>
    <row r="1513" spans="1:11" x14ac:dyDescent="0.2">
      <c r="A1513">
        <v>1605885799</v>
      </c>
      <c r="B1513" t="s">
        <v>105</v>
      </c>
      <c r="C1513" t="s">
        <v>39</v>
      </c>
      <c r="D1513">
        <v>15</v>
      </c>
      <c r="E1513">
        <v>1</v>
      </c>
      <c r="F1513" t="s">
        <v>81</v>
      </c>
      <c r="G1513">
        <v>9</v>
      </c>
      <c r="H1513" t="s">
        <v>83</v>
      </c>
      <c r="I1513">
        <v>0</v>
      </c>
      <c r="J1513">
        <v>100</v>
      </c>
      <c r="K1513">
        <v>100</v>
      </c>
    </row>
    <row r="1514" spans="1:11" hidden="1" x14ac:dyDescent="0.2">
      <c r="A1514">
        <v>1605885799</v>
      </c>
      <c r="B1514" t="s">
        <v>105</v>
      </c>
      <c r="C1514" t="s">
        <v>39</v>
      </c>
      <c r="D1514">
        <v>16</v>
      </c>
      <c r="E1514">
        <v>0</v>
      </c>
      <c r="F1514" t="s">
        <v>84</v>
      </c>
      <c r="G1514">
        <v>10</v>
      </c>
      <c r="H1514" t="s">
        <v>82</v>
      </c>
    </row>
    <row r="1515" spans="1:11" hidden="1" x14ac:dyDescent="0.2">
      <c r="A1515" t="s">
        <v>42</v>
      </c>
    </row>
    <row r="1516" spans="1:11" hidden="1" x14ac:dyDescent="0.2">
      <c r="A1516" t="s">
        <v>43</v>
      </c>
    </row>
    <row r="1517" spans="1:11" hidden="1" x14ac:dyDescent="0.2">
      <c r="A1517" t="s">
        <v>0</v>
      </c>
    </row>
    <row r="1518" spans="1:11" hidden="1" x14ac:dyDescent="0.2">
      <c r="A1518" t="s">
        <v>44</v>
      </c>
    </row>
    <row r="1519" spans="1:11" hidden="1" x14ac:dyDescent="0.2">
      <c r="A1519" t="s">
        <v>45</v>
      </c>
    </row>
    <row r="1520" spans="1:11" hidden="1" x14ac:dyDescent="0.2">
      <c r="A1520" t="s">
        <v>46</v>
      </c>
    </row>
    <row r="1521" spans="1:1" hidden="1" x14ac:dyDescent="0.2">
      <c r="A1521" t="s">
        <v>47</v>
      </c>
    </row>
    <row r="1522" spans="1:1" hidden="1" x14ac:dyDescent="0.2">
      <c r="A1522" t="s">
        <v>48</v>
      </c>
    </row>
    <row r="1523" spans="1:1" hidden="1" x14ac:dyDescent="0.2">
      <c r="A1523" t="s">
        <v>49</v>
      </c>
    </row>
    <row r="1524" spans="1:1" hidden="1" x14ac:dyDescent="0.2">
      <c r="A1524" t="s">
        <v>50</v>
      </c>
    </row>
    <row r="1525" spans="1:1" hidden="1" x14ac:dyDescent="0.2">
      <c r="A1525" t="s">
        <v>51</v>
      </c>
    </row>
    <row r="1526" spans="1:1" hidden="1" x14ac:dyDescent="0.2">
      <c r="A1526" t="s">
        <v>57</v>
      </c>
    </row>
    <row r="1527" spans="1:1" hidden="1" x14ac:dyDescent="0.2">
      <c r="A1527" t="s">
        <v>56</v>
      </c>
    </row>
    <row r="1528" spans="1:1" hidden="1" x14ac:dyDescent="0.2">
      <c r="A1528" t="s">
        <v>45</v>
      </c>
    </row>
    <row r="1529" spans="1:1" hidden="1" x14ac:dyDescent="0.2">
      <c r="A1529" t="s">
        <v>46</v>
      </c>
    </row>
    <row r="1530" spans="1:1" hidden="1" x14ac:dyDescent="0.2">
      <c r="A1530" t="s">
        <v>47</v>
      </c>
    </row>
    <row r="1531" spans="1:1" hidden="1" x14ac:dyDescent="0.2">
      <c r="A1531" t="s">
        <v>48</v>
      </c>
    </row>
    <row r="1532" spans="1:1" hidden="1" x14ac:dyDescent="0.2">
      <c r="A1532" t="s">
        <v>49</v>
      </c>
    </row>
    <row r="1533" spans="1:1" hidden="1" x14ac:dyDescent="0.2">
      <c r="A1533" t="s">
        <v>50</v>
      </c>
    </row>
    <row r="1534" spans="1:1" hidden="1" x14ac:dyDescent="0.2">
      <c r="A1534" t="s">
        <v>51</v>
      </c>
    </row>
    <row r="1535" spans="1:1" hidden="1" x14ac:dyDescent="0.2">
      <c r="A1535" t="s">
        <v>52</v>
      </c>
    </row>
    <row r="1536" spans="1:1" hidden="1" x14ac:dyDescent="0.2">
      <c r="A1536" t="s">
        <v>53</v>
      </c>
    </row>
    <row r="1537" spans="1:11" hidden="1" x14ac:dyDescent="0.2">
      <c r="A1537" t="s">
        <v>54</v>
      </c>
    </row>
    <row r="1538" spans="1:11" hidden="1" x14ac:dyDescent="0.2">
      <c r="A1538" t="s">
        <v>55</v>
      </c>
    </row>
    <row r="1539" spans="1:11" hidden="1" x14ac:dyDescent="0.2">
      <c r="A1539">
        <v>1605885799</v>
      </c>
      <c r="B1539" t="s">
        <v>105</v>
      </c>
      <c r="C1539" t="s">
        <v>39</v>
      </c>
      <c r="D1539">
        <v>16</v>
      </c>
      <c r="E1539">
        <v>0</v>
      </c>
      <c r="F1539" t="s">
        <v>84</v>
      </c>
      <c r="G1539">
        <v>10</v>
      </c>
      <c r="H1539" t="s">
        <v>41</v>
      </c>
    </row>
    <row r="1540" spans="1:11" x14ac:dyDescent="0.2">
      <c r="A1540">
        <v>1605885799</v>
      </c>
      <c r="B1540" t="s">
        <v>105</v>
      </c>
      <c r="C1540" t="s">
        <v>39</v>
      </c>
      <c r="D1540">
        <v>16</v>
      </c>
      <c r="E1540">
        <v>0</v>
      </c>
      <c r="F1540" t="s">
        <v>84</v>
      </c>
      <c r="G1540">
        <v>10</v>
      </c>
      <c r="H1540" t="s">
        <v>85</v>
      </c>
      <c r="I1540">
        <v>0</v>
      </c>
      <c r="J1540">
        <v>100</v>
      </c>
      <c r="K1540">
        <v>11.67</v>
      </c>
    </row>
    <row r="1541" spans="1:11" hidden="1" x14ac:dyDescent="0.2">
      <c r="A1541" t="s">
        <v>5</v>
      </c>
    </row>
    <row r="1542" spans="1:11" hidden="1" x14ac:dyDescent="0.2">
      <c r="A1542" t="s">
        <v>6</v>
      </c>
    </row>
    <row r="1543" spans="1:11" hidden="1" x14ac:dyDescent="0.2">
      <c r="A1543" t="s">
        <v>7</v>
      </c>
    </row>
    <row r="1544" spans="1:11" hidden="1" x14ac:dyDescent="0.2">
      <c r="A1544" t="s">
        <v>8</v>
      </c>
    </row>
    <row r="1545" spans="1:11" hidden="1" x14ac:dyDescent="0.2">
      <c r="A1545" t="s">
        <v>9</v>
      </c>
    </row>
    <row r="1546" spans="1:11" hidden="1" x14ac:dyDescent="0.2">
      <c r="A1546" t="s">
        <v>10</v>
      </c>
    </row>
    <row r="1547" spans="1:11" hidden="1" x14ac:dyDescent="0.2">
      <c r="A1547" t="s">
        <v>11</v>
      </c>
    </row>
    <row r="1548" spans="1:11" hidden="1" x14ac:dyDescent="0.2">
      <c r="A1548" t="s">
        <v>12</v>
      </c>
    </row>
    <row r="1549" spans="1:11" hidden="1" x14ac:dyDescent="0.2">
      <c r="A1549" t="s">
        <v>13</v>
      </c>
    </row>
    <row r="1550" spans="1:11" hidden="1" x14ac:dyDescent="0.2">
      <c r="A1550" t="s">
        <v>14</v>
      </c>
    </row>
    <row r="1551" spans="1:11" hidden="1" x14ac:dyDescent="0.2">
      <c r="A1551">
        <v>1605885799</v>
      </c>
      <c r="B1551" t="s">
        <v>105</v>
      </c>
      <c r="C1551" t="s">
        <v>16</v>
      </c>
      <c r="D1551">
        <v>5</v>
      </c>
      <c r="E1551">
        <v>0</v>
      </c>
      <c r="F1551" t="s">
        <v>86</v>
      </c>
      <c r="G1551" t="s">
        <v>18</v>
      </c>
      <c r="H1551" t="s">
        <v>87</v>
      </c>
    </row>
    <row r="1552" spans="1:11" hidden="1" x14ac:dyDescent="0.2">
      <c r="A1552">
        <v>1605885799</v>
      </c>
      <c r="B1552" t="s">
        <v>105</v>
      </c>
      <c r="C1552" t="s">
        <v>16</v>
      </c>
      <c r="D1552">
        <v>5</v>
      </c>
      <c r="E1552">
        <v>0</v>
      </c>
      <c r="F1552" t="s">
        <v>86</v>
      </c>
      <c r="G1552" t="s">
        <v>18</v>
      </c>
      <c r="H1552" t="s">
        <v>20</v>
      </c>
      <c r="I1552">
        <v>2847</v>
      </c>
    </row>
    <row r="1553" spans="1:9" hidden="1" x14ac:dyDescent="0.2">
      <c r="A1553" t="s">
        <v>0</v>
      </c>
    </row>
    <row r="1554" spans="1:9" hidden="1" x14ac:dyDescent="0.2">
      <c r="A1554" t="s">
        <v>108</v>
      </c>
    </row>
    <row r="1555" spans="1:9" hidden="1" x14ac:dyDescent="0.2">
      <c r="A1555" t="s">
        <v>2</v>
      </c>
      <c r="B1555" t="s">
        <v>109</v>
      </c>
    </row>
    <row r="1556" spans="1:9" hidden="1" x14ac:dyDescent="0.2">
      <c r="A1556" t="s">
        <v>4</v>
      </c>
    </row>
    <row r="1557" spans="1:9" hidden="1" x14ac:dyDescent="0.2">
      <c r="A1557" t="s">
        <v>0</v>
      </c>
    </row>
    <row r="1558" spans="1:9" hidden="1" x14ac:dyDescent="0.2">
      <c r="A1558" t="s">
        <v>5</v>
      </c>
    </row>
    <row r="1559" spans="1:9" hidden="1" x14ac:dyDescent="0.2">
      <c r="A1559" t="s">
        <v>6</v>
      </c>
    </row>
    <row r="1560" spans="1:9" hidden="1" x14ac:dyDescent="0.2">
      <c r="A1560" t="s">
        <v>7</v>
      </c>
    </row>
    <row r="1561" spans="1:9" hidden="1" x14ac:dyDescent="0.2">
      <c r="A1561" t="s">
        <v>8</v>
      </c>
    </row>
    <row r="1562" spans="1:9" hidden="1" x14ac:dyDescent="0.2">
      <c r="A1562" t="s">
        <v>9</v>
      </c>
    </row>
    <row r="1563" spans="1:9" hidden="1" x14ac:dyDescent="0.2">
      <c r="A1563" t="s">
        <v>10</v>
      </c>
    </row>
    <row r="1564" spans="1:9" hidden="1" x14ac:dyDescent="0.2">
      <c r="A1564" t="s">
        <v>11</v>
      </c>
    </row>
    <row r="1565" spans="1:9" hidden="1" x14ac:dyDescent="0.2">
      <c r="A1565" t="s">
        <v>12</v>
      </c>
    </row>
    <row r="1566" spans="1:9" hidden="1" x14ac:dyDescent="0.2">
      <c r="A1566" t="s">
        <v>13</v>
      </c>
    </row>
    <row r="1567" spans="1:9" hidden="1" x14ac:dyDescent="0.2">
      <c r="A1567" t="s">
        <v>14</v>
      </c>
    </row>
    <row r="1568" spans="1:9" hidden="1" x14ac:dyDescent="0.2">
      <c r="A1568">
        <v>1605885830</v>
      </c>
      <c r="B1568" t="s">
        <v>110</v>
      </c>
      <c r="C1568" t="s">
        <v>16</v>
      </c>
      <c r="D1568">
        <v>1</v>
      </c>
      <c r="E1568">
        <v>0</v>
      </c>
      <c r="F1568" t="s">
        <v>17</v>
      </c>
      <c r="G1568" t="s">
        <v>18</v>
      </c>
      <c r="H1568" t="s">
        <v>17</v>
      </c>
      <c r="I1568" t="s">
        <v>19</v>
      </c>
    </row>
    <row r="1569" spans="1:9" hidden="1" x14ac:dyDescent="0.2">
      <c r="A1569">
        <v>1605885830</v>
      </c>
      <c r="B1569" t="s">
        <v>110</v>
      </c>
      <c r="C1569" t="s">
        <v>16</v>
      </c>
      <c r="D1569">
        <v>1</v>
      </c>
      <c r="E1569">
        <v>0</v>
      </c>
      <c r="F1569" t="s">
        <v>17</v>
      </c>
      <c r="G1569" t="s">
        <v>18</v>
      </c>
      <c r="H1569" t="s">
        <v>20</v>
      </c>
      <c r="I1569">
        <v>5136</v>
      </c>
    </row>
    <row r="1570" spans="1:9" hidden="1" x14ac:dyDescent="0.2">
      <c r="A1570">
        <v>1605885830</v>
      </c>
      <c r="B1570" t="s">
        <v>110</v>
      </c>
      <c r="C1570" t="s">
        <v>16</v>
      </c>
      <c r="D1570">
        <v>2</v>
      </c>
      <c r="E1570">
        <v>0</v>
      </c>
      <c r="F1570" t="s">
        <v>21</v>
      </c>
      <c r="G1570" t="s">
        <v>18</v>
      </c>
      <c r="H1570" t="s">
        <v>22</v>
      </c>
      <c r="I1570">
        <v>33</v>
      </c>
    </row>
    <row r="1571" spans="1:9" hidden="1" x14ac:dyDescent="0.2">
      <c r="A1571">
        <v>1605885830</v>
      </c>
      <c r="B1571" t="s">
        <v>110</v>
      </c>
      <c r="C1571" t="s">
        <v>16</v>
      </c>
      <c r="D1571">
        <v>2</v>
      </c>
      <c r="E1571">
        <v>0</v>
      </c>
      <c r="F1571" t="s">
        <v>21</v>
      </c>
      <c r="G1571" t="s">
        <v>18</v>
      </c>
      <c r="H1571" t="s">
        <v>23</v>
      </c>
      <c r="I1571" t="s">
        <v>24</v>
      </c>
    </row>
    <row r="1572" spans="1:9" hidden="1" x14ac:dyDescent="0.2">
      <c r="A1572">
        <v>1605885830</v>
      </c>
      <c r="B1572" t="s">
        <v>110</v>
      </c>
      <c r="C1572" t="s">
        <v>16</v>
      </c>
      <c r="D1572">
        <v>2</v>
      </c>
      <c r="E1572">
        <v>0</v>
      </c>
      <c r="F1572" t="s">
        <v>21</v>
      </c>
      <c r="G1572" t="s">
        <v>18</v>
      </c>
      <c r="H1572" t="s">
        <v>25</v>
      </c>
      <c r="I1572" t="s">
        <v>111</v>
      </c>
    </row>
    <row r="1573" spans="1:9" hidden="1" x14ac:dyDescent="0.2">
      <c r="A1573">
        <v>1605885830</v>
      </c>
      <c r="B1573" t="s">
        <v>110</v>
      </c>
      <c r="C1573" t="s">
        <v>16</v>
      </c>
      <c r="D1573">
        <v>2</v>
      </c>
      <c r="E1573">
        <v>0</v>
      </c>
      <c r="F1573" t="s">
        <v>21</v>
      </c>
      <c r="G1573" t="s">
        <v>18</v>
      </c>
      <c r="H1573" t="s">
        <v>27</v>
      </c>
      <c r="I1573" t="s">
        <v>24</v>
      </c>
    </row>
    <row r="1574" spans="1:9" hidden="1" x14ac:dyDescent="0.2">
      <c r="A1574">
        <v>1605885830</v>
      </c>
      <c r="B1574" t="s">
        <v>110</v>
      </c>
      <c r="C1574" t="s">
        <v>16</v>
      </c>
      <c r="D1574">
        <v>2</v>
      </c>
      <c r="E1574">
        <v>0</v>
      </c>
      <c r="F1574" t="s">
        <v>21</v>
      </c>
      <c r="G1574" t="s">
        <v>18</v>
      </c>
      <c r="H1574" t="s">
        <v>28</v>
      </c>
      <c r="I1574" t="s">
        <v>24</v>
      </c>
    </row>
    <row r="1575" spans="1:9" hidden="1" x14ac:dyDescent="0.2">
      <c r="A1575">
        <v>1605885830</v>
      </c>
      <c r="B1575" t="s">
        <v>110</v>
      </c>
      <c r="C1575" t="s">
        <v>16</v>
      </c>
      <c r="D1575">
        <v>2</v>
      </c>
      <c r="E1575">
        <v>0</v>
      </c>
      <c r="F1575" t="s">
        <v>21</v>
      </c>
      <c r="G1575" t="s">
        <v>18</v>
      </c>
      <c r="H1575" t="s">
        <v>29</v>
      </c>
      <c r="I1575" t="s">
        <v>112</v>
      </c>
    </row>
    <row r="1576" spans="1:9" hidden="1" x14ac:dyDescent="0.2">
      <c r="A1576">
        <v>1605885830</v>
      </c>
      <c r="B1576" t="s">
        <v>110</v>
      </c>
      <c r="C1576" t="s">
        <v>16</v>
      </c>
      <c r="D1576">
        <v>2</v>
      </c>
      <c r="E1576">
        <v>0</v>
      </c>
      <c r="F1576" t="s">
        <v>21</v>
      </c>
      <c r="G1576" t="s">
        <v>18</v>
      </c>
      <c r="H1576" t="s">
        <v>26</v>
      </c>
      <c r="I1576" t="s">
        <v>113</v>
      </c>
    </row>
    <row r="1577" spans="1:9" hidden="1" x14ac:dyDescent="0.2">
      <c r="A1577">
        <v>1605885830</v>
      </c>
      <c r="B1577" t="s">
        <v>110</v>
      </c>
      <c r="C1577" t="s">
        <v>16</v>
      </c>
      <c r="D1577">
        <v>2</v>
      </c>
      <c r="E1577">
        <v>0</v>
      </c>
      <c r="F1577" t="s">
        <v>21</v>
      </c>
      <c r="G1577" t="s">
        <v>18</v>
      </c>
      <c r="H1577" t="s">
        <v>32</v>
      </c>
      <c r="I1577" t="s">
        <v>96</v>
      </c>
    </row>
    <row r="1578" spans="1:9" hidden="1" x14ac:dyDescent="0.2">
      <c r="A1578">
        <v>1605885830</v>
      </c>
      <c r="B1578" t="s">
        <v>110</v>
      </c>
      <c r="C1578" t="s">
        <v>16</v>
      </c>
      <c r="D1578">
        <v>2</v>
      </c>
      <c r="E1578">
        <v>0</v>
      </c>
      <c r="F1578" t="s">
        <v>21</v>
      </c>
      <c r="G1578" t="s">
        <v>18</v>
      </c>
      <c r="H1578" t="s">
        <v>20</v>
      </c>
      <c r="I1578">
        <v>18107</v>
      </c>
    </row>
    <row r="1579" spans="1:9" hidden="1" x14ac:dyDescent="0.2">
      <c r="A1579">
        <v>1605885830</v>
      </c>
      <c r="B1579" t="s">
        <v>110</v>
      </c>
      <c r="C1579" t="s">
        <v>16</v>
      </c>
      <c r="D1579">
        <v>3</v>
      </c>
      <c r="E1579">
        <v>0</v>
      </c>
      <c r="F1579" t="s">
        <v>34</v>
      </c>
      <c r="G1579" t="s">
        <v>18</v>
      </c>
      <c r="H1579" t="s">
        <v>20</v>
      </c>
      <c r="I1579">
        <v>2534</v>
      </c>
    </row>
    <row r="1580" spans="1:9" hidden="1" x14ac:dyDescent="0.2">
      <c r="A1580">
        <v>1605885830</v>
      </c>
      <c r="B1580" t="s">
        <v>110</v>
      </c>
      <c r="C1580" t="s">
        <v>16</v>
      </c>
      <c r="D1580">
        <v>4</v>
      </c>
      <c r="E1580">
        <v>0</v>
      </c>
      <c r="F1580" t="s">
        <v>35</v>
      </c>
      <c r="G1580" t="s">
        <v>18</v>
      </c>
      <c r="H1580" t="s">
        <v>20</v>
      </c>
      <c r="I1580">
        <v>12008</v>
      </c>
    </row>
    <row r="1581" spans="1:9" hidden="1" x14ac:dyDescent="0.2">
      <c r="A1581">
        <v>1605885830</v>
      </c>
      <c r="B1581" t="s">
        <v>110</v>
      </c>
      <c r="C1581" t="s">
        <v>36</v>
      </c>
      <c r="D1581">
        <v>7</v>
      </c>
      <c r="E1581">
        <v>0</v>
      </c>
      <c r="F1581" t="s">
        <v>37</v>
      </c>
      <c r="G1581">
        <v>1</v>
      </c>
      <c r="H1581" t="s">
        <v>20</v>
      </c>
      <c r="I1581">
        <v>1924</v>
      </c>
    </row>
    <row r="1582" spans="1:9" hidden="1" x14ac:dyDescent="0.2">
      <c r="A1582" t="s">
        <v>5</v>
      </c>
    </row>
    <row r="1583" spans="1:9" hidden="1" x14ac:dyDescent="0.2">
      <c r="A1583" t="s">
        <v>6</v>
      </c>
    </row>
    <row r="1584" spans="1:9" hidden="1" x14ac:dyDescent="0.2">
      <c r="A1584" t="s">
        <v>7</v>
      </c>
    </row>
    <row r="1585" spans="1:8" hidden="1" x14ac:dyDescent="0.2">
      <c r="A1585" t="s">
        <v>8</v>
      </c>
    </row>
    <row r="1586" spans="1:8" hidden="1" x14ac:dyDescent="0.2">
      <c r="A1586" t="s">
        <v>9</v>
      </c>
    </row>
    <row r="1587" spans="1:8" hidden="1" x14ac:dyDescent="0.2">
      <c r="A1587" t="s">
        <v>10</v>
      </c>
    </row>
    <row r="1588" spans="1:8" hidden="1" x14ac:dyDescent="0.2">
      <c r="A1588" t="s">
        <v>11</v>
      </c>
    </row>
    <row r="1589" spans="1:8" hidden="1" x14ac:dyDescent="0.2">
      <c r="A1589" t="s">
        <v>12</v>
      </c>
    </row>
    <row r="1590" spans="1:8" hidden="1" x14ac:dyDescent="0.2">
      <c r="A1590" t="s">
        <v>38</v>
      </c>
    </row>
    <row r="1591" spans="1:8" hidden="1" x14ac:dyDescent="0.2">
      <c r="A1591">
        <v>1605885830</v>
      </c>
      <c r="B1591" t="s">
        <v>110</v>
      </c>
      <c r="C1591" t="s">
        <v>39</v>
      </c>
      <c r="D1591">
        <v>7</v>
      </c>
      <c r="E1591">
        <v>1</v>
      </c>
      <c r="F1591" t="s">
        <v>37</v>
      </c>
      <c r="G1591">
        <v>1</v>
      </c>
      <c r="H1591" t="s">
        <v>40</v>
      </c>
    </row>
    <row r="1592" spans="1:8" hidden="1" x14ac:dyDescent="0.2">
      <c r="A1592">
        <v>1605885830</v>
      </c>
      <c r="B1592" t="s">
        <v>110</v>
      </c>
      <c r="C1592" t="s">
        <v>39</v>
      </c>
      <c r="D1592">
        <v>7</v>
      </c>
      <c r="E1592">
        <v>1</v>
      </c>
      <c r="F1592" t="s">
        <v>37</v>
      </c>
      <c r="G1592">
        <v>1</v>
      </c>
      <c r="H1592" t="s">
        <v>41</v>
      </c>
    </row>
    <row r="1593" spans="1:8" hidden="1" x14ac:dyDescent="0.2">
      <c r="A1593" t="s">
        <v>42</v>
      </c>
    </row>
    <row r="1594" spans="1:8" hidden="1" x14ac:dyDescent="0.2">
      <c r="A1594" t="s">
        <v>43</v>
      </c>
    </row>
    <row r="1595" spans="1:8" hidden="1" x14ac:dyDescent="0.2">
      <c r="A1595" t="s">
        <v>0</v>
      </c>
    </row>
    <row r="1596" spans="1:8" hidden="1" x14ac:dyDescent="0.2">
      <c r="A1596" t="s">
        <v>44</v>
      </c>
    </row>
    <row r="1597" spans="1:8" hidden="1" x14ac:dyDescent="0.2">
      <c r="A1597" t="s">
        <v>45</v>
      </c>
    </row>
    <row r="1598" spans="1:8" hidden="1" x14ac:dyDescent="0.2">
      <c r="A1598" t="s">
        <v>46</v>
      </c>
    </row>
    <row r="1599" spans="1:8" hidden="1" x14ac:dyDescent="0.2">
      <c r="A1599" t="s">
        <v>47</v>
      </c>
    </row>
    <row r="1600" spans="1:8" hidden="1" x14ac:dyDescent="0.2">
      <c r="A1600" t="s">
        <v>48</v>
      </c>
    </row>
    <row r="1601" spans="1:1" hidden="1" x14ac:dyDescent="0.2">
      <c r="A1601" t="s">
        <v>49</v>
      </c>
    </row>
    <row r="1602" spans="1:1" hidden="1" x14ac:dyDescent="0.2">
      <c r="A1602" t="s">
        <v>50</v>
      </c>
    </row>
    <row r="1603" spans="1:1" hidden="1" x14ac:dyDescent="0.2">
      <c r="A1603" t="s">
        <v>51</v>
      </c>
    </row>
    <row r="1604" spans="1:1" hidden="1" x14ac:dyDescent="0.2">
      <c r="A1604" t="s">
        <v>52</v>
      </c>
    </row>
    <row r="1605" spans="1:1" hidden="1" x14ac:dyDescent="0.2">
      <c r="A1605" t="s">
        <v>53</v>
      </c>
    </row>
    <row r="1606" spans="1:1" hidden="1" x14ac:dyDescent="0.2">
      <c r="A1606" t="s">
        <v>54</v>
      </c>
    </row>
    <row r="1607" spans="1:1" hidden="1" x14ac:dyDescent="0.2">
      <c r="A1607" t="s">
        <v>55</v>
      </c>
    </row>
    <row r="1608" spans="1:1" hidden="1" x14ac:dyDescent="0.2">
      <c r="A1608" t="s">
        <v>56</v>
      </c>
    </row>
    <row r="1609" spans="1:1" hidden="1" x14ac:dyDescent="0.2">
      <c r="A1609" t="s">
        <v>45</v>
      </c>
    </row>
    <row r="1610" spans="1:1" hidden="1" x14ac:dyDescent="0.2">
      <c r="A1610" t="s">
        <v>46</v>
      </c>
    </row>
    <row r="1611" spans="1:1" hidden="1" x14ac:dyDescent="0.2">
      <c r="A1611" t="s">
        <v>47</v>
      </c>
    </row>
    <row r="1612" spans="1:1" hidden="1" x14ac:dyDescent="0.2">
      <c r="A1612" t="s">
        <v>48</v>
      </c>
    </row>
    <row r="1613" spans="1:1" hidden="1" x14ac:dyDescent="0.2">
      <c r="A1613" t="s">
        <v>49</v>
      </c>
    </row>
    <row r="1614" spans="1:1" hidden="1" x14ac:dyDescent="0.2">
      <c r="A1614" t="s">
        <v>50</v>
      </c>
    </row>
    <row r="1615" spans="1:1" hidden="1" x14ac:dyDescent="0.2">
      <c r="A1615" t="s">
        <v>51</v>
      </c>
    </row>
    <row r="1616" spans="1:1" hidden="1" x14ac:dyDescent="0.2">
      <c r="A1616" t="s">
        <v>57</v>
      </c>
    </row>
    <row r="1617" spans="1:12" x14ac:dyDescent="0.2">
      <c r="A1617">
        <v>1605885830</v>
      </c>
      <c r="B1617" t="s">
        <v>110</v>
      </c>
      <c r="C1617" t="s">
        <v>39</v>
      </c>
      <c r="D1617">
        <v>7</v>
      </c>
      <c r="E1617">
        <v>1</v>
      </c>
      <c r="F1617" t="s">
        <v>37</v>
      </c>
      <c r="G1617">
        <v>1</v>
      </c>
      <c r="H1617" t="s">
        <v>58</v>
      </c>
      <c r="I1617">
        <v>0</v>
      </c>
      <c r="J1617">
        <v>100</v>
      </c>
      <c r="K1617">
        <v>0</v>
      </c>
      <c r="L1617">
        <f>IF(K1617&gt;60,1,0)</f>
        <v>0</v>
      </c>
    </row>
    <row r="1618" spans="1:12" hidden="1" x14ac:dyDescent="0.2">
      <c r="A1618">
        <v>1605885830</v>
      </c>
      <c r="B1618" t="s">
        <v>110</v>
      </c>
      <c r="C1618" t="s">
        <v>39</v>
      </c>
      <c r="D1618">
        <v>8</v>
      </c>
      <c r="E1618">
        <v>0</v>
      </c>
      <c r="F1618" t="s">
        <v>59</v>
      </c>
      <c r="G1618">
        <v>2</v>
      </c>
      <c r="H1618" t="s">
        <v>40</v>
      </c>
    </row>
    <row r="1619" spans="1:12" hidden="1" x14ac:dyDescent="0.2">
      <c r="A1619" t="s">
        <v>42</v>
      </c>
    </row>
    <row r="1620" spans="1:12" hidden="1" x14ac:dyDescent="0.2">
      <c r="A1620" t="s">
        <v>43</v>
      </c>
    </row>
    <row r="1621" spans="1:12" hidden="1" x14ac:dyDescent="0.2">
      <c r="A1621" t="s">
        <v>0</v>
      </c>
    </row>
    <row r="1622" spans="1:12" hidden="1" x14ac:dyDescent="0.2">
      <c r="A1622" t="s">
        <v>44</v>
      </c>
    </row>
    <row r="1623" spans="1:12" hidden="1" x14ac:dyDescent="0.2">
      <c r="A1623" t="s">
        <v>45</v>
      </c>
    </row>
    <row r="1624" spans="1:12" hidden="1" x14ac:dyDescent="0.2">
      <c r="A1624" t="s">
        <v>46</v>
      </c>
    </row>
    <row r="1625" spans="1:12" hidden="1" x14ac:dyDescent="0.2">
      <c r="A1625" t="s">
        <v>47</v>
      </c>
    </row>
    <row r="1626" spans="1:12" hidden="1" x14ac:dyDescent="0.2">
      <c r="A1626" t="s">
        <v>48</v>
      </c>
    </row>
    <row r="1627" spans="1:12" hidden="1" x14ac:dyDescent="0.2">
      <c r="A1627" t="s">
        <v>49</v>
      </c>
    </row>
    <row r="1628" spans="1:12" hidden="1" x14ac:dyDescent="0.2">
      <c r="A1628" t="s">
        <v>50</v>
      </c>
    </row>
    <row r="1629" spans="1:12" hidden="1" x14ac:dyDescent="0.2">
      <c r="A1629" t="s">
        <v>51</v>
      </c>
    </row>
    <row r="1630" spans="1:12" hidden="1" x14ac:dyDescent="0.2">
      <c r="A1630" t="s">
        <v>57</v>
      </c>
    </row>
    <row r="1631" spans="1:12" hidden="1" x14ac:dyDescent="0.2">
      <c r="A1631" t="s">
        <v>56</v>
      </c>
    </row>
    <row r="1632" spans="1:12" hidden="1" x14ac:dyDescent="0.2">
      <c r="A1632" t="s">
        <v>45</v>
      </c>
    </row>
    <row r="1633" spans="1:12" hidden="1" x14ac:dyDescent="0.2">
      <c r="A1633" t="s">
        <v>46</v>
      </c>
    </row>
    <row r="1634" spans="1:12" hidden="1" x14ac:dyDescent="0.2">
      <c r="A1634" t="s">
        <v>47</v>
      </c>
    </row>
    <row r="1635" spans="1:12" hidden="1" x14ac:dyDescent="0.2">
      <c r="A1635" t="s">
        <v>48</v>
      </c>
    </row>
    <row r="1636" spans="1:12" hidden="1" x14ac:dyDescent="0.2">
      <c r="A1636" t="s">
        <v>49</v>
      </c>
    </row>
    <row r="1637" spans="1:12" hidden="1" x14ac:dyDescent="0.2">
      <c r="A1637" t="s">
        <v>50</v>
      </c>
    </row>
    <row r="1638" spans="1:12" hidden="1" x14ac:dyDescent="0.2">
      <c r="A1638" t="s">
        <v>51</v>
      </c>
    </row>
    <row r="1639" spans="1:12" hidden="1" x14ac:dyDescent="0.2">
      <c r="A1639" t="s">
        <v>52</v>
      </c>
    </row>
    <row r="1640" spans="1:12" hidden="1" x14ac:dyDescent="0.2">
      <c r="A1640" t="s">
        <v>53</v>
      </c>
    </row>
    <row r="1641" spans="1:12" hidden="1" x14ac:dyDescent="0.2">
      <c r="A1641" t="s">
        <v>54</v>
      </c>
    </row>
    <row r="1642" spans="1:12" hidden="1" x14ac:dyDescent="0.2">
      <c r="A1642" t="s">
        <v>55</v>
      </c>
    </row>
    <row r="1643" spans="1:12" hidden="1" x14ac:dyDescent="0.2">
      <c r="A1643">
        <v>1605885830</v>
      </c>
      <c r="B1643" t="s">
        <v>110</v>
      </c>
      <c r="C1643" t="s">
        <v>39</v>
      </c>
      <c r="D1643">
        <v>8</v>
      </c>
      <c r="E1643">
        <v>0</v>
      </c>
      <c r="F1643" t="s">
        <v>59</v>
      </c>
      <c r="G1643">
        <v>2</v>
      </c>
      <c r="H1643" t="s">
        <v>41</v>
      </c>
    </row>
    <row r="1644" spans="1:12" x14ac:dyDescent="0.2">
      <c r="A1644">
        <v>1605885830</v>
      </c>
      <c r="B1644" t="s">
        <v>110</v>
      </c>
      <c r="C1644" t="s">
        <v>39</v>
      </c>
      <c r="D1644">
        <v>8</v>
      </c>
      <c r="E1644">
        <v>0</v>
      </c>
      <c r="F1644" t="s">
        <v>59</v>
      </c>
      <c r="G1644">
        <v>2</v>
      </c>
      <c r="H1644" t="s">
        <v>60</v>
      </c>
      <c r="I1644">
        <v>0</v>
      </c>
      <c r="J1644">
        <v>100</v>
      </c>
      <c r="K1644">
        <v>0</v>
      </c>
      <c r="L1644">
        <f>IF(K1644&lt;10,1,0)</f>
        <v>1</v>
      </c>
    </row>
    <row r="1645" spans="1:12" hidden="1" x14ac:dyDescent="0.2">
      <c r="A1645" t="s">
        <v>42</v>
      </c>
    </row>
    <row r="1646" spans="1:12" hidden="1" x14ac:dyDescent="0.2">
      <c r="A1646" t="s">
        <v>43</v>
      </c>
    </row>
    <row r="1647" spans="1:12" hidden="1" x14ac:dyDescent="0.2">
      <c r="A1647" t="s">
        <v>0</v>
      </c>
    </row>
    <row r="1648" spans="1:12" hidden="1" x14ac:dyDescent="0.2">
      <c r="A1648" t="s">
        <v>44</v>
      </c>
    </row>
    <row r="1649" spans="1:1" hidden="1" x14ac:dyDescent="0.2">
      <c r="A1649" t="s">
        <v>45</v>
      </c>
    </row>
    <row r="1650" spans="1:1" hidden="1" x14ac:dyDescent="0.2">
      <c r="A1650" t="s">
        <v>46</v>
      </c>
    </row>
    <row r="1651" spans="1:1" hidden="1" x14ac:dyDescent="0.2">
      <c r="A1651" t="s">
        <v>47</v>
      </c>
    </row>
    <row r="1652" spans="1:1" hidden="1" x14ac:dyDescent="0.2">
      <c r="A1652" t="s">
        <v>48</v>
      </c>
    </row>
    <row r="1653" spans="1:1" hidden="1" x14ac:dyDescent="0.2">
      <c r="A1653" t="s">
        <v>49</v>
      </c>
    </row>
    <row r="1654" spans="1:1" hidden="1" x14ac:dyDescent="0.2">
      <c r="A1654" t="s">
        <v>50</v>
      </c>
    </row>
    <row r="1655" spans="1:1" hidden="1" x14ac:dyDescent="0.2">
      <c r="A1655" t="s">
        <v>51</v>
      </c>
    </row>
    <row r="1656" spans="1:1" hidden="1" x14ac:dyDescent="0.2">
      <c r="A1656" t="s">
        <v>61</v>
      </c>
    </row>
    <row r="1657" spans="1:1" hidden="1" x14ac:dyDescent="0.2">
      <c r="A1657" t="s">
        <v>62</v>
      </c>
    </row>
    <row r="1658" spans="1:1" hidden="1" x14ac:dyDescent="0.2">
      <c r="A1658" t="s">
        <v>56</v>
      </c>
    </row>
    <row r="1659" spans="1:1" hidden="1" x14ac:dyDescent="0.2">
      <c r="A1659" t="s">
        <v>45</v>
      </c>
    </row>
    <row r="1660" spans="1:1" hidden="1" x14ac:dyDescent="0.2">
      <c r="A1660" t="s">
        <v>46</v>
      </c>
    </row>
    <row r="1661" spans="1:1" hidden="1" x14ac:dyDescent="0.2">
      <c r="A1661" t="s">
        <v>47</v>
      </c>
    </row>
    <row r="1662" spans="1:1" hidden="1" x14ac:dyDescent="0.2">
      <c r="A1662" t="s">
        <v>48</v>
      </c>
    </row>
    <row r="1663" spans="1:1" hidden="1" x14ac:dyDescent="0.2">
      <c r="A1663" t="s">
        <v>49</v>
      </c>
    </row>
    <row r="1664" spans="1:1" hidden="1" x14ac:dyDescent="0.2">
      <c r="A1664" t="s">
        <v>50</v>
      </c>
    </row>
    <row r="1665" spans="1:9" hidden="1" x14ac:dyDescent="0.2">
      <c r="A1665" t="s">
        <v>51</v>
      </c>
    </row>
    <row r="1666" spans="1:9" hidden="1" x14ac:dyDescent="0.2">
      <c r="A1666" t="s">
        <v>57</v>
      </c>
    </row>
    <row r="1667" spans="1:9" hidden="1" x14ac:dyDescent="0.2">
      <c r="A1667">
        <v>1605885830</v>
      </c>
      <c r="B1667" t="s">
        <v>110</v>
      </c>
      <c r="C1667" t="s">
        <v>36</v>
      </c>
      <c r="D1667">
        <v>9</v>
      </c>
      <c r="E1667">
        <v>0</v>
      </c>
      <c r="F1667" t="s">
        <v>63</v>
      </c>
      <c r="G1667">
        <v>3</v>
      </c>
      <c r="H1667" t="s">
        <v>20</v>
      </c>
      <c r="I1667">
        <v>1740</v>
      </c>
    </row>
    <row r="1668" spans="1:9" hidden="1" x14ac:dyDescent="0.2">
      <c r="A1668">
        <v>1605885830</v>
      </c>
      <c r="B1668" t="s">
        <v>110</v>
      </c>
      <c r="C1668" t="s">
        <v>39</v>
      </c>
      <c r="D1668">
        <v>9</v>
      </c>
      <c r="E1668">
        <v>1</v>
      </c>
      <c r="F1668" t="s">
        <v>63</v>
      </c>
      <c r="G1668">
        <v>3</v>
      </c>
      <c r="H1668" t="s">
        <v>64</v>
      </c>
    </row>
    <row r="1669" spans="1:9" hidden="1" x14ac:dyDescent="0.2">
      <c r="A1669" t="s">
        <v>42</v>
      </c>
    </row>
    <row r="1670" spans="1:9" hidden="1" x14ac:dyDescent="0.2">
      <c r="A1670" t="s">
        <v>43</v>
      </c>
    </row>
    <row r="1671" spans="1:9" hidden="1" x14ac:dyDescent="0.2">
      <c r="A1671" t="s">
        <v>0</v>
      </c>
    </row>
    <row r="1672" spans="1:9" hidden="1" x14ac:dyDescent="0.2">
      <c r="A1672" t="s">
        <v>44</v>
      </c>
    </row>
    <row r="1673" spans="1:9" hidden="1" x14ac:dyDescent="0.2">
      <c r="A1673" t="s">
        <v>45</v>
      </c>
    </row>
    <row r="1674" spans="1:9" hidden="1" x14ac:dyDescent="0.2">
      <c r="A1674" t="s">
        <v>46</v>
      </c>
    </row>
    <row r="1675" spans="1:9" hidden="1" x14ac:dyDescent="0.2">
      <c r="A1675" t="s">
        <v>47</v>
      </c>
    </row>
    <row r="1676" spans="1:9" hidden="1" x14ac:dyDescent="0.2">
      <c r="A1676" t="s">
        <v>48</v>
      </c>
    </row>
    <row r="1677" spans="1:9" hidden="1" x14ac:dyDescent="0.2">
      <c r="A1677" t="s">
        <v>49</v>
      </c>
    </row>
    <row r="1678" spans="1:9" hidden="1" x14ac:dyDescent="0.2">
      <c r="A1678" t="s">
        <v>50</v>
      </c>
    </row>
    <row r="1679" spans="1:9" hidden="1" x14ac:dyDescent="0.2">
      <c r="A1679" t="s">
        <v>51</v>
      </c>
    </row>
    <row r="1680" spans="1:9" hidden="1" x14ac:dyDescent="0.2">
      <c r="A1680" t="s">
        <v>57</v>
      </c>
    </row>
    <row r="1681" spans="1:11" hidden="1" x14ac:dyDescent="0.2">
      <c r="A1681" t="s">
        <v>56</v>
      </c>
    </row>
    <row r="1682" spans="1:11" hidden="1" x14ac:dyDescent="0.2">
      <c r="A1682" t="s">
        <v>45</v>
      </c>
    </row>
    <row r="1683" spans="1:11" hidden="1" x14ac:dyDescent="0.2">
      <c r="A1683" t="s">
        <v>46</v>
      </c>
    </row>
    <row r="1684" spans="1:11" hidden="1" x14ac:dyDescent="0.2">
      <c r="A1684" t="s">
        <v>47</v>
      </c>
    </row>
    <row r="1685" spans="1:11" hidden="1" x14ac:dyDescent="0.2">
      <c r="A1685" t="s">
        <v>48</v>
      </c>
    </row>
    <row r="1686" spans="1:11" hidden="1" x14ac:dyDescent="0.2">
      <c r="A1686" t="s">
        <v>49</v>
      </c>
    </row>
    <row r="1687" spans="1:11" hidden="1" x14ac:dyDescent="0.2">
      <c r="A1687" t="s">
        <v>50</v>
      </c>
    </row>
    <row r="1688" spans="1:11" hidden="1" x14ac:dyDescent="0.2">
      <c r="A1688" t="s">
        <v>51</v>
      </c>
    </row>
    <row r="1689" spans="1:11" hidden="1" x14ac:dyDescent="0.2">
      <c r="A1689" t="s">
        <v>52</v>
      </c>
    </row>
    <row r="1690" spans="1:11" hidden="1" x14ac:dyDescent="0.2">
      <c r="A1690" t="s">
        <v>53</v>
      </c>
    </row>
    <row r="1691" spans="1:11" hidden="1" x14ac:dyDescent="0.2">
      <c r="A1691" t="s">
        <v>54</v>
      </c>
    </row>
    <row r="1692" spans="1:11" hidden="1" x14ac:dyDescent="0.2">
      <c r="A1692" t="s">
        <v>55</v>
      </c>
    </row>
    <row r="1693" spans="1:11" hidden="1" x14ac:dyDescent="0.2">
      <c r="A1693">
        <v>1605885830</v>
      </c>
      <c r="B1693" t="s">
        <v>110</v>
      </c>
      <c r="C1693" t="s">
        <v>39</v>
      </c>
      <c r="D1693">
        <v>9</v>
      </c>
      <c r="E1693">
        <v>1</v>
      </c>
      <c r="F1693" t="s">
        <v>63</v>
      </c>
      <c r="G1693">
        <v>3</v>
      </c>
      <c r="H1693" t="s">
        <v>41</v>
      </c>
    </row>
    <row r="1694" spans="1:11" x14ac:dyDescent="0.2">
      <c r="A1694">
        <v>1605885830</v>
      </c>
      <c r="B1694" t="s">
        <v>110</v>
      </c>
      <c r="C1694" t="s">
        <v>39</v>
      </c>
      <c r="D1694">
        <v>9</v>
      </c>
      <c r="E1694">
        <v>1</v>
      </c>
      <c r="F1694" t="s">
        <v>63</v>
      </c>
      <c r="G1694">
        <v>3</v>
      </c>
      <c r="H1694" t="s">
        <v>65</v>
      </c>
      <c r="I1694">
        <v>0</v>
      </c>
      <c r="J1694">
        <v>100</v>
      </c>
      <c r="K1694">
        <v>82</v>
      </c>
    </row>
    <row r="1695" spans="1:11" hidden="1" x14ac:dyDescent="0.2">
      <c r="A1695" t="s">
        <v>5</v>
      </c>
    </row>
    <row r="1696" spans="1:11" hidden="1" x14ac:dyDescent="0.2">
      <c r="A1696" t="s">
        <v>6</v>
      </c>
    </row>
    <row r="1697" spans="1:8" hidden="1" x14ac:dyDescent="0.2">
      <c r="A1697" t="s">
        <v>7</v>
      </c>
    </row>
    <row r="1698" spans="1:8" hidden="1" x14ac:dyDescent="0.2">
      <c r="A1698" t="s">
        <v>8</v>
      </c>
    </row>
    <row r="1699" spans="1:8" hidden="1" x14ac:dyDescent="0.2">
      <c r="A1699" t="s">
        <v>9</v>
      </c>
    </row>
    <row r="1700" spans="1:8" hidden="1" x14ac:dyDescent="0.2">
      <c r="A1700" t="s">
        <v>10</v>
      </c>
    </row>
    <row r="1701" spans="1:8" hidden="1" x14ac:dyDescent="0.2">
      <c r="A1701" t="s">
        <v>11</v>
      </c>
    </row>
    <row r="1702" spans="1:8" hidden="1" x14ac:dyDescent="0.2">
      <c r="A1702" t="s">
        <v>12</v>
      </c>
    </row>
    <row r="1703" spans="1:8" hidden="1" x14ac:dyDescent="0.2">
      <c r="A1703" t="s">
        <v>38</v>
      </c>
    </row>
    <row r="1704" spans="1:8" hidden="1" x14ac:dyDescent="0.2">
      <c r="A1704">
        <v>1605885830</v>
      </c>
      <c r="B1704" t="s">
        <v>110</v>
      </c>
      <c r="C1704" t="s">
        <v>39</v>
      </c>
      <c r="D1704">
        <v>10</v>
      </c>
      <c r="E1704">
        <v>0</v>
      </c>
      <c r="F1704" t="s">
        <v>66</v>
      </c>
      <c r="G1704">
        <v>4</v>
      </c>
      <c r="H1704" t="s">
        <v>64</v>
      </c>
    </row>
    <row r="1705" spans="1:8" hidden="1" x14ac:dyDescent="0.2">
      <c r="A1705">
        <v>1605885830</v>
      </c>
      <c r="B1705" t="s">
        <v>110</v>
      </c>
      <c r="C1705" t="s">
        <v>39</v>
      </c>
      <c r="D1705">
        <v>10</v>
      </c>
      <c r="E1705">
        <v>0</v>
      </c>
      <c r="F1705" t="s">
        <v>66</v>
      </c>
      <c r="G1705">
        <v>4</v>
      </c>
      <c r="H1705" t="s">
        <v>41</v>
      </c>
    </row>
    <row r="1706" spans="1:8" hidden="1" x14ac:dyDescent="0.2">
      <c r="A1706" t="s">
        <v>42</v>
      </c>
    </row>
    <row r="1707" spans="1:8" hidden="1" x14ac:dyDescent="0.2">
      <c r="A1707" t="s">
        <v>43</v>
      </c>
    </row>
    <row r="1708" spans="1:8" hidden="1" x14ac:dyDescent="0.2">
      <c r="A1708" t="s">
        <v>0</v>
      </c>
    </row>
    <row r="1709" spans="1:8" hidden="1" x14ac:dyDescent="0.2">
      <c r="A1709" t="s">
        <v>44</v>
      </c>
    </row>
    <row r="1710" spans="1:8" hidden="1" x14ac:dyDescent="0.2">
      <c r="A1710" t="s">
        <v>45</v>
      </c>
    </row>
    <row r="1711" spans="1:8" hidden="1" x14ac:dyDescent="0.2">
      <c r="A1711" t="s">
        <v>46</v>
      </c>
    </row>
    <row r="1712" spans="1:8" hidden="1" x14ac:dyDescent="0.2">
      <c r="A1712" t="s">
        <v>47</v>
      </c>
    </row>
    <row r="1713" spans="1:1" hidden="1" x14ac:dyDescent="0.2">
      <c r="A1713" t="s">
        <v>48</v>
      </c>
    </row>
    <row r="1714" spans="1:1" hidden="1" x14ac:dyDescent="0.2">
      <c r="A1714" t="s">
        <v>49</v>
      </c>
    </row>
    <row r="1715" spans="1:1" hidden="1" x14ac:dyDescent="0.2">
      <c r="A1715" t="s">
        <v>50</v>
      </c>
    </row>
    <row r="1716" spans="1:1" hidden="1" x14ac:dyDescent="0.2">
      <c r="A1716" t="s">
        <v>51</v>
      </c>
    </row>
    <row r="1717" spans="1:1" hidden="1" x14ac:dyDescent="0.2">
      <c r="A1717" t="s">
        <v>52</v>
      </c>
    </row>
    <row r="1718" spans="1:1" hidden="1" x14ac:dyDescent="0.2">
      <c r="A1718" t="s">
        <v>53</v>
      </c>
    </row>
    <row r="1719" spans="1:1" hidden="1" x14ac:dyDescent="0.2">
      <c r="A1719" t="s">
        <v>54</v>
      </c>
    </row>
    <row r="1720" spans="1:1" hidden="1" x14ac:dyDescent="0.2">
      <c r="A1720" t="s">
        <v>55</v>
      </c>
    </row>
    <row r="1721" spans="1:1" hidden="1" x14ac:dyDescent="0.2">
      <c r="A1721" t="s">
        <v>56</v>
      </c>
    </row>
    <row r="1722" spans="1:1" hidden="1" x14ac:dyDescent="0.2">
      <c r="A1722" t="s">
        <v>45</v>
      </c>
    </row>
    <row r="1723" spans="1:1" hidden="1" x14ac:dyDescent="0.2">
      <c r="A1723" t="s">
        <v>46</v>
      </c>
    </row>
    <row r="1724" spans="1:1" hidden="1" x14ac:dyDescent="0.2">
      <c r="A1724" t="s">
        <v>47</v>
      </c>
    </row>
    <row r="1725" spans="1:1" hidden="1" x14ac:dyDescent="0.2">
      <c r="A1725" t="s">
        <v>48</v>
      </c>
    </row>
    <row r="1726" spans="1:1" hidden="1" x14ac:dyDescent="0.2">
      <c r="A1726" t="s">
        <v>49</v>
      </c>
    </row>
    <row r="1727" spans="1:1" hidden="1" x14ac:dyDescent="0.2">
      <c r="A1727" t="s">
        <v>50</v>
      </c>
    </row>
    <row r="1728" spans="1:1" hidden="1" x14ac:dyDescent="0.2">
      <c r="A1728" t="s">
        <v>51</v>
      </c>
    </row>
    <row r="1729" spans="1:11" hidden="1" x14ac:dyDescent="0.2">
      <c r="A1729" t="s">
        <v>61</v>
      </c>
    </row>
    <row r="1730" spans="1:11" hidden="1" x14ac:dyDescent="0.2">
      <c r="A1730" t="s">
        <v>62</v>
      </c>
    </row>
    <row r="1731" spans="1:11" x14ac:dyDescent="0.2">
      <c r="A1731">
        <v>1605885830</v>
      </c>
      <c r="B1731" t="s">
        <v>110</v>
      </c>
      <c r="C1731" t="s">
        <v>39</v>
      </c>
      <c r="D1731">
        <v>10</v>
      </c>
      <c r="E1731">
        <v>0</v>
      </c>
      <c r="F1731" t="s">
        <v>66</v>
      </c>
      <c r="G1731">
        <v>4</v>
      </c>
      <c r="H1731" t="s">
        <v>67</v>
      </c>
      <c r="I1731">
        <v>0</v>
      </c>
      <c r="J1731">
        <v>100</v>
      </c>
      <c r="K1731">
        <v>35.33</v>
      </c>
    </row>
    <row r="1732" spans="1:11" hidden="1" x14ac:dyDescent="0.2">
      <c r="A1732">
        <v>1605885830</v>
      </c>
      <c r="B1732" t="s">
        <v>110</v>
      </c>
      <c r="C1732" t="s">
        <v>36</v>
      </c>
      <c r="D1732">
        <v>11</v>
      </c>
      <c r="E1732">
        <v>0</v>
      </c>
      <c r="F1732" t="s">
        <v>68</v>
      </c>
      <c r="G1732">
        <v>5</v>
      </c>
      <c r="H1732" t="s">
        <v>20</v>
      </c>
      <c r="I1732">
        <v>1417</v>
      </c>
    </row>
    <row r="1733" spans="1:11" hidden="1" x14ac:dyDescent="0.2">
      <c r="A1733" t="s">
        <v>5</v>
      </c>
    </row>
    <row r="1734" spans="1:11" hidden="1" x14ac:dyDescent="0.2">
      <c r="A1734" t="s">
        <v>6</v>
      </c>
    </row>
    <row r="1735" spans="1:11" hidden="1" x14ac:dyDescent="0.2">
      <c r="A1735" t="s">
        <v>7</v>
      </c>
    </row>
    <row r="1736" spans="1:11" hidden="1" x14ac:dyDescent="0.2">
      <c r="A1736" t="s">
        <v>8</v>
      </c>
    </row>
    <row r="1737" spans="1:11" hidden="1" x14ac:dyDescent="0.2">
      <c r="A1737" t="s">
        <v>9</v>
      </c>
    </row>
    <row r="1738" spans="1:11" hidden="1" x14ac:dyDescent="0.2">
      <c r="A1738" t="s">
        <v>10</v>
      </c>
    </row>
    <row r="1739" spans="1:11" hidden="1" x14ac:dyDescent="0.2">
      <c r="A1739" t="s">
        <v>11</v>
      </c>
    </row>
    <row r="1740" spans="1:11" hidden="1" x14ac:dyDescent="0.2">
      <c r="A1740" t="s">
        <v>12</v>
      </c>
    </row>
    <row r="1741" spans="1:11" hidden="1" x14ac:dyDescent="0.2">
      <c r="A1741" t="s">
        <v>38</v>
      </c>
    </row>
    <row r="1742" spans="1:11" hidden="1" x14ac:dyDescent="0.2">
      <c r="A1742">
        <v>1605885830</v>
      </c>
      <c r="B1742" t="s">
        <v>110</v>
      </c>
      <c r="C1742" t="s">
        <v>39</v>
      </c>
      <c r="D1742">
        <v>11</v>
      </c>
      <c r="E1742">
        <v>1</v>
      </c>
      <c r="F1742" t="s">
        <v>68</v>
      </c>
      <c r="G1742">
        <v>5</v>
      </c>
      <c r="H1742" t="s">
        <v>97</v>
      </c>
    </row>
    <row r="1743" spans="1:11" hidden="1" x14ac:dyDescent="0.2">
      <c r="A1743">
        <v>1605885830</v>
      </c>
      <c r="B1743" t="s">
        <v>110</v>
      </c>
      <c r="C1743" t="s">
        <v>39</v>
      </c>
      <c r="D1743">
        <v>11</v>
      </c>
      <c r="E1743">
        <v>1</v>
      </c>
      <c r="F1743" t="s">
        <v>68</v>
      </c>
      <c r="G1743">
        <v>5</v>
      </c>
      <c r="H1743" t="s">
        <v>41</v>
      </c>
    </row>
    <row r="1744" spans="1:11" hidden="1" x14ac:dyDescent="0.2">
      <c r="A1744" t="s">
        <v>42</v>
      </c>
    </row>
    <row r="1745" spans="1:1" hidden="1" x14ac:dyDescent="0.2">
      <c r="A1745" t="s">
        <v>43</v>
      </c>
    </row>
    <row r="1746" spans="1:1" hidden="1" x14ac:dyDescent="0.2">
      <c r="A1746" t="s">
        <v>0</v>
      </c>
    </row>
    <row r="1747" spans="1:1" hidden="1" x14ac:dyDescent="0.2">
      <c r="A1747" t="s">
        <v>44</v>
      </c>
    </row>
    <row r="1748" spans="1:1" hidden="1" x14ac:dyDescent="0.2">
      <c r="A1748" t="s">
        <v>45</v>
      </c>
    </row>
    <row r="1749" spans="1:1" hidden="1" x14ac:dyDescent="0.2">
      <c r="A1749" t="s">
        <v>46</v>
      </c>
    </row>
    <row r="1750" spans="1:1" hidden="1" x14ac:dyDescent="0.2">
      <c r="A1750" t="s">
        <v>47</v>
      </c>
    </row>
    <row r="1751" spans="1:1" hidden="1" x14ac:dyDescent="0.2">
      <c r="A1751" t="s">
        <v>48</v>
      </c>
    </row>
    <row r="1752" spans="1:1" hidden="1" x14ac:dyDescent="0.2">
      <c r="A1752" t="s">
        <v>49</v>
      </c>
    </row>
    <row r="1753" spans="1:1" hidden="1" x14ac:dyDescent="0.2">
      <c r="A1753" t="s">
        <v>50</v>
      </c>
    </row>
    <row r="1754" spans="1:1" hidden="1" x14ac:dyDescent="0.2">
      <c r="A1754" t="s">
        <v>51</v>
      </c>
    </row>
    <row r="1755" spans="1:1" hidden="1" x14ac:dyDescent="0.2">
      <c r="A1755" t="s">
        <v>52</v>
      </c>
    </row>
    <row r="1756" spans="1:1" hidden="1" x14ac:dyDescent="0.2">
      <c r="A1756" t="s">
        <v>53</v>
      </c>
    </row>
    <row r="1757" spans="1:1" hidden="1" x14ac:dyDescent="0.2">
      <c r="A1757" t="s">
        <v>54</v>
      </c>
    </row>
    <row r="1758" spans="1:1" hidden="1" x14ac:dyDescent="0.2">
      <c r="A1758" t="s">
        <v>55</v>
      </c>
    </row>
    <row r="1759" spans="1:1" hidden="1" x14ac:dyDescent="0.2">
      <c r="A1759" t="s">
        <v>56</v>
      </c>
    </row>
    <row r="1760" spans="1:1" hidden="1" x14ac:dyDescent="0.2">
      <c r="A1760" t="s">
        <v>45</v>
      </c>
    </row>
    <row r="1761" spans="1:11" hidden="1" x14ac:dyDescent="0.2">
      <c r="A1761" t="s">
        <v>46</v>
      </c>
    </row>
    <row r="1762" spans="1:11" hidden="1" x14ac:dyDescent="0.2">
      <c r="A1762" t="s">
        <v>47</v>
      </c>
    </row>
    <row r="1763" spans="1:11" hidden="1" x14ac:dyDescent="0.2">
      <c r="A1763" t="s">
        <v>48</v>
      </c>
    </row>
    <row r="1764" spans="1:11" hidden="1" x14ac:dyDescent="0.2">
      <c r="A1764" t="s">
        <v>49</v>
      </c>
    </row>
    <row r="1765" spans="1:11" hidden="1" x14ac:dyDescent="0.2">
      <c r="A1765" t="s">
        <v>50</v>
      </c>
    </row>
    <row r="1766" spans="1:11" hidden="1" x14ac:dyDescent="0.2">
      <c r="A1766" t="s">
        <v>51</v>
      </c>
    </row>
    <row r="1767" spans="1:11" hidden="1" x14ac:dyDescent="0.2">
      <c r="A1767" t="s">
        <v>57</v>
      </c>
    </row>
    <row r="1768" spans="1:11" x14ac:dyDescent="0.2">
      <c r="A1768">
        <v>1605885830</v>
      </c>
      <c r="B1768" t="s">
        <v>110</v>
      </c>
      <c r="C1768" t="s">
        <v>39</v>
      </c>
      <c r="D1768">
        <v>11</v>
      </c>
      <c r="E1768">
        <v>1</v>
      </c>
      <c r="F1768" t="s">
        <v>68</v>
      </c>
      <c r="G1768">
        <v>5</v>
      </c>
      <c r="H1768" t="s">
        <v>73</v>
      </c>
      <c r="I1768">
        <v>0</v>
      </c>
      <c r="J1768">
        <v>100</v>
      </c>
      <c r="K1768">
        <v>23.67</v>
      </c>
    </row>
    <row r="1769" spans="1:11" hidden="1" x14ac:dyDescent="0.2">
      <c r="A1769">
        <v>1605885830</v>
      </c>
      <c r="B1769" t="s">
        <v>110</v>
      </c>
      <c r="C1769" t="s">
        <v>39</v>
      </c>
      <c r="D1769">
        <v>12</v>
      </c>
      <c r="E1769">
        <v>0</v>
      </c>
      <c r="F1769" t="s">
        <v>74</v>
      </c>
      <c r="G1769">
        <v>6</v>
      </c>
      <c r="H1769" t="s">
        <v>97</v>
      </c>
    </row>
    <row r="1770" spans="1:11" hidden="1" x14ac:dyDescent="0.2">
      <c r="A1770" t="s">
        <v>42</v>
      </c>
    </row>
    <row r="1771" spans="1:11" hidden="1" x14ac:dyDescent="0.2">
      <c r="A1771" t="s">
        <v>43</v>
      </c>
    </row>
    <row r="1772" spans="1:11" hidden="1" x14ac:dyDescent="0.2">
      <c r="A1772" t="s">
        <v>0</v>
      </c>
    </row>
    <row r="1773" spans="1:11" hidden="1" x14ac:dyDescent="0.2">
      <c r="A1773" t="s">
        <v>44</v>
      </c>
    </row>
    <row r="1774" spans="1:11" hidden="1" x14ac:dyDescent="0.2">
      <c r="A1774" t="s">
        <v>45</v>
      </c>
    </row>
    <row r="1775" spans="1:11" hidden="1" x14ac:dyDescent="0.2">
      <c r="A1775" t="s">
        <v>46</v>
      </c>
    </row>
    <row r="1776" spans="1:11" hidden="1" x14ac:dyDescent="0.2">
      <c r="A1776" t="s">
        <v>47</v>
      </c>
    </row>
    <row r="1777" spans="1:1" hidden="1" x14ac:dyDescent="0.2">
      <c r="A1777" t="s">
        <v>48</v>
      </c>
    </row>
    <row r="1778" spans="1:1" hidden="1" x14ac:dyDescent="0.2">
      <c r="A1778" t="s">
        <v>49</v>
      </c>
    </row>
    <row r="1779" spans="1:1" hidden="1" x14ac:dyDescent="0.2">
      <c r="A1779" t="s">
        <v>50</v>
      </c>
    </row>
    <row r="1780" spans="1:1" hidden="1" x14ac:dyDescent="0.2">
      <c r="A1780" t="s">
        <v>51</v>
      </c>
    </row>
    <row r="1781" spans="1:1" hidden="1" x14ac:dyDescent="0.2">
      <c r="A1781" t="s">
        <v>57</v>
      </c>
    </row>
    <row r="1782" spans="1:1" hidden="1" x14ac:dyDescent="0.2">
      <c r="A1782" t="s">
        <v>56</v>
      </c>
    </row>
    <row r="1783" spans="1:1" hidden="1" x14ac:dyDescent="0.2">
      <c r="A1783" t="s">
        <v>45</v>
      </c>
    </row>
    <row r="1784" spans="1:1" hidden="1" x14ac:dyDescent="0.2">
      <c r="A1784" t="s">
        <v>46</v>
      </c>
    </row>
    <row r="1785" spans="1:1" hidden="1" x14ac:dyDescent="0.2">
      <c r="A1785" t="s">
        <v>47</v>
      </c>
    </row>
    <row r="1786" spans="1:1" hidden="1" x14ac:dyDescent="0.2">
      <c r="A1786" t="s">
        <v>48</v>
      </c>
    </row>
    <row r="1787" spans="1:1" hidden="1" x14ac:dyDescent="0.2">
      <c r="A1787" t="s">
        <v>49</v>
      </c>
    </row>
    <row r="1788" spans="1:1" hidden="1" x14ac:dyDescent="0.2">
      <c r="A1788" t="s">
        <v>50</v>
      </c>
    </row>
    <row r="1789" spans="1:1" hidden="1" x14ac:dyDescent="0.2">
      <c r="A1789" t="s">
        <v>51</v>
      </c>
    </row>
    <row r="1790" spans="1:1" hidden="1" x14ac:dyDescent="0.2">
      <c r="A1790" t="s">
        <v>52</v>
      </c>
    </row>
    <row r="1791" spans="1:1" hidden="1" x14ac:dyDescent="0.2">
      <c r="A1791" t="s">
        <v>53</v>
      </c>
    </row>
    <row r="1792" spans="1:1" hidden="1" x14ac:dyDescent="0.2">
      <c r="A1792" t="s">
        <v>54</v>
      </c>
    </row>
    <row r="1793" spans="1:11" hidden="1" x14ac:dyDescent="0.2">
      <c r="A1793" t="s">
        <v>55</v>
      </c>
    </row>
    <row r="1794" spans="1:11" hidden="1" x14ac:dyDescent="0.2">
      <c r="A1794">
        <v>1605885830</v>
      </c>
      <c r="B1794" t="s">
        <v>110</v>
      </c>
      <c r="C1794" t="s">
        <v>39</v>
      </c>
      <c r="D1794">
        <v>12</v>
      </c>
      <c r="E1794">
        <v>0</v>
      </c>
      <c r="F1794" t="s">
        <v>74</v>
      </c>
      <c r="G1794">
        <v>6</v>
      </c>
      <c r="H1794" t="s">
        <v>41</v>
      </c>
    </row>
    <row r="1795" spans="1:11" x14ac:dyDescent="0.2">
      <c r="A1795">
        <v>1605885830</v>
      </c>
      <c r="B1795" t="s">
        <v>110</v>
      </c>
      <c r="C1795" t="s">
        <v>39</v>
      </c>
      <c r="D1795">
        <v>12</v>
      </c>
      <c r="E1795">
        <v>0</v>
      </c>
      <c r="F1795" t="s">
        <v>74</v>
      </c>
      <c r="G1795">
        <v>6</v>
      </c>
      <c r="H1795" t="s">
        <v>75</v>
      </c>
      <c r="I1795">
        <v>0</v>
      </c>
      <c r="J1795">
        <v>100</v>
      </c>
      <c r="K1795">
        <v>49.67</v>
      </c>
    </row>
    <row r="1796" spans="1:11" hidden="1" x14ac:dyDescent="0.2">
      <c r="A1796" t="s">
        <v>42</v>
      </c>
    </row>
    <row r="1797" spans="1:11" hidden="1" x14ac:dyDescent="0.2">
      <c r="A1797" t="s">
        <v>43</v>
      </c>
    </row>
    <row r="1798" spans="1:11" hidden="1" x14ac:dyDescent="0.2">
      <c r="A1798" t="s">
        <v>0</v>
      </c>
    </row>
    <row r="1799" spans="1:11" hidden="1" x14ac:dyDescent="0.2">
      <c r="A1799" t="s">
        <v>44</v>
      </c>
    </row>
    <row r="1800" spans="1:11" hidden="1" x14ac:dyDescent="0.2">
      <c r="A1800" t="s">
        <v>45</v>
      </c>
    </row>
    <row r="1801" spans="1:11" hidden="1" x14ac:dyDescent="0.2">
      <c r="A1801" t="s">
        <v>46</v>
      </c>
    </row>
    <row r="1802" spans="1:11" hidden="1" x14ac:dyDescent="0.2">
      <c r="A1802" t="s">
        <v>47</v>
      </c>
    </row>
    <row r="1803" spans="1:11" hidden="1" x14ac:dyDescent="0.2">
      <c r="A1803" t="s">
        <v>48</v>
      </c>
    </row>
    <row r="1804" spans="1:11" hidden="1" x14ac:dyDescent="0.2">
      <c r="A1804" t="s">
        <v>49</v>
      </c>
    </row>
    <row r="1805" spans="1:11" hidden="1" x14ac:dyDescent="0.2">
      <c r="A1805" t="s">
        <v>50</v>
      </c>
    </row>
    <row r="1806" spans="1:11" hidden="1" x14ac:dyDescent="0.2">
      <c r="A1806" t="s">
        <v>51</v>
      </c>
    </row>
    <row r="1807" spans="1:11" hidden="1" x14ac:dyDescent="0.2">
      <c r="A1807" t="s">
        <v>61</v>
      </c>
    </row>
    <row r="1808" spans="1:11" hidden="1" x14ac:dyDescent="0.2">
      <c r="A1808" t="s">
        <v>62</v>
      </c>
    </row>
    <row r="1809" spans="1:9" hidden="1" x14ac:dyDescent="0.2">
      <c r="A1809" t="s">
        <v>56</v>
      </c>
    </row>
    <row r="1810" spans="1:9" hidden="1" x14ac:dyDescent="0.2">
      <c r="A1810" t="s">
        <v>45</v>
      </c>
    </row>
    <row r="1811" spans="1:9" hidden="1" x14ac:dyDescent="0.2">
      <c r="A1811" t="s">
        <v>46</v>
      </c>
    </row>
    <row r="1812" spans="1:9" hidden="1" x14ac:dyDescent="0.2">
      <c r="A1812" t="s">
        <v>47</v>
      </c>
    </row>
    <row r="1813" spans="1:9" hidden="1" x14ac:dyDescent="0.2">
      <c r="A1813" t="s">
        <v>48</v>
      </c>
    </row>
    <row r="1814" spans="1:9" hidden="1" x14ac:dyDescent="0.2">
      <c r="A1814" t="s">
        <v>49</v>
      </c>
    </row>
    <row r="1815" spans="1:9" hidden="1" x14ac:dyDescent="0.2">
      <c r="A1815" t="s">
        <v>50</v>
      </c>
    </row>
    <row r="1816" spans="1:9" hidden="1" x14ac:dyDescent="0.2">
      <c r="A1816" t="s">
        <v>51</v>
      </c>
    </row>
    <row r="1817" spans="1:9" hidden="1" x14ac:dyDescent="0.2">
      <c r="A1817" t="s">
        <v>57</v>
      </c>
    </row>
    <row r="1818" spans="1:9" hidden="1" x14ac:dyDescent="0.2">
      <c r="A1818">
        <v>1605885830</v>
      </c>
      <c r="B1818" t="s">
        <v>110</v>
      </c>
      <c r="C1818" t="s">
        <v>36</v>
      </c>
      <c r="D1818">
        <v>13</v>
      </c>
      <c r="E1818">
        <v>0</v>
      </c>
      <c r="F1818" t="s">
        <v>76</v>
      </c>
      <c r="G1818">
        <v>7</v>
      </c>
      <c r="H1818" t="s">
        <v>20</v>
      </c>
      <c r="I1818">
        <v>1397</v>
      </c>
    </row>
    <row r="1819" spans="1:9" hidden="1" x14ac:dyDescent="0.2">
      <c r="A1819">
        <v>1605885830</v>
      </c>
      <c r="B1819" t="s">
        <v>110</v>
      </c>
      <c r="C1819" t="s">
        <v>39</v>
      </c>
      <c r="D1819">
        <v>13</v>
      </c>
      <c r="E1819">
        <v>1</v>
      </c>
      <c r="F1819" t="s">
        <v>76</v>
      </c>
      <c r="G1819">
        <v>7</v>
      </c>
      <c r="H1819" t="s">
        <v>79</v>
      </c>
    </row>
    <row r="1820" spans="1:9" hidden="1" x14ac:dyDescent="0.2">
      <c r="A1820" t="s">
        <v>42</v>
      </c>
    </row>
    <row r="1821" spans="1:9" hidden="1" x14ac:dyDescent="0.2">
      <c r="A1821" t="s">
        <v>43</v>
      </c>
    </row>
    <row r="1822" spans="1:9" hidden="1" x14ac:dyDescent="0.2">
      <c r="A1822" t="s">
        <v>0</v>
      </c>
    </row>
    <row r="1823" spans="1:9" hidden="1" x14ac:dyDescent="0.2">
      <c r="A1823" t="s">
        <v>44</v>
      </c>
    </row>
    <row r="1824" spans="1:9" hidden="1" x14ac:dyDescent="0.2">
      <c r="A1824" t="s">
        <v>45</v>
      </c>
    </row>
    <row r="1825" spans="1:1" hidden="1" x14ac:dyDescent="0.2">
      <c r="A1825" t="s">
        <v>46</v>
      </c>
    </row>
    <row r="1826" spans="1:1" hidden="1" x14ac:dyDescent="0.2">
      <c r="A1826" t="s">
        <v>47</v>
      </c>
    </row>
    <row r="1827" spans="1:1" hidden="1" x14ac:dyDescent="0.2">
      <c r="A1827" t="s">
        <v>48</v>
      </c>
    </row>
    <row r="1828" spans="1:1" hidden="1" x14ac:dyDescent="0.2">
      <c r="A1828" t="s">
        <v>49</v>
      </c>
    </row>
    <row r="1829" spans="1:1" hidden="1" x14ac:dyDescent="0.2">
      <c r="A1829" t="s">
        <v>50</v>
      </c>
    </row>
    <row r="1830" spans="1:1" hidden="1" x14ac:dyDescent="0.2">
      <c r="A1830" t="s">
        <v>51</v>
      </c>
    </row>
    <row r="1831" spans="1:1" hidden="1" x14ac:dyDescent="0.2">
      <c r="A1831" t="s">
        <v>57</v>
      </c>
    </row>
    <row r="1832" spans="1:1" hidden="1" x14ac:dyDescent="0.2">
      <c r="A1832" t="s">
        <v>56</v>
      </c>
    </row>
    <row r="1833" spans="1:1" hidden="1" x14ac:dyDescent="0.2">
      <c r="A1833" t="s">
        <v>45</v>
      </c>
    </row>
    <row r="1834" spans="1:1" hidden="1" x14ac:dyDescent="0.2">
      <c r="A1834" t="s">
        <v>46</v>
      </c>
    </row>
    <row r="1835" spans="1:1" hidden="1" x14ac:dyDescent="0.2">
      <c r="A1835" t="s">
        <v>47</v>
      </c>
    </row>
    <row r="1836" spans="1:1" hidden="1" x14ac:dyDescent="0.2">
      <c r="A1836" t="s">
        <v>48</v>
      </c>
    </row>
    <row r="1837" spans="1:1" hidden="1" x14ac:dyDescent="0.2">
      <c r="A1837" t="s">
        <v>49</v>
      </c>
    </row>
    <row r="1838" spans="1:1" hidden="1" x14ac:dyDescent="0.2">
      <c r="A1838" t="s">
        <v>50</v>
      </c>
    </row>
    <row r="1839" spans="1:1" hidden="1" x14ac:dyDescent="0.2">
      <c r="A1839" t="s">
        <v>51</v>
      </c>
    </row>
    <row r="1840" spans="1:1" hidden="1" x14ac:dyDescent="0.2">
      <c r="A1840" t="s">
        <v>52</v>
      </c>
    </row>
    <row r="1841" spans="1:11" hidden="1" x14ac:dyDescent="0.2">
      <c r="A1841" t="s">
        <v>53</v>
      </c>
    </row>
    <row r="1842" spans="1:11" hidden="1" x14ac:dyDescent="0.2">
      <c r="A1842" t="s">
        <v>54</v>
      </c>
    </row>
    <row r="1843" spans="1:11" hidden="1" x14ac:dyDescent="0.2">
      <c r="A1843" t="s">
        <v>55</v>
      </c>
    </row>
    <row r="1844" spans="1:11" hidden="1" x14ac:dyDescent="0.2">
      <c r="A1844">
        <v>1605885830</v>
      </c>
      <c r="B1844" t="s">
        <v>110</v>
      </c>
      <c r="C1844" t="s">
        <v>39</v>
      </c>
      <c r="D1844">
        <v>13</v>
      </c>
      <c r="E1844">
        <v>1</v>
      </c>
      <c r="F1844" t="s">
        <v>76</v>
      </c>
      <c r="G1844">
        <v>7</v>
      </c>
      <c r="H1844" t="s">
        <v>41</v>
      </c>
    </row>
    <row r="1845" spans="1:11" x14ac:dyDescent="0.2">
      <c r="A1845">
        <v>1605885830</v>
      </c>
      <c r="B1845" t="s">
        <v>110</v>
      </c>
      <c r="C1845" t="s">
        <v>39</v>
      </c>
      <c r="D1845">
        <v>13</v>
      </c>
      <c r="E1845">
        <v>1</v>
      </c>
      <c r="F1845" t="s">
        <v>76</v>
      </c>
      <c r="G1845">
        <v>7</v>
      </c>
      <c r="H1845" t="s">
        <v>77</v>
      </c>
      <c r="I1845">
        <v>0</v>
      </c>
      <c r="J1845">
        <v>100</v>
      </c>
      <c r="K1845">
        <v>27</v>
      </c>
    </row>
    <row r="1846" spans="1:11" hidden="1" x14ac:dyDescent="0.2">
      <c r="A1846" t="s">
        <v>5</v>
      </c>
    </row>
    <row r="1847" spans="1:11" hidden="1" x14ac:dyDescent="0.2">
      <c r="A1847" t="s">
        <v>6</v>
      </c>
    </row>
    <row r="1848" spans="1:11" hidden="1" x14ac:dyDescent="0.2">
      <c r="A1848" t="s">
        <v>7</v>
      </c>
    </row>
    <row r="1849" spans="1:11" hidden="1" x14ac:dyDescent="0.2">
      <c r="A1849" t="s">
        <v>8</v>
      </c>
    </row>
    <row r="1850" spans="1:11" hidden="1" x14ac:dyDescent="0.2">
      <c r="A1850" t="s">
        <v>9</v>
      </c>
    </row>
    <row r="1851" spans="1:11" hidden="1" x14ac:dyDescent="0.2">
      <c r="A1851" t="s">
        <v>10</v>
      </c>
    </row>
    <row r="1852" spans="1:11" hidden="1" x14ac:dyDescent="0.2">
      <c r="A1852" t="s">
        <v>11</v>
      </c>
    </row>
    <row r="1853" spans="1:11" hidden="1" x14ac:dyDescent="0.2">
      <c r="A1853" t="s">
        <v>12</v>
      </c>
    </row>
    <row r="1854" spans="1:11" hidden="1" x14ac:dyDescent="0.2">
      <c r="A1854" t="s">
        <v>38</v>
      </c>
    </row>
    <row r="1855" spans="1:11" hidden="1" x14ac:dyDescent="0.2">
      <c r="A1855">
        <v>1605885830</v>
      </c>
      <c r="B1855" t="s">
        <v>110</v>
      </c>
      <c r="C1855" t="s">
        <v>39</v>
      </c>
      <c r="D1855">
        <v>14</v>
      </c>
      <c r="E1855">
        <v>0</v>
      </c>
      <c r="F1855" t="s">
        <v>78</v>
      </c>
      <c r="G1855">
        <v>8</v>
      </c>
      <c r="H1855" t="s">
        <v>79</v>
      </c>
    </row>
    <row r="1856" spans="1:11" hidden="1" x14ac:dyDescent="0.2">
      <c r="A1856">
        <v>1605885830</v>
      </c>
      <c r="B1856" t="s">
        <v>110</v>
      </c>
      <c r="C1856" t="s">
        <v>39</v>
      </c>
      <c r="D1856">
        <v>14</v>
      </c>
      <c r="E1856">
        <v>0</v>
      </c>
      <c r="F1856" t="s">
        <v>78</v>
      </c>
      <c r="G1856">
        <v>8</v>
      </c>
      <c r="H1856" t="s">
        <v>41</v>
      </c>
    </row>
    <row r="1857" spans="1:1" hidden="1" x14ac:dyDescent="0.2">
      <c r="A1857" t="s">
        <v>42</v>
      </c>
    </row>
    <row r="1858" spans="1:1" hidden="1" x14ac:dyDescent="0.2">
      <c r="A1858" t="s">
        <v>43</v>
      </c>
    </row>
    <row r="1859" spans="1:1" hidden="1" x14ac:dyDescent="0.2">
      <c r="A1859" t="s">
        <v>0</v>
      </c>
    </row>
    <row r="1860" spans="1:1" hidden="1" x14ac:dyDescent="0.2">
      <c r="A1860" t="s">
        <v>44</v>
      </c>
    </row>
    <row r="1861" spans="1:1" hidden="1" x14ac:dyDescent="0.2">
      <c r="A1861" t="s">
        <v>45</v>
      </c>
    </row>
    <row r="1862" spans="1:1" hidden="1" x14ac:dyDescent="0.2">
      <c r="A1862" t="s">
        <v>46</v>
      </c>
    </row>
    <row r="1863" spans="1:1" hidden="1" x14ac:dyDescent="0.2">
      <c r="A1863" t="s">
        <v>47</v>
      </c>
    </row>
    <row r="1864" spans="1:1" hidden="1" x14ac:dyDescent="0.2">
      <c r="A1864" t="s">
        <v>48</v>
      </c>
    </row>
    <row r="1865" spans="1:1" hidden="1" x14ac:dyDescent="0.2">
      <c r="A1865" t="s">
        <v>49</v>
      </c>
    </row>
    <row r="1866" spans="1:1" hidden="1" x14ac:dyDescent="0.2">
      <c r="A1866" t="s">
        <v>50</v>
      </c>
    </row>
    <row r="1867" spans="1:1" hidden="1" x14ac:dyDescent="0.2">
      <c r="A1867" t="s">
        <v>51</v>
      </c>
    </row>
    <row r="1868" spans="1:1" hidden="1" x14ac:dyDescent="0.2">
      <c r="A1868" t="s">
        <v>52</v>
      </c>
    </row>
    <row r="1869" spans="1:1" hidden="1" x14ac:dyDescent="0.2">
      <c r="A1869" t="s">
        <v>53</v>
      </c>
    </row>
    <row r="1870" spans="1:1" hidden="1" x14ac:dyDescent="0.2">
      <c r="A1870" t="s">
        <v>54</v>
      </c>
    </row>
    <row r="1871" spans="1:1" hidden="1" x14ac:dyDescent="0.2">
      <c r="A1871" t="s">
        <v>55</v>
      </c>
    </row>
    <row r="1872" spans="1:1" hidden="1" x14ac:dyDescent="0.2">
      <c r="A1872" t="s">
        <v>56</v>
      </c>
    </row>
    <row r="1873" spans="1:11" hidden="1" x14ac:dyDescent="0.2">
      <c r="A1873" t="s">
        <v>45</v>
      </c>
    </row>
    <row r="1874" spans="1:11" hidden="1" x14ac:dyDescent="0.2">
      <c r="A1874" t="s">
        <v>46</v>
      </c>
    </row>
    <row r="1875" spans="1:11" hidden="1" x14ac:dyDescent="0.2">
      <c r="A1875" t="s">
        <v>47</v>
      </c>
    </row>
    <row r="1876" spans="1:11" hidden="1" x14ac:dyDescent="0.2">
      <c r="A1876" t="s">
        <v>48</v>
      </c>
    </row>
    <row r="1877" spans="1:11" hidden="1" x14ac:dyDescent="0.2">
      <c r="A1877" t="s">
        <v>49</v>
      </c>
    </row>
    <row r="1878" spans="1:11" hidden="1" x14ac:dyDescent="0.2">
      <c r="A1878" t="s">
        <v>50</v>
      </c>
    </row>
    <row r="1879" spans="1:11" hidden="1" x14ac:dyDescent="0.2">
      <c r="A1879" t="s">
        <v>51</v>
      </c>
    </row>
    <row r="1880" spans="1:11" hidden="1" x14ac:dyDescent="0.2">
      <c r="A1880" t="s">
        <v>61</v>
      </c>
    </row>
    <row r="1881" spans="1:11" hidden="1" x14ac:dyDescent="0.2">
      <c r="A1881" t="s">
        <v>62</v>
      </c>
    </row>
    <row r="1882" spans="1:11" x14ac:dyDescent="0.2">
      <c r="A1882">
        <v>1605885830</v>
      </c>
      <c r="B1882" t="s">
        <v>110</v>
      </c>
      <c r="C1882" t="s">
        <v>39</v>
      </c>
      <c r="D1882">
        <v>14</v>
      </c>
      <c r="E1882">
        <v>0</v>
      </c>
      <c r="F1882" t="s">
        <v>78</v>
      </c>
      <c r="G1882">
        <v>8</v>
      </c>
      <c r="H1882" t="s">
        <v>80</v>
      </c>
      <c r="I1882">
        <v>0</v>
      </c>
      <c r="J1882">
        <v>100</v>
      </c>
      <c r="K1882">
        <v>31.33</v>
      </c>
    </row>
    <row r="1883" spans="1:11" hidden="1" x14ac:dyDescent="0.2">
      <c r="A1883">
        <v>1605885830</v>
      </c>
      <c r="B1883" t="s">
        <v>110</v>
      </c>
      <c r="C1883" t="s">
        <v>36</v>
      </c>
      <c r="D1883">
        <v>15</v>
      </c>
      <c r="E1883">
        <v>0</v>
      </c>
      <c r="F1883" t="s">
        <v>81</v>
      </c>
      <c r="G1883">
        <v>9</v>
      </c>
      <c r="H1883" t="s">
        <v>20</v>
      </c>
      <c r="I1883">
        <v>1172</v>
      </c>
    </row>
    <row r="1884" spans="1:11" hidden="1" x14ac:dyDescent="0.2">
      <c r="A1884" t="s">
        <v>5</v>
      </c>
    </row>
    <row r="1885" spans="1:11" hidden="1" x14ac:dyDescent="0.2">
      <c r="A1885" t="s">
        <v>6</v>
      </c>
    </row>
    <row r="1886" spans="1:11" hidden="1" x14ac:dyDescent="0.2">
      <c r="A1886" t="s">
        <v>7</v>
      </c>
    </row>
    <row r="1887" spans="1:11" hidden="1" x14ac:dyDescent="0.2">
      <c r="A1887" t="s">
        <v>8</v>
      </c>
    </row>
    <row r="1888" spans="1:11" hidden="1" x14ac:dyDescent="0.2">
      <c r="A1888" t="s">
        <v>9</v>
      </c>
    </row>
    <row r="1889" spans="1:8" hidden="1" x14ac:dyDescent="0.2">
      <c r="A1889" t="s">
        <v>10</v>
      </c>
    </row>
    <row r="1890" spans="1:8" hidden="1" x14ac:dyDescent="0.2">
      <c r="A1890" t="s">
        <v>11</v>
      </c>
    </row>
    <row r="1891" spans="1:8" hidden="1" x14ac:dyDescent="0.2">
      <c r="A1891" t="s">
        <v>12</v>
      </c>
    </row>
    <row r="1892" spans="1:8" hidden="1" x14ac:dyDescent="0.2">
      <c r="A1892" t="s">
        <v>38</v>
      </c>
    </row>
    <row r="1893" spans="1:8" hidden="1" x14ac:dyDescent="0.2">
      <c r="A1893">
        <v>1605885830</v>
      </c>
      <c r="B1893" t="s">
        <v>110</v>
      </c>
      <c r="C1893" t="s">
        <v>39</v>
      </c>
      <c r="D1893">
        <v>15</v>
      </c>
      <c r="E1893">
        <v>1</v>
      </c>
      <c r="F1893" t="s">
        <v>81</v>
      </c>
      <c r="G1893">
        <v>9</v>
      </c>
      <c r="H1893" t="s">
        <v>82</v>
      </c>
    </row>
    <row r="1894" spans="1:8" hidden="1" x14ac:dyDescent="0.2">
      <c r="A1894">
        <v>1605885830</v>
      </c>
      <c r="B1894" t="s">
        <v>110</v>
      </c>
      <c r="C1894" t="s">
        <v>39</v>
      </c>
      <c r="D1894">
        <v>15</v>
      </c>
      <c r="E1894">
        <v>1</v>
      </c>
      <c r="F1894" t="s">
        <v>81</v>
      </c>
      <c r="G1894">
        <v>9</v>
      </c>
      <c r="H1894" t="s">
        <v>41</v>
      </c>
    </row>
    <row r="1895" spans="1:8" hidden="1" x14ac:dyDescent="0.2">
      <c r="A1895" t="s">
        <v>42</v>
      </c>
    </row>
    <row r="1896" spans="1:8" hidden="1" x14ac:dyDescent="0.2">
      <c r="A1896" t="s">
        <v>43</v>
      </c>
    </row>
    <row r="1897" spans="1:8" hidden="1" x14ac:dyDescent="0.2">
      <c r="A1897" t="s">
        <v>0</v>
      </c>
    </row>
    <row r="1898" spans="1:8" hidden="1" x14ac:dyDescent="0.2">
      <c r="A1898" t="s">
        <v>44</v>
      </c>
    </row>
    <row r="1899" spans="1:8" hidden="1" x14ac:dyDescent="0.2">
      <c r="A1899" t="s">
        <v>45</v>
      </c>
    </row>
    <row r="1900" spans="1:8" hidden="1" x14ac:dyDescent="0.2">
      <c r="A1900" t="s">
        <v>46</v>
      </c>
    </row>
    <row r="1901" spans="1:8" hidden="1" x14ac:dyDescent="0.2">
      <c r="A1901" t="s">
        <v>47</v>
      </c>
    </row>
    <row r="1902" spans="1:8" hidden="1" x14ac:dyDescent="0.2">
      <c r="A1902" t="s">
        <v>48</v>
      </c>
    </row>
    <row r="1903" spans="1:8" hidden="1" x14ac:dyDescent="0.2">
      <c r="A1903" t="s">
        <v>49</v>
      </c>
    </row>
    <row r="1904" spans="1:8" hidden="1" x14ac:dyDescent="0.2">
      <c r="A1904" t="s">
        <v>50</v>
      </c>
    </row>
    <row r="1905" spans="1:11" hidden="1" x14ac:dyDescent="0.2">
      <c r="A1905" t="s">
        <v>51</v>
      </c>
    </row>
    <row r="1906" spans="1:11" hidden="1" x14ac:dyDescent="0.2">
      <c r="A1906" t="s">
        <v>52</v>
      </c>
    </row>
    <row r="1907" spans="1:11" hidden="1" x14ac:dyDescent="0.2">
      <c r="A1907" t="s">
        <v>53</v>
      </c>
    </row>
    <row r="1908" spans="1:11" hidden="1" x14ac:dyDescent="0.2">
      <c r="A1908" t="s">
        <v>54</v>
      </c>
    </row>
    <row r="1909" spans="1:11" hidden="1" x14ac:dyDescent="0.2">
      <c r="A1909" t="s">
        <v>55</v>
      </c>
    </row>
    <row r="1910" spans="1:11" hidden="1" x14ac:dyDescent="0.2">
      <c r="A1910" t="s">
        <v>56</v>
      </c>
    </row>
    <row r="1911" spans="1:11" hidden="1" x14ac:dyDescent="0.2">
      <c r="A1911" t="s">
        <v>45</v>
      </c>
    </row>
    <row r="1912" spans="1:11" hidden="1" x14ac:dyDescent="0.2">
      <c r="A1912" t="s">
        <v>46</v>
      </c>
    </row>
    <row r="1913" spans="1:11" hidden="1" x14ac:dyDescent="0.2">
      <c r="A1913" t="s">
        <v>47</v>
      </c>
    </row>
    <row r="1914" spans="1:11" hidden="1" x14ac:dyDescent="0.2">
      <c r="A1914" t="s">
        <v>48</v>
      </c>
    </row>
    <row r="1915" spans="1:11" hidden="1" x14ac:dyDescent="0.2">
      <c r="A1915" t="s">
        <v>49</v>
      </c>
    </row>
    <row r="1916" spans="1:11" hidden="1" x14ac:dyDescent="0.2">
      <c r="A1916" t="s">
        <v>50</v>
      </c>
    </row>
    <row r="1917" spans="1:11" hidden="1" x14ac:dyDescent="0.2">
      <c r="A1917" t="s">
        <v>51</v>
      </c>
    </row>
    <row r="1918" spans="1:11" hidden="1" x14ac:dyDescent="0.2">
      <c r="A1918" t="s">
        <v>57</v>
      </c>
    </row>
    <row r="1919" spans="1:11" x14ac:dyDescent="0.2">
      <c r="A1919">
        <v>1605885830</v>
      </c>
      <c r="B1919" t="s">
        <v>110</v>
      </c>
      <c r="C1919" t="s">
        <v>39</v>
      </c>
      <c r="D1919">
        <v>15</v>
      </c>
      <c r="E1919">
        <v>1</v>
      </c>
      <c r="F1919" t="s">
        <v>81</v>
      </c>
      <c r="G1919">
        <v>9</v>
      </c>
      <c r="H1919" t="s">
        <v>83</v>
      </c>
      <c r="I1919">
        <v>0</v>
      </c>
      <c r="J1919">
        <v>100</v>
      </c>
      <c r="K1919">
        <v>27.33</v>
      </c>
    </row>
    <row r="1920" spans="1:11" hidden="1" x14ac:dyDescent="0.2">
      <c r="A1920">
        <v>1605885830</v>
      </c>
      <c r="B1920" t="s">
        <v>110</v>
      </c>
      <c r="C1920" t="s">
        <v>39</v>
      </c>
      <c r="D1920">
        <v>16</v>
      </c>
      <c r="E1920">
        <v>0</v>
      </c>
      <c r="F1920" t="s">
        <v>84</v>
      </c>
      <c r="G1920">
        <v>10</v>
      </c>
      <c r="H1920" t="s">
        <v>82</v>
      </c>
    </row>
    <row r="1921" spans="1:1" hidden="1" x14ac:dyDescent="0.2">
      <c r="A1921" t="s">
        <v>42</v>
      </c>
    </row>
    <row r="1922" spans="1:1" hidden="1" x14ac:dyDescent="0.2">
      <c r="A1922" t="s">
        <v>43</v>
      </c>
    </row>
    <row r="1923" spans="1:1" hidden="1" x14ac:dyDescent="0.2">
      <c r="A1923" t="s">
        <v>0</v>
      </c>
    </row>
    <row r="1924" spans="1:1" hidden="1" x14ac:dyDescent="0.2">
      <c r="A1924" t="s">
        <v>44</v>
      </c>
    </row>
    <row r="1925" spans="1:1" hidden="1" x14ac:dyDescent="0.2">
      <c r="A1925" t="s">
        <v>45</v>
      </c>
    </row>
    <row r="1926" spans="1:1" hidden="1" x14ac:dyDescent="0.2">
      <c r="A1926" t="s">
        <v>46</v>
      </c>
    </row>
    <row r="1927" spans="1:1" hidden="1" x14ac:dyDescent="0.2">
      <c r="A1927" t="s">
        <v>47</v>
      </c>
    </row>
    <row r="1928" spans="1:1" hidden="1" x14ac:dyDescent="0.2">
      <c r="A1928" t="s">
        <v>48</v>
      </c>
    </row>
    <row r="1929" spans="1:1" hidden="1" x14ac:dyDescent="0.2">
      <c r="A1929" t="s">
        <v>49</v>
      </c>
    </row>
    <row r="1930" spans="1:1" hidden="1" x14ac:dyDescent="0.2">
      <c r="A1930" t="s">
        <v>50</v>
      </c>
    </row>
    <row r="1931" spans="1:1" hidden="1" x14ac:dyDescent="0.2">
      <c r="A1931" t="s">
        <v>51</v>
      </c>
    </row>
    <row r="1932" spans="1:1" hidden="1" x14ac:dyDescent="0.2">
      <c r="A1932" t="s">
        <v>57</v>
      </c>
    </row>
    <row r="1933" spans="1:1" hidden="1" x14ac:dyDescent="0.2">
      <c r="A1933" t="s">
        <v>56</v>
      </c>
    </row>
    <row r="1934" spans="1:1" hidden="1" x14ac:dyDescent="0.2">
      <c r="A1934" t="s">
        <v>45</v>
      </c>
    </row>
    <row r="1935" spans="1:1" hidden="1" x14ac:dyDescent="0.2">
      <c r="A1935" t="s">
        <v>46</v>
      </c>
    </row>
    <row r="1936" spans="1:1" hidden="1" x14ac:dyDescent="0.2">
      <c r="A1936" t="s">
        <v>47</v>
      </c>
    </row>
    <row r="1937" spans="1:11" hidden="1" x14ac:dyDescent="0.2">
      <c r="A1937" t="s">
        <v>48</v>
      </c>
    </row>
    <row r="1938" spans="1:11" hidden="1" x14ac:dyDescent="0.2">
      <c r="A1938" t="s">
        <v>49</v>
      </c>
    </row>
    <row r="1939" spans="1:11" hidden="1" x14ac:dyDescent="0.2">
      <c r="A1939" t="s">
        <v>50</v>
      </c>
    </row>
    <row r="1940" spans="1:11" hidden="1" x14ac:dyDescent="0.2">
      <c r="A1940" t="s">
        <v>51</v>
      </c>
    </row>
    <row r="1941" spans="1:11" hidden="1" x14ac:dyDescent="0.2">
      <c r="A1941" t="s">
        <v>52</v>
      </c>
    </row>
    <row r="1942" spans="1:11" hidden="1" x14ac:dyDescent="0.2">
      <c r="A1942" t="s">
        <v>53</v>
      </c>
    </row>
    <row r="1943" spans="1:11" hidden="1" x14ac:dyDescent="0.2">
      <c r="A1943" t="s">
        <v>54</v>
      </c>
    </row>
    <row r="1944" spans="1:11" hidden="1" x14ac:dyDescent="0.2">
      <c r="A1944" t="s">
        <v>55</v>
      </c>
    </row>
    <row r="1945" spans="1:11" hidden="1" x14ac:dyDescent="0.2">
      <c r="A1945">
        <v>1605885830</v>
      </c>
      <c r="B1945" t="s">
        <v>110</v>
      </c>
      <c r="C1945" t="s">
        <v>39</v>
      </c>
      <c r="D1945">
        <v>16</v>
      </c>
      <c r="E1945">
        <v>0</v>
      </c>
      <c r="F1945" t="s">
        <v>84</v>
      </c>
      <c r="G1945">
        <v>10</v>
      </c>
      <c r="H1945" t="s">
        <v>41</v>
      </c>
    </row>
    <row r="1946" spans="1:11" x14ac:dyDescent="0.2">
      <c r="A1946">
        <v>1605885830</v>
      </c>
      <c r="B1946" t="s">
        <v>110</v>
      </c>
      <c r="C1946" t="s">
        <v>39</v>
      </c>
      <c r="D1946">
        <v>16</v>
      </c>
      <c r="E1946">
        <v>0</v>
      </c>
      <c r="F1946" t="s">
        <v>84</v>
      </c>
      <c r="G1946">
        <v>10</v>
      </c>
      <c r="H1946" t="s">
        <v>85</v>
      </c>
      <c r="I1946">
        <v>0</v>
      </c>
      <c r="J1946">
        <v>100</v>
      </c>
      <c r="K1946">
        <v>74.67</v>
      </c>
    </row>
    <row r="1947" spans="1:11" hidden="1" x14ac:dyDescent="0.2">
      <c r="A1947" t="s">
        <v>5</v>
      </c>
    </row>
    <row r="1948" spans="1:11" hidden="1" x14ac:dyDescent="0.2">
      <c r="A1948" t="s">
        <v>6</v>
      </c>
    </row>
    <row r="1949" spans="1:11" hidden="1" x14ac:dyDescent="0.2">
      <c r="A1949" t="s">
        <v>7</v>
      </c>
    </row>
    <row r="1950" spans="1:11" hidden="1" x14ac:dyDescent="0.2">
      <c r="A1950" t="s">
        <v>8</v>
      </c>
    </row>
    <row r="1951" spans="1:11" hidden="1" x14ac:dyDescent="0.2">
      <c r="A1951" t="s">
        <v>9</v>
      </c>
    </row>
    <row r="1952" spans="1:11" hidden="1" x14ac:dyDescent="0.2">
      <c r="A1952" t="s">
        <v>10</v>
      </c>
    </row>
    <row r="1953" spans="1:9" hidden="1" x14ac:dyDescent="0.2">
      <c r="A1953" t="s">
        <v>11</v>
      </c>
    </row>
    <row r="1954" spans="1:9" hidden="1" x14ac:dyDescent="0.2">
      <c r="A1954" t="s">
        <v>12</v>
      </c>
    </row>
    <row r="1955" spans="1:9" hidden="1" x14ac:dyDescent="0.2">
      <c r="A1955" t="s">
        <v>13</v>
      </c>
    </row>
    <row r="1956" spans="1:9" hidden="1" x14ac:dyDescent="0.2">
      <c r="A1956" t="s">
        <v>14</v>
      </c>
    </row>
    <row r="1957" spans="1:9" hidden="1" x14ac:dyDescent="0.2">
      <c r="A1957">
        <v>1605885830</v>
      </c>
      <c r="B1957" t="s">
        <v>110</v>
      </c>
      <c r="C1957" t="s">
        <v>16</v>
      </c>
      <c r="D1957">
        <v>5</v>
      </c>
      <c r="E1957">
        <v>0</v>
      </c>
      <c r="F1957" t="s">
        <v>86</v>
      </c>
      <c r="G1957" t="s">
        <v>18</v>
      </c>
      <c r="H1957" t="s">
        <v>87</v>
      </c>
      <c r="I1957" t="s">
        <v>114</v>
      </c>
    </row>
    <row r="1958" spans="1:9" hidden="1" x14ac:dyDescent="0.2">
      <c r="A1958">
        <v>1605885830</v>
      </c>
      <c r="B1958" t="s">
        <v>110</v>
      </c>
      <c r="C1958" t="s">
        <v>16</v>
      </c>
      <c r="D1958">
        <v>5</v>
      </c>
      <c r="E1958">
        <v>0</v>
      </c>
      <c r="F1958" t="s">
        <v>86</v>
      </c>
      <c r="G1958" t="s">
        <v>18</v>
      </c>
      <c r="H1958" t="s">
        <v>20</v>
      </c>
      <c r="I1958">
        <v>4620</v>
      </c>
    </row>
    <row r="1959" spans="1:9" hidden="1" x14ac:dyDescent="0.2">
      <c r="A1959" t="s">
        <v>0</v>
      </c>
    </row>
    <row r="1960" spans="1:9" hidden="1" x14ac:dyDescent="0.2">
      <c r="A1960" t="s">
        <v>115</v>
      </c>
    </row>
    <row r="1961" spans="1:9" hidden="1" x14ac:dyDescent="0.2">
      <c r="A1961" t="s">
        <v>2</v>
      </c>
      <c r="B1961" t="s">
        <v>3</v>
      </c>
    </row>
    <row r="1962" spans="1:9" hidden="1" x14ac:dyDescent="0.2">
      <c r="A1962" t="s">
        <v>4</v>
      </c>
    </row>
    <row r="1963" spans="1:9" hidden="1" x14ac:dyDescent="0.2">
      <c r="A1963" t="s">
        <v>0</v>
      </c>
    </row>
    <row r="1964" spans="1:9" hidden="1" x14ac:dyDescent="0.2">
      <c r="A1964" t="s">
        <v>5</v>
      </c>
    </row>
    <row r="1965" spans="1:9" hidden="1" x14ac:dyDescent="0.2">
      <c r="A1965" t="s">
        <v>6</v>
      </c>
    </row>
    <row r="1966" spans="1:9" hidden="1" x14ac:dyDescent="0.2">
      <c r="A1966" t="s">
        <v>7</v>
      </c>
    </row>
    <row r="1967" spans="1:9" hidden="1" x14ac:dyDescent="0.2">
      <c r="A1967" t="s">
        <v>8</v>
      </c>
    </row>
    <row r="1968" spans="1:9" hidden="1" x14ac:dyDescent="0.2">
      <c r="A1968" t="s">
        <v>9</v>
      </c>
    </row>
    <row r="1969" spans="1:9" hidden="1" x14ac:dyDescent="0.2">
      <c r="A1969" t="s">
        <v>10</v>
      </c>
    </row>
    <row r="1970" spans="1:9" hidden="1" x14ac:dyDescent="0.2">
      <c r="A1970" t="s">
        <v>11</v>
      </c>
    </row>
    <row r="1971" spans="1:9" hidden="1" x14ac:dyDescent="0.2">
      <c r="A1971" t="s">
        <v>12</v>
      </c>
    </row>
    <row r="1972" spans="1:9" hidden="1" x14ac:dyDescent="0.2">
      <c r="A1972" t="s">
        <v>13</v>
      </c>
    </row>
    <row r="1973" spans="1:9" hidden="1" x14ac:dyDescent="0.2">
      <c r="A1973" t="s">
        <v>14</v>
      </c>
    </row>
    <row r="1974" spans="1:9" hidden="1" x14ac:dyDescent="0.2">
      <c r="A1974">
        <v>1605885858</v>
      </c>
      <c r="B1974" s="1" t="s">
        <v>116</v>
      </c>
      <c r="C1974" t="s">
        <v>16</v>
      </c>
      <c r="D1974">
        <v>1</v>
      </c>
      <c r="E1974">
        <v>0</v>
      </c>
      <c r="F1974" t="s">
        <v>17</v>
      </c>
      <c r="G1974" t="s">
        <v>18</v>
      </c>
      <c r="H1974" t="s">
        <v>17</v>
      </c>
      <c r="I1974" t="s">
        <v>19</v>
      </c>
    </row>
    <row r="1975" spans="1:9" hidden="1" x14ac:dyDescent="0.2">
      <c r="A1975">
        <v>1605885858</v>
      </c>
      <c r="B1975" s="1" t="s">
        <v>116</v>
      </c>
      <c r="C1975" t="s">
        <v>16</v>
      </c>
      <c r="D1975">
        <v>1</v>
      </c>
      <c r="E1975">
        <v>0</v>
      </c>
      <c r="F1975" t="s">
        <v>17</v>
      </c>
      <c r="G1975" t="s">
        <v>18</v>
      </c>
      <c r="H1975" t="s">
        <v>20</v>
      </c>
      <c r="I1975">
        <v>5809</v>
      </c>
    </row>
    <row r="1976" spans="1:9" hidden="1" x14ac:dyDescent="0.2">
      <c r="A1976">
        <v>1605885858</v>
      </c>
      <c r="B1976" s="1" t="s">
        <v>116</v>
      </c>
      <c r="C1976" t="s">
        <v>16</v>
      </c>
      <c r="D1976">
        <v>2</v>
      </c>
      <c r="E1976">
        <v>0</v>
      </c>
      <c r="F1976" t="s">
        <v>21</v>
      </c>
      <c r="G1976" t="s">
        <v>18</v>
      </c>
      <c r="H1976" t="s">
        <v>22</v>
      </c>
      <c r="I1976">
        <v>31</v>
      </c>
    </row>
    <row r="1977" spans="1:9" hidden="1" x14ac:dyDescent="0.2">
      <c r="A1977">
        <v>1605885858</v>
      </c>
      <c r="B1977" s="1" t="s">
        <v>116</v>
      </c>
      <c r="C1977" t="s">
        <v>16</v>
      </c>
      <c r="D1977">
        <v>2</v>
      </c>
      <c r="E1977">
        <v>0</v>
      </c>
      <c r="F1977" t="s">
        <v>21</v>
      </c>
      <c r="G1977" t="s">
        <v>18</v>
      </c>
      <c r="H1977" t="s">
        <v>23</v>
      </c>
      <c r="I1977" t="s">
        <v>24</v>
      </c>
    </row>
    <row r="1978" spans="1:9" hidden="1" x14ac:dyDescent="0.2">
      <c r="A1978">
        <v>1605885858</v>
      </c>
      <c r="B1978" s="1" t="s">
        <v>116</v>
      </c>
      <c r="C1978" t="s">
        <v>16</v>
      </c>
      <c r="D1978">
        <v>2</v>
      </c>
      <c r="E1978">
        <v>0</v>
      </c>
      <c r="F1978" t="s">
        <v>21</v>
      </c>
      <c r="G1978" t="s">
        <v>18</v>
      </c>
      <c r="H1978" t="s">
        <v>25</v>
      </c>
      <c r="I1978" t="s">
        <v>117</v>
      </c>
    </row>
    <row r="1979" spans="1:9" hidden="1" x14ac:dyDescent="0.2">
      <c r="A1979">
        <v>1605885858</v>
      </c>
      <c r="B1979" s="1" t="s">
        <v>116</v>
      </c>
      <c r="C1979" t="s">
        <v>16</v>
      </c>
      <c r="D1979">
        <v>2</v>
      </c>
      <c r="E1979">
        <v>0</v>
      </c>
      <c r="F1979" t="s">
        <v>21</v>
      </c>
      <c r="G1979" t="s">
        <v>18</v>
      </c>
      <c r="H1979" t="s">
        <v>27</v>
      </c>
      <c r="I1979" t="s">
        <v>24</v>
      </c>
    </row>
    <row r="1980" spans="1:9" hidden="1" x14ac:dyDescent="0.2">
      <c r="A1980">
        <v>1605885858</v>
      </c>
      <c r="B1980" s="1" t="s">
        <v>116</v>
      </c>
      <c r="C1980" t="s">
        <v>16</v>
      </c>
      <c r="D1980">
        <v>2</v>
      </c>
      <c r="E1980">
        <v>0</v>
      </c>
      <c r="F1980" t="s">
        <v>21</v>
      </c>
      <c r="G1980" t="s">
        <v>18</v>
      </c>
      <c r="H1980" t="s">
        <v>28</v>
      </c>
      <c r="I1980" t="s">
        <v>24</v>
      </c>
    </row>
    <row r="1981" spans="1:9" hidden="1" x14ac:dyDescent="0.2">
      <c r="A1981">
        <v>1605885858</v>
      </c>
      <c r="B1981" s="1" t="s">
        <v>116</v>
      </c>
      <c r="C1981" t="s">
        <v>16</v>
      </c>
      <c r="D1981">
        <v>2</v>
      </c>
      <c r="E1981">
        <v>0</v>
      </c>
      <c r="F1981" t="s">
        <v>21</v>
      </c>
      <c r="G1981" t="s">
        <v>18</v>
      </c>
      <c r="H1981" t="s">
        <v>29</v>
      </c>
      <c r="I1981" t="s">
        <v>94</v>
      </c>
    </row>
    <row r="1982" spans="1:9" hidden="1" x14ac:dyDescent="0.2">
      <c r="A1982">
        <v>1605885858</v>
      </c>
      <c r="B1982" s="1" t="s">
        <v>116</v>
      </c>
      <c r="C1982" t="s">
        <v>16</v>
      </c>
      <c r="D1982">
        <v>2</v>
      </c>
      <c r="E1982">
        <v>0</v>
      </c>
      <c r="F1982" t="s">
        <v>21</v>
      </c>
      <c r="G1982" t="s">
        <v>18</v>
      </c>
      <c r="H1982" t="s">
        <v>26</v>
      </c>
      <c r="I1982" t="s">
        <v>118</v>
      </c>
    </row>
    <row r="1983" spans="1:9" hidden="1" x14ac:dyDescent="0.2">
      <c r="A1983">
        <v>1605885858</v>
      </c>
      <c r="B1983" s="1" t="s">
        <v>116</v>
      </c>
      <c r="C1983" t="s">
        <v>16</v>
      </c>
      <c r="D1983">
        <v>2</v>
      </c>
      <c r="E1983">
        <v>0</v>
      </c>
      <c r="F1983" t="s">
        <v>21</v>
      </c>
      <c r="G1983" t="s">
        <v>18</v>
      </c>
      <c r="H1983" t="s">
        <v>32</v>
      </c>
      <c r="I1983" t="s">
        <v>33</v>
      </c>
    </row>
    <row r="1984" spans="1:9" hidden="1" x14ac:dyDescent="0.2">
      <c r="A1984">
        <v>1605885858</v>
      </c>
      <c r="B1984" s="1" t="s">
        <v>116</v>
      </c>
      <c r="C1984" t="s">
        <v>16</v>
      </c>
      <c r="D1984">
        <v>2</v>
      </c>
      <c r="E1984">
        <v>0</v>
      </c>
      <c r="F1984" t="s">
        <v>21</v>
      </c>
      <c r="G1984" t="s">
        <v>18</v>
      </c>
      <c r="H1984" t="s">
        <v>20</v>
      </c>
      <c r="I1984">
        <v>25081</v>
      </c>
    </row>
    <row r="1985" spans="1:9" hidden="1" x14ac:dyDescent="0.2">
      <c r="A1985">
        <v>1605885858</v>
      </c>
      <c r="B1985" s="1" t="s">
        <v>116</v>
      </c>
      <c r="C1985" t="s">
        <v>16</v>
      </c>
      <c r="D1985">
        <v>3</v>
      </c>
      <c r="E1985">
        <v>0</v>
      </c>
      <c r="F1985" t="s">
        <v>34</v>
      </c>
      <c r="G1985" t="s">
        <v>18</v>
      </c>
      <c r="H1985" t="s">
        <v>20</v>
      </c>
      <c r="I1985">
        <v>15208</v>
      </c>
    </row>
    <row r="1986" spans="1:9" hidden="1" x14ac:dyDescent="0.2">
      <c r="A1986">
        <v>1605885858</v>
      </c>
      <c r="B1986" s="1" t="s">
        <v>116</v>
      </c>
      <c r="C1986" t="s">
        <v>16</v>
      </c>
      <c r="D1986">
        <v>4</v>
      </c>
      <c r="E1986">
        <v>0</v>
      </c>
      <c r="F1986" t="s">
        <v>35</v>
      </c>
      <c r="G1986" t="s">
        <v>18</v>
      </c>
      <c r="H1986" t="s">
        <v>20</v>
      </c>
      <c r="I1986">
        <v>39857</v>
      </c>
    </row>
    <row r="1987" spans="1:9" hidden="1" x14ac:dyDescent="0.2">
      <c r="A1987">
        <v>1605885858</v>
      </c>
      <c r="B1987" s="1" t="s">
        <v>116</v>
      </c>
      <c r="C1987" t="s">
        <v>36</v>
      </c>
      <c r="D1987">
        <v>7</v>
      </c>
      <c r="E1987">
        <v>0</v>
      </c>
      <c r="F1987" t="s">
        <v>37</v>
      </c>
      <c r="G1987">
        <v>1</v>
      </c>
      <c r="H1987" t="s">
        <v>20</v>
      </c>
      <c r="I1987">
        <v>4441</v>
      </c>
    </row>
    <row r="1988" spans="1:9" hidden="1" x14ac:dyDescent="0.2">
      <c r="A1988" t="s">
        <v>5</v>
      </c>
    </row>
    <row r="1989" spans="1:9" hidden="1" x14ac:dyDescent="0.2">
      <c r="A1989" t="s">
        <v>6</v>
      </c>
    </row>
    <row r="1990" spans="1:9" hidden="1" x14ac:dyDescent="0.2">
      <c r="A1990" t="s">
        <v>7</v>
      </c>
    </row>
    <row r="1991" spans="1:9" hidden="1" x14ac:dyDescent="0.2">
      <c r="A1991" t="s">
        <v>8</v>
      </c>
    </row>
    <row r="1992" spans="1:9" hidden="1" x14ac:dyDescent="0.2">
      <c r="A1992" t="s">
        <v>9</v>
      </c>
    </row>
    <row r="1993" spans="1:9" hidden="1" x14ac:dyDescent="0.2">
      <c r="A1993" t="s">
        <v>10</v>
      </c>
    </row>
    <row r="1994" spans="1:9" hidden="1" x14ac:dyDescent="0.2">
      <c r="A1994" t="s">
        <v>11</v>
      </c>
    </row>
    <row r="1995" spans="1:9" hidden="1" x14ac:dyDescent="0.2">
      <c r="A1995" t="s">
        <v>12</v>
      </c>
    </row>
    <row r="1996" spans="1:9" hidden="1" x14ac:dyDescent="0.2">
      <c r="A1996" t="s">
        <v>38</v>
      </c>
    </row>
    <row r="1997" spans="1:9" hidden="1" x14ac:dyDescent="0.2">
      <c r="A1997">
        <v>1605885858</v>
      </c>
      <c r="B1997" s="1" t="s">
        <v>116</v>
      </c>
      <c r="C1997" t="s">
        <v>39</v>
      </c>
      <c r="D1997">
        <v>7</v>
      </c>
      <c r="E1997">
        <v>1</v>
      </c>
      <c r="F1997" t="s">
        <v>37</v>
      </c>
      <c r="G1997">
        <v>1</v>
      </c>
      <c r="H1997" t="s">
        <v>40</v>
      </c>
    </row>
    <row r="1998" spans="1:9" hidden="1" x14ac:dyDescent="0.2">
      <c r="A1998">
        <v>1605885858</v>
      </c>
      <c r="B1998" s="1" t="s">
        <v>116</v>
      </c>
      <c r="C1998" t="s">
        <v>39</v>
      </c>
      <c r="D1998">
        <v>7</v>
      </c>
      <c r="E1998">
        <v>1</v>
      </c>
      <c r="F1998" t="s">
        <v>37</v>
      </c>
      <c r="G1998">
        <v>1</v>
      </c>
      <c r="H1998" t="s">
        <v>41</v>
      </c>
    </row>
    <row r="1999" spans="1:9" hidden="1" x14ac:dyDescent="0.2">
      <c r="A1999" t="s">
        <v>42</v>
      </c>
    </row>
    <row r="2000" spans="1:9" hidden="1" x14ac:dyDescent="0.2">
      <c r="A2000" t="s">
        <v>43</v>
      </c>
    </row>
    <row r="2001" spans="1:1" hidden="1" x14ac:dyDescent="0.2">
      <c r="A2001" t="s">
        <v>0</v>
      </c>
    </row>
    <row r="2002" spans="1:1" hidden="1" x14ac:dyDescent="0.2">
      <c r="A2002" t="s">
        <v>44</v>
      </c>
    </row>
    <row r="2003" spans="1:1" hidden="1" x14ac:dyDescent="0.2">
      <c r="A2003" t="s">
        <v>45</v>
      </c>
    </row>
    <row r="2004" spans="1:1" hidden="1" x14ac:dyDescent="0.2">
      <c r="A2004" t="s">
        <v>46</v>
      </c>
    </row>
    <row r="2005" spans="1:1" hidden="1" x14ac:dyDescent="0.2">
      <c r="A2005" t="s">
        <v>47</v>
      </c>
    </row>
    <row r="2006" spans="1:1" hidden="1" x14ac:dyDescent="0.2">
      <c r="A2006" t="s">
        <v>48</v>
      </c>
    </row>
    <row r="2007" spans="1:1" hidden="1" x14ac:dyDescent="0.2">
      <c r="A2007" t="s">
        <v>49</v>
      </c>
    </row>
    <row r="2008" spans="1:1" hidden="1" x14ac:dyDescent="0.2">
      <c r="A2008" t="s">
        <v>50</v>
      </c>
    </row>
    <row r="2009" spans="1:1" hidden="1" x14ac:dyDescent="0.2">
      <c r="A2009" t="s">
        <v>51</v>
      </c>
    </row>
    <row r="2010" spans="1:1" hidden="1" x14ac:dyDescent="0.2">
      <c r="A2010" t="s">
        <v>52</v>
      </c>
    </row>
    <row r="2011" spans="1:1" hidden="1" x14ac:dyDescent="0.2">
      <c r="A2011" t="s">
        <v>53</v>
      </c>
    </row>
    <row r="2012" spans="1:1" hidden="1" x14ac:dyDescent="0.2">
      <c r="A2012" t="s">
        <v>54</v>
      </c>
    </row>
    <row r="2013" spans="1:1" hidden="1" x14ac:dyDescent="0.2">
      <c r="A2013" t="s">
        <v>55</v>
      </c>
    </row>
    <row r="2014" spans="1:1" hidden="1" x14ac:dyDescent="0.2">
      <c r="A2014" t="s">
        <v>56</v>
      </c>
    </row>
    <row r="2015" spans="1:1" hidden="1" x14ac:dyDescent="0.2">
      <c r="A2015" t="s">
        <v>45</v>
      </c>
    </row>
    <row r="2016" spans="1:1" hidden="1" x14ac:dyDescent="0.2">
      <c r="A2016" t="s">
        <v>46</v>
      </c>
    </row>
    <row r="2017" spans="1:12" hidden="1" x14ac:dyDescent="0.2">
      <c r="A2017" t="s">
        <v>47</v>
      </c>
    </row>
    <row r="2018" spans="1:12" hidden="1" x14ac:dyDescent="0.2">
      <c r="A2018" t="s">
        <v>48</v>
      </c>
    </row>
    <row r="2019" spans="1:12" hidden="1" x14ac:dyDescent="0.2">
      <c r="A2019" t="s">
        <v>49</v>
      </c>
    </row>
    <row r="2020" spans="1:12" hidden="1" x14ac:dyDescent="0.2">
      <c r="A2020" t="s">
        <v>50</v>
      </c>
    </row>
    <row r="2021" spans="1:12" hidden="1" x14ac:dyDescent="0.2">
      <c r="A2021" t="s">
        <v>51</v>
      </c>
    </row>
    <row r="2022" spans="1:12" hidden="1" x14ac:dyDescent="0.2">
      <c r="A2022" t="s">
        <v>57</v>
      </c>
    </row>
    <row r="2023" spans="1:12" x14ac:dyDescent="0.2">
      <c r="A2023">
        <v>1605885858</v>
      </c>
      <c r="B2023" s="1" t="s">
        <v>116</v>
      </c>
      <c r="C2023" t="s">
        <v>39</v>
      </c>
      <c r="D2023">
        <v>7</v>
      </c>
      <c r="E2023">
        <v>1</v>
      </c>
      <c r="F2023" t="s">
        <v>37</v>
      </c>
      <c r="G2023">
        <v>1</v>
      </c>
      <c r="H2023" t="s">
        <v>58</v>
      </c>
      <c r="I2023">
        <v>0</v>
      </c>
      <c r="J2023">
        <v>100</v>
      </c>
      <c r="K2023">
        <v>0</v>
      </c>
      <c r="L2023">
        <f>IF(K2023&gt;60,1,0)</f>
        <v>0</v>
      </c>
    </row>
    <row r="2024" spans="1:12" hidden="1" x14ac:dyDescent="0.2">
      <c r="A2024">
        <v>1605885858</v>
      </c>
      <c r="B2024" s="1" t="s">
        <v>116</v>
      </c>
      <c r="C2024" t="s">
        <v>39</v>
      </c>
      <c r="D2024">
        <v>8</v>
      </c>
      <c r="E2024">
        <v>0</v>
      </c>
      <c r="F2024" t="s">
        <v>59</v>
      </c>
      <c r="G2024">
        <v>2</v>
      </c>
      <c r="H2024" t="s">
        <v>40</v>
      </c>
    </row>
    <row r="2025" spans="1:12" hidden="1" x14ac:dyDescent="0.2">
      <c r="A2025" t="s">
        <v>42</v>
      </c>
    </row>
    <row r="2026" spans="1:12" hidden="1" x14ac:dyDescent="0.2">
      <c r="A2026" t="s">
        <v>43</v>
      </c>
    </row>
    <row r="2027" spans="1:12" hidden="1" x14ac:dyDescent="0.2">
      <c r="A2027" t="s">
        <v>0</v>
      </c>
    </row>
    <row r="2028" spans="1:12" hidden="1" x14ac:dyDescent="0.2">
      <c r="A2028" t="s">
        <v>44</v>
      </c>
    </row>
    <row r="2029" spans="1:12" hidden="1" x14ac:dyDescent="0.2">
      <c r="A2029" t="s">
        <v>45</v>
      </c>
    </row>
    <row r="2030" spans="1:12" hidden="1" x14ac:dyDescent="0.2">
      <c r="A2030" t="s">
        <v>46</v>
      </c>
    </row>
    <row r="2031" spans="1:12" hidden="1" x14ac:dyDescent="0.2">
      <c r="A2031" t="s">
        <v>47</v>
      </c>
    </row>
    <row r="2032" spans="1:12" hidden="1" x14ac:dyDescent="0.2">
      <c r="A2032" t="s">
        <v>48</v>
      </c>
    </row>
    <row r="2033" spans="1:1" hidden="1" x14ac:dyDescent="0.2">
      <c r="A2033" t="s">
        <v>49</v>
      </c>
    </row>
    <row r="2034" spans="1:1" hidden="1" x14ac:dyDescent="0.2">
      <c r="A2034" t="s">
        <v>50</v>
      </c>
    </row>
    <row r="2035" spans="1:1" hidden="1" x14ac:dyDescent="0.2">
      <c r="A2035" t="s">
        <v>51</v>
      </c>
    </row>
    <row r="2036" spans="1:1" hidden="1" x14ac:dyDescent="0.2">
      <c r="A2036" t="s">
        <v>57</v>
      </c>
    </row>
    <row r="2037" spans="1:1" hidden="1" x14ac:dyDescent="0.2">
      <c r="A2037" t="s">
        <v>56</v>
      </c>
    </row>
    <row r="2038" spans="1:1" hidden="1" x14ac:dyDescent="0.2">
      <c r="A2038" t="s">
        <v>45</v>
      </c>
    </row>
    <row r="2039" spans="1:1" hidden="1" x14ac:dyDescent="0.2">
      <c r="A2039" t="s">
        <v>46</v>
      </c>
    </row>
    <row r="2040" spans="1:1" hidden="1" x14ac:dyDescent="0.2">
      <c r="A2040" t="s">
        <v>47</v>
      </c>
    </row>
    <row r="2041" spans="1:1" hidden="1" x14ac:dyDescent="0.2">
      <c r="A2041" t="s">
        <v>48</v>
      </c>
    </row>
    <row r="2042" spans="1:1" hidden="1" x14ac:dyDescent="0.2">
      <c r="A2042" t="s">
        <v>49</v>
      </c>
    </row>
    <row r="2043" spans="1:1" hidden="1" x14ac:dyDescent="0.2">
      <c r="A2043" t="s">
        <v>50</v>
      </c>
    </row>
    <row r="2044" spans="1:1" hidden="1" x14ac:dyDescent="0.2">
      <c r="A2044" t="s">
        <v>51</v>
      </c>
    </row>
    <row r="2045" spans="1:1" hidden="1" x14ac:dyDescent="0.2">
      <c r="A2045" t="s">
        <v>52</v>
      </c>
    </row>
    <row r="2046" spans="1:1" hidden="1" x14ac:dyDescent="0.2">
      <c r="A2046" t="s">
        <v>53</v>
      </c>
    </row>
    <row r="2047" spans="1:1" hidden="1" x14ac:dyDescent="0.2">
      <c r="A2047" t="s">
        <v>54</v>
      </c>
    </row>
    <row r="2048" spans="1:1" hidden="1" x14ac:dyDescent="0.2">
      <c r="A2048" t="s">
        <v>55</v>
      </c>
    </row>
    <row r="2049" spans="1:12" hidden="1" x14ac:dyDescent="0.2">
      <c r="A2049">
        <v>1605885858</v>
      </c>
      <c r="B2049" s="1" t="s">
        <v>116</v>
      </c>
      <c r="C2049" t="s">
        <v>39</v>
      </c>
      <c r="D2049">
        <v>8</v>
      </c>
      <c r="E2049">
        <v>0</v>
      </c>
      <c r="F2049" t="s">
        <v>59</v>
      </c>
      <c r="G2049">
        <v>2</v>
      </c>
      <c r="H2049" t="s">
        <v>41</v>
      </c>
    </row>
    <row r="2050" spans="1:12" x14ac:dyDescent="0.2">
      <c r="A2050">
        <v>1605885858</v>
      </c>
      <c r="B2050" s="1" t="s">
        <v>116</v>
      </c>
      <c r="C2050" t="s">
        <v>39</v>
      </c>
      <c r="D2050">
        <v>8</v>
      </c>
      <c r="E2050">
        <v>0</v>
      </c>
      <c r="F2050" t="s">
        <v>59</v>
      </c>
      <c r="G2050">
        <v>2</v>
      </c>
      <c r="H2050" t="s">
        <v>60</v>
      </c>
      <c r="I2050">
        <v>0</v>
      </c>
      <c r="J2050">
        <v>100</v>
      </c>
      <c r="K2050">
        <v>0.33</v>
      </c>
      <c r="L2050">
        <f>IF(K2050&lt;10,1,0)</f>
        <v>1</v>
      </c>
    </row>
    <row r="2051" spans="1:12" hidden="1" x14ac:dyDescent="0.2">
      <c r="A2051" t="s">
        <v>42</v>
      </c>
    </row>
    <row r="2052" spans="1:12" hidden="1" x14ac:dyDescent="0.2">
      <c r="A2052" t="s">
        <v>43</v>
      </c>
    </row>
    <row r="2053" spans="1:12" hidden="1" x14ac:dyDescent="0.2">
      <c r="A2053" t="s">
        <v>0</v>
      </c>
    </row>
    <row r="2054" spans="1:12" hidden="1" x14ac:dyDescent="0.2">
      <c r="A2054" t="s">
        <v>44</v>
      </c>
    </row>
    <row r="2055" spans="1:12" hidden="1" x14ac:dyDescent="0.2">
      <c r="A2055" t="s">
        <v>45</v>
      </c>
    </row>
    <row r="2056" spans="1:12" hidden="1" x14ac:dyDescent="0.2">
      <c r="A2056" t="s">
        <v>46</v>
      </c>
    </row>
    <row r="2057" spans="1:12" hidden="1" x14ac:dyDescent="0.2">
      <c r="A2057" t="s">
        <v>47</v>
      </c>
    </row>
    <row r="2058" spans="1:12" hidden="1" x14ac:dyDescent="0.2">
      <c r="A2058" t="s">
        <v>48</v>
      </c>
    </row>
    <row r="2059" spans="1:12" hidden="1" x14ac:dyDescent="0.2">
      <c r="A2059" t="s">
        <v>49</v>
      </c>
    </row>
    <row r="2060" spans="1:12" hidden="1" x14ac:dyDescent="0.2">
      <c r="A2060" t="s">
        <v>50</v>
      </c>
    </row>
    <row r="2061" spans="1:12" hidden="1" x14ac:dyDescent="0.2">
      <c r="A2061" t="s">
        <v>51</v>
      </c>
    </row>
    <row r="2062" spans="1:12" hidden="1" x14ac:dyDescent="0.2">
      <c r="A2062" t="s">
        <v>61</v>
      </c>
    </row>
    <row r="2063" spans="1:12" hidden="1" x14ac:dyDescent="0.2">
      <c r="A2063" t="s">
        <v>62</v>
      </c>
    </row>
    <row r="2064" spans="1:12" hidden="1" x14ac:dyDescent="0.2">
      <c r="A2064" t="s">
        <v>56</v>
      </c>
    </row>
    <row r="2065" spans="1:9" hidden="1" x14ac:dyDescent="0.2">
      <c r="A2065" t="s">
        <v>45</v>
      </c>
    </row>
    <row r="2066" spans="1:9" hidden="1" x14ac:dyDescent="0.2">
      <c r="A2066" t="s">
        <v>46</v>
      </c>
    </row>
    <row r="2067" spans="1:9" hidden="1" x14ac:dyDescent="0.2">
      <c r="A2067" t="s">
        <v>47</v>
      </c>
    </row>
    <row r="2068" spans="1:9" hidden="1" x14ac:dyDescent="0.2">
      <c r="A2068" t="s">
        <v>48</v>
      </c>
    </row>
    <row r="2069" spans="1:9" hidden="1" x14ac:dyDescent="0.2">
      <c r="A2069" t="s">
        <v>49</v>
      </c>
    </row>
    <row r="2070" spans="1:9" hidden="1" x14ac:dyDescent="0.2">
      <c r="A2070" t="s">
        <v>50</v>
      </c>
    </row>
    <row r="2071" spans="1:9" hidden="1" x14ac:dyDescent="0.2">
      <c r="A2071" t="s">
        <v>51</v>
      </c>
    </row>
    <row r="2072" spans="1:9" hidden="1" x14ac:dyDescent="0.2">
      <c r="A2072" t="s">
        <v>57</v>
      </c>
    </row>
    <row r="2073" spans="1:9" hidden="1" x14ac:dyDescent="0.2">
      <c r="A2073">
        <v>1605885858</v>
      </c>
      <c r="B2073" s="1" t="s">
        <v>116</v>
      </c>
      <c r="C2073" t="s">
        <v>36</v>
      </c>
      <c r="D2073">
        <v>9</v>
      </c>
      <c r="E2073">
        <v>0</v>
      </c>
      <c r="F2073" t="s">
        <v>63</v>
      </c>
      <c r="G2073">
        <v>3</v>
      </c>
      <c r="H2073" t="s">
        <v>20</v>
      </c>
      <c r="I2073">
        <v>3421</v>
      </c>
    </row>
    <row r="2074" spans="1:9" hidden="1" x14ac:dyDescent="0.2">
      <c r="A2074">
        <v>1605885858</v>
      </c>
      <c r="B2074" s="1" t="s">
        <v>116</v>
      </c>
      <c r="C2074" t="s">
        <v>39</v>
      </c>
      <c r="D2074">
        <v>9</v>
      </c>
      <c r="E2074">
        <v>1</v>
      </c>
      <c r="F2074" t="s">
        <v>63</v>
      </c>
      <c r="G2074">
        <v>3</v>
      </c>
      <c r="H2074" t="s">
        <v>64</v>
      </c>
    </row>
    <row r="2075" spans="1:9" hidden="1" x14ac:dyDescent="0.2">
      <c r="A2075" t="s">
        <v>42</v>
      </c>
    </row>
    <row r="2076" spans="1:9" hidden="1" x14ac:dyDescent="0.2">
      <c r="A2076" t="s">
        <v>43</v>
      </c>
    </row>
    <row r="2077" spans="1:9" hidden="1" x14ac:dyDescent="0.2">
      <c r="A2077" t="s">
        <v>0</v>
      </c>
    </row>
    <row r="2078" spans="1:9" hidden="1" x14ac:dyDescent="0.2">
      <c r="A2078" t="s">
        <v>44</v>
      </c>
    </row>
    <row r="2079" spans="1:9" hidden="1" x14ac:dyDescent="0.2">
      <c r="A2079" t="s">
        <v>45</v>
      </c>
    </row>
    <row r="2080" spans="1:9" hidden="1" x14ac:dyDescent="0.2">
      <c r="A2080" t="s">
        <v>46</v>
      </c>
    </row>
    <row r="2081" spans="1:1" hidden="1" x14ac:dyDescent="0.2">
      <c r="A2081" t="s">
        <v>47</v>
      </c>
    </row>
    <row r="2082" spans="1:1" hidden="1" x14ac:dyDescent="0.2">
      <c r="A2082" t="s">
        <v>48</v>
      </c>
    </row>
    <row r="2083" spans="1:1" hidden="1" x14ac:dyDescent="0.2">
      <c r="A2083" t="s">
        <v>49</v>
      </c>
    </row>
    <row r="2084" spans="1:1" hidden="1" x14ac:dyDescent="0.2">
      <c r="A2084" t="s">
        <v>50</v>
      </c>
    </row>
    <row r="2085" spans="1:1" hidden="1" x14ac:dyDescent="0.2">
      <c r="A2085" t="s">
        <v>51</v>
      </c>
    </row>
    <row r="2086" spans="1:1" hidden="1" x14ac:dyDescent="0.2">
      <c r="A2086" t="s">
        <v>57</v>
      </c>
    </row>
    <row r="2087" spans="1:1" hidden="1" x14ac:dyDescent="0.2">
      <c r="A2087" t="s">
        <v>56</v>
      </c>
    </row>
    <row r="2088" spans="1:1" hidden="1" x14ac:dyDescent="0.2">
      <c r="A2088" t="s">
        <v>45</v>
      </c>
    </row>
    <row r="2089" spans="1:1" hidden="1" x14ac:dyDescent="0.2">
      <c r="A2089" t="s">
        <v>46</v>
      </c>
    </row>
    <row r="2090" spans="1:1" hidden="1" x14ac:dyDescent="0.2">
      <c r="A2090" t="s">
        <v>47</v>
      </c>
    </row>
    <row r="2091" spans="1:1" hidden="1" x14ac:dyDescent="0.2">
      <c r="A2091" t="s">
        <v>48</v>
      </c>
    </row>
    <row r="2092" spans="1:1" hidden="1" x14ac:dyDescent="0.2">
      <c r="A2092" t="s">
        <v>49</v>
      </c>
    </row>
    <row r="2093" spans="1:1" hidden="1" x14ac:dyDescent="0.2">
      <c r="A2093" t="s">
        <v>50</v>
      </c>
    </row>
    <row r="2094" spans="1:1" hidden="1" x14ac:dyDescent="0.2">
      <c r="A2094" t="s">
        <v>51</v>
      </c>
    </row>
    <row r="2095" spans="1:1" hidden="1" x14ac:dyDescent="0.2">
      <c r="A2095" t="s">
        <v>52</v>
      </c>
    </row>
    <row r="2096" spans="1:1" hidden="1" x14ac:dyDescent="0.2">
      <c r="A2096" t="s">
        <v>53</v>
      </c>
    </row>
    <row r="2097" spans="1:11" hidden="1" x14ac:dyDescent="0.2">
      <c r="A2097" t="s">
        <v>54</v>
      </c>
    </row>
    <row r="2098" spans="1:11" hidden="1" x14ac:dyDescent="0.2">
      <c r="A2098" t="s">
        <v>55</v>
      </c>
    </row>
    <row r="2099" spans="1:11" hidden="1" x14ac:dyDescent="0.2">
      <c r="A2099">
        <v>1605885858</v>
      </c>
      <c r="B2099" s="1" t="s">
        <v>116</v>
      </c>
      <c r="C2099" t="s">
        <v>39</v>
      </c>
      <c r="D2099">
        <v>9</v>
      </c>
      <c r="E2099">
        <v>1</v>
      </c>
      <c r="F2099" t="s">
        <v>63</v>
      </c>
      <c r="G2099">
        <v>3</v>
      </c>
      <c r="H2099" t="s">
        <v>41</v>
      </c>
    </row>
    <row r="2100" spans="1:11" x14ac:dyDescent="0.2">
      <c r="A2100">
        <v>1605885858</v>
      </c>
      <c r="B2100" s="1" t="s">
        <v>116</v>
      </c>
      <c r="C2100" t="s">
        <v>39</v>
      </c>
      <c r="D2100">
        <v>9</v>
      </c>
      <c r="E2100">
        <v>1</v>
      </c>
      <c r="F2100" t="s">
        <v>63</v>
      </c>
      <c r="G2100">
        <v>3</v>
      </c>
      <c r="H2100" t="s">
        <v>65</v>
      </c>
      <c r="I2100">
        <v>0</v>
      </c>
      <c r="J2100">
        <v>100</v>
      </c>
      <c r="K2100">
        <v>0</v>
      </c>
    </row>
    <row r="2101" spans="1:11" hidden="1" x14ac:dyDescent="0.2">
      <c r="A2101" t="s">
        <v>5</v>
      </c>
    </row>
    <row r="2102" spans="1:11" hidden="1" x14ac:dyDescent="0.2">
      <c r="A2102" t="s">
        <v>6</v>
      </c>
    </row>
    <row r="2103" spans="1:11" hidden="1" x14ac:dyDescent="0.2">
      <c r="A2103" t="s">
        <v>7</v>
      </c>
    </row>
    <row r="2104" spans="1:11" hidden="1" x14ac:dyDescent="0.2">
      <c r="A2104" t="s">
        <v>8</v>
      </c>
    </row>
    <row r="2105" spans="1:11" hidden="1" x14ac:dyDescent="0.2">
      <c r="A2105" t="s">
        <v>9</v>
      </c>
    </row>
    <row r="2106" spans="1:11" hidden="1" x14ac:dyDescent="0.2">
      <c r="A2106" t="s">
        <v>10</v>
      </c>
    </row>
    <row r="2107" spans="1:11" hidden="1" x14ac:dyDescent="0.2">
      <c r="A2107" t="s">
        <v>11</v>
      </c>
    </row>
    <row r="2108" spans="1:11" hidden="1" x14ac:dyDescent="0.2">
      <c r="A2108" t="s">
        <v>12</v>
      </c>
    </row>
    <row r="2109" spans="1:11" hidden="1" x14ac:dyDescent="0.2">
      <c r="A2109" t="s">
        <v>38</v>
      </c>
    </row>
    <row r="2110" spans="1:11" hidden="1" x14ac:dyDescent="0.2">
      <c r="A2110">
        <v>1605885858</v>
      </c>
      <c r="B2110" s="1" t="s">
        <v>116</v>
      </c>
      <c r="C2110" t="s">
        <v>39</v>
      </c>
      <c r="D2110">
        <v>10</v>
      </c>
      <c r="E2110">
        <v>0</v>
      </c>
      <c r="F2110" t="s">
        <v>66</v>
      </c>
      <c r="G2110">
        <v>4</v>
      </c>
      <c r="H2110" t="s">
        <v>64</v>
      </c>
    </row>
    <row r="2111" spans="1:11" hidden="1" x14ac:dyDescent="0.2">
      <c r="A2111">
        <v>1605885858</v>
      </c>
      <c r="B2111" s="1" t="s">
        <v>116</v>
      </c>
      <c r="C2111" t="s">
        <v>39</v>
      </c>
      <c r="D2111">
        <v>10</v>
      </c>
      <c r="E2111">
        <v>0</v>
      </c>
      <c r="F2111" t="s">
        <v>66</v>
      </c>
      <c r="G2111">
        <v>4</v>
      </c>
      <c r="H2111" t="s">
        <v>41</v>
      </c>
    </row>
    <row r="2112" spans="1:11" hidden="1" x14ac:dyDescent="0.2">
      <c r="A2112" t="s">
        <v>42</v>
      </c>
    </row>
    <row r="2113" spans="1:1" hidden="1" x14ac:dyDescent="0.2">
      <c r="A2113" t="s">
        <v>43</v>
      </c>
    </row>
    <row r="2114" spans="1:1" hidden="1" x14ac:dyDescent="0.2">
      <c r="A2114" t="s">
        <v>0</v>
      </c>
    </row>
    <row r="2115" spans="1:1" hidden="1" x14ac:dyDescent="0.2">
      <c r="A2115" t="s">
        <v>44</v>
      </c>
    </row>
    <row r="2116" spans="1:1" hidden="1" x14ac:dyDescent="0.2">
      <c r="A2116" t="s">
        <v>45</v>
      </c>
    </row>
    <row r="2117" spans="1:1" hidden="1" x14ac:dyDescent="0.2">
      <c r="A2117" t="s">
        <v>46</v>
      </c>
    </row>
    <row r="2118" spans="1:1" hidden="1" x14ac:dyDescent="0.2">
      <c r="A2118" t="s">
        <v>47</v>
      </c>
    </row>
    <row r="2119" spans="1:1" hidden="1" x14ac:dyDescent="0.2">
      <c r="A2119" t="s">
        <v>48</v>
      </c>
    </row>
    <row r="2120" spans="1:1" hidden="1" x14ac:dyDescent="0.2">
      <c r="A2120" t="s">
        <v>49</v>
      </c>
    </row>
    <row r="2121" spans="1:1" hidden="1" x14ac:dyDescent="0.2">
      <c r="A2121" t="s">
        <v>50</v>
      </c>
    </row>
    <row r="2122" spans="1:1" hidden="1" x14ac:dyDescent="0.2">
      <c r="A2122" t="s">
        <v>51</v>
      </c>
    </row>
    <row r="2123" spans="1:1" hidden="1" x14ac:dyDescent="0.2">
      <c r="A2123" t="s">
        <v>52</v>
      </c>
    </row>
    <row r="2124" spans="1:1" hidden="1" x14ac:dyDescent="0.2">
      <c r="A2124" t="s">
        <v>53</v>
      </c>
    </row>
    <row r="2125" spans="1:1" hidden="1" x14ac:dyDescent="0.2">
      <c r="A2125" t="s">
        <v>54</v>
      </c>
    </row>
    <row r="2126" spans="1:1" hidden="1" x14ac:dyDescent="0.2">
      <c r="A2126" t="s">
        <v>55</v>
      </c>
    </row>
    <row r="2127" spans="1:1" hidden="1" x14ac:dyDescent="0.2">
      <c r="A2127" t="s">
        <v>56</v>
      </c>
    </row>
    <row r="2128" spans="1:1" hidden="1" x14ac:dyDescent="0.2">
      <c r="A2128" t="s">
        <v>45</v>
      </c>
    </row>
    <row r="2129" spans="1:11" hidden="1" x14ac:dyDescent="0.2">
      <c r="A2129" t="s">
        <v>46</v>
      </c>
    </row>
    <row r="2130" spans="1:11" hidden="1" x14ac:dyDescent="0.2">
      <c r="A2130" t="s">
        <v>47</v>
      </c>
    </row>
    <row r="2131" spans="1:11" hidden="1" x14ac:dyDescent="0.2">
      <c r="A2131" t="s">
        <v>48</v>
      </c>
    </row>
    <row r="2132" spans="1:11" hidden="1" x14ac:dyDescent="0.2">
      <c r="A2132" t="s">
        <v>49</v>
      </c>
    </row>
    <row r="2133" spans="1:11" hidden="1" x14ac:dyDescent="0.2">
      <c r="A2133" t="s">
        <v>50</v>
      </c>
    </row>
    <row r="2134" spans="1:11" hidden="1" x14ac:dyDescent="0.2">
      <c r="A2134" t="s">
        <v>51</v>
      </c>
    </row>
    <row r="2135" spans="1:11" hidden="1" x14ac:dyDescent="0.2">
      <c r="A2135" t="s">
        <v>61</v>
      </c>
    </row>
    <row r="2136" spans="1:11" hidden="1" x14ac:dyDescent="0.2">
      <c r="A2136" t="s">
        <v>62</v>
      </c>
    </row>
    <row r="2137" spans="1:11" x14ac:dyDescent="0.2">
      <c r="A2137">
        <v>1605885858</v>
      </c>
      <c r="B2137" s="1" t="s">
        <v>116</v>
      </c>
      <c r="C2137" t="s">
        <v>39</v>
      </c>
      <c r="D2137">
        <v>10</v>
      </c>
      <c r="E2137">
        <v>0</v>
      </c>
      <c r="F2137" t="s">
        <v>66</v>
      </c>
      <c r="G2137">
        <v>4</v>
      </c>
      <c r="H2137" t="s">
        <v>67</v>
      </c>
      <c r="I2137">
        <v>0</v>
      </c>
      <c r="J2137">
        <v>100</v>
      </c>
      <c r="K2137">
        <v>100</v>
      </c>
    </row>
    <row r="2138" spans="1:11" hidden="1" x14ac:dyDescent="0.2">
      <c r="A2138">
        <v>1605885858</v>
      </c>
      <c r="B2138" s="1" t="s">
        <v>116</v>
      </c>
      <c r="C2138" t="s">
        <v>36</v>
      </c>
      <c r="D2138">
        <v>11</v>
      </c>
      <c r="E2138">
        <v>0</v>
      </c>
      <c r="F2138" t="s">
        <v>68</v>
      </c>
      <c r="G2138">
        <v>5</v>
      </c>
      <c r="H2138" t="s">
        <v>20</v>
      </c>
      <c r="I2138">
        <v>4015</v>
      </c>
    </row>
    <row r="2139" spans="1:11" hidden="1" x14ac:dyDescent="0.2">
      <c r="A2139" t="s">
        <v>5</v>
      </c>
    </row>
    <row r="2140" spans="1:11" hidden="1" x14ac:dyDescent="0.2">
      <c r="A2140" t="s">
        <v>6</v>
      </c>
    </row>
    <row r="2141" spans="1:11" hidden="1" x14ac:dyDescent="0.2">
      <c r="A2141" t="s">
        <v>7</v>
      </c>
    </row>
    <row r="2142" spans="1:11" hidden="1" x14ac:dyDescent="0.2">
      <c r="A2142" t="s">
        <v>8</v>
      </c>
    </row>
    <row r="2143" spans="1:11" hidden="1" x14ac:dyDescent="0.2">
      <c r="A2143" t="s">
        <v>9</v>
      </c>
    </row>
    <row r="2144" spans="1:11" hidden="1" x14ac:dyDescent="0.2">
      <c r="A2144" t="s">
        <v>10</v>
      </c>
    </row>
    <row r="2145" spans="1:8" hidden="1" x14ac:dyDescent="0.2">
      <c r="A2145" t="s">
        <v>11</v>
      </c>
    </row>
    <row r="2146" spans="1:8" hidden="1" x14ac:dyDescent="0.2">
      <c r="A2146" t="s">
        <v>12</v>
      </c>
    </row>
    <row r="2147" spans="1:8" hidden="1" x14ac:dyDescent="0.2">
      <c r="A2147" t="s">
        <v>38</v>
      </c>
    </row>
    <row r="2148" spans="1:8" hidden="1" x14ac:dyDescent="0.2">
      <c r="A2148">
        <v>1605885858</v>
      </c>
      <c r="B2148" s="1" t="s">
        <v>116</v>
      </c>
      <c r="C2148" t="s">
        <v>39</v>
      </c>
      <c r="D2148">
        <v>11</v>
      </c>
      <c r="E2148">
        <v>1</v>
      </c>
      <c r="F2148" t="s">
        <v>68</v>
      </c>
      <c r="G2148">
        <v>5</v>
      </c>
      <c r="H2148" t="s">
        <v>97</v>
      </c>
    </row>
    <row r="2149" spans="1:8" hidden="1" x14ac:dyDescent="0.2">
      <c r="A2149">
        <v>1605885858</v>
      </c>
      <c r="B2149" s="1" t="s">
        <v>116</v>
      </c>
      <c r="C2149" t="s">
        <v>39</v>
      </c>
      <c r="D2149">
        <v>11</v>
      </c>
      <c r="E2149">
        <v>1</v>
      </c>
      <c r="F2149" t="s">
        <v>68</v>
      </c>
      <c r="G2149">
        <v>5</v>
      </c>
      <c r="H2149" t="s">
        <v>41</v>
      </c>
    </row>
    <row r="2150" spans="1:8" hidden="1" x14ac:dyDescent="0.2">
      <c r="A2150" t="s">
        <v>42</v>
      </c>
    </row>
    <row r="2151" spans="1:8" hidden="1" x14ac:dyDescent="0.2">
      <c r="A2151" t="s">
        <v>43</v>
      </c>
    </row>
    <row r="2152" spans="1:8" hidden="1" x14ac:dyDescent="0.2">
      <c r="A2152" t="s">
        <v>0</v>
      </c>
    </row>
    <row r="2153" spans="1:8" hidden="1" x14ac:dyDescent="0.2">
      <c r="A2153" t="s">
        <v>44</v>
      </c>
    </row>
    <row r="2154" spans="1:8" hidden="1" x14ac:dyDescent="0.2">
      <c r="A2154" t="s">
        <v>45</v>
      </c>
    </row>
    <row r="2155" spans="1:8" hidden="1" x14ac:dyDescent="0.2">
      <c r="A2155" t="s">
        <v>46</v>
      </c>
    </row>
    <row r="2156" spans="1:8" hidden="1" x14ac:dyDescent="0.2">
      <c r="A2156" t="s">
        <v>47</v>
      </c>
    </row>
    <row r="2157" spans="1:8" hidden="1" x14ac:dyDescent="0.2">
      <c r="A2157" t="s">
        <v>48</v>
      </c>
    </row>
    <row r="2158" spans="1:8" hidden="1" x14ac:dyDescent="0.2">
      <c r="A2158" t="s">
        <v>49</v>
      </c>
    </row>
    <row r="2159" spans="1:8" hidden="1" x14ac:dyDescent="0.2">
      <c r="A2159" t="s">
        <v>50</v>
      </c>
    </row>
    <row r="2160" spans="1:8" hidden="1" x14ac:dyDescent="0.2">
      <c r="A2160" t="s">
        <v>51</v>
      </c>
    </row>
    <row r="2161" spans="1:11" hidden="1" x14ac:dyDescent="0.2">
      <c r="A2161" t="s">
        <v>52</v>
      </c>
    </row>
    <row r="2162" spans="1:11" hidden="1" x14ac:dyDescent="0.2">
      <c r="A2162" t="s">
        <v>53</v>
      </c>
    </row>
    <row r="2163" spans="1:11" hidden="1" x14ac:dyDescent="0.2">
      <c r="A2163" t="s">
        <v>54</v>
      </c>
    </row>
    <row r="2164" spans="1:11" hidden="1" x14ac:dyDescent="0.2">
      <c r="A2164" t="s">
        <v>55</v>
      </c>
    </row>
    <row r="2165" spans="1:11" hidden="1" x14ac:dyDescent="0.2">
      <c r="A2165" t="s">
        <v>56</v>
      </c>
    </row>
    <row r="2166" spans="1:11" hidden="1" x14ac:dyDescent="0.2">
      <c r="A2166" t="s">
        <v>45</v>
      </c>
    </row>
    <row r="2167" spans="1:11" hidden="1" x14ac:dyDescent="0.2">
      <c r="A2167" t="s">
        <v>46</v>
      </c>
    </row>
    <row r="2168" spans="1:11" hidden="1" x14ac:dyDescent="0.2">
      <c r="A2168" t="s">
        <v>47</v>
      </c>
    </row>
    <row r="2169" spans="1:11" hidden="1" x14ac:dyDescent="0.2">
      <c r="A2169" t="s">
        <v>48</v>
      </c>
    </row>
    <row r="2170" spans="1:11" hidden="1" x14ac:dyDescent="0.2">
      <c r="A2170" t="s">
        <v>49</v>
      </c>
    </row>
    <row r="2171" spans="1:11" hidden="1" x14ac:dyDescent="0.2">
      <c r="A2171" t="s">
        <v>50</v>
      </c>
    </row>
    <row r="2172" spans="1:11" hidden="1" x14ac:dyDescent="0.2">
      <c r="A2172" t="s">
        <v>51</v>
      </c>
    </row>
    <row r="2173" spans="1:11" hidden="1" x14ac:dyDescent="0.2">
      <c r="A2173" t="s">
        <v>57</v>
      </c>
    </row>
    <row r="2174" spans="1:11" x14ac:dyDescent="0.2">
      <c r="A2174">
        <v>1605885858</v>
      </c>
      <c r="B2174" s="1" t="s">
        <v>116</v>
      </c>
      <c r="C2174" t="s">
        <v>39</v>
      </c>
      <c r="D2174">
        <v>11</v>
      </c>
      <c r="E2174">
        <v>1</v>
      </c>
      <c r="F2174" t="s">
        <v>68</v>
      </c>
      <c r="G2174">
        <v>5</v>
      </c>
      <c r="H2174" t="s">
        <v>73</v>
      </c>
      <c r="I2174">
        <v>0</v>
      </c>
      <c r="J2174">
        <v>100</v>
      </c>
      <c r="K2174">
        <v>0</v>
      </c>
    </row>
    <row r="2175" spans="1:11" hidden="1" x14ac:dyDescent="0.2">
      <c r="A2175">
        <v>1605885858</v>
      </c>
      <c r="B2175" s="1" t="s">
        <v>116</v>
      </c>
      <c r="C2175" t="s">
        <v>39</v>
      </c>
      <c r="D2175">
        <v>12</v>
      </c>
      <c r="E2175">
        <v>0</v>
      </c>
      <c r="F2175" t="s">
        <v>74</v>
      </c>
      <c r="G2175">
        <v>6</v>
      </c>
      <c r="H2175" t="s">
        <v>97</v>
      </c>
    </row>
    <row r="2176" spans="1:11" hidden="1" x14ac:dyDescent="0.2">
      <c r="A2176" t="s">
        <v>42</v>
      </c>
    </row>
    <row r="2177" spans="1:1" hidden="1" x14ac:dyDescent="0.2">
      <c r="A2177" t="s">
        <v>43</v>
      </c>
    </row>
    <row r="2178" spans="1:1" hidden="1" x14ac:dyDescent="0.2">
      <c r="A2178" t="s">
        <v>0</v>
      </c>
    </row>
    <row r="2179" spans="1:1" hidden="1" x14ac:dyDescent="0.2">
      <c r="A2179" t="s">
        <v>44</v>
      </c>
    </row>
    <row r="2180" spans="1:1" hidden="1" x14ac:dyDescent="0.2">
      <c r="A2180" t="s">
        <v>45</v>
      </c>
    </row>
    <row r="2181" spans="1:1" hidden="1" x14ac:dyDescent="0.2">
      <c r="A2181" t="s">
        <v>46</v>
      </c>
    </row>
    <row r="2182" spans="1:1" hidden="1" x14ac:dyDescent="0.2">
      <c r="A2182" t="s">
        <v>47</v>
      </c>
    </row>
    <row r="2183" spans="1:1" hidden="1" x14ac:dyDescent="0.2">
      <c r="A2183" t="s">
        <v>48</v>
      </c>
    </row>
    <row r="2184" spans="1:1" hidden="1" x14ac:dyDescent="0.2">
      <c r="A2184" t="s">
        <v>49</v>
      </c>
    </row>
    <row r="2185" spans="1:1" hidden="1" x14ac:dyDescent="0.2">
      <c r="A2185" t="s">
        <v>50</v>
      </c>
    </row>
    <row r="2186" spans="1:1" hidden="1" x14ac:dyDescent="0.2">
      <c r="A2186" t="s">
        <v>51</v>
      </c>
    </row>
    <row r="2187" spans="1:1" hidden="1" x14ac:dyDescent="0.2">
      <c r="A2187" t="s">
        <v>57</v>
      </c>
    </row>
    <row r="2188" spans="1:1" hidden="1" x14ac:dyDescent="0.2">
      <c r="A2188" t="s">
        <v>56</v>
      </c>
    </row>
    <row r="2189" spans="1:1" hidden="1" x14ac:dyDescent="0.2">
      <c r="A2189" t="s">
        <v>45</v>
      </c>
    </row>
    <row r="2190" spans="1:1" hidden="1" x14ac:dyDescent="0.2">
      <c r="A2190" t="s">
        <v>46</v>
      </c>
    </row>
    <row r="2191" spans="1:1" hidden="1" x14ac:dyDescent="0.2">
      <c r="A2191" t="s">
        <v>47</v>
      </c>
    </row>
    <row r="2192" spans="1:1" hidden="1" x14ac:dyDescent="0.2">
      <c r="A2192" t="s">
        <v>48</v>
      </c>
    </row>
    <row r="2193" spans="1:11" hidden="1" x14ac:dyDescent="0.2">
      <c r="A2193" t="s">
        <v>49</v>
      </c>
    </row>
    <row r="2194" spans="1:11" hidden="1" x14ac:dyDescent="0.2">
      <c r="A2194" t="s">
        <v>50</v>
      </c>
    </row>
    <row r="2195" spans="1:11" hidden="1" x14ac:dyDescent="0.2">
      <c r="A2195" t="s">
        <v>51</v>
      </c>
    </row>
    <row r="2196" spans="1:11" hidden="1" x14ac:dyDescent="0.2">
      <c r="A2196" t="s">
        <v>52</v>
      </c>
    </row>
    <row r="2197" spans="1:11" hidden="1" x14ac:dyDescent="0.2">
      <c r="A2197" t="s">
        <v>53</v>
      </c>
    </row>
    <row r="2198" spans="1:11" hidden="1" x14ac:dyDescent="0.2">
      <c r="A2198" t="s">
        <v>54</v>
      </c>
    </row>
    <row r="2199" spans="1:11" hidden="1" x14ac:dyDescent="0.2">
      <c r="A2199" t="s">
        <v>55</v>
      </c>
    </row>
    <row r="2200" spans="1:11" hidden="1" x14ac:dyDescent="0.2">
      <c r="A2200">
        <v>1605885858</v>
      </c>
      <c r="B2200" s="1" t="s">
        <v>116</v>
      </c>
      <c r="C2200" t="s">
        <v>39</v>
      </c>
      <c r="D2200">
        <v>12</v>
      </c>
      <c r="E2200">
        <v>0</v>
      </c>
      <c r="F2200" t="s">
        <v>74</v>
      </c>
      <c r="G2200">
        <v>6</v>
      </c>
      <c r="H2200" t="s">
        <v>41</v>
      </c>
    </row>
    <row r="2201" spans="1:11" x14ac:dyDescent="0.2">
      <c r="A2201">
        <v>1605885858</v>
      </c>
      <c r="B2201" s="1" t="s">
        <v>116</v>
      </c>
      <c r="C2201" t="s">
        <v>39</v>
      </c>
      <c r="D2201">
        <v>12</v>
      </c>
      <c r="E2201">
        <v>0</v>
      </c>
      <c r="F2201" t="s">
        <v>74</v>
      </c>
      <c r="G2201">
        <v>6</v>
      </c>
      <c r="H2201" t="s">
        <v>75</v>
      </c>
      <c r="I2201">
        <v>0</v>
      </c>
      <c r="J2201">
        <v>100</v>
      </c>
      <c r="K2201">
        <v>100</v>
      </c>
    </row>
    <row r="2202" spans="1:11" hidden="1" x14ac:dyDescent="0.2">
      <c r="A2202" t="s">
        <v>42</v>
      </c>
    </row>
    <row r="2203" spans="1:11" hidden="1" x14ac:dyDescent="0.2">
      <c r="A2203" t="s">
        <v>43</v>
      </c>
    </row>
    <row r="2204" spans="1:11" hidden="1" x14ac:dyDescent="0.2">
      <c r="A2204" t="s">
        <v>0</v>
      </c>
    </row>
    <row r="2205" spans="1:11" hidden="1" x14ac:dyDescent="0.2">
      <c r="A2205" t="s">
        <v>44</v>
      </c>
    </row>
    <row r="2206" spans="1:11" hidden="1" x14ac:dyDescent="0.2">
      <c r="A2206" t="s">
        <v>45</v>
      </c>
    </row>
    <row r="2207" spans="1:11" hidden="1" x14ac:dyDescent="0.2">
      <c r="A2207" t="s">
        <v>46</v>
      </c>
    </row>
    <row r="2208" spans="1:11" hidden="1" x14ac:dyDescent="0.2">
      <c r="A2208" t="s">
        <v>47</v>
      </c>
    </row>
    <row r="2209" spans="1:9" hidden="1" x14ac:dyDescent="0.2">
      <c r="A2209" t="s">
        <v>48</v>
      </c>
    </row>
    <row r="2210" spans="1:9" hidden="1" x14ac:dyDescent="0.2">
      <c r="A2210" t="s">
        <v>49</v>
      </c>
    </row>
    <row r="2211" spans="1:9" hidden="1" x14ac:dyDescent="0.2">
      <c r="A2211" t="s">
        <v>50</v>
      </c>
    </row>
    <row r="2212" spans="1:9" hidden="1" x14ac:dyDescent="0.2">
      <c r="A2212" t="s">
        <v>51</v>
      </c>
    </row>
    <row r="2213" spans="1:9" hidden="1" x14ac:dyDescent="0.2">
      <c r="A2213" t="s">
        <v>61</v>
      </c>
    </row>
    <row r="2214" spans="1:9" hidden="1" x14ac:dyDescent="0.2">
      <c r="A2214" t="s">
        <v>62</v>
      </c>
    </row>
    <row r="2215" spans="1:9" hidden="1" x14ac:dyDescent="0.2">
      <c r="A2215" t="s">
        <v>56</v>
      </c>
    </row>
    <row r="2216" spans="1:9" hidden="1" x14ac:dyDescent="0.2">
      <c r="A2216" t="s">
        <v>45</v>
      </c>
    </row>
    <row r="2217" spans="1:9" hidden="1" x14ac:dyDescent="0.2">
      <c r="A2217" t="s">
        <v>46</v>
      </c>
    </row>
    <row r="2218" spans="1:9" hidden="1" x14ac:dyDescent="0.2">
      <c r="A2218" t="s">
        <v>47</v>
      </c>
    </row>
    <row r="2219" spans="1:9" hidden="1" x14ac:dyDescent="0.2">
      <c r="A2219" t="s">
        <v>48</v>
      </c>
    </row>
    <row r="2220" spans="1:9" hidden="1" x14ac:dyDescent="0.2">
      <c r="A2220" t="s">
        <v>49</v>
      </c>
    </row>
    <row r="2221" spans="1:9" hidden="1" x14ac:dyDescent="0.2">
      <c r="A2221" t="s">
        <v>50</v>
      </c>
    </row>
    <row r="2222" spans="1:9" hidden="1" x14ac:dyDescent="0.2">
      <c r="A2222" t="s">
        <v>51</v>
      </c>
    </row>
    <row r="2223" spans="1:9" hidden="1" x14ac:dyDescent="0.2">
      <c r="A2223" t="s">
        <v>57</v>
      </c>
    </row>
    <row r="2224" spans="1:9" hidden="1" x14ac:dyDescent="0.2">
      <c r="A2224">
        <v>1605885858</v>
      </c>
      <c r="B2224" s="1" t="s">
        <v>116</v>
      </c>
      <c r="C2224" t="s">
        <v>36</v>
      </c>
      <c r="D2224">
        <v>13</v>
      </c>
      <c r="E2224">
        <v>0</v>
      </c>
      <c r="F2224" t="s">
        <v>76</v>
      </c>
      <c r="G2224">
        <v>7</v>
      </c>
      <c r="H2224" t="s">
        <v>20</v>
      </c>
      <c r="I2224">
        <v>2179</v>
      </c>
    </row>
    <row r="2225" spans="1:8" hidden="1" x14ac:dyDescent="0.2">
      <c r="A2225">
        <v>1605885858</v>
      </c>
      <c r="B2225" s="1" t="s">
        <v>116</v>
      </c>
      <c r="C2225" t="s">
        <v>39</v>
      </c>
      <c r="D2225">
        <v>13</v>
      </c>
      <c r="E2225">
        <v>1</v>
      </c>
      <c r="F2225" t="s">
        <v>76</v>
      </c>
      <c r="G2225">
        <v>7</v>
      </c>
      <c r="H2225" t="s">
        <v>79</v>
      </c>
    </row>
    <row r="2226" spans="1:8" hidden="1" x14ac:dyDescent="0.2">
      <c r="A2226" t="s">
        <v>42</v>
      </c>
    </row>
    <row r="2227" spans="1:8" hidden="1" x14ac:dyDescent="0.2">
      <c r="A2227" t="s">
        <v>43</v>
      </c>
    </row>
    <row r="2228" spans="1:8" hidden="1" x14ac:dyDescent="0.2">
      <c r="A2228" t="s">
        <v>0</v>
      </c>
    </row>
    <row r="2229" spans="1:8" hidden="1" x14ac:dyDescent="0.2">
      <c r="A2229" t="s">
        <v>44</v>
      </c>
    </row>
    <row r="2230" spans="1:8" hidden="1" x14ac:dyDescent="0.2">
      <c r="A2230" t="s">
        <v>45</v>
      </c>
    </row>
    <row r="2231" spans="1:8" hidden="1" x14ac:dyDescent="0.2">
      <c r="A2231" t="s">
        <v>46</v>
      </c>
    </row>
    <row r="2232" spans="1:8" hidden="1" x14ac:dyDescent="0.2">
      <c r="A2232" t="s">
        <v>47</v>
      </c>
    </row>
    <row r="2233" spans="1:8" hidden="1" x14ac:dyDescent="0.2">
      <c r="A2233" t="s">
        <v>48</v>
      </c>
    </row>
    <row r="2234" spans="1:8" hidden="1" x14ac:dyDescent="0.2">
      <c r="A2234" t="s">
        <v>49</v>
      </c>
    </row>
    <row r="2235" spans="1:8" hidden="1" x14ac:dyDescent="0.2">
      <c r="A2235" t="s">
        <v>50</v>
      </c>
    </row>
    <row r="2236" spans="1:8" hidden="1" x14ac:dyDescent="0.2">
      <c r="A2236" t="s">
        <v>51</v>
      </c>
    </row>
    <row r="2237" spans="1:8" hidden="1" x14ac:dyDescent="0.2">
      <c r="A2237" t="s">
        <v>57</v>
      </c>
    </row>
    <row r="2238" spans="1:8" hidden="1" x14ac:dyDescent="0.2">
      <c r="A2238" t="s">
        <v>56</v>
      </c>
    </row>
    <row r="2239" spans="1:8" hidden="1" x14ac:dyDescent="0.2">
      <c r="A2239" t="s">
        <v>45</v>
      </c>
    </row>
    <row r="2240" spans="1:8" hidden="1" x14ac:dyDescent="0.2">
      <c r="A2240" t="s">
        <v>46</v>
      </c>
    </row>
    <row r="2241" spans="1:11" hidden="1" x14ac:dyDescent="0.2">
      <c r="A2241" t="s">
        <v>47</v>
      </c>
    </row>
    <row r="2242" spans="1:11" hidden="1" x14ac:dyDescent="0.2">
      <c r="A2242" t="s">
        <v>48</v>
      </c>
    </row>
    <row r="2243" spans="1:11" hidden="1" x14ac:dyDescent="0.2">
      <c r="A2243" t="s">
        <v>49</v>
      </c>
    </row>
    <row r="2244" spans="1:11" hidden="1" x14ac:dyDescent="0.2">
      <c r="A2244" t="s">
        <v>50</v>
      </c>
    </row>
    <row r="2245" spans="1:11" hidden="1" x14ac:dyDescent="0.2">
      <c r="A2245" t="s">
        <v>51</v>
      </c>
    </row>
    <row r="2246" spans="1:11" hidden="1" x14ac:dyDescent="0.2">
      <c r="A2246" t="s">
        <v>52</v>
      </c>
    </row>
    <row r="2247" spans="1:11" hidden="1" x14ac:dyDescent="0.2">
      <c r="A2247" t="s">
        <v>53</v>
      </c>
    </row>
    <row r="2248" spans="1:11" hidden="1" x14ac:dyDescent="0.2">
      <c r="A2248" t="s">
        <v>54</v>
      </c>
    </row>
    <row r="2249" spans="1:11" hidden="1" x14ac:dyDescent="0.2">
      <c r="A2249" t="s">
        <v>55</v>
      </c>
    </row>
    <row r="2250" spans="1:11" hidden="1" x14ac:dyDescent="0.2">
      <c r="A2250">
        <v>1605885858</v>
      </c>
      <c r="B2250" s="1" t="s">
        <v>116</v>
      </c>
      <c r="C2250" t="s">
        <v>39</v>
      </c>
      <c r="D2250">
        <v>13</v>
      </c>
      <c r="E2250">
        <v>1</v>
      </c>
      <c r="F2250" t="s">
        <v>76</v>
      </c>
      <c r="G2250">
        <v>7</v>
      </c>
      <c r="H2250" t="s">
        <v>41</v>
      </c>
    </row>
    <row r="2251" spans="1:11" x14ac:dyDescent="0.2">
      <c r="A2251">
        <v>1605885858</v>
      </c>
      <c r="B2251" s="1" t="s">
        <v>116</v>
      </c>
      <c r="C2251" t="s">
        <v>39</v>
      </c>
      <c r="D2251">
        <v>13</v>
      </c>
      <c r="E2251">
        <v>1</v>
      </c>
      <c r="F2251" t="s">
        <v>76</v>
      </c>
      <c r="G2251">
        <v>7</v>
      </c>
      <c r="H2251" t="s">
        <v>77</v>
      </c>
      <c r="I2251">
        <v>0</v>
      </c>
      <c r="J2251">
        <v>100</v>
      </c>
      <c r="K2251">
        <v>0</v>
      </c>
    </row>
    <row r="2252" spans="1:11" hidden="1" x14ac:dyDescent="0.2">
      <c r="A2252" t="s">
        <v>5</v>
      </c>
    </row>
    <row r="2253" spans="1:11" hidden="1" x14ac:dyDescent="0.2">
      <c r="A2253" t="s">
        <v>6</v>
      </c>
    </row>
    <row r="2254" spans="1:11" hidden="1" x14ac:dyDescent="0.2">
      <c r="A2254" t="s">
        <v>7</v>
      </c>
    </row>
    <row r="2255" spans="1:11" hidden="1" x14ac:dyDescent="0.2">
      <c r="A2255" t="s">
        <v>8</v>
      </c>
    </row>
    <row r="2256" spans="1:11" hidden="1" x14ac:dyDescent="0.2">
      <c r="A2256" t="s">
        <v>9</v>
      </c>
    </row>
    <row r="2257" spans="1:8" hidden="1" x14ac:dyDescent="0.2">
      <c r="A2257" t="s">
        <v>10</v>
      </c>
    </row>
    <row r="2258" spans="1:8" hidden="1" x14ac:dyDescent="0.2">
      <c r="A2258" t="s">
        <v>11</v>
      </c>
    </row>
    <row r="2259" spans="1:8" hidden="1" x14ac:dyDescent="0.2">
      <c r="A2259" t="s">
        <v>12</v>
      </c>
    </row>
    <row r="2260" spans="1:8" hidden="1" x14ac:dyDescent="0.2">
      <c r="A2260" t="s">
        <v>38</v>
      </c>
    </row>
    <row r="2261" spans="1:8" hidden="1" x14ac:dyDescent="0.2">
      <c r="A2261">
        <v>1605885858</v>
      </c>
      <c r="B2261" s="1" t="s">
        <v>116</v>
      </c>
      <c r="C2261" t="s">
        <v>39</v>
      </c>
      <c r="D2261">
        <v>14</v>
      </c>
      <c r="E2261">
        <v>0</v>
      </c>
      <c r="F2261" t="s">
        <v>78</v>
      </c>
      <c r="G2261">
        <v>8</v>
      </c>
      <c r="H2261" t="s">
        <v>79</v>
      </c>
    </row>
    <row r="2262" spans="1:8" hidden="1" x14ac:dyDescent="0.2">
      <c r="A2262">
        <v>1605885858</v>
      </c>
      <c r="B2262" s="1" t="s">
        <v>116</v>
      </c>
      <c r="C2262" t="s">
        <v>39</v>
      </c>
      <c r="D2262">
        <v>14</v>
      </c>
      <c r="E2262">
        <v>0</v>
      </c>
      <c r="F2262" t="s">
        <v>78</v>
      </c>
      <c r="G2262">
        <v>8</v>
      </c>
      <c r="H2262" t="s">
        <v>41</v>
      </c>
    </row>
    <row r="2263" spans="1:8" hidden="1" x14ac:dyDescent="0.2">
      <c r="A2263" t="s">
        <v>42</v>
      </c>
    </row>
    <row r="2264" spans="1:8" hidden="1" x14ac:dyDescent="0.2">
      <c r="A2264" t="s">
        <v>43</v>
      </c>
    </row>
    <row r="2265" spans="1:8" hidden="1" x14ac:dyDescent="0.2">
      <c r="A2265" t="s">
        <v>0</v>
      </c>
    </row>
    <row r="2266" spans="1:8" hidden="1" x14ac:dyDescent="0.2">
      <c r="A2266" t="s">
        <v>44</v>
      </c>
    </row>
    <row r="2267" spans="1:8" hidden="1" x14ac:dyDescent="0.2">
      <c r="A2267" t="s">
        <v>45</v>
      </c>
    </row>
    <row r="2268" spans="1:8" hidden="1" x14ac:dyDescent="0.2">
      <c r="A2268" t="s">
        <v>46</v>
      </c>
    </row>
    <row r="2269" spans="1:8" hidden="1" x14ac:dyDescent="0.2">
      <c r="A2269" t="s">
        <v>47</v>
      </c>
    </row>
    <row r="2270" spans="1:8" hidden="1" x14ac:dyDescent="0.2">
      <c r="A2270" t="s">
        <v>48</v>
      </c>
    </row>
    <row r="2271" spans="1:8" hidden="1" x14ac:dyDescent="0.2">
      <c r="A2271" t="s">
        <v>49</v>
      </c>
    </row>
    <row r="2272" spans="1:8" hidden="1" x14ac:dyDescent="0.2">
      <c r="A2272" t="s">
        <v>50</v>
      </c>
    </row>
    <row r="2273" spans="1:11" hidden="1" x14ac:dyDescent="0.2">
      <c r="A2273" t="s">
        <v>51</v>
      </c>
    </row>
    <row r="2274" spans="1:11" hidden="1" x14ac:dyDescent="0.2">
      <c r="A2274" t="s">
        <v>52</v>
      </c>
    </row>
    <row r="2275" spans="1:11" hidden="1" x14ac:dyDescent="0.2">
      <c r="A2275" t="s">
        <v>53</v>
      </c>
    </row>
    <row r="2276" spans="1:11" hidden="1" x14ac:dyDescent="0.2">
      <c r="A2276" t="s">
        <v>54</v>
      </c>
    </row>
    <row r="2277" spans="1:11" hidden="1" x14ac:dyDescent="0.2">
      <c r="A2277" t="s">
        <v>55</v>
      </c>
    </row>
    <row r="2278" spans="1:11" hidden="1" x14ac:dyDescent="0.2">
      <c r="A2278" t="s">
        <v>56</v>
      </c>
    </row>
    <row r="2279" spans="1:11" hidden="1" x14ac:dyDescent="0.2">
      <c r="A2279" t="s">
        <v>45</v>
      </c>
    </row>
    <row r="2280" spans="1:11" hidden="1" x14ac:dyDescent="0.2">
      <c r="A2280" t="s">
        <v>46</v>
      </c>
    </row>
    <row r="2281" spans="1:11" hidden="1" x14ac:dyDescent="0.2">
      <c r="A2281" t="s">
        <v>47</v>
      </c>
    </row>
    <row r="2282" spans="1:11" hidden="1" x14ac:dyDescent="0.2">
      <c r="A2282" t="s">
        <v>48</v>
      </c>
    </row>
    <row r="2283" spans="1:11" hidden="1" x14ac:dyDescent="0.2">
      <c r="A2283" t="s">
        <v>49</v>
      </c>
    </row>
    <row r="2284" spans="1:11" hidden="1" x14ac:dyDescent="0.2">
      <c r="A2284" t="s">
        <v>50</v>
      </c>
    </row>
    <row r="2285" spans="1:11" hidden="1" x14ac:dyDescent="0.2">
      <c r="A2285" t="s">
        <v>51</v>
      </c>
    </row>
    <row r="2286" spans="1:11" hidden="1" x14ac:dyDescent="0.2">
      <c r="A2286" t="s">
        <v>61</v>
      </c>
    </row>
    <row r="2287" spans="1:11" hidden="1" x14ac:dyDescent="0.2">
      <c r="A2287" t="s">
        <v>62</v>
      </c>
    </row>
    <row r="2288" spans="1:11" x14ac:dyDescent="0.2">
      <c r="A2288">
        <v>1605885858</v>
      </c>
      <c r="B2288" s="1" t="s">
        <v>116</v>
      </c>
      <c r="C2288" t="s">
        <v>39</v>
      </c>
      <c r="D2288">
        <v>14</v>
      </c>
      <c r="E2288">
        <v>0</v>
      </c>
      <c r="F2288" t="s">
        <v>78</v>
      </c>
      <c r="G2288">
        <v>8</v>
      </c>
      <c r="H2288" t="s">
        <v>80</v>
      </c>
      <c r="I2288">
        <v>0</v>
      </c>
      <c r="J2288">
        <v>100</v>
      </c>
      <c r="K2288">
        <v>0</v>
      </c>
    </row>
    <row r="2289" spans="1:9" hidden="1" x14ac:dyDescent="0.2">
      <c r="A2289">
        <v>1605885858</v>
      </c>
      <c r="B2289" s="1" t="s">
        <v>116</v>
      </c>
      <c r="C2289" t="s">
        <v>36</v>
      </c>
      <c r="D2289">
        <v>15</v>
      </c>
      <c r="E2289">
        <v>0</v>
      </c>
      <c r="F2289" t="s">
        <v>81</v>
      </c>
      <c r="G2289">
        <v>9</v>
      </c>
      <c r="H2289" t="s">
        <v>20</v>
      </c>
      <c r="I2289">
        <v>1725</v>
      </c>
    </row>
    <row r="2290" spans="1:9" hidden="1" x14ac:dyDescent="0.2">
      <c r="A2290" t="s">
        <v>5</v>
      </c>
    </row>
    <row r="2291" spans="1:9" hidden="1" x14ac:dyDescent="0.2">
      <c r="A2291" t="s">
        <v>6</v>
      </c>
    </row>
    <row r="2292" spans="1:9" hidden="1" x14ac:dyDescent="0.2">
      <c r="A2292" t="s">
        <v>7</v>
      </c>
    </row>
    <row r="2293" spans="1:9" hidden="1" x14ac:dyDescent="0.2">
      <c r="A2293" t="s">
        <v>8</v>
      </c>
    </row>
    <row r="2294" spans="1:9" hidden="1" x14ac:dyDescent="0.2">
      <c r="A2294" t="s">
        <v>9</v>
      </c>
    </row>
    <row r="2295" spans="1:9" hidden="1" x14ac:dyDescent="0.2">
      <c r="A2295" t="s">
        <v>10</v>
      </c>
    </row>
    <row r="2296" spans="1:9" hidden="1" x14ac:dyDescent="0.2">
      <c r="A2296" t="s">
        <v>11</v>
      </c>
    </row>
    <row r="2297" spans="1:9" hidden="1" x14ac:dyDescent="0.2">
      <c r="A2297" t="s">
        <v>12</v>
      </c>
    </row>
    <row r="2298" spans="1:9" hidden="1" x14ac:dyDescent="0.2">
      <c r="A2298" t="s">
        <v>38</v>
      </c>
    </row>
    <row r="2299" spans="1:9" hidden="1" x14ac:dyDescent="0.2">
      <c r="A2299">
        <v>1605885858</v>
      </c>
      <c r="B2299" s="1" t="s">
        <v>116</v>
      </c>
      <c r="C2299" t="s">
        <v>39</v>
      </c>
      <c r="D2299">
        <v>15</v>
      </c>
      <c r="E2299">
        <v>1</v>
      </c>
      <c r="F2299" t="s">
        <v>81</v>
      </c>
      <c r="G2299">
        <v>9</v>
      </c>
      <c r="H2299" t="s">
        <v>82</v>
      </c>
    </row>
    <row r="2300" spans="1:9" hidden="1" x14ac:dyDescent="0.2">
      <c r="A2300">
        <v>1605885858</v>
      </c>
      <c r="B2300" s="1" t="s">
        <v>116</v>
      </c>
      <c r="C2300" t="s">
        <v>39</v>
      </c>
      <c r="D2300">
        <v>15</v>
      </c>
      <c r="E2300">
        <v>1</v>
      </c>
      <c r="F2300" t="s">
        <v>81</v>
      </c>
      <c r="G2300">
        <v>9</v>
      </c>
      <c r="H2300" t="s">
        <v>41</v>
      </c>
    </row>
    <row r="2301" spans="1:9" hidden="1" x14ac:dyDescent="0.2">
      <c r="A2301" t="s">
        <v>42</v>
      </c>
    </row>
    <row r="2302" spans="1:9" hidden="1" x14ac:dyDescent="0.2">
      <c r="A2302" t="s">
        <v>43</v>
      </c>
    </row>
    <row r="2303" spans="1:9" hidden="1" x14ac:dyDescent="0.2">
      <c r="A2303" t="s">
        <v>0</v>
      </c>
    </row>
    <row r="2304" spans="1:9" hidden="1" x14ac:dyDescent="0.2">
      <c r="A2304" t="s">
        <v>44</v>
      </c>
    </row>
    <row r="2305" spans="1:1" hidden="1" x14ac:dyDescent="0.2">
      <c r="A2305" t="s">
        <v>45</v>
      </c>
    </row>
    <row r="2306" spans="1:1" hidden="1" x14ac:dyDescent="0.2">
      <c r="A2306" t="s">
        <v>46</v>
      </c>
    </row>
    <row r="2307" spans="1:1" hidden="1" x14ac:dyDescent="0.2">
      <c r="A2307" t="s">
        <v>47</v>
      </c>
    </row>
    <row r="2308" spans="1:1" hidden="1" x14ac:dyDescent="0.2">
      <c r="A2308" t="s">
        <v>48</v>
      </c>
    </row>
    <row r="2309" spans="1:1" hidden="1" x14ac:dyDescent="0.2">
      <c r="A2309" t="s">
        <v>49</v>
      </c>
    </row>
    <row r="2310" spans="1:1" hidden="1" x14ac:dyDescent="0.2">
      <c r="A2310" t="s">
        <v>50</v>
      </c>
    </row>
    <row r="2311" spans="1:1" hidden="1" x14ac:dyDescent="0.2">
      <c r="A2311" t="s">
        <v>51</v>
      </c>
    </row>
    <row r="2312" spans="1:1" hidden="1" x14ac:dyDescent="0.2">
      <c r="A2312" t="s">
        <v>52</v>
      </c>
    </row>
    <row r="2313" spans="1:1" hidden="1" x14ac:dyDescent="0.2">
      <c r="A2313" t="s">
        <v>53</v>
      </c>
    </row>
    <row r="2314" spans="1:1" hidden="1" x14ac:dyDescent="0.2">
      <c r="A2314" t="s">
        <v>54</v>
      </c>
    </row>
    <row r="2315" spans="1:1" hidden="1" x14ac:dyDescent="0.2">
      <c r="A2315" t="s">
        <v>55</v>
      </c>
    </row>
    <row r="2316" spans="1:1" hidden="1" x14ac:dyDescent="0.2">
      <c r="A2316" t="s">
        <v>56</v>
      </c>
    </row>
    <row r="2317" spans="1:1" hidden="1" x14ac:dyDescent="0.2">
      <c r="A2317" t="s">
        <v>45</v>
      </c>
    </row>
    <row r="2318" spans="1:1" hidden="1" x14ac:dyDescent="0.2">
      <c r="A2318" t="s">
        <v>46</v>
      </c>
    </row>
    <row r="2319" spans="1:1" hidden="1" x14ac:dyDescent="0.2">
      <c r="A2319" t="s">
        <v>47</v>
      </c>
    </row>
    <row r="2320" spans="1:1" hidden="1" x14ac:dyDescent="0.2">
      <c r="A2320" t="s">
        <v>48</v>
      </c>
    </row>
    <row r="2321" spans="1:11" hidden="1" x14ac:dyDescent="0.2">
      <c r="A2321" t="s">
        <v>49</v>
      </c>
    </row>
    <row r="2322" spans="1:11" hidden="1" x14ac:dyDescent="0.2">
      <c r="A2322" t="s">
        <v>50</v>
      </c>
    </row>
    <row r="2323" spans="1:11" hidden="1" x14ac:dyDescent="0.2">
      <c r="A2323" t="s">
        <v>51</v>
      </c>
    </row>
    <row r="2324" spans="1:11" hidden="1" x14ac:dyDescent="0.2">
      <c r="A2324" t="s">
        <v>57</v>
      </c>
    </row>
    <row r="2325" spans="1:11" x14ac:dyDescent="0.2">
      <c r="A2325">
        <v>1605885858</v>
      </c>
      <c r="B2325" s="1" t="s">
        <v>116</v>
      </c>
      <c r="C2325" t="s">
        <v>39</v>
      </c>
      <c r="D2325">
        <v>15</v>
      </c>
      <c r="E2325">
        <v>1</v>
      </c>
      <c r="F2325" t="s">
        <v>81</v>
      </c>
      <c r="G2325">
        <v>9</v>
      </c>
      <c r="H2325" t="s">
        <v>83</v>
      </c>
      <c r="I2325">
        <v>0</v>
      </c>
      <c r="J2325">
        <v>100</v>
      </c>
      <c r="K2325">
        <v>0</v>
      </c>
    </row>
    <row r="2326" spans="1:11" hidden="1" x14ac:dyDescent="0.2">
      <c r="A2326">
        <v>1605885858</v>
      </c>
      <c r="B2326" s="1" t="s">
        <v>116</v>
      </c>
      <c r="C2326" t="s">
        <v>39</v>
      </c>
      <c r="D2326">
        <v>16</v>
      </c>
      <c r="E2326">
        <v>0</v>
      </c>
      <c r="F2326" t="s">
        <v>84</v>
      </c>
      <c r="G2326">
        <v>10</v>
      </c>
      <c r="H2326" t="s">
        <v>82</v>
      </c>
    </row>
    <row r="2327" spans="1:11" hidden="1" x14ac:dyDescent="0.2">
      <c r="A2327" t="s">
        <v>42</v>
      </c>
    </row>
    <row r="2328" spans="1:11" hidden="1" x14ac:dyDescent="0.2">
      <c r="A2328" t="s">
        <v>43</v>
      </c>
    </row>
    <row r="2329" spans="1:11" hidden="1" x14ac:dyDescent="0.2">
      <c r="A2329" t="s">
        <v>0</v>
      </c>
    </row>
    <row r="2330" spans="1:11" hidden="1" x14ac:dyDescent="0.2">
      <c r="A2330" t="s">
        <v>44</v>
      </c>
    </row>
    <row r="2331" spans="1:11" hidden="1" x14ac:dyDescent="0.2">
      <c r="A2331" t="s">
        <v>45</v>
      </c>
    </row>
    <row r="2332" spans="1:11" hidden="1" x14ac:dyDescent="0.2">
      <c r="A2332" t="s">
        <v>46</v>
      </c>
    </row>
    <row r="2333" spans="1:11" hidden="1" x14ac:dyDescent="0.2">
      <c r="A2333" t="s">
        <v>47</v>
      </c>
    </row>
    <row r="2334" spans="1:11" hidden="1" x14ac:dyDescent="0.2">
      <c r="A2334" t="s">
        <v>48</v>
      </c>
    </row>
    <row r="2335" spans="1:11" hidden="1" x14ac:dyDescent="0.2">
      <c r="A2335" t="s">
        <v>49</v>
      </c>
    </row>
    <row r="2336" spans="1:11" hidden="1" x14ac:dyDescent="0.2">
      <c r="A2336" t="s">
        <v>50</v>
      </c>
    </row>
    <row r="2337" spans="1:11" hidden="1" x14ac:dyDescent="0.2">
      <c r="A2337" t="s">
        <v>51</v>
      </c>
    </row>
    <row r="2338" spans="1:11" hidden="1" x14ac:dyDescent="0.2">
      <c r="A2338" t="s">
        <v>57</v>
      </c>
    </row>
    <row r="2339" spans="1:11" hidden="1" x14ac:dyDescent="0.2">
      <c r="A2339" t="s">
        <v>56</v>
      </c>
    </row>
    <row r="2340" spans="1:11" hidden="1" x14ac:dyDescent="0.2">
      <c r="A2340" t="s">
        <v>45</v>
      </c>
    </row>
    <row r="2341" spans="1:11" hidden="1" x14ac:dyDescent="0.2">
      <c r="A2341" t="s">
        <v>46</v>
      </c>
    </row>
    <row r="2342" spans="1:11" hidden="1" x14ac:dyDescent="0.2">
      <c r="A2342" t="s">
        <v>47</v>
      </c>
    </row>
    <row r="2343" spans="1:11" hidden="1" x14ac:dyDescent="0.2">
      <c r="A2343" t="s">
        <v>48</v>
      </c>
    </row>
    <row r="2344" spans="1:11" hidden="1" x14ac:dyDescent="0.2">
      <c r="A2344" t="s">
        <v>49</v>
      </c>
    </row>
    <row r="2345" spans="1:11" hidden="1" x14ac:dyDescent="0.2">
      <c r="A2345" t="s">
        <v>50</v>
      </c>
    </row>
    <row r="2346" spans="1:11" hidden="1" x14ac:dyDescent="0.2">
      <c r="A2346" t="s">
        <v>51</v>
      </c>
    </row>
    <row r="2347" spans="1:11" hidden="1" x14ac:dyDescent="0.2">
      <c r="A2347" t="s">
        <v>52</v>
      </c>
    </row>
    <row r="2348" spans="1:11" hidden="1" x14ac:dyDescent="0.2">
      <c r="A2348" t="s">
        <v>53</v>
      </c>
    </row>
    <row r="2349" spans="1:11" hidden="1" x14ac:dyDescent="0.2">
      <c r="A2349" t="s">
        <v>54</v>
      </c>
    </row>
    <row r="2350" spans="1:11" hidden="1" x14ac:dyDescent="0.2">
      <c r="A2350" t="s">
        <v>55</v>
      </c>
    </row>
    <row r="2351" spans="1:11" hidden="1" x14ac:dyDescent="0.2">
      <c r="A2351">
        <v>1605885858</v>
      </c>
      <c r="B2351" s="1" t="s">
        <v>116</v>
      </c>
      <c r="C2351" t="s">
        <v>39</v>
      </c>
      <c r="D2351">
        <v>16</v>
      </c>
      <c r="E2351">
        <v>0</v>
      </c>
      <c r="F2351" t="s">
        <v>84</v>
      </c>
      <c r="G2351">
        <v>10</v>
      </c>
      <c r="H2351" t="s">
        <v>41</v>
      </c>
    </row>
    <row r="2352" spans="1:11" x14ac:dyDescent="0.2">
      <c r="A2352">
        <v>1605885858</v>
      </c>
      <c r="B2352" s="1" t="s">
        <v>116</v>
      </c>
      <c r="C2352" t="s">
        <v>39</v>
      </c>
      <c r="D2352">
        <v>16</v>
      </c>
      <c r="E2352">
        <v>0</v>
      </c>
      <c r="F2352" t="s">
        <v>84</v>
      </c>
      <c r="G2352">
        <v>10</v>
      </c>
      <c r="H2352" t="s">
        <v>85</v>
      </c>
      <c r="I2352">
        <v>0</v>
      </c>
      <c r="J2352">
        <v>100</v>
      </c>
      <c r="K2352">
        <v>100</v>
      </c>
    </row>
    <row r="2353" spans="1:9" hidden="1" x14ac:dyDescent="0.2">
      <c r="A2353" t="s">
        <v>5</v>
      </c>
    </row>
    <row r="2354" spans="1:9" hidden="1" x14ac:dyDescent="0.2">
      <c r="A2354" t="s">
        <v>6</v>
      </c>
    </row>
    <row r="2355" spans="1:9" hidden="1" x14ac:dyDescent="0.2">
      <c r="A2355" t="s">
        <v>7</v>
      </c>
    </row>
    <row r="2356" spans="1:9" hidden="1" x14ac:dyDescent="0.2">
      <c r="A2356" t="s">
        <v>8</v>
      </c>
    </row>
    <row r="2357" spans="1:9" hidden="1" x14ac:dyDescent="0.2">
      <c r="A2357" t="s">
        <v>9</v>
      </c>
    </row>
    <row r="2358" spans="1:9" hidden="1" x14ac:dyDescent="0.2">
      <c r="A2358" t="s">
        <v>10</v>
      </c>
    </row>
    <row r="2359" spans="1:9" hidden="1" x14ac:dyDescent="0.2">
      <c r="A2359" t="s">
        <v>11</v>
      </c>
    </row>
    <row r="2360" spans="1:9" hidden="1" x14ac:dyDescent="0.2">
      <c r="A2360" t="s">
        <v>12</v>
      </c>
    </row>
    <row r="2361" spans="1:9" hidden="1" x14ac:dyDescent="0.2">
      <c r="A2361" t="s">
        <v>13</v>
      </c>
    </row>
    <row r="2362" spans="1:9" hidden="1" x14ac:dyDescent="0.2">
      <c r="A2362" t="s">
        <v>14</v>
      </c>
    </row>
    <row r="2363" spans="1:9" hidden="1" x14ac:dyDescent="0.2">
      <c r="A2363">
        <v>1605885858</v>
      </c>
      <c r="B2363" s="1" t="s">
        <v>116</v>
      </c>
      <c r="C2363" t="s">
        <v>16</v>
      </c>
      <c r="D2363">
        <v>5</v>
      </c>
      <c r="E2363">
        <v>0</v>
      </c>
      <c r="F2363" t="s">
        <v>86</v>
      </c>
      <c r="G2363" t="s">
        <v>18</v>
      </c>
      <c r="H2363" t="s">
        <v>87</v>
      </c>
    </row>
    <row r="2364" spans="1:9" hidden="1" x14ac:dyDescent="0.2">
      <c r="A2364">
        <v>1605885858</v>
      </c>
      <c r="B2364" s="1" t="s">
        <v>116</v>
      </c>
      <c r="C2364" t="s">
        <v>16</v>
      </c>
      <c r="D2364">
        <v>5</v>
      </c>
      <c r="E2364">
        <v>0</v>
      </c>
      <c r="F2364" t="s">
        <v>86</v>
      </c>
      <c r="G2364" t="s">
        <v>18</v>
      </c>
      <c r="H2364" t="s">
        <v>20</v>
      </c>
      <c r="I2364">
        <v>1715</v>
      </c>
    </row>
    <row r="2365" spans="1:9" hidden="1" x14ac:dyDescent="0.2">
      <c r="A2365" t="s">
        <v>0</v>
      </c>
    </row>
    <row r="2366" spans="1:9" hidden="1" x14ac:dyDescent="0.2">
      <c r="A2366" t="s">
        <v>119</v>
      </c>
    </row>
    <row r="2367" spans="1:9" hidden="1" x14ac:dyDescent="0.2">
      <c r="A2367" t="s">
        <v>2</v>
      </c>
      <c r="B2367" t="s">
        <v>120</v>
      </c>
    </row>
    <row r="2368" spans="1:9" hidden="1" x14ac:dyDescent="0.2">
      <c r="A2368" t="s">
        <v>121</v>
      </c>
    </row>
    <row r="2369" spans="1:9" hidden="1" x14ac:dyDescent="0.2">
      <c r="A2369" t="s">
        <v>0</v>
      </c>
    </row>
    <row r="2370" spans="1:9" hidden="1" x14ac:dyDescent="0.2">
      <c r="A2370" t="s">
        <v>5</v>
      </c>
    </row>
    <row r="2371" spans="1:9" hidden="1" x14ac:dyDescent="0.2">
      <c r="A2371" t="s">
        <v>6</v>
      </c>
    </row>
    <row r="2372" spans="1:9" hidden="1" x14ac:dyDescent="0.2">
      <c r="A2372" t="s">
        <v>7</v>
      </c>
    </row>
    <row r="2373" spans="1:9" hidden="1" x14ac:dyDescent="0.2">
      <c r="A2373" t="s">
        <v>8</v>
      </c>
    </row>
    <row r="2374" spans="1:9" hidden="1" x14ac:dyDescent="0.2">
      <c r="A2374" t="s">
        <v>9</v>
      </c>
    </row>
    <row r="2375" spans="1:9" hidden="1" x14ac:dyDescent="0.2">
      <c r="A2375" t="s">
        <v>10</v>
      </c>
    </row>
    <row r="2376" spans="1:9" hidden="1" x14ac:dyDescent="0.2">
      <c r="A2376" t="s">
        <v>11</v>
      </c>
    </row>
    <row r="2377" spans="1:9" hidden="1" x14ac:dyDescent="0.2">
      <c r="A2377" t="s">
        <v>12</v>
      </c>
    </row>
    <row r="2378" spans="1:9" hidden="1" x14ac:dyDescent="0.2">
      <c r="A2378" t="s">
        <v>13</v>
      </c>
    </row>
    <row r="2379" spans="1:9" hidden="1" x14ac:dyDescent="0.2">
      <c r="A2379" t="s">
        <v>14</v>
      </c>
    </row>
    <row r="2380" spans="1:9" hidden="1" x14ac:dyDescent="0.2">
      <c r="A2380">
        <v>1605885873</v>
      </c>
      <c r="B2380" t="s">
        <v>122</v>
      </c>
      <c r="C2380" t="s">
        <v>16</v>
      </c>
      <c r="D2380">
        <v>1</v>
      </c>
      <c r="E2380">
        <v>0</v>
      </c>
      <c r="F2380" t="s">
        <v>17</v>
      </c>
      <c r="G2380" t="s">
        <v>18</v>
      </c>
      <c r="H2380" t="s">
        <v>17</v>
      </c>
      <c r="I2380" t="s">
        <v>19</v>
      </c>
    </row>
    <row r="2381" spans="1:9" hidden="1" x14ac:dyDescent="0.2">
      <c r="A2381">
        <v>1605885873</v>
      </c>
      <c r="B2381" t="s">
        <v>122</v>
      </c>
      <c r="C2381" t="s">
        <v>16</v>
      </c>
      <c r="D2381">
        <v>1</v>
      </c>
      <c r="E2381">
        <v>0</v>
      </c>
      <c r="F2381" t="s">
        <v>17</v>
      </c>
      <c r="G2381" t="s">
        <v>18</v>
      </c>
      <c r="H2381" t="s">
        <v>20</v>
      </c>
      <c r="I2381">
        <v>2525</v>
      </c>
    </row>
    <row r="2382" spans="1:9" hidden="1" x14ac:dyDescent="0.2">
      <c r="A2382">
        <v>1605885873</v>
      </c>
      <c r="B2382" t="s">
        <v>122</v>
      </c>
      <c r="C2382" t="s">
        <v>16</v>
      </c>
      <c r="D2382">
        <v>2</v>
      </c>
      <c r="E2382">
        <v>0</v>
      </c>
      <c r="F2382" t="s">
        <v>21</v>
      </c>
      <c r="G2382" t="s">
        <v>18</v>
      </c>
      <c r="H2382" t="s">
        <v>22</v>
      </c>
      <c r="I2382">
        <v>30</v>
      </c>
    </row>
    <row r="2383" spans="1:9" hidden="1" x14ac:dyDescent="0.2">
      <c r="A2383">
        <v>1605885873</v>
      </c>
      <c r="B2383" t="s">
        <v>122</v>
      </c>
      <c r="C2383" t="s">
        <v>16</v>
      </c>
      <c r="D2383">
        <v>2</v>
      </c>
      <c r="E2383">
        <v>0</v>
      </c>
      <c r="F2383" t="s">
        <v>21</v>
      </c>
      <c r="G2383" t="s">
        <v>18</v>
      </c>
      <c r="H2383" t="s">
        <v>23</v>
      </c>
      <c r="I2383" t="s">
        <v>92</v>
      </c>
    </row>
    <row r="2384" spans="1:9" hidden="1" x14ac:dyDescent="0.2">
      <c r="A2384">
        <v>1605885873</v>
      </c>
      <c r="B2384" t="s">
        <v>122</v>
      </c>
      <c r="C2384" t="s">
        <v>16</v>
      </c>
      <c r="D2384">
        <v>2</v>
      </c>
      <c r="E2384">
        <v>0</v>
      </c>
      <c r="F2384" t="s">
        <v>21</v>
      </c>
      <c r="G2384" t="s">
        <v>18</v>
      </c>
      <c r="H2384" t="s">
        <v>25</v>
      </c>
      <c r="I2384" t="s">
        <v>123</v>
      </c>
    </row>
    <row r="2385" spans="1:9" hidden="1" x14ac:dyDescent="0.2">
      <c r="A2385">
        <v>1605885873</v>
      </c>
      <c r="B2385" t="s">
        <v>122</v>
      </c>
      <c r="C2385" t="s">
        <v>16</v>
      </c>
      <c r="D2385">
        <v>2</v>
      </c>
      <c r="E2385">
        <v>0</v>
      </c>
      <c r="F2385" t="s">
        <v>21</v>
      </c>
      <c r="G2385" t="s">
        <v>18</v>
      </c>
      <c r="H2385" t="s">
        <v>27</v>
      </c>
      <c r="I2385" t="s">
        <v>92</v>
      </c>
    </row>
    <row r="2386" spans="1:9" hidden="1" x14ac:dyDescent="0.2">
      <c r="A2386">
        <v>1605885873</v>
      </c>
      <c r="B2386" t="s">
        <v>122</v>
      </c>
      <c r="C2386" t="s">
        <v>16</v>
      </c>
      <c r="D2386">
        <v>2</v>
      </c>
      <c r="E2386">
        <v>0</v>
      </c>
      <c r="F2386" t="s">
        <v>21</v>
      </c>
      <c r="G2386" t="s">
        <v>18</v>
      </c>
      <c r="H2386" t="s">
        <v>28</v>
      </c>
      <c r="I2386" t="s">
        <v>92</v>
      </c>
    </row>
    <row r="2387" spans="1:9" hidden="1" x14ac:dyDescent="0.2">
      <c r="A2387">
        <v>1605885873</v>
      </c>
      <c r="B2387" t="s">
        <v>122</v>
      </c>
      <c r="C2387" t="s">
        <v>16</v>
      </c>
      <c r="D2387">
        <v>2</v>
      </c>
      <c r="E2387">
        <v>0</v>
      </c>
      <c r="F2387" t="s">
        <v>21</v>
      </c>
      <c r="G2387" t="s">
        <v>18</v>
      </c>
      <c r="H2387" t="s">
        <v>29</v>
      </c>
      <c r="I2387" t="s">
        <v>94</v>
      </c>
    </row>
    <row r="2388" spans="1:9" hidden="1" x14ac:dyDescent="0.2">
      <c r="A2388">
        <v>1605885873</v>
      </c>
      <c r="B2388" t="s">
        <v>122</v>
      </c>
      <c r="C2388" t="s">
        <v>16</v>
      </c>
      <c r="D2388">
        <v>2</v>
      </c>
      <c r="E2388">
        <v>0</v>
      </c>
      <c r="F2388" t="s">
        <v>21</v>
      </c>
      <c r="G2388" t="s">
        <v>18</v>
      </c>
      <c r="H2388" t="s">
        <v>26</v>
      </c>
      <c r="I2388" t="s">
        <v>124</v>
      </c>
    </row>
    <row r="2389" spans="1:9" hidden="1" x14ac:dyDescent="0.2">
      <c r="A2389">
        <v>1605885873</v>
      </c>
      <c r="B2389" t="s">
        <v>122</v>
      </c>
      <c r="C2389" t="s">
        <v>16</v>
      </c>
      <c r="D2389">
        <v>2</v>
      </c>
      <c r="E2389">
        <v>0</v>
      </c>
      <c r="F2389" t="s">
        <v>21</v>
      </c>
      <c r="G2389" t="s">
        <v>18</v>
      </c>
      <c r="H2389" t="s">
        <v>32</v>
      </c>
      <c r="I2389" t="s">
        <v>33</v>
      </c>
    </row>
    <row r="2390" spans="1:9" hidden="1" x14ac:dyDescent="0.2">
      <c r="A2390">
        <v>1605885873</v>
      </c>
      <c r="B2390" t="s">
        <v>122</v>
      </c>
      <c r="C2390" t="s">
        <v>16</v>
      </c>
      <c r="D2390">
        <v>2</v>
      </c>
      <c r="E2390">
        <v>0</v>
      </c>
      <c r="F2390" t="s">
        <v>21</v>
      </c>
      <c r="G2390" t="s">
        <v>18</v>
      </c>
      <c r="H2390" t="s">
        <v>20</v>
      </c>
      <c r="I2390">
        <v>13955</v>
      </c>
    </row>
    <row r="2391" spans="1:9" hidden="1" x14ac:dyDescent="0.2">
      <c r="A2391">
        <v>1605885873</v>
      </c>
      <c r="B2391" t="s">
        <v>122</v>
      </c>
      <c r="C2391" t="s">
        <v>16</v>
      </c>
      <c r="D2391">
        <v>3</v>
      </c>
      <c r="E2391">
        <v>0</v>
      </c>
      <c r="F2391" t="s">
        <v>34</v>
      </c>
      <c r="G2391" t="s">
        <v>18</v>
      </c>
      <c r="H2391" t="s">
        <v>20</v>
      </c>
      <c r="I2391">
        <v>2982</v>
      </c>
    </row>
    <row r="2392" spans="1:9" hidden="1" x14ac:dyDescent="0.2">
      <c r="A2392">
        <v>1605885873</v>
      </c>
      <c r="B2392" t="s">
        <v>122</v>
      </c>
      <c r="C2392" t="s">
        <v>16</v>
      </c>
      <c r="D2392">
        <v>4</v>
      </c>
      <c r="E2392">
        <v>0</v>
      </c>
      <c r="F2392" t="s">
        <v>35</v>
      </c>
      <c r="G2392" t="s">
        <v>18</v>
      </c>
      <c r="H2392" t="s">
        <v>20</v>
      </c>
      <c r="I2392">
        <v>9167</v>
      </c>
    </row>
    <row r="2393" spans="1:9" hidden="1" x14ac:dyDescent="0.2">
      <c r="A2393">
        <v>1605885873</v>
      </c>
      <c r="B2393" t="s">
        <v>122</v>
      </c>
      <c r="C2393" t="s">
        <v>36</v>
      </c>
      <c r="D2393">
        <v>7</v>
      </c>
      <c r="E2393">
        <v>0</v>
      </c>
      <c r="F2393" t="s">
        <v>37</v>
      </c>
      <c r="G2393">
        <v>1</v>
      </c>
      <c r="H2393" t="s">
        <v>20</v>
      </c>
      <c r="I2393">
        <v>1809</v>
      </c>
    </row>
    <row r="2394" spans="1:9" hidden="1" x14ac:dyDescent="0.2">
      <c r="A2394" t="s">
        <v>5</v>
      </c>
    </row>
    <row r="2395" spans="1:9" hidden="1" x14ac:dyDescent="0.2">
      <c r="A2395" t="s">
        <v>6</v>
      </c>
    </row>
    <row r="2396" spans="1:9" hidden="1" x14ac:dyDescent="0.2">
      <c r="A2396" t="s">
        <v>7</v>
      </c>
    </row>
    <row r="2397" spans="1:9" hidden="1" x14ac:dyDescent="0.2">
      <c r="A2397" t="s">
        <v>8</v>
      </c>
    </row>
    <row r="2398" spans="1:9" hidden="1" x14ac:dyDescent="0.2">
      <c r="A2398" t="s">
        <v>9</v>
      </c>
    </row>
    <row r="2399" spans="1:9" hidden="1" x14ac:dyDescent="0.2">
      <c r="A2399" t="s">
        <v>10</v>
      </c>
    </row>
    <row r="2400" spans="1:9" hidden="1" x14ac:dyDescent="0.2">
      <c r="A2400" t="s">
        <v>11</v>
      </c>
    </row>
    <row r="2401" spans="1:8" hidden="1" x14ac:dyDescent="0.2">
      <c r="A2401" t="s">
        <v>12</v>
      </c>
    </row>
    <row r="2402" spans="1:8" hidden="1" x14ac:dyDescent="0.2">
      <c r="A2402" t="s">
        <v>38</v>
      </c>
    </row>
    <row r="2403" spans="1:8" hidden="1" x14ac:dyDescent="0.2">
      <c r="A2403">
        <v>1605885873</v>
      </c>
      <c r="B2403" t="s">
        <v>122</v>
      </c>
      <c r="C2403" t="s">
        <v>39</v>
      </c>
      <c r="D2403">
        <v>7</v>
      </c>
      <c r="E2403">
        <v>1</v>
      </c>
      <c r="F2403" t="s">
        <v>37</v>
      </c>
      <c r="G2403">
        <v>1</v>
      </c>
      <c r="H2403" t="s">
        <v>40</v>
      </c>
    </row>
    <row r="2404" spans="1:8" hidden="1" x14ac:dyDescent="0.2">
      <c r="A2404">
        <v>1605885873</v>
      </c>
      <c r="B2404" t="s">
        <v>122</v>
      </c>
      <c r="C2404" t="s">
        <v>39</v>
      </c>
      <c r="D2404">
        <v>7</v>
      </c>
      <c r="E2404">
        <v>1</v>
      </c>
      <c r="F2404" t="s">
        <v>37</v>
      </c>
      <c r="G2404">
        <v>1</v>
      </c>
      <c r="H2404" t="s">
        <v>41</v>
      </c>
    </row>
    <row r="2405" spans="1:8" hidden="1" x14ac:dyDescent="0.2">
      <c r="A2405" t="s">
        <v>42</v>
      </c>
    </row>
    <row r="2406" spans="1:8" hidden="1" x14ac:dyDescent="0.2">
      <c r="A2406" t="s">
        <v>43</v>
      </c>
    </row>
    <row r="2407" spans="1:8" hidden="1" x14ac:dyDescent="0.2">
      <c r="A2407" t="s">
        <v>0</v>
      </c>
    </row>
    <row r="2408" spans="1:8" hidden="1" x14ac:dyDescent="0.2">
      <c r="A2408" t="s">
        <v>44</v>
      </c>
    </row>
    <row r="2409" spans="1:8" hidden="1" x14ac:dyDescent="0.2">
      <c r="A2409" t="s">
        <v>45</v>
      </c>
    </row>
    <row r="2410" spans="1:8" hidden="1" x14ac:dyDescent="0.2">
      <c r="A2410" t="s">
        <v>46</v>
      </c>
    </row>
    <row r="2411" spans="1:8" hidden="1" x14ac:dyDescent="0.2">
      <c r="A2411" t="s">
        <v>47</v>
      </c>
    </row>
    <row r="2412" spans="1:8" hidden="1" x14ac:dyDescent="0.2">
      <c r="A2412" t="s">
        <v>48</v>
      </c>
    </row>
    <row r="2413" spans="1:8" hidden="1" x14ac:dyDescent="0.2">
      <c r="A2413" t="s">
        <v>49</v>
      </c>
    </row>
    <row r="2414" spans="1:8" hidden="1" x14ac:dyDescent="0.2">
      <c r="A2414" t="s">
        <v>50</v>
      </c>
    </row>
    <row r="2415" spans="1:8" hidden="1" x14ac:dyDescent="0.2">
      <c r="A2415" t="s">
        <v>51</v>
      </c>
    </row>
    <row r="2416" spans="1:8" hidden="1" x14ac:dyDescent="0.2">
      <c r="A2416" t="s">
        <v>52</v>
      </c>
    </row>
    <row r="2417" spans="1:12" hidden="1" x14ac:dyDescent="0.2">
      <c r="A2417" t="s">
        <v>53</v>
      </c>
    </row>
    <row r="2418" spans="1:12" hidden="1" x14ac:dyDescent="0.2">
      <c r="A2418" t="s">
        <v>54</v>
      </c>
    </row>
    <row r="2419" spans="1:12" hidden="1" x14ac:dyDescent="0.2">
      <c r="A2419" t="s">
        <v>55</v>
      </c>
    </row>
    <row r="2420" spans="1:12" hidden="1" x14ac:dyDescent="0.2">
      <c r="A2420" t="s">
        <v>56</v>
      </c>
    </row>
    <row r="2421" spans="1:12" hidden="1" x14ac:dyDescent="0.2">
      <c r="A2421" t="s">
        <v>45</v>
      </c>
    </row>
    <row r="2422" spans="1:12" hidden="1" x14ac:dyDescent="0.2">
      <c r="A2422" t="s">
        <v>46</v>
      </c>
    </row>
    <row r="2423" spans="1:12" hidden="1" x14ac:dyDescent="0.2">
      <c r="A2423" t="s">
        <v>47</v>
      </c>
    </row>
    <row r="2424" spans="1:12" hidden="1" x14ac:dyDescent="0.2">
      <c r="A2424" t="s">
        <v>48</v>
      </c>
    </row>
    <row r="2425" spans="1:12" hidden="1" x14ac:dyDescent="0.2">
      <c r="A2425" t="s">
        <v>49</v>
      </c>
    </row>
    <row r="2426" spans="1:12" hidden="1" x14ac:dyDescent="0.2">
      <c r="A2426" t="s">
        <v>50</v>
      </c>
    </row>
    <row r="2427" spans="1:12" hidden="1" x14ac:dyDescent="0.2">
      <c r="A2427" t="s">
        <v>51</v>
      </c>
    </row>
    <row r="2428" spans="1:12" hidden="1" x14ac:dyDescent="0.2">
      <c r="A2428" t="s">
        <v>57</v>
      </c>
    </row>
    <row r="2429" spans="1:12" x14ac:dyDescent="0.2">
      <c r="A2429">
        <v>1605885873</v>
      </c>
      <c r="B2429" t="s">
        <v>122</v>
      </c>
      <c r="C2429" t="s">
        <v>39</v>
      </c>
      <c r="D2429">
        <v>7</v>
      </c>
      <c r="E2429">
        <v>1</v>
      </c>
      <c r="F2429" t="s">
        <v>37</v>
      </c>
      <c r="G2429">
        <v>1</v>
      </c>
      <c r="H2429" t="s">
        <v>58</v>
      </c>
      <c r="I2429">
        <v>0</v>
      </c>
      <c r="J2429">
        <v>100</v>
      </c>
      <c r="K2429">
        <v>66</v>
      </c>
      <c r="L2429">
        <f>IF(K2429&gt;60,1,0)</f>
        <v>1</v>
      </c>
    </row>
    <row r="2430" spans="1:12" hidden="1" x14ac:dyDescent="0.2">
      <c r="A2430">
        <v>1605885873</v>
      </c>
      <c r="B2430" t="s">
        <v>122</v>
      </c>
      <c r="C2430" t="s">
        <v>39</v>
      </c>
      <c r="D2430">
        <v>8</v>
      </c>
      <c r="E2430">
        <v>0</v>
      </c>
      <c r="F2430" t="s">
        <v>59</v>
      </c>
      <c r="G2430">
        <v>2</v>
      </c>
      <c r="H2430" t="s">
        <v>40</v>
      </c>
    </row>
    <row r="2431" spans="1:12" hidden="1" x14ac:dyDescent="0.2">
      <c r="A2431" t="s">
        <v>42</v>
      </c>
    </row>
    <row r="2432" spans="1:12" hidden="1" x14ac:dyDescent="0.2">
      <c r="A2432" t="s">
        <v>43</v>
      </c>
    </row>
    <row r="2433" spans="1:1" hidden="1" x14ac:dyDescent="0.2">
      <c r="A2433" t="s">
        <v>0</v>
      </c>
    </row>
    <row r="2434" spans="1:1" hidden="1" x14ac:dyDescent="0.2">
      <c r="A2434" t="s">
        <v>44</v>
      </c>
    </row>
    <row r="2435" spans="1:1" hidden="1" x14ac:dyDescent="0.2">
      <c r="A2435" t="s">
        <v>45</v>
      </c>
    </row>
    <row r="2436" spans="1:1" hidden="1" x14ac:dyDescent="0.2">
      <c r="A2436" t="s">
        <v>46</v>
      </c>
    </row>
    <row r="2437" spans="1:1" hidden="1" x14ac:dyDescent="0.2">
      <c r="A2437" t="s">
        <v>47</v>
      </c>
    </row>
    <row r="2438" spans="1:1" hidden="1" x14ac:dyDescent="0.2">
      <c r="A2438" t="s">
        <v>48</v>
      </c>
    </row>
    <row r="2439" spans="1:1" hidden="1" x14ac:dyDescent="0.2">
      <c r="A2439" t="s">
        <v>49</v>
      </c>
    </row>
    <row r="2440" spans="1:1" hidden="1" x14ac:dyDescent="0.2">
      <c r="A2440" t="s">
        <v>50</v>
      </c>
    </row>
    <row r="2441" spans="1:1" hidden="1" x14ac:dyDescent="0.2">
      <c r="A2441" t="s">
        <v>51</v>
      </c>
    </row>
    <row r="2442" spans="1:1" hidden="1" x14ac:dyDescent="0.2">
      <c r="A2442" t="s">
        <v>57</v>
      </c>
    </row>
    <row r="2443" spans="1:1" hidden="1" x14ac:dyDescent="0.2">
      <c r="A2443" t="s">
        <v>56</v>
      </c>
    </row>
    <row r="2444" spans="1:1" hidden="1" x14ac:dyDescent="0.2">
      <c r="A2444" t="s">
        <v>45</v>
      </c>
    </row>
    <row r="2445" spans="1:1" hidden="1" x14ac:dyDescent="0.2">
      <c r="A2445" t="s">
        <v>46</v>
      </c>
    </row>
    <row r="2446" spans="1:1" hidden="1" x14ac:dyDescent="0.2">
      <c r="A2446" t="s">
        <v>47</v>
      </c>
    </row>
    <row r="2447" spans="1:1" hidden="1" x14ac:dyDescent="0.2">
      <c r="A2447" t="s">
        <v>48</v>
      </c>
    </row>
    <row r="2448" spans="1:1" hidden="1" x14ac:dyDescent="0.2">
      <c r="A2448" t="s">
        <v>49</v>
      </c>
    </row>
    <row r="2449" spans="1:12" hidden="1" x14ac:dyDescent="0.2">
      <c r="A2449" t="s">
        <v>50</v>
      </c>
    </row>
    <row r="2450" spans="1:12" hidden="1" x14ac:dyDescent="0.2">
      <c r="A2450" t="s">
        <v>51</v>
      </c>
    </row>
    <row r="2451" spans="1:12" hidden="1" x14ac:dyDescent="0.2">
      <c r="A2451" t="s">
        <v>52</v>
      </c>
    </row>
    <row r="2452" spans="1:12" hidden="1" x14ac:dyDescent="0.2">
      <c r="A2452" t="s">
        <v>53</v>
      </c>
    </row>
    <row r="2453" spans="1:12" hidden="1" x14ac:dyDescent="0.2">
      <c r="A2453" t="s">
        <v>54</v>
      </c>
    </row>
    <row r="2454" spans="1:12" hidden="1" x14ac:dyDescent="0.2">
      <c r="A2454" t="s">
        <v>55</v>
      </c>
    </row>
    <row r="2455" spans="1:12" hidden="1" x14ac:dyDescent="0.2">
      <c r="A2455">
        <v>1605885873</v>
      </c>
      <c r="B2455" t="s">
        <v>122</v>
      </c>
      <c r="C2455" t="s">
        <v>39</v>
      </c>
      <c r="D2455">
        <v>8</v>
      </c>
      <c r="E2455">
        <v>0</v>
      </c>
      <c r="F2455" t="s">
        <v>59</v>
      </c>
      <c r="G2455">
        <v>2</v>
      </c>
      <c r="H2455" t="s">
        <v>41</v>
      </c>
    </row>
    <row r="2456" spans="1:12" x14ac:dyDescent="0.2">
      <c r="A2456">
        <v>1605885873</v>
      </c>
      <c r="B2456" t="s">
        <v>122</v>
      </c>
      <c r="C2456" t="s">
        <v>39</v>
      </c>
      <c r="D2456">
        <v>8</v>
      </c>
      <c r="E2456">
        <v>0</v>
      </c>
      <c r="F2456" t="s">
        <v>59</v>
      </c>
      <c r="G2456">
        <v>2</v>
      </c>
      <c r="H2456" t="s">
        <v>60</v>
      </c>
      <c r="I2456">
        <v>0</v>
      </c>
      <c r="J2456">
        <v>100</v>
      </c>
      <c r="K2456">
        <v>5</v>
      </c>
      <c r="L2456">
        <f>IF(K2456&lt;10,1,0)</f>
        <v>1</v>
      </c>
    </row>
    <row r="2457" spans="1:12" hidden="1" x14ac:dyDescent="0.2">
      <c r="A2457" t="s">
        <v>42</v>
      </c>
    </row>
    <row r="2458" spans="1:12" hidden="1" x14ac:dyDescent="0.2">
      <c r="A2458" t="s">
        <v>43</v>
      </c>
    </row>
    <row r="2459" spans="1:12" hidden="1" x14ac:dyDescent="0.2">
      <c r="A2459" t="s">
        <v>0</v>
      </c>
    </row>
    <row r="2460" spans="1:12" hidden="1" x14ac:dyDescent="0.2">
      <c r="A2460" t="s">
        <v>44</v>
      </c>
    </row>
    <row r="2461" spans="1:12" hidden="1" x14ac:dyDescent="0.2">
      <c r="A2461" t="s">
        <v>45</v>
      </c>
    </row>
    <row r="2462" spans="1:12" hidden="1" x14ac:dyDescent="0.2">
      <c r="A2462" t="s">
        <v>46</v>
      </c>
    </row>
    <row r="2463" spans="1:12" hidden="1" x14ac:dyDescent="0.2">
      <c r="A2463" t="s">
        <v>47</v>
      </c>
    </row>
    <row r="2464" spans="1:12" hidden="1" x14ac:dyDescent="0.2">
      <c r="A2464" t="s">
        <v>48</v>
      </c>
    </row>
    <row r="2465" spans="1:9" hidden="1" x14ac:dyDescent="0.2">
      <c r="A2465" t="s">
        <v>49</v>
      </c>
    </row>
    <row r="2466" spans="1:9" hidden="1" x14ac:dyDescent="0.2">
      <c r="A2466" t="s">
        <v>50</v>
      </c>
    </row>
    <row r="2467" spans="1:9" hidden="1" x14ac:dyDescent="0.2">
      <c r="A2467" t="s">
        <v>51</v>
      </c>
    </row>
    <row r="2468" spans="1:9" hidden="1" x14ac:dyDescent="0.2">
      <c r="A2468" t="s">
        <v>61</v>
      </c>
    </row>
    <row r="2469" spans="1:9" hidden="1" x14ac:dyDescent="0.2">
      <c r="A2469" t="s">
        <v>62</v>
      </c>
    </row>
    <row r="2470" spans="1:9" hidden="1" x14ac:dyDescent="0.2">
      <c r="A2470" t="s">
        <v>56</v>
      </c>
    </row>
    <row r="2471" spans="1:9" hidden="1" x14ac:dyDescent="0.2">
      <c r="A2471" t="s">
        <v>45</v>
      </c>
    </row>
    <row r="2472" spans="1:9" hidden="1" x14ac:dyDescent="0.2">
      <c r="A2472" t="s">
        <v>46</v>
      </c>
    </row>
    <row r="2473" spans="1:9" hidden="1" x14ac:dyDescent="0.2">
      <c r="A2473" t="s">
        <v>47</v>
      </c>
    </row>
    <row r="2474" spans="1:9" hidden="1" x14ac:dyDescent="0.2">
      <c r="A2474" t="s">
        <v>48</v>
      </c>
    </row>
    <row r="2475" spans="1:9" hidden="1" x14ac:dyDescent="0.2">
      <c r="A2475" t="s">
        <v>49</v>
      </c>
    </row>
    <row r="2476" spans="1:9" hidden="1" x14ac:dyDescent="0.2">
      <c r="A2476" t="s">
        <v>50</v>
      </c>
    </row>
    <row r="2477" spans="1:9" hidden="1" x14ac:dyDescent="0.2">
      <c r="A2477" t="s">
        <v>51</v>
      </c>
    </row>
    <row r="2478" spans="1:9" hidden="1" x14ac:dyDescent="0.2">
      <c r="A2478" t="s">
        <v>57</v>
      </c>
    </row>
    <row r="2479" spans="1:9" hidden="1" x14ac:dyDescent="0.2">
      <c r="A2479">
        <v>1605885873</v>
      </c>
      <c r="B2479" t="s">
        <v>122</v>
      </c>
      <c r="C2479" t="s">
        <v>36</v>
      </c>
      <c r="D2479">
        <v>9</v>
      </c>
      <c r="E2479">
        <v>0</v>
      </c>
      <c r="F2479" t="s">
        <v>63</v>
      </c>
      <c r="G2479">
        <v>3</v>
      </c>
      <c r="H2479" t="s">
        <v>20</v>
      </c>
      <c r="I2479">
        <v>1300</v>
      </c>
    </row>
    <row r="2480" spans="1:9" hidden="1" x14ac:dyDescent="0.2">
      <c r="A2480">
        <v>1605885873</v>
      </c>
      <c r="B2480" t="s">
        <v>122</v>
      </c>
      <c r="C2480" t="s">
        <v>39</v>
      </c>
      <c r="D2480">
        <v>9</v>
      </c>
      <c r="E2480">
        <v>1</v>
      </c>
      <c r="F2480" t="s">
        <v>63</v>
      </c>
      <c r="G2480">
        <v>3</v>
      </c>
      <c r="H2480" t="s">
        <v>64</v>
      </c>
    </row>
    <row r="2481" spans="1:1" hidden="1" x14ac:dyDescent="0.2">
      <c r="A2481" t="s">
        <v>42</v>
      </c>
    </row>
    <row r="2482" spans="1:1" hidden="1" x14ac:dyDescent="0.2">
      <c r="A2482" t="s">
        <v>43</v>
      </c>
    </row>
    <row r="2483" spans="1:1" hidden="1" x14ac:dyDescent="0.2">
      <c r="A2483" t="s">
        <v>0</v>
      </c>
    </row>
    <row r="2484" spans="1:1" hidden="1" x14ac:dyDescent="0.2">
      <c r="A2484" t="s">
        <v>44</v>
      </c>
    </row>
    <row r="2485" spans="1:1" hidden="1" x14ac:dyDescent="0.2">
      <c r="A2485" t="s">
        <v>45</v>
      </c>
    </row>
    <row r="2486" spans="1:1" hidden="1" x14ac:dyDescent="0.2">
      <c r="A2486" t="s">
        <v>46</v>
      </c>
    </row>
    <row r="2487" spans="1:1" hidden="1" x14ac:dyDescent="0.2">
      <c r="A2487" t="s">
        <v>47</v>
      </c>
    </row>
    <row r="2488" spans="1:1" hidden="1" x14ac:dyDescent="0.2">
      <c r="A2488" t="s">
        <v>48</v>
      </c>
    </row>
    <row r="2489" spans="1:1" hidden="1" x14ac:dyDescent="0.2">
      <c r="A2489" t="s">
        <v>49</v>
      </c>
    </row>
    <row r="2490" spans="1:1" hidden="1" x14ac:dyDescent="0.2">
      <c r="A2490" t="s">
        <v>50</v>
      </c>
    </row>
    <row r="2491" spans="1:1" hidden="1" x14ac:dyDescent="0.2">
      <c r="A2491" t="s">
        <v>51</v>
      </c>
    </row>
    <row r="2492" spans="1:1" hidden="1" x14ac:dyDescent="0.2">
      <c r="A2492" t="s">
        <v>57</v>
      </c>
    </row>
    <row r="2493" spans="1:1" hidden="1" x14ac:dyDescent="0.2">
      <c r="A2493" t="s">
        <v>56</v>
      </c>
    </row>
    <row r="2494" spans="1:1" hidden="1" x14ac:dyDescent="0.2">
      <c r="A2494" t="s">
        <v>45</v>
      </c>
    </row>
    <row r="2495" spans="1:1" hidden="1" x14ac:dyDescent="0.2">
      <c r="A2495" t="s">
        <v>46</v>
      </c>
    </row>
    <row r="2496" spans="1:1" hidden="1" x14ac:dyDescent="0.2">
      <c r="A2496" t="s">
        <v>47</v>
      </c>
    </row>
    <row r="2497" spans="1:11" hidden="1" x14ac:dyDescent="0.2">
      <c r="A2497" t="s">
        <v>48</v>
      </c>
    </row>
    <row r="2498" spans="1:11" hidden="1" x14ac:dyDescent="0.2">
      <c r="A2498" t="s">
        <v>49</v>
      </c>
    </row>
    <row r="2499" spans="1:11" hidden="1" x14ac:dyDescent="0.2">
      <c r="A2499" t="s">
        <v>50</v>
      </c>
    </row>
    <row r="2500" spans="1:11" hidden="1" x14ac:dyDescent="0.2">
      <c r="A2500" t="s">
        <v>51</v>
      </c>
    </row>
    <row r="2501" spans="1:11" hidden="1" x14ac:dyDescent="0.2">
      <c r="A2501" t="s">
        <v>52</v>
      </c>
    </row>
    <row r="2502" spans="1:11" hidden="1" x14ac:dyDescent="0.2">
      <c r="A2502" t="s">
        <v>53</v>
      </c>
    </row>
    <row r="2503" spans="1:11" hidden="1" x14ac:dyDescent="0.2">
      <c r="A2503" t="s">
        <v>54</v>
      </c>
    </row>
    <row r="2504" spans="1:11" hidden="1" x14ac:dyDescent="0.2">
      <c r="A2504" t="s">
        <v>55</v>
      </c>
    </row>
    <row r="2505" spans="1:11" hidden="1" x14ac:dyDescent="0.2">
      <c r="A2505">
        <v>1605885873</v>
      </c>
      <c r="B2505" t="s">
        <v>122</v>
      </c>
      <c r="C2505" t="s">
        <v>39</v>
      </c>
      <c r="D2505">
        <v>9</v>
      </c>
      <c r="E2505">
        <v>1</v>
      </c>
      <c r="F2505" t="s">
        <v>63</v>
      </c>
      <c r="G2505">
        <v>3</v>
      </c>
      <c r="H2505" t="s">
        <v>41</v>
      </c>
    </row>
    <row r="2506" spans="1:11" x14ac:dyDescent="0.2">
      <c r="A2506">
        <v>1605885873</v>
      </c>
      <c r="B2506" t="s">
        <v>122</v>
      </c>
      <c r="C2506" t="s">
        <v>39</v>
      </c>
      <c r="D2506">
        <v>9</v>
      </c>
      <c r="E2506">
        <v>1</v>
      </c>
      <c r="F2506" t="s">
        <v>63</v>
      </c>
      <c r="G2506">
        <v>3</v>
      </c>
      <c r="H2506" t="s">
        <v>65</v>
      </c>
      <c r="I2506">
        <v>0</v>
      </c>
      <c r="J2506">
        <v>100</v>
      </c>
      <c r="K2506">
        <v>34</v>
      </c>
    </row>
    <row r="2507" spans="1:11" hidden="1" x14ac:dyDescent="0.2">
      <c r="A2507" t="s">
        <v>5</v>
      </c>
    </row>
    <row r="2508" spans="1:11" hidden="1" x14ac:dyDescent="0.2">
      <c r="A2508" t="s">
        <v>6</v>
      </c>
    </row>
    <row r="2509" spans="1:11" hidden="1" x14ac:dyDescent="0.2">
      <c r="A2509" t="s">
        <v>7</v>
      </c>
    </row>
    <row r="2510" spans="1:11" hidden="1" x14ac:dyDescent="0.2">
      <c r="A2510" t="s">
        <v>8</v>
      </c>
    </row>
    <row r="2511" spans="1:11" hidden="1" x14ac:dyDescent="0.2">
      <c r="A2511" t="s">
        <v>9</v>
      </c>
    </row>
    <row r="2512" spans="1:11" hidden="1" x14ac:dyDescent="0.2">
      <c r="A2512" t="s">
        <v>10</v>
      </c>
    </row>
    <row r="2513" spans="1:8" hidden="1" x14ac:dyDescent="0.2">
      <c r="A2513" t="s">
        <v>11</v>
      </c>
    </row>
    <row r="2514" spans="1:8" hidden="1" x14ac:dyDescent="0.2">
      <c r="A2514" t="s">
        <v>12</v>
      </c>
    </row>
    <row r="2515" spans="1:8" hidden="1" x14ac:dyDescent="0.2">
      <c r="A2515" t="s">
        <v>38</v>
      </c>
    </row>
    <row r="2516" spans="1:8" hidden="1" x14ac:dyDescent="0.2">
      <c r="A2516">
        <v>1605885873</v>
      </c>
      <c r="B2516" t="s">
        <v>122</v>
      </c>
      <c r="C2516" t="s">
        <v>39</v>
      </c>
      <c r="D2516">
        <v>10</v>
      </c>
      <c r="E2516">
        <v>0</v>
      </c>
      <c r="F2516" t="s">
        <v>66</v>
      </c>
      <c r="G2516">
        <v>4</v>
      </c>
      <c r="H2516" t="s">
        <v>64</v>
      </c>
    </row>
    <row r="2517" spans="1:8" hidden="1" x14ac:dyDescent="0.2">
      <c r="A2517">
        <v>1605885873</v>
      </c>
      <c r="B2517" t="s">
        <v>122</v>
      </c>
      <c r="C2517" t="s">
        <v>39</v>
      </c>
      <c r="D2517">
        <v>10</v>
      </c>
      <c r="E2517">
        <v>0</v>
      </c>
      <c r="F2517" t="s">
        <v>66</v>
      </c>
      <c r="G2517">
        <v>4</v>
      </c>
      <c r="H2517" t="s">
        <v>41</v>
      </c>
    </row>
    <row r="2518" spans="1:8" hidden="1" x14ac:dyDescent="0.2">
      <c r="A2518" t="s">
        <v>42</v>
      </c>
    </row>
    <row r="2519" spans="1:8" hidden="1" x14ac:dyDescent="0.2">
      <c r="A2519" t="s">
        <v>43</v>
      </c>
    </row>
    <row r="2520" spans="1:8" hidden="1" x14ac:dyDescent="0.2">
      <c r="A2520" t="s">
        <v>0</v>
      </c>
    </row>
    <row r="2521" spans="1:8" hidden="1" x14ac:dyDescent="0.2">
      <c r="A2521" t="s">
        <v>44</v>
      </c>
    </row>
    <row r="2522" spans="1:8" hidden="1" x14ac:dyDescent="0.2">
      <c r="A2522" t="s">
        <v>45</v>
      </c>
    </row>
    <row r="2523" spans="1:8" hidden="1" x14ac:dyDescent="0.2">
      <c r="A2523" t="s">
        <v>46</v>
      </c>
    </row>
    <row r="2524" spans="1:8" hidden="1" x14ac:dyDescent="0.2">
      <c r="A2524" t="s">
        <v>47</v>
      </c>
    </row>
    <row r="2525" spans="1:8" hidden="1" x14ac:dyDescent="0.2">
      <c r="A2525" t="s">
        <v>48</v>
      </c>
    </row>
    <row r="2526" spans="1:8" hidden="1" x14ac:dyDescent="0.2">
      <c r="A2526" t="s">
        <v>49</v>
      </c>
    </row>
    <row r="2527" spans="1:8" hidden="1" x14ac:dyDescent="0.2">
      <c r="A2527" t="s">
        <v>50</v>
      </c>
    </row>
    <row r="2528" spans="1:8" hidden="1" x14ac:dyDescent="0.2">
      <c r="A2528" t="s">
        <v>51</v>
      </c>
    </row>
    <row r="2529" spans="1:11" hidden="1" x14ac:dyDescent="0.2">
      <c r="A2529" t="s">
        <v>52</v>
      </c>
    </row>
    <row r="2530" spans="1:11" hidden="1" x14ac:dyDescent="0.2">
      <c r="A2530" t="s">
        <v>53</v>
      </c>
    </row>
    <row r="2531" spans="1:11" hidden="1" x14ac:dyDescent="0.2">
      <c r="A2531" t="s">
        <v>54</v>
      </c>
    </row>
    <row r="2532" spans="1:11" hidden="1" x14ac:dyDescent="0.2">
      <c r="A2532" t="s">
        <v>55</v>
      </c>
    </row>
    <row r="2533" spans="1:11" hidden="1" x14ac:dyDescent="0.2">
      <c r="A2533" t="s">
        <v>56</v>
      </c>
    </row>
    <row r="2534" spans="1:11" hidden="1" x14ac:dyDescent="0.2">
      <c r="A2534" t="s">
        <v>45</v>
      </c>
    </row>
    <row r="2535" spans="1:11" hidden="1" x14ac:dyDescent="0.2">
      <c r="A2535" t="s">
        <v>46</v>
      </c>
    </row>
    <row r="2536" spans="1:11" hidden="1" x14ac:dyDescent="0.2">
      <c r="A2536" t="s">
        <v>47</v>
      </c>
    </row>
    <row r="2537" spans="1:11" hidden="1" x14ac:dyDescent="0.2">
      <c r="A2537" t="s">
        <v>48</v>
      </c>
    </row>
    <row r="2538" spans="1:11" hidden="1" x14ac:dyDescent="0.2">
      <c r="A2538" t="s">
        <v>49</v>
      </c>
    </row>
    <row r="2539" spans="1:11" hidden="1" x14ac:dyDescent="0.2">
      <c r="A2539" t="s">
        <v>50</v>
      </c>
    </row>
    <row r="2540" spans="1:11" hidden="1" x14ac:dyDescent="0.2">
      <c r="A2540" t="s">
        <v>51</v>
      </c>
    </row>
    <row r="2541" spans="1:11" hidden="1" x14ac:dyDescent="0.2">
      <c r="A2541" t="s">
        <v>61</v>
      </c>
    </row>
    <row r="2542" spans="1:11" hidden="1" x14ac:dyDescent="0.2">
      <c r="A2542" t="s">
        <v>62</v>
      </c>
    </row>
    <row r="2543" spans="1:11" x14ac:dyDescent="0.2">
      <c r="A2543">
        <v>1605885873</v>
      </c>
      <c r="B2543" t="s">
        <v>122</v>
      </c>
      <c r="C2543" t="s">
        <v>39</v>
      </c>
      <c r="D2543">
        <v>10</v>
      </c>
      <c r="E2543">
        <v>0</v>
      </c>
      <c r="F2543" t="s">
        <v>66</v>
      </c>
      <c r="G2543">
        <v>4</v>
      </c>
      <c r="H2543" t="s">
        <v>67</v>
      </c>
      <c r="I2543">
        <v>0</v>
      </c>
      <c r="J2543">
        <v>100</v>
      </c>
      <c r="K2543">
        <v>26</v>
      </c>
    </row>
    <row r="2544" spans="1:11" hidden="1" x14ac:dyDescent="0.2">
      <c r="A2544">
        <v>1605885873</v>
      </c>
      <c r="B2544" t="s">
        <v>122</v>
      </c>
      <c r="C2544" t="s">
        <v>36</v>
      </c>
      <c r="D2544">
        <v>11</v>
      </c>
      <c r="E2544">
        <v>0</v>
      </c>
      <c r="F2544" t="s">
        <v>68</v>
      </c>
      <c r="G2544">
        <v>5</v>
      </c>
      <c r="H2544" t="s">
        <v>20</v>
      </c>
      <c r="I2544">
        <v>1823</v>
      </c>
    </row>
    <row r="2545" spans="1:8" hidden="1" x14ac:dyDescent="0.2">
      <c r="A2545" t="s">
        <v>5</v>
      </c>
    </row>
    <row r="2546" spans="1:8" hidden="1" x14ac:dyDescent="0.2">
      <c r="A2546" t="s">
        <v>6</v>
      </c>
    </row>
    <row r="2547" spans="1:8" hidden="1" x14ac:dyDescent="0.2">
      <c r="A2547" t="s">
        <v>7</v>
      </c>
    </row>
    <row r="2548" spans="1:8" hidden="1" x14ac:dyDescent="0.2">
      <c r="A2548" t="s">
        <v>8</v>
      </c>
    </row>
    <row r="2549" spans="1:8" hidden="1" x14ac:dyDescent="0.2">
      <c r="A2549" t="s">
        <v>9</v>
      </c>
    </row>
    <row r="2550" spans="1:8" hidden="1" x14ac:dyDescent="0.2">
      <c r="A2550" t="s">
        <v>10</v>
      </c>
    </row>
    <row r="2551" spans="1:8" hidden="1" x14ac:dyDescent="0.2">
      <c r="A2551" t="s">
        <v>11</v>
      </c>
    </row>
    <row r="2552" spans="1:8" hidden="1" x14ac:dyDescent="0.2">
      <c r="A2552" t="s">
        <v>12</v>
      </c>
    </row>
    <row r="2553" spans="1:8" hidden="1" x14ac:dyDescent="0.2">
      <c r="A2553" t="s">
        <v>38</v>
      </c>
    </row>
    <row r="2554" spans="1:8" hidden="1" x14ac:dyDescent="0.2">
      <c r="A2554">
        <v>1605885873</v>
      </c>
      <c r="B2554" t="s">
        <v>122</v>
      </c>
      <c r="C2554" t="s">
        <v>39</v>
      </c>
      <c r="D2554">
        <v>11</v>
      </c>
      <c r="E2554">
        <v>1</v>
      </c>
      <c r="F2554" t="s">
        <v>68</v>
      </c>
      <c r="G2554">
        <v>5</v>
      </c>
      <c r="H2554" t="s">
        <v>97</v>
      </c>
    </row>
    <row r="2555" spans="1:8" hidden="1" x14ac:dyDescent="0.2">
      <c r="A2555">
        <v>1605885873</v>
      </c>
      <c r="B2555" t="s">
        <v>122</v>
      </c>
      <c r="C2555" t="s">
        <v>39</v>
      </c>
      <c r="D2555">
        <v>11</v>
      </c>
      <c r="E2555">
        <v>1</v>
      </c>
      <c r="F2555" t="s">
        <v>68</v>
      </c>
      <c r="G2555">
        <v>5</v>
      </c>
      <c r="H2555" t="s">
        <v>41</v>
      </c>
    </row>
    <row r="2556" spans="1:8" hidden="1" x14ac:dyDescent="0.2">
      <c r="A2556" t="s">
        <v>42</v>
      </c>
    </row>
    <row r="2557" spans="1:8" hidden="1" x14ac:dyDescent="0.2">
      <c r="A2557" t="s">
        <v>43</v>
      </c>
    </row>
    <row r="2558" spans="1:8" hidden="1" x14ac:dyDescent="0.2">
      <c r="A2558" t="s">
        <v>0</v>
      </c>
    </row>
    <row r="2559" spans="1:8" hidden="1" x14ac:dyDescent="0.2">
      <c r="A2559" t="s">
        <v>44</v>
      </c>
    </row>
    <row r="2560" spans="1:8" hidden="1" x14ac:dyDescent="0.2">
      <c r="A2560" t="s">
        <v>45</v>
      </c>
    </row>
    <row r="2561" spans="1:1" hidden="1" x14ac:dyDescent="0.2">
      <c r="A2561" t="s">
        <v>46</v>
      </c>
    </row>
    <row r="2562" spans="1:1" hidden="1" x14ac:dyDescent="0.2">
      <c r="A2562" t="s">
        <v>47</v>
      </c>
    </row>
    <row r="2563" spans="1:1" hidden="1" x14ac:dyDescent="0.2">
      <c r="A2563" t="s">
        <v>48</v>
      </c>
    </row>
    <row r="2564" spans="1:1" hidden="1" x14ac:dyDescent="0.2">
      <c r="A2564" t="s">
        <v>49</v>
      </c>
    </row>
    <row r="2565" spans="1:1" hidden="1" x14ac:dyDescent="0.2">
      <c r="A2565" t="s">
        <v>50</v>
      </c>
    </row>
    <row r="2566" spans="1:1" hidden="1" x14ac:dyDescent="0.2">
      <c r="A2566" t="s">
        <v>51</v>
      </c>
    </row>
    <row r="2567" spans="1:1" hidden="1" x14ac:dyDescent="0.2">
      <c r="A2567" t="s">
        <v>52</v>
      </c>
    </row>
    <row r="2568" spans="1:1" hidden="1" x14ac:dyDescent="0.2">
      <c r="A2568" t="s">
        <v>53</v>
      </c>
    </row>
    <row r="2569" spans="1:1" hidden="1" x14ac:dyDescent="0.2">
      <c r="A2569" t="s">
        <v>54</v>
      </c>
    </row>
    <row r="2570" spans="1:1" hidden="1" x14ac:dyDescent="0.2">
      <c r="A2570" t="s">
        <v>55</v>
      </c>
    </row>
    <row r="2571" spans="1:1" hidden="1" x14ac:dyDescent="0.2">
      <c r="A2571" t="s">
        <v>56</v>
      </c>
    </row>
    <row r="2572" spans="1:1" hidden="1" x14ac:dyDescent="0.2">
      <c r="A2572" t="s">
        <v>45</v>
      </c>
    </row>
    <row r="2573" spans="1:1" hidden="1" x14ac:dyDescent="0.2">
      <c r="A2573" t="s">
        <v>46</v>
      </c>
    </row>
    <row r="2574" spans="1:1" hidden="1" x14ac:dyDescent="0.2">
      <c r="A2574" t="s">
        <v>47</v>
      </c>
    </row>
    <row r="2575" spans="1:1" hidden="1" x14ac:dyDescent="0.2">
      <c r="A2575" t="s">
        <v>48</v>
      </c>
    </row>
    <row r="2576" spans="1:1" hidden="1" x14ac:dyDescent="0.2">
      <c r="A2576" t="s">
        <v>49</v>
      </c>
    </row>
    <row r="2577" spans="1:11" hidden="1" x14ac:dyDescent="0.2">
      <c r="A2577" t="s">
        <v>50</v>
      </c>
    </row>
    <row r="2578" spans="1:11" hidden="1" x14ac:dyDescent="0.2">
      <c r="A2578" t="s">
        <v>51</v>
      </c>
    </row>
    <row r="2579" spans="1:11" hidden="1" x14ac:dyDescent="0.2">
      <c r="A2579" t="s">
        <v>57</v>
      </c>
    </row>
    <row r="2580" spans="1:11" x14ac:dyDescent="0.2">
      <c r="A2580">
        <v>1605885873</v>
      </c>
      <c r="B2580" t="s">
        <v>122</v>
      </c>
      <c r="C2580" t="s">
        <v>39</v>
      </c>
      <c r="D2580">
        <v>11</v>
      </c>
      <c r="E2580">
        <v>1</v>
      </c>
      <c r="F2580" t="s">
        <v>68</v>
      </c>
      <c r="G2580">
        <v>5</v>
      </c>
      <c r="H2580" t="s">
        <v>73</v>
      </c>
      <c r="I2580">
        <v>0</v>
      </c>
      <c r="J2580">
        <v>100</v>
      </c>
      <c r="K2580">
        <v>38.33</v>
      </c>
    </row>
    <row r="2581" spans="1:11" hidden="1" x14ac:dyDescent="0.2">
      <c r="A2581">
        <v>1605885873</v>
      </c>
      <c r="B2581" t="s">
        <v>122</v>
      </c>
      <c r="C2581" t="s">
        <v>39</v>
      </c>
      <c r="D2581">
        <v>12</v>
      </c>
      <c r="E2581">
        <v>0</v>
      </c>
      <c r="F2581" t="s">
        <v>74</v>
      </c>
      <c r="G2581">
        <v>6</v>
      </c>
      <c r="H2581" t="s">
        <v>97</v>
      </c>
    </row>
    <row r="2582" spans="1:11" hidden="1" x14ac:dyDescent="0.2">
      <c r="A2582" t="s">
        <v>42</v>
      </c>
    </row>
    <row r="2583" spans="1:11" hidden="1" x14ac:dyDescent="0.2">
      <c r="A2583" t="s">
        <v>43</v>
      </c>
    </row>
    <row r="2584" spans="1:11" hidden="1" x14ac:dyDescent="0.2">
      <c r="A2584" t="s">
        <v>0</v>
      </c>
    </row>
    <row r="2585" spans="1:11" hidden="1" x14ac:dyDescent="0.2">
      <c r="A2585" t="s">
        <v>44</v>
      </c>
    </row>
    <row r="2586" spans="1:11" hidden="1" x14ac:dyDescent="0.2">
      <c r="A2586" t="s">
        <v>45</v>
      </c>
    </row>
    <row r="2587" spans="1:11" hidden="1" x14ac:dyDescent="0.2">
      <c r="A2587" t="s">
        <v>46</v>
      </c>
    </row>
    <row r="2588" spans="1:11" hidden="1" x14ac:dyDescent="0.2">
      <c r="A2588" t="s">
        <v>47</v>
      </c>
    </row>
    <row r="2589" spans="1:11" hidden="1" x14ac:dyDescent="0.2">
      <c r="A2589" t="s">
        <v>48</v>
      </c>
    </row>
    <row r="2590" spans="1:11" hidden="1" x14ac:dyDescent="0.2">
      <c r="A2590" t="s">
        <v>49</v>
      </c>
    </row>
    <row r="2591" spans="1:11" hidden="1" x14ac:dyDescent="0.2">
      <c r="A2591" t="s">
        <v>50</v>
      </c>
    </row>
    <row r="2592" spans="1:11" hidden="1" x14ac:dyDescent="0.2">
      <c r="A2592" t="s">
        <v>51</v>
      </c>
    </row>
    <row r="2593" spans="1:11" hidden="1" x14ac:dyDescent="0.2">
      <c r="A2593" t="s">
        <v>57</v>
      </c>
    </row>
    <row r="2594" spans="1:11" hidden="1" x14ac:dyDescent="0.2">
      <c r="A2594" t="s">
        <v>56</v>
      </c>
    </row>
    <row r="2595" spans="1:11" hidden="1" x14ac:dyDescent="0.2">
      <c r="A2595" t="s">
        <v>45</v>
      </c>
    </row>
    <row r="2596" spans="1:11" hidden="1" x14ac:dyDescent="0.2">
      <c r="A2596" t="s">
        <v>46</v>
      </c>
    </row>
    <row r="2597" spans="1:11" hidden="1" x14ac:dyDescent="0.2">
      <c r="A2597" t="s">
        <v>47</v>
      </c>
    </row>
    <row r="2598" spans="1:11" hidden="1" x14ac:dyDescent="0.2">
      <c r="A2598" t="s">
        <v>48</v>
      </c>
    </row>
    <row r="2599" spans="1:11" hidden="1" x14ac:dyDescent="0.2">
      <c r="A2599" t="s">
        <v>49</v>
      </c>
    </row>
    <row r="2600" spans="1:11" hidden="1" x14ac:dyDescent="0.2">
      <c r="A2600" t="s">
        <v>50</v>
      </c>
    </row>
    <row r="2601" spans="1:11" hidden="1" x14ac:dyDescent="0.2">
      <c r="A2601" t="s">
        <v>51</v>
      </c>
    </row>
    <row r="2602" spans="1:11" hidden="1" x14ac:dyDescent="0.2">
      <c r="A2602" t="s">
        <v>52</v>
      </c>
    </row>
    <row r="2603" spans="1:11" hidden="1" x14ac:dyDescent="0.2">
      <c r="A2603" t="s">
        <v>53</v>
      </c>
    </row>
    <row r="2604" spans="1:11" hidden="1" x14ac:dyDescent="0.2">
      <c r="A2604" t="s">
        <v>54</v>
      </c>
    </row>
    <row r="2605" spans="1:11" hidden="1" x14ac:dyDescent="0.2">
      <c r="A2605" t="s">
        <v>55</v>
      </c>
    </row>
    <row r="2606" spans="1:11" hidden="1" x14ac:dyDescent="0.2">
      <c r="A2606">
        <v>1605885873</v>
      </c>
      <c r="B2606" t="s">
        <v>122</v>
      </c>
      <c r="C2606" t="s">
        <v>39</v>
      </c>
      <c r="D2606">
        <v>12</v>
      </c>
      <c r="E2606">
        <v>0</v>
      </c>
      <c r="F2606" t="s">
        <v>74</v>
      </c>
      <c r="G2606">
        <v>6</v>
      </c>
      <c r="H2606" t="s">
        <v>41</v>
      </c>
    </row>
    <row r="2607" spans="1:11" x14ac:dyDescent="0.2">
      <c r="A2607">
        <v>1605885873</v>
      </c>
      <c r="B2607" t="s">
        <v>122</v>
      </c>
      <c r="C2607" t="s">
        <v>39</v>
      </c>
      <c r="D2607">
        <v>12</v>
      </c>
      <c r="E2607">
        <v>0</v>
      </c>
      <c r="F2607" t="s">
        <v>74</v>
      </c>
      <c r="G2607">
        <v>6</v>
      </c>
      <c r="H2607" t="s">
        <v>75</v>
      </c>
      <c r="I2607">
        <v>0</v>
      </c>
      <c r="J2607">
        <v>100</v>
      </c>
      <c r="K2607">
        <v>29</v>
      </c>
    </row>
    <row r="2608" spans="1:11" hidden="1" x14ac:dyDescent="0.2">
      <c r="A2608" t="s">
        <v>42</v>
      </c>
    </row>
    <row r="2609" spans="1:1" hidden="1" x14ac:dyDescent="0.2">
      <c r="A2609" t="s">
        <v>43</v>
      </c>
    </row>
    <row r="2610" spans="1:1" hidden="1" x14ac:dyDescent="0.2">
      <c r="A2610" t="s">
        <v>0</v>
      </c>
    </row>
    <row r="2611" spans="1:1" hidden="1" x14ac:dyDescent="0.2">
      <c r="A2611" t="s">
        <v>44</v>
      </c>
    </row>
    <row r="2612" spans="1:1" hidden="1" x14ac:dyDescent="0.2">
      <c r="A2612" t="s">
        <v>45</v>
      </c>
    </row>
    <row r="2613" spans="1:1" hidden="1" x14ac:dyDescent="0.2">
      <c r="A2613" t="s">
        <v>46</v>
      </c>
    </row>
    <row r="2614" spans="1:1" hidden="1" x14ac:dyDescent="0.2">
      <c r="A2614" t="s">
        <v>47</v>
      </c>
    </row>
    <row r="2615" spans="1:1" hidden="1" x14ac:dyDescent="0.2">
      <c r="A2615" t="s">
        <v>48</v>
      </c>
    </row>
    <row r="2616" spans="1:1" hidden="1" x14ac:dyDescent="0.2">
      <c r="A2616" t="s">
        <v>49</v>
      </c>
    </row>
    <row r="2617" spans="1:1" hidden="1" x14ac:dyDescent="0.2">
      <c r="A2617" t="s">
        <v>50</v>
      </c>
    </row>
    <row r="2618" spans="1:1" hidden="1" x14ac:dyDescent="0.2">
      <c r="A2618" t="s">
        <v>51</v>
      </c>
    </row>
    <row r="2619" spans="1:1" hidden="1" x14ac:dyDescent="0.2">
      <c r="A2619" t="s">
        <v>61</v>
      </c>
    </row>
    <row r="2620" spans="1:1" hidden="1" x14ac:dyDescent="0.2">
      <c r="A2620" t="s">
        <v>62</v>
      </c>
    </row>
    <row r="2621" spans="1:1" hidden="1" x14ac:dyDescent="0.2">
      <c r="A2621" t="s">
        <v>56</v>
      </c>
    </row>
    <row r="2622" spans="1:1" hidden="1" x14ac:dyDescent="0.2">
      <c r="A2622" t="s">
        <v>45</v>
      </c>
    </row>
    <row r="2623" spans="1:1" hidden="1" x14ac:dyDescent="0.2">
      <c r="A2623" t="s">
        <v>46</v>
      </c>
    </row>
    <row r="2624" spans="1:1" hidden="1" x14ac:dyDescent="0.2">
      <c r="A2624" t="s">
        <v>47</v>
      </c>
    </row>
    <row r="2625" spans="1:9" hidden="1" x14ac:dyDescent="0.2">
      <c r="A2625" t="s">
        <v>48</v>
      </c>
    </row>
    <row r="2626" spans="1:9" hidden="1" x14ac:dyDescent="0.2">
      <c r="A2626" t="s">
        <v>49</v>
      </c>
    </row>
    <row r="2627" spans="1:9" hidden="1" x14ac:dyDescent="0.2">
      <c r="A2627" t="s">
        <v>50</v>
      </c>
    </row>
    <row r="2628" spans="1:9" hidden="1" x14ac:dyDescent="0.2">
      <c r="A2628" t="s">
        <v>51</v>
      </c>
    </row>
    <row r="2629" spans="1:9" hidden="1" x14ac:dyDescent="0.2">
      <c r="A2629" t="s">
        <v>57</v>
      </c>
    </row>
    <row r="2630" spans="1:9" hidden="1" x14ac:dyDescent="0.2">
      <c r="A2630">
        <v>1605885873</v>
      </c>
      <c r="B2630" t="s">
        <v>122</v>
      </c>
      <c r="C2630" t="s">
        <v>36</v>
      </c>
      <c r="D2630">
        <v>13</v>
      </c>
      <c r="E2630">
        <v>0</v>
      </c>
      <c r="F2630" t="s">
        <v>76</v>
      </c>
      <c r="G2630">
        <v>7</v>
      </c>
      <c r="H2630" t="s">
        <v>20</v>
      </c>
      <c r="I2630">
        <v>1179</v>
      </c>
    </row>
    <row r="2631" spans="1:9" hidden="1" x14ac:dyDescent="0.2">
      <c r="A2631">
        <v>1605885873</v>
      </c>
      <c r="B2631" t="s">
        <v>122</v>
      </c>
      <c r="C2631" t="s">
        <v>39</v>
      </c>
      <c r="D2631">
        <v>13</v>
      </c>
      <c r="E2631">
        <v>1</v>
      </c>
      <c r="F2631" t="s">
        <v>76</v>
      </c>
      <c r="G2631">
        <v>7</v>
      </c>
      <c r="H2631" t="s">
        <v>79</v>
      </c>
    </row>
    <row r="2632" spans="1:9" hidden="1" x14ac:dyDescent="0.2">
      <c r="A2632" t="s">
        <v>42</v>
      </c>
    </row>
    <row r="2633" spans="1:9" hidden="1" x14ac:dyDescent="0.2">
      <c r="A2633" t="s">
        <v>43</v>
      </c>
    </row>
    <row r="2634" spans="1:9" hidden="1" x14ac:dyDescent="0.2">
      <c r="A2634" t="s">
        <v>0</v>
      </c>
    </row>
    <row r="2635" spans="1:9" hidden="1" x14ac:dyDescent="0.2">
      <c r="A2635" t="s">
        <v>44</v>
      </c>
    </row>
    <row r="2636" spans="1:9" hidden="1" x14ac:dyDescent="0.2">
      <c r="A2636" t="s">
        <v>45</v>
      </c>
    </row>
    <row r="2637" spans="1:9" hidden="1" x14ac:dyDescent="0.2">
      <c r="A2637" t="s">
        <v>46</v>
      </c>
    </row>
    <row r="2638" spans="1:9" hidden="1" x14ac:dyDescent="0.2">
      <c r="A2638" t="s">
        <v>47</v>
      </c>
    </row>
    <row r="2639" spans="1:9" hidden="1" x14ac:dyDescent="0.2">
      <c r="A2639" t="s">
        <v>48</v>
      </c>
    </row>
    <row r="2640" spans="1:9" hidden="1" x14ac:dyDescent="0.2">
      <c r="A2640" t="s">
        <v>49</v>
      </c>
    </row>
    <row r="2641" spans="1:8" hidden="1" x14ac:dyDescent="0.2">
      <c r="A2641" t="s">
        <v>50</v>
      </c>
    </row>
    <row r="2642" spans="1:8" hidden="1" x14ac:dyDescent="0.2">
      <c r="A2642" t="s">
        <v>51</v>
      </c>
    </row>
    <row r="2643" spans="1:8" hidden="1" x14ac:dyDescent="0.2">
      <c r="A2643" t="s">
        <v>57</v>
      </c>
    </row>
    <row r="2644" spans="1:8" hidden="1" x14ac:dyDescent="0.2">
      <c r="A2644" t="s">
        <v>56</v>
      </c>
    </row>
    <row r="2645" spans="1:8" hidden="1" x14ac:dyDescent="0.2">
      <c r="A2645" t="s">
        <v>45</v>
      </c>
    </row>
    <row r="2646" spans="1:8" hidden="1" x14ac:dyDescent="0.2">
      <c r="A2646" t="s">
        <v>46</v>
      </c>
    </row>
    <row r="2647" spans="1:8" hidden="1" x14ac:dyDescent="0.2">
      <c r="A2647" t="s">
        <v>47</v>
      </c>
    </row>
    <row r="2648" spans="1:8" hidden="1" x14ac:dyDescent="0.2">
      <c r="A2648" t="s">
        <v>48</v>
      </c>
    </row>
    <row r="2649" spans="1:8" hidden="1" x14ac:dyDescent="0.2">
      <c r="A2649" t="s">
        <v>49</v>
      </c>
    </row>
    <row r="2650" spans="1:8" hidden="1" x14ac:dyDescent="0.2">
      <c r="A2650" t="s">
        <v>50</v>
      </c>
    </row>
    <row r="2651" spans="1:8" hidden="1" x14ac:dyDescent="0.2">
      <c r="A2651" t="s">
        <v>51</v>
      </c>
    </row>
    <row r="2652" spans="1:8" hidden="1" x14ac:dyDescent="0.2">
      <c r="A2652" t="s">
        <v>52</v>
      </c>
    </row>
    <row r="2653" spans="1:8" hidden="1" x14ac:dyDescent="0.2">
      <c r="A2653" t="s">
        <v>53</v>
      </c>
    </row>
    <row r="2654" spans="1:8" hidden="1" x14ac:dyDescent="0.2">
      <c r="A2654" t="s">
        <v>54</v>
      </c>
    </row>
    <row r="2655" spans="1:8" hidden="1" x14ac:dyDescent="0.2">
      <c r="A2655" t="s">
        <v>55</v>
      </c>
    </row>
    <row r="2656" spans="1:8" hidden="1" x14ac:dyDescent="0.2">
      <c r="A2656">
        <v>1605885873</v>
      </c>
      <c r="B2656" t="s">
        <v>122</v>
      </c>
      <c r="C2656" t="s">
        <v>39</v>
      </c>
      <c r="D2656">
        <v>13</v>
      </c>
      <c r="E2656">
        <v>1</v>
      </c>
      <c r="F2656" t="s">
        <v>76</v>
      </c>
      <c r="G2656">
        <v>7</v>
      </c>
      <c r="H2656" t="s">
        <v>41</v>
      </c>
    </row>
    <row r="2657" spans="1:11" x14ac:dyDescent="0.2">
      <c r="A2657">
        <v>1605885873</v>
      </c>
      <c r="B2657" t="s">
        <v>122</v>
      </c>
      <c r="C2657" t="s">
        <v>39</v>
      </c>
      <c r="D2657">
        <v>13</v>
      </c>
      <c r="E2657">
        <v>1</v>
      </c>
      <c r="F2657" t="s">
        <v>76</v>
      </c>
      <c r="G2657">
        <v>7</v>
      </c>
      <c r="H2657" t="s">
        <v>77</v>
      </c>
      <c r="I2657">
        <v>0</v>
      </c>
      <c r="J2657">
        <v>100</v>
      </c>
      <c r="K2657">
        <v>34.67</v>
      </c>
    </row>
    <row r="2658" spans="1:11" hidden="1" x14ac:dyDescent="0.2">
      <c r="A2658" t="s">
        <v>5</v>
      </c>
    </row>
    <row r="2659" spans="1:11" hidden="1" x14ac:dyDescent="0.2">
      <c r="A2659" t="s">
        <v>6</v>
      </c>
    </row>
    <row r="2660" spans="1:11" hidden="1" x14ac:dyDescent="0.2">
      <c r="A2660" t="s">
        <v>7</v>
      </c>
    </row>
    <row r="2661" spans="1:11" hidden="1" x14ac:dyDescent="0.2">
      <c r="A2661" t="s">
        <v>8</v>
      </c>
    </row>
    <row r="2662" spans="1:11" hidden="1" x14ac:dyDescent="0.2">
      <c r="A2662" t="s">
        <v>9</v>
      </c>
    </row>
    <row r="2663" spans="1:11" hidden="1" x14ac:dyDescent="0.2">
      <c r="A2663" t="s">
        <v>10</v>
      </c>
    </row>
    <row r="2664" spans="1:11" hidden="1" x14ac:dyDescent="0.2">
      <c r="A2664" t="s">
        <v>11</v>
      </c>
    </row>
    <row r="2665" spans="1:11" hidden="1" x14ac:dyDescent="0.2">
      <c r="A2665" t="s">
        <v>12</v>
      </c>
    </row>
    <row r="2666" spans="1:11" hidden="1" x14ac:dyDescent="0.2">
      <c r="A2666" t="s">
        <v>38</v>
      </c>
    </row>
    <row r="2667" spans="1:11" hidden="1" x14ac:dyDescent="0.2">
      <c r="A2667">
        <v>1605885873</v>
      </c>
      <c r="B2667" t="s">
        <v>122</v>
      </c>
      <c r="C2667" t="s">
        <v>39</v>
      </c>
      <c r="D2667">
        <v>14</v>
      </c>
      <c r="E2667">
        <v>0</v>
      </c>
      <c r="F2667" t="s">
        <v>78</v>
      </c>
      <c r="G2667">
        <v>8</v>
      </c>
      <c r="H2667" t="s">
        <v>79</v>
      </c>
    </row>
    <row r="2668" spans="1:11" hidden="1" x14ac:dyDescent="0.2">
      <c r="A2668">
        <v>1605885873</v>
      </c>
      <c r="B2668" t="s">
        <v>122</v>
      </c>
      <c r="C2668" t="s">
        <v>39</v>
      </c>
      <c r="D2668">
        <v>14</v>
      </c>
      <c r="E2668">
        <v>0</v>
      </c>
      <c r="F2668" t="s">
        <v>78</v>
      </c>
      <c r="G2668">
        <v>8</v>
      </c>
      <c r="H2668" t="s">
        <v>41</v>
      </c>
    </row>
    <row r="2669" spans="1:11" hidden="1" x14ac:dyDescent="0.2">
      <c r="A2669" t="s">
        <v>42</v>
      </c>
    </row>
    <row r="2670" spans="1:11" hidden="1" x14ac:dyDescent="0.2">
      <c r="A2670" t="s">
        <v>43</v>
      </c>
    </row>
    <row r="2671" spans="1:11" hidden="1" x14ac:dyDescent="0.2">
      <c r="A2671" t="s">
        <v>0</v>
      </c>
    </row>
    <row r="2672" spans="1:11" hidden="1" x14ac:dyDescent="0.2">
      <c r="A2672" t="s">
        <v>44</v>
      </c>
    </row>
    <row r="2673" spans="1:1" hidden="1" x14ac:dyDescent="0.2">
      <c r="A2673" t="s">
        <v>45</v>
      </c>
    </row>
    <row r="2674" spans="1:1" hidden="1" x14ac:dyDescent="0.2">
      <c r="A2674" t="s">
        <v>46</v>
      </c>
    </row>
    <row r="2675" spans="1:1" hidden="1" x14ac:dyDescent="0.2">
      <c r="A2675" t="s">
        <v>47</v>
      </c>
    </row>
    <row r="2676" spans="1:1" hidden="1" x14ac:dyDescent="0.2">
      <c r="A2676" t="s">
        <v>48</v>
      </c>
    </row>
    <row r="2677" spans="1:1" hidden="1" x14ac:dyDescent="0.2">
      <c r="A2677" t="s">
        <v>49</v>
      </c>
    </row>
    <row r="2678" spans="1:1" hidden="1" x14ac:dyDescent="0.2">
      <c r="A2678" t="s">
        <v>50</v>
      </c>
    </row>
    <row r="2679" spans="1:1" hidden="1" x14ac:dyDescent="0.2">
      <c r="A2679" t="s">
        <v>51</v>
      </c>
    </row>
    <row r="2680" spans="1:1" hidden="1" x14ac:dyDescent="0.2">
      <c r="A2680" t="s">
        <v>52</v>
      </c>
    </row>
    <row r="2681" spans="1:1" hidden="1" x14ac:dyDescent="0.2">
      <c r="A2681" t="s">
        <v>53</v>
      </c>
    </row>
    <row r="2682" spans="1:1" hidden="1" x14ac:dyDescent="0.2">
      <c r="A2682" t="s">
        <v>54</v>
      </c>
    </row>
    <row r="2683" spans="1:1" hidden="1" x14ac:dyDescent="0.2">
      <c r="A2683" t="s">
        <v>55</v>
      </c>
    </row>
    <row r="2684" spans="1:1" hidden="1" x14ac:dyDescent="0.2">
      <c r="A2684" t="s">
        <v>56</v>
      </c>
    </row>
    <row r="2685" spans="1:1" hidden="1" x14ac:dyDescent="0.2">
      <c r="A2685" t="s">
        <v>45</v>
      </c>
    </row>
    <row r="2686" spans="1:1" hidden="1" x14ac:dyDescent="0.2">
      <c r="A2686" t="s">
        <v>46</v>
      </c>
    </row>
    <row r="2687" spans="1:1" hidden="1" x14ac:dyDescent="0.2">
      <c r="A2687" t="s">
        <v>47</v>
      </c>
    </row>
    <row r="2688" spans="1:1" hidden="1" x14ac:dyDescent="0.2">
      <c r="A2688" t="s">
        <v>48</v>
      </c>
    </row>
    <row r="2689" spans="1:11" hidden="1" x14ac:dyDescent="0.2">
      <c r="A2689" t="s">
        <v>49</v>
      </c>
    </row>
    <row r="2690" spans="1:11" hidden="1" x14ac:dyDescent="0.2">
      <c r="A2690" t="s">
        <v>50</v>
      </c>
    </row>
    <row r="2691" spans="1:11" hidden="1" x14ac:dyDescent="0.2">
      <c r="A2691" t="s">
        <v>51</v>
      </c>
    </row>
    <row r="2692" spans="1:11" hidden="1" x14ac:dyDescent="0.2">
      <c r="A2692" t="s">
        <v>61</v>
      </c>
    </row>
    <row r="2693" spans="1:11" hidden="1" x14ac:dyDescent="0.2">
      <c r="A2693" t="s">
        <v>62</v>
      </c>
    </row>
    <row r="2694" spans="1:11" x14ac:dyDescent="0.2">
      <c r="A2694">
        <v>1605885873</v>
      </c>
      <c r="B2694" t="s">
        <v>122</v>
      </c>
      <c r="C2694" t="s">
        <v>39</v>
      </c>
      <c r="D2694">
        <v>14</v>
      </c>
      <c r="E2694">
        <v>0</v>
      </c>
      <c r="F2694" t="s">
        <v>78</v>
      </c>
      <c r="G2694">
        <v>8</v>
      </c>
      <c r="H2694" t="s">
        <v>80</v>
      </c>
      <c r="I2694">
        <v>0</v>
      </c>
      <c r="J2694">
        <v>100</v>
      </c>
      <c r="K2694">
        <v>21</v>
      </c>
    </row>
    <row r="2695" spans="1:11" hidden="1" x14ac:dyDescent="0.2">
      <c r="A2695">
        <v>1605885873</v>
      </c>
      <c r="B2695" t="s">
        <v>122</v>
      </c>
      <c r="C2695" t="s">
        <v>36</v>
      </c>
      <c r="D2695">
        <v>15</v>
      </c>
      <c r="E2695">
        <v>0</v>
      </c>
      <c r="F2695" t="s">
        <v>81</v>
      </c>
      <c r="G2695">
        <v>9</v>
      </c>
      <c r="H2695" t="s">
        <v>20</v>
      </c>
      <c r="I2695">
        <v>974</v>
      </c>
    </row>
    <row r="2696" spans="1:11" hidden="1" x14ac:dyDescent="0.2">
      <c r="A2696" t="s">
        <v>5</v>
      </c>
    </row>
    <row r="2697" spans="1:11" hidden="1" x14ac:dyDescent="0.2">
      <c r="A2697" t="s">
        <v>6</v>
      </c>
    </row>
    <row r="2698" spans="1:11" hidden="1" x14ac:dyDescent="0.2">
      <c r="A2698" t="s">
        <v>7</v>
      </c>
    </row>
    <row r="2699" spans="1:11" hidden="1" x14ac:dyDescent="0.2">
      <c r="A2699" t="s">
        <v>8</v>
      </c>
    </row>
    <row r="2700" spans="1:11" hidden="1" x14ac:dyDescent="0.2">
      <c r="A2700" t="s">
        <v>9</v>
      </c>
    </row>
    <row r="2701" spans="1:11" hidden="1" x14ac:dyDescent="0.2">
      <c r="A2701" t="s">
        <v>10</v>
      </c>
    </row>
    <row r="2702" spans="1:11" hidden="1" x14ac:dyDescent="0.2">
      <c r="A2702" t="s">
        <v>11</v>
      </c>
    </row>
    <row r="2703" spans="1:11" hidden="1" x14ac:dyDescent="0.2">
      <c r="A2703" t="s">
        <v>12</v>
      </c>
    </row>
    <row r="2704" spans="1:11" hidden="1" x14ac:dyDescent="0.2">
      <c r="A2704" t="s">
        <v>38</v>
      </c>
    </row>
    <row r="2705" spans="1:11" hidden="1" x14ac:dyDescent="0.2">
      <c r="A2705">
        <v>1605885873</v>
      </c>
      <c r="B2705" t="s">
        <v>122</v>
      </c>
      <c r="C2705" t="s">
        <v>39</v>
      </c>
      <c r="D2705">
        <v>15</v>
      </c>
      <c r="E2705">
        <v>1</v>
      </c>
      <c r="F2705" t="s">
        <v>81</v>
      </c>
      <c r="G2705">
        <v>9</v>
      </c>
      <c r="H2705" t="s">
        <v>82</v>
      </c>
    </row>
    <row r="2706" spans="1:11" hidden="1" x14ac:dyDescent="0.2">
      <c r="A2706">
        <v>1605885873</v>
      </c>
      <c r="B2706" t="s">
        <v>122</v>
      </c>
      <c r="C2706" t="s">
        <v>39</v>
      </c>
      <c r="D2706">
        <v>15</v>
      </c>
      <c r="E2706">
        <v>1</v>
      </c>
      <c r="F2706" t="s">
        <v>81</v>
      </c>
      <c r="G2706">
        <v>9</v>
      </c>
      <c r="H2706" t="s">
        <v>41</v>
      </c>
    </row>
    <row r="2707" spans="1:11" hidden="1" x14ac:dyDescent="0.2">
      <c r="A2707" t="s">
        <v>5</v>
      </c>
    </row>
    <row r="2708" spans="1:11" hidden="1" x14ac:dyDescent="0.2">
      <c r="A2708" t="s">
        <v>6</v>
      </c>
    </row>
    <row r="2709" spans="1:11" hidden="1" x14ac:dyDescent="0.2">
      <c r="A2709" t="s">
        <v>7</v>
      </c>
    </row>
    <row r="2710" spans="1:11" hidden="1" x14ac:dyDescent="0.2">
      <c r="A2710" t="s">
        <v>8</v>
      </c>
    </row>
    <row r="2711" spans="1:11" hidden="1" x14ac:dyDescent="0.2">
      <c r="A2711" t="s">
        <v>9</v>
      </c>
    </row>
    <row r="2712" spans="1:11" hidden="1" x14ac:dyDescent="0.2">
      <c r="A2712" t="s">
        <v>10</v>
      </c>
    </row>
    <row r="2713" spans="1:11" hidden="1" x14ac:dyDescent="0.2">
      <c r="A2713" t="s">
        <v>11</v>
      </c>
    </row>
    <row r="2714" spans="1:11" hidden="1" x14ac:dyDescent="0.2">
      <c r="A2714" t="s">
        <v>12</v>
      </c>
    </row>
    <row r="2715" spans="1:11" hidden="1" x14ac:dyDescent="0.2">
      <c r="A2715" t="s">
        <v>69</v>
      </c>
    </row>
    <row r="2716" spans="1:11" hidden="1" x14ac:dyDescent="0.2">
      <c r="A2716" t="s">
        <v>70</v>
      </c>
    </row>
    <row r="2717" spans="1:11" hidden="1" x14ac:dyDescent="0.2">
      <c r="A2717" t="s">
        <v>71</v>
      </c>
    </row>
    <row r="2718" spans="1:11" hidden="1" x14ac:dyDescent="0.2">
      <c r="A2718" t="s">
        <v>72</v>
      </c>
    </row>
    <row r="2719" spans="1:11" x14ac:dyDescent="0.2">
      <c r="A2719">
        <v>1605885873</v>
      </c>
      <c r="B2719" t="s">
        <v>122</v>
      </c>
      <c r="C2719" t="s">
        <v>39</v>
      </c>
      <c r="D2719">
        <v>15</v>
      </c>
      <c r="E2719">
        <v>1</v>
      </c>
      <c r="F2719" t="s">
        <v>81</v>
      </c>
      <c r="G2719">
        <v>9</v>
      </c>
      <c r="H2719" t="s">
        <v>83</v>
      </c>
      <c r="I2719">
        <v>0</v>
      </c>
      <c r="J2719">
        <v>100</v>
      </c>
      <c r="K2719">
        <v>38.33</v>
      </c>
    </row>
    <row r="2720" spans="1:11" x14ac:dyDescent="0.2">
      <c r="A2720">
        <v>1605885873</v>
      </c>
      <c r="B2720" t="s">
        <v>122</v>
      </c>
      <c r="C2720" t="s">
        <v>39</v>
      </c>
      <c r="D2720">
        <v>16</v>
      </c>
      <c r="E2720">
        <v>0</v>
      </c>
      <c r="F2720" t="s">
        <v>84</v>
      </c>
      <c r="G2720">
        <v>10</v>
      </c>
      <c r="H2720" t="s">
        <v>85</v>
      </c>
      <c r="I2720">
        <v>0</v>
      </c>
      <c r="J2720">
        <v>100</v>
      </c>
      <c r="K2720">
        <v>19.670000000000002</v>
      </c>
    </row>
    <row r="2721" spans="1:9" hidden="1" x14ac:dyDescent="0.2">
      <c r="A2721" t="s">
        <v>5</v>
      </c>
    </row>
    <row r="2722" spans="1:9" hidden="1" x14ac:dyDescent="0.2">
      <c r="A2722" t="s">
        <v>6</v>
      </c>
    </row>
    <row r="2723" spans="1:9" hidden="1" x14ac:dyDescent="0.2">
      <c r="A2723" t="s">
        <v>7</v>
      </c>
    </row>
    <row r="2724" spans="1:9" hidden="1" x14ac:dyDescent="0.2">
      <c r="A2724" t="s">
        <v>8</v>
      </c>
    </row>
    <row r="2725" spans="1:9" hidden="1" x14ac:dyDescent="0.2">
      <c r="A2725" t="s">
        <v>9</v>
      </c>
    </row>
    <row r="2726" spans="1:9" hidden="1" x14ac:dyDescent="0.2">
      <c r="A2726" t="s">
        <v>10</v>
      </c>
    </row>
    <row r="2727" spans="1:9" hidden="1" x14ac:dyDescent="0.2">
      <c r="A2727" t="s">
        <v>11</v>
      </c>
    </row>
    <row r="2728" spans="1:9" hidden="1" x14ac:dyDescent="0.2">
      <c r="A2728" t="s">
        <v>12</v>
      </c>
    </row>
    <row r="2729" spans="1:9" hidden="1" x14ac:dyDescent="0.2">
      <c r="A2729" t="s">
        <v>13</v>
      </c>
    </row>
    <row r="2730" spans="1:9" hidden="1" x14ac:dyDescent="0.2">
      <c r="A2730" t="s">
        <v>14</v>
      </c>
    </row>
    <row r="2731" spans="1:9" hidden="1" x14ac:dyDescent="0.2">
      <c r="A2731">
        <v>1605885873</v>
      </c>
      <c r="B2731" t="s">
        <v>122</v>
      </c>
      <c r="C2731" t="s">
        <v>16</v>
      </c>
      <c r="D2731">
        <v>5</v>
      </c>
      <c r="E2731">
        <v>0</v>
      </c>
      <c r="F2731" t="s">
        <v>86</v>
      </c>
      <c r="G2731" t="s">
        <v>18</v>
      </c>
      <c r="H2731" t="s">
        <v>87</v>
      </c>
    </row>
    <row r="2732" spans="1:9" hidden="1" x14ac:dyDescent="0.2">
      <c r="A2732">
        <v>1605885873</v>
      </c>
      <c r="B2732" t="s">
        <v>122</v>
      </c>
      <c r="C2732" t="s">
        <v>16</v>
      </c>
      <c r="D2732">
        <v>5</v>
      </c>
      <c r="E2732">
        <v>0</v>
      </c>
      <c r="F2732" t="s">
        <v>86</v>
      </c>
      <c r="G2732" t="s">
        <v>18</v>
      </c>
      <c r="H2732" t="s">
        <v>20</v>
      </c>
      <c r="I2732">
        <v>1365</v>
      </c>
    </row>
    <row r="2733" spans="1:9" hidden="1" x14ac:dyDescent="0.2">
      <c r="A2733" t="s">
        <v>0</v>
      </c>
    </row>
    <row r="2734" spans="1:9" hidden="1" x14ac:dyDescent="0.2">
      <c r="A2734" t="s">
        <v>125</v>
      </c>
    </row>
    <row r="2735" spans="1:9" hidden="1" x14ac:dyDescent="0.2">
      <c r="A2735" t="s">
        <v>2</v>
      </c>
      <c r="B2735" t="s">
        <v>109</v>
      </c>
    </row>
    <row r="2736" spans="1:9" hidden="1" x14ac:dyDescent="0.2">
      <c r="A2736" t="s">
        <v>121</v>
      </c>
    </row>
    <row r="2737" spans="1:9" hidden="1" x14ac:dyDescent="0.2">
      <c r="A2737" t="s">
        <v>0</v>
      </c>
    </row>
    <row r="2738" spans="1:9" hidden="1" x14ac:dyDescent="0.2">
      <c r="A2738" t="s">
        <v>5</v>
      </c>
    </row>
    <row r="2739" spans="1:9" hidden="1" x14ac:dyDescent="0.2">
      <c r="A2739" t="s">
        <v>6</v>
      </c>
    </row>
    <row r="2740" spans="1:9" hidden="1" x14ac:dyDescent="0.2">
      <c r="A2740" t="s">
        <v>7</v>
      </c>
    </row>
    <row r="2741" spans="1:9" hidden="1" x14ac:dyDescent="0.2">
      <c r="A2741" t="s">
        <v>8</v>
      </c>
    </row>
    <row r="2742" spans="1:9" hidden="1" x14ac:dyDescent="0.2">
      <c r="A2742" t="s">
        <v>9</v>
      </c>
    </row>
    <row r="2743" spans="1:9" hidden="1" x14ac:dyDescent="0.2">
      <c r="A2743" t="s">
        <v>10</v>
      </c>
    </row>
    <row r="2744" spans="1:9" hidden="1" x14ac:dyDescent="0.2">
      <c r="A2744" t="s">
        <v>11</v>
      </c>
    </row>
    <row r="2745" spans="1:9" hidden="1" x14ac:dyDescent="0.2">
      <c r="A2745" t="s">
        <v>12</v>
      </c>
    </row>
    <row r="2746" spans="1:9" hidden="1" x14ac:dyDescent="0.2">
      <c r="A2746" t="s">
        <v>13</v>
      </c>
    </row>
    <row r="2747" spans="1:9" hidden="1" x14ac:dyDescent="0.2">
      <c r="A2747" t="s">
        <v>14</v>
      </c>
    </row>
    <row r="2748" spans="1:9" hidden="1" x14ac:dyDescent="0.2">
      <c r="A2748">
        <v>1605885921</v>
      </c>
      <c r="B2748" t="s">
        <v>126</v>
      </c>
      <c r="C2748" t="s">
        <v>16</v>
      </c>
      <c r="D2748">
        <v>1</v>
      </c>
      <c r="E2748">
        <v>0</v>
      </c>
      <c r="F2748" t="s">
        <v>17</v>
      </c>
      <c r="G2748" t="s">
        <v>18</v>
      </c>
      <c r="H2748" t="s">
        <v>17</v>
      </c>
      <c r="I2748" t="s">
        <v>19</v>
      </c>
    </row>
    <row r="2749" spans="1:9" hidden="1" x14ac:dyDescent="0.2">
      <c r="A2749">
        <v>1605885921</v>
      </c>
      <c r="B2749" t="s">
        <v>126</v>
      </c>
      <c r="C2749" t="s">
        <v>16</v>
      </c>
      <c r="D2749">
        <v>1</v>
      </c>
      <c r="E2749">
        <v>0</v>
      </c>
      <c r="F2749" t="s">
        <v>17</v>
      </c>
      <c r="G2749" t="s">
        <v>18</v>
      </c>
      <c r="H2749" t="s">
        <v>20</v>
      </c>
      <c r="I2749">
        <v>4727</v>
      </c>
    </row>
    <row r="2750" spans="1:9" hidden="1" x14ac:dyDescent="0.2">
      <c r="A2750">
        <v>1605885921</v>
      </c>
      <c r="B2750" t="s">
        <v>126</v>
      </c>
      <c r="C2750" t="s">
        <v>16</v>
      </c>
      <c r="D2750">
        <v>2</v>
      </c>
      <c r="E2750">
        <v>0</v>
      </c>
      <c r="F2750" t="s">
        <v>21</v>
      </c>
      <c r="G2750" t="s">
        <v>18</v>
      </c>
      <c r="H2750" t="s">
        <v>22</v>
      </c>
      <c r="I2750">
        <v>28</v>
      </c>
    </row>
    <row r="2751" spans="1:9" hidden="1" x14ac:dyDescent="0.2">
      <c r="A2751">
        <v>1605885921</v>
      </c>
      <c r="B2751" t="s">
        <v>126</v>
      </c>
      <c r="C2751" t="s">
        <v>16</v>
      </c>
      <c r="D2751">
        <v>2</v>
      </c>
      <c r="E2751">
        <v>0</v>
      </c>
      <c r="F2751" t="s">
        <v>21</v>
      </c>
      <c r="G2751" t="s">
        <v>18</v>
      </c>
      <c r="H2751" t="s">
        <v>23</v>
      </c>
      <c r="I2751" t="s">
        <v>24</v>
      </c>
    </row>
    <row r="2752" spans="1:9" hidden="1" x14ac:dyDescent="0.2">
      <c r="A2752">
        <v>1605885921</v>
      </c>
      <c r="B2752" t="s">
        <v>126</v>
      </c>
      <c r="C2752" t="s">
        <v>16</v>
      </c>
      <c r="D2752">
        <v>2</v>
      </c>
      <c r="E2752">
        <v>0</v>
      </c>
      <c r="F2752" t="s">
        <v>21</v>
      </c>
      <c r="G2752" t="s">
        <v>18</v>
      </c>
      <c r="H2752" t="s">
        <v>25</v>
      </c>
      <c r="I2752" t="s">
        <v>127</v>
      </c>
    </row>
    <row r="2753" spans="1:9" hidden="1" x14ac:dyDescent="0.2">
      <c r="A2753">
        <v>1605885921</v>
      </c>
      <c r="B2753" t="s">
        <v>126</v>
      </c>
      <c r="C2753" t="s">
        <v>16</v>
      </c>
      <c r="D2753">
        <v>2</v>
      </c>
      <c r="E2753">
        <v>0</v>
      </c>
      <c r="F2753" t="s">
        <v>21</v>
      </c>
      <c r="G2753" t="s">
        <v>18</v>
      </c>
      <c r="H2753" t="s">
        <v>27</v>
      </c>
      <c r="I2753" t="s">
        <v>24</v>
      </c>
    </row>
    <row r="2754" spans="1:9" hidden="1" x14ac:dyDescent="0.2">
      <c r="A2754">
        <v>1605885921</v>
      </c>
      <c r="B2754" t="s">
        <v>126</v>
      </c>
      <c r="C2754" t="s">
        <v>16</v>
      </c>
      <c r="D2754">
        <v>2</v>
      </c>
      <c r="E2754">
        <v>0</v>
      </c>
      <c r="F2754" t="s">
        <v>21</v>
      </c>
      <c r="G2754" t="s">
        <v>18</v>
      </c>
      <c r="H2754" t="s">
        <v>28</v>
      </c>
      <c r="I2754" t="s">
        <v>24</v>
      </c>
    </row>
    <row r="2755" spans="1:9" hidden="1" x14ac:dyDescent="0.2">
      <c r="A2755">
        <v>1605885921</v>
      </c>
      <c r="B2755" t="s">
        <v>126</v>
      </c>
      <c r="C2755" t="s">
        <v>16</v>
      </c>
      <c r="D2755">
        <v>2</v>
      </c>
      <c r="E2755">
        <v>0</v>
      </c>
      <c r="F2755" t="s">
        <v>21</v>
      </c>
      <c r="G2755" t="s">
        <v>18</v>
      </c>
      <c r="H2755" t="s">
        <v>29</v>
      </c>
      <c r="I2755" t="s">
        <v>101</v>
      </c>
    </row>
    <row r="2756" spans="1:9" hidden="1" x14ac:dyDescent="0.2">
      <c r="A2756">
        <v>1605885921</v>
      </c>
      <c r="B2756" t="s">
        <v>126</v>
      </c>
      <c r="C2756" t="s">
        <v>16</v>
      </c>
      <c r="D2756">
        <v>2</v>
      </c>
      <c r="E2756">
        <v>0</v>
      </c>
      <c r="F2756" t="s">
        <v>21</v>
      </c>
      <c r="G2756" t="s">
        <v>18</v>
      </c>
      <c r="H2756" t="s">
        <v>26</v>
      </c>
      <c r="I2756" t="s">
        <v>128</v>
      </c>
    </row>
    <row r="2757" spans="1:9" hidden="1" x14ac:dyDescent="0.2">
      <c r="A2757">
        <v>1605885921</v>
      </c>
      <c r="B2757" t="s">
        <v>126</v>
      </c>
      <c r="C2757" t="s">
        <v>16</v>
      </c>
      <c r="D2757">
        <v>2</v>
      </c>
      <c r="E2757">
        <v>0</v>
      </c>
      <c r="F2757" t="s">
        <v>21</v>
      </c>
      <c r="G2757" t="s">
        <v>18</v>
      </c>
      <c r="H2757" t="s">
        <v>32</v>
      </c>
      <c r="I2757" t="s">
        <v>96</v>
      </c>
    </row>
    <row r="2758" spans="1:9" hidden="1" x14ac:dyDescent="0.2">
      <c r="A2758">
        <v>1605885921</v>
      </c>
      <c r="B2758" t="s">
        <v>126</v>
      </c>
      <c r="C2758" t="s">
        <v>16</v>
      </c>
      <c r="D2758">
        <v>2</v>
      </c>
      <c r="E2758">
        <v>0</v>
      </c>
      <c r="F2758" t="s">
        <v>21</v>
      </c>
      <c r="G2758" t="s">
        <v>18</v>
      </c>
      <c r="H2758" t="s">
        <v>20</v>
      </c>
      <c r="I2758">
        <v>24329</v>
      </c>
    </row>
    <row r="2759" spans="1:9" hidden="1" x14ac:dyDescent="0.2">
      <c r="A2759">
        <v>1605885921</v>
      </c>
      <c r="B2759" t="s">
        <v>126</v>
      </c>
      <c r="C2759" t="s">
        <v>16</v>
      </c>
      <c r="D2759">
        <v>3</v>
      </c>
      <c r="E2759">
        <v>0</v>
      </c>
      <c r="F2759" t="s">
        <v>34</v>
      </c>
      <c r="G2759" t="s">
        <v>18</v>
      </c>
      <c r="H2759" t="s">
        <v>20</v>
      </c>
      <c r="I2759">
        <v>2902</v>
      </c>
    </row>
    <row r="2760" spans="1:9" hidden="1" x14ac:dyDescent="0.2">
      <c r="A2760">
        <v>1605885921</v>
      </c>
      <c r="B2760" t="s">
        <v>126</v>
      </c>
      <c r="C2760" t="s">
        <v>16</v>
      </c>
      <c r="D2760">
        <v>4</v>
      </c>
      <c r="E2760">
        <v>0</v>
      </c>
      <c r="F2760" t="s">
        <v>35</v>
      </c>
      <c r="G2760" t="s">
        <v>18</v>
      </c>
      <c r="H2760" t="s">
        <v>20</v>
      </c>
      <c r="I2760">
        <v>3989</v>
      </c>
    </row>
    <row r="2761" spans="1:9" hidden="1" x14ac:dyDescent="0.2">
      <c r="A2761">
        <v>1605885921</v>
      </c>
      <c r="B2761" t="s">
        <v>126</v>
      </c>
      <c r="C2761" t="s">
        <v>36</v>
      </c>
      <c r="D2761">
        <v>7</v>
      </c>
      <c r="E2761">
        <v>0</v>
      </c>
      <c r="F2761" t="s">
        <v>37</v>
      </c>
      <c r="G2761">
        <v>1</v>
      </c>
      <c r="H2761" t="s">
        <v>20</v>
      </c>
      <c r="I2761">
        <v>1691</v>
      </c>
    </row>
    <row r="2762" spans="1:9" hidden="1" x14ac:dyDescent="0.2">
      <c r="A2762" t="s">
        <v>5</v>
      </c>
    </row>
    <row r="2763" spans="1:9" hidden="1" x14ac:dyDescent="0.2">
      <c r="A2763" t="s">
        <v>6</v>
      </c>
    </row>
    <row r="2764" spans="1:9" hidden="1" x14ac:dyDescent="0.2">
      <c r="A2764" t="s">
        <v>7</v>
      </c>
    </row>
    <row r="2765" spans="1:9" hidden="1" x14ac:dyDescent="0.2">
      <c r="A2765" t="s">
        <v>8</v>
      </c>
    </row>
    <row r="2766" spans="1:9" hidden="1" x14ac:dyDescent="0.2">
      <c r="A2766" t="s">
        <v>9</v>
      </c>
    </row>
    <row r="2767" spans="1:9" hidden="1" x14ac:dyDescent="0.2">
      <c r="A2767" t="s">
        <v>10</v>
      </c>
    </row>
    <row r="2768" spans="1:9" hidden="1" x14ac:dyDescent="0.2">
      <c r="A2768" t="s">
        <v>11</v>
      </c>
    </row>
    <row r="2769" spans="1:8" hidden="1" x14ac:dyDescent="0.2">
      <c r="A2769" t="s">
        <v>12</v>
      </c>
    </row>
    <row r="2770" spans="1:8" hidden="1" x14ac:dyDescent="0.2">
      <c r="A2770" t="s">
        <v>38</v>
      </c>
    </row>
    <row r="2771" spans="1:8" hidden="1" x14ac:dyDescent="0.2">
      <c r="A2771">
        <v>1605885921</v>
      </c>
      <c r="B2771" t="s">
        <v>126</v>
      </c>
      <c r="C2771" t="s">
        <v>39</v>
      </c>
      <c r="D2771">
        <v>7</v>
      </c>
      <c r="E2771">
        <v>1</v>
      </c>
      <c r="F2771" t="s">
        <v>37</v>
      </c>
      <c r="G2771">
        <v>1</v>
      </c>
      <c r="H2771" t="s">
        <v>40</v>
      </c>
    </row>
    <row r="2772" spans="1:8" hidden="1" x14ac:dyDescent="0.2">
      <c r="A2772">
        <v>1605885921</v>
      </c>
      <c r="B2772" t="s">
        <v>126</v>
      </c>
      <c r="C2772" t="s">
        <v>39</v>
      </c>
      <c r="D2772">
        <v>7</v>
      </c>
      <c r="E2772">
        <v>1</v>
      </c>
      <c r="F2772" t="s">
        <v>37</v>
      </c>
      <c r="G2772">
        <v>1</v>
      </c>
      <c r="H2772" t="s">
        <v>41</v>
      </c>
    </row>
    <row r="2773" spans="1:8" hidden="1" x14ac:dyDescent="0.2">
      <c r="A2773" t="s">
        <v>42</v>
      </c>
    </row>
    <row r="2774" spans="1:8" hidden="1" x14ac:dyDescent="0.2">
      <c r="A2774" t="s">
        <v>43</v>
      </c>
    </row>
    <row r="2775" spans="1:8" hidden="1" x14ac:dyDescent="0.2">
      <c r="A2775" t="s">
        <v>0</v>
      </c>
    </row>
    <row r="2776" spans="1:8" hidden="1" x14ac:dyDescent="0.2">
      <c r="A2776" t="s">
        <v>44</v>
      </c>
    </row>
    <row r="2777" spans="1:8" hidden="1" x14ac:dyDescent="0.2">
      <c r="A2777" t="s">
        <v>45</v>
      </c>
    </row>
    <row r="2778" spans="1:8" hidden="1" x14ac:dyDescent="0.2">
      <c r="A2778" t="s">
        <v>46</v>
      </c>
    </row>
    <row r="2779" spans="1:8" hidden="1" x14ac:dyDescent="0.2">
      <c r="A2779" t="s">
        <v>47</v>
      </c>
    </row>
    <row r="2780" spans="1:8" hidden="1" x14ac:dyDescent="0.2">
      <c r="A2780" t="s">
        <v>48</v>
      </c>
    </row>
    <row r="2781" spans="1:8" hidden="1" x14ac:dyDescent="0.2">
      <c r="A2781" t="s">
        <v>49</v>
      </c>
    </row>
    <row r="2782" spans="1:8" hidden="1" x14ac:dyDescent="0.2">
      <c r="A2782" t="s">
        <v>50</v>
      </c>
    </row>
    <row r="2783" spans="1:8" hidden="1" x14ac:dyDescent="0.2">
      <c r="A2783" t="s">
        <v>51</v>
      </c>
    </row>
    <row r="2784" spans="1:8" hidden="1" x14ac:dyDescent="0.2">
      <c r="A2784" t="s">
        <v>52</v>
      </c>
    </row>
    <row r="2785" spans="1:12" hidden="1" x14ac:dyDescent="0.2">
      <c r="A2785" t="s">
        <v>53</v>
      </c>
    </row>
    <row r="2786" spans="1:12" hidden="1" x14ac:dyDescent="0.2">
      <c r="A2786" t="s">
        <v>54</v>
      </c>
    </row>
    <row r="2787" spans="1:12" hidden="1" x14ac:dyDescent="0.2">
      <c r="A2787" t="s">
        <v>55</v>
      </c>
    </row>
    <row r="2788" spans="1:12" hidden="1" x14ac:dyDescent="0.2">
      <c r="A2788" t="s">
        <v>56</v>
      </c>
    </row>
    <row r="2789" spans="1:12" hidden="1" x14ac:dyDescent="0.2">
      <c r="A2789" t="s">
        <v>45</v>
      </c>
    </row>
    <row r="2790" spans="1:12" hidden="1" x14ac:dyDescent="0.2">
      <c r="A2790" t="s">
        <v>46</v>
      </c>
    </row>
    <row r="2791" spans="1:12" hidden="1" x14ac:dyDescent="0.2">
      <c r="A2791" t="s">
        <v>47</v>
      </c>
    </row>
    <row r="2792" spans="1:12" hidden="1" x14ac:dyDescent="0.2">
      <c r="A2792" t="s">
        <v>48</v>
      </c>
    </row>
    <row r="2793" spans="1:12" hidden="1" x14ac:dyDescent="0.2">
      <c r="A2793" t="s">
        <v>49</v>
      </c>
    </row>
    <row r="2794" spans="1:12" hidden="1" x14ac:dyDescent="0.2">
      <c r="A2794" t="s">
        <v>50</v>
      </c>
    </row>
    <row r="2795" spans="1:12" hidden="1" x14ac:dyDescent="0.2">
      <c r="A2795" t="s">
        <v>51</v>
      </c>
    </row>
    <row r="2796" spans="1:12" hidden="1" x14ac:dyDescent="0.2">
      <c r="A2796" t="s">
        <v>57</v>
      </c>
    </row>
    <row r="2797" spans="1:12" x14ac:dyDescent="0.2">
      <c r="A2797">
        <v>1605885921</v>
      </c>
      <c r="B2797" t="s">
        <v>126</v>
      </c>
      <c r="C2797" t="s">
        <v>39</v>
      </c>
      <c r="D2797">
        <v>7</v>
      </c>
      <c r="E2797">
        <v>1</v>
      </c>
      <c r="F2797" t="s">
        <v>37</v>
      </c>
      <c r="G2797">
        <v>1</v>
      </c>
      <c r="H2797" t="s">
        <v>58</v>
      </c>
      <c r="I2797">
        <v>0</v>
      </c>
      <c r="J2797">
        <v>100</v>
      </c>
      <c r="K2797">
        <v>61.67</v>
      </c>
      <c r="L2797">
        <f>IF(K2797&gt;60,1,0)</f>
        <v>1</v>
      </c>
    </row>
    <row r="2798" spans="1:12" hidden="1" x14ac:dyDescent="0.2">
      <c r="A2798">
        <v>1605885921</v>
      </c>
      <c r="B2798" t="s">
        <v>126</v>
      </c>
      <c r="C2798" t="s">
        <v>39</v>
      </c>
      <c r="D2798">
        <v>8</v>
      </c>
      <c r="E2798">
        <v>0</v>
      </c>
      <c r="F2798" t="s">
        <v>59</v>
      </c>
      <c r="G2798">
        <v>2</v>
      </c>
      <c r="H2798" t="s">
        <v>40</v>
      </c>
    </row>
    <row r="2799" spans="1:12" hidden="1" x14ac:dyDescent="0.2">
      <c r="A2799" t="s">
        <v>42</v>
      </c>
    </row>
    <row r="2800" spans="1:12" hidden="1" x14ac:dyDescent="0.2">
      <c r="A2800" t="s">
        <v>43</v>
      </c>
    </row>
    <row r="2801" spans="1:1" hidden="1" x14ac:dyDescent="0.2">
      <c r="A2801" t="s">
        <v>0</v>
      </c>
    </row>
    <row r="2802" spans="1:1" hidden="1" x14ac:dyDescent="0.2">
      <c r="A2802" t="s">
        <v>44</v>
      </c>
    </row>
    <row r="2803" spans="1:1" hidden="1" x14ac:dyDescent="0.2">
      <c r="A2803" t="s">
        <v>45</v>
      </c>
    </row>
    <row r="2804" spans="1:1" hidden="1" x14ac:dyDescent="0.2">
      <c r="A2804" t="s">
        <v>46</v>
      </c>
    </row>
    <row r="2805" spans="1:1" hidden="1" x14ac:dyDescent="0.2">
      <c r="A2805" t="s">
        <v>47</v>
      </c>
    </row>
    <row r="2806" spans="1:1" hidden="1" x14ac:dyDescent="0.2">
      <c r="A2806" t="s">
        <v>48</v>
      </c>
    </row>
    <row r="2807" spans="1:1" hidden="1" x14ac:dyDescent="0.2">
      <c r="A2807" t="s">
        <v>49</v>
      </c>
    </row>
    <row r="2808" spans="1:1" hidden="1" x14ac:dyDescent="0.2">
      <c r="A2808" t="s">
        <v>50</v>
      </c>
    </row>
    <row r="2809" spans="1:1" hidden="1" x14ac:dyDescent="0.2">
      <c r="A2809" t="s">
        <v>51</v>
      </c>
    </row>
    <row r="2810" spans="1:1" hidden="1" x14ac:dyDescent="0.2">
      <c r="A2810" t="s">
        <v>57</v>
      </c>
    </row>
    <row r="2811" spans="1:1" hidden="1" x14ac:dyDescent="0.2">
      <c r="A2811" t="s">
        <v>56</v>
      </c>
    </row>
    <row r="2812" spans="1:1" hidden="1" x14ac:dyDescent="0.2">
      <c r="A2812" t="s">
        <v>45</v>
      </c>
    </row>
    <row r="2813" spans="1:1" hidden="1" x14ac:dyDescent="0.2">
      <c r="A2813" t="s">
        <v>46</v>
      </c>
    </row>
    <row r="2814" spans="1:1" hidden="1" x14ac:dyDescent="0.2">
      <c r="A2814" t="s">
        <v>47</v>
      </c>
    </row>
    <row r="2815" spans="1:1" hidden="1" x14ac:dyDescent="0.2">
      <c r="A2815" t="s">
        <v>48</v>
      </c>
    </row>
    <row r="2816" spans="1:1" hidden="1" x14ac:dyDescent="0.2">
      <c r="A2816" t="s">
        <v>49</v>
      </c>
    </row>
    <row r="2817" spans="1:12" hidden="1" x14ac:dyDescent="0.2">
      <c r="A2817" t="s">
        <v>50</v>
      </c>
    </row>
    <row r="2818" spans="1:12" hidden="1" x14ac:dyDescent="0.2">
      <c r="A2818" t="s">
        <v>51</v>
      </c>
    </row>
    <row r="2819" spans="1:12" hidden="1" x14ac:dyDescent="0.2">
      <c r="A2819" t="s">
        <v>52</v>
      </c>
    </row>
    <row r="2820" spans="1:12" hidden="1" x14ac:dyDescent="0.2">
      <c r="A2820" t="s">
        <v>53</v>
      </c>
    </row>
    <row r="2821" spans="1:12" hidden="1" x14ac:dyDescent="0.2">
      <c r="A2821" t="s">
        <v>54</v>
      </c>
    </row>
    <row r="2822" spans="1:12" hidden="1" x14ac:dyDescent="0.2">
      <c r="A2822" t="s">
        <v>55</v>
      </c>
    </row>
    <row r="2823" spans="1:12" hidden="1" x14ac:dyDescent="0.2">
      <c r="A2823">
        <v>1605885921</v>
      </c>
      <c r="B2823" t="s">
        <v>126</v>
      </c>
      <c r="C2823" t="s">
        <v>39</v>
      </c>
      <c r="D2823">
        <v>8</v>
      </c>
      <c r="E2823">
        <v>0</v>
      </c>
      <c r="F2823" t="s">
        <v>59</v>
      </c>
      <c r="G2823">
        <v>2</v>
      </c>
      <c r="H2823" t="s">
        <v>41</v>
      </c>
    </row>
    <row r="2824" spans="1:12" x14ac:dyDescent="0.2">
      <c r="A2824">
        <v>1605885921</v>
      </c>
      <c r="B2824" t="s">
        <v>126</v>
      </c>
      <c r="C2824" t="s">
        <v>39</v>
      </c>
      <c r="D2824">
        <v>8</v>
      </c>
      <c r="E2824">
        <v>0</v>
      </c>
      <c r="F2824" t="s">
        <v>59</v>
      </c>
      <c r="G2824">
        <v>2</v>
      </c>
      <c r="H2824" t="s">
        <v>60</v>
      </c>
      <c r="I2824">
        <v>0</v>
      </c>
      <c r="J2824">
        <v>100</v>
      </c>
      <c r="K2824">
        <v>9.17</v>
      </c>
      <c r="L2824">
        <f>IF(K2824&lt;10,1,0)</f>
        <v>1</v>
      </c>
    </row>
    <row r="2825" spans="1:12" hidden="1" x14ac:dyDescent="0.2">
      <c r="A2825" t="s">
        <v>42</v>
      </c>
    </row>
    <row r="2826" spans="1:12" hidden="1" x14ac:dyDescent="0.2">
      <c r="A2826" t="s">
        <v>43</v>
      </c>
    </row>
    <row r="2827" spans="1:12" hidden="1" x14ac:dyDescent="0.2">
      <c r="A2827" t="s">
        <v>0</v>
      </c>
    </row>
    <row r="2828" spans="1:12" hidden="1" x14ac:dyDescent="0.2">
      <c r="A2828" t="s">
        <v>44</v>
      </c>
    </row>
    <row r="2829" spans="1:12" hidden="1" x14ac:dyDescent="0.2">
      <c r="A2829" t="s">
        <v>45</v>
      </c>
    </row>
    <row r="2830" spans="1:12" hidden="1" x14ac:dyDescent="0.2">
      <c r="A2830" t="s">
        <v>46</v>
      </c>
    </row>
    <row r="2831" spans="1:12" hidden="1" x14ac:dyDescent="0.2">
      <c r="A2831" t="s">
        <v>47</v>
      </c>
    </row>
    <row r="2832" spans="1:12" hidden="1" x14ac:dyDescent="0.2">
      <c r="A2832" t="s">
        <v>48</v>
      </c>
    </row>
    <row r="2833" spans="1:9" hidden="1" x14ac:dyDescent="0.2">
      <c r="A2833" t="s">
        <v>49</v>
      </c>
    </row>
    <row r="2834" spans="1:9" hidden="1" x14ac:dyDescent="0.2">
      <c r="A2834" t="s">
        <v>50</v>
      </c>
    </row>
    <row r="2835" spans="1:9" hidden="1" x14ac:dyDescent="0.2">
      <c r="A2835" t="s">
        <v>51</v>
      </c>
    </row>
    <row r="2836" spans="1:9" hidden="1" x14ac:dyDescent="0.2">
      <c r="A2836" t="s">
        <v>61</v>
      </c>
    </row>
    <row r="2837" spans="1:9" hidden="1" x14ac:dyDescent="0.2">
      <c r="A2837" t="s">
        <v>62</v>
      </c>
    </row>
    <row r="2838" spans="1:9" hidden="1" x14ac:dyDescent="0.2">
      <c r="A2838" t="s">
        <v>56</v>
      </c>
    </row>
    <row r="2839" spans="1:9" hidden="1" x14ac:dyDescent="0.2">
      <c r="A2839" t="s">
        <v>45</v>
      </c>
    </row>
    <row r="2840" spans="1:9" hidden="1" x14ac:dyDescent="0.2">
      <c r="A2840" t="s">
        <v>46</v>
      </c>
    </row>
    <row r="2841" spans="1:9" hidden="1" x14ac:dyDescent="0.2">
      <c r="A2841" t="s">
        <v>47</v>
      </c>
    </row>
    <row r="2842" spans="1:9" hidden="1" x14ac:dyDescent="0.2">
      <c r="A2842" t="s">
        <v>48</v>
      </c>
    </row>
    <row r="2843" spans="1:9" hidden="1" x14ac:dyDescent="0.2">
      <c r="A2843" t="s">
        <v>49</v>
      </c>
    </row>
    <row r="2844" spans="1:9" hidden="1" x14ac:dyDescent="0.2">
      <c r="A2844" t="s">
        <v>50</v>
      </c>
    </row>
    <row r="2845" spans="1:9" hidden="1" x14ac:dyDescent="0.2">
      <c r="A2845" t="s">
        <v>51</v>
      </c>
    </row>
    <row r="2846" spans="1:9" hidden="1" x14ac:dyDescent="0.2">
      <c r="A2846" t="s">
        <v>57</v>
      </c>
    </row>
    <row r="2847" spans="1:9" hidden="1" x14ac:dyDescent="0.2">
      <c r="A2847">
        <v>1605885921</v>
      </c>
      <c r="B2847" t="s">
        <v>126</v>
      </c>
      <c r="C2847" t="s">
        <v>36</v>
      </c>
      <c r="D2847">
        <v>9</v>
      </c>
      <c r="E2847">
        <v>0</v>
      </c>
      <c r="F2847" t="s">
        <v>63</v>
      </c>
      <c r="G2847">
        <v>3</v>
      </c>
      <c r="H2847" t="s">
        <v>20</v>
      </c>
      <c r="I2847">
        <v>3737</v>
      </c>
    </row>
    <row r="2848" spans="1:9" hidden="1" x14ac:dyDescent="0.2">
      <c r="A2848">
        <v>1605885921</v>
      </c>
      <c r="B2848" t="s">
        <v>126</v>
      </c>
      <c r="C2848" t="s">
        <v>39</v>
      </c>
      <c r="D2848">
        <v>9</v>
      </c>
      <c r="E2848">
        <v>1</v>
      </c>
      <c r="F2848" t="s">
        <v>63</v>
      </c>
      <c r="G2848">
        <v>3</v>
      </c>
      <c r="H2848" t="s">
        <v>64</v>
      </c>
    </row>
    <row r="2849" spans="1:1" hidden="1" x14ac:dyDescent="0.2">
      <c r="A2849" t="s">
        <v>42</v>
      </c>
    </row>
    <row r="2850" spans="1:1" hidden="1" x14ac:dyDescent="0.2">
      <c r="A2850" t="s">
        <v>43</v>
      </c>
    </row>
    <row r="2851" spans="1:1" hidden="1" x14ac:dyDescent="0.2">
      <c r="A2851" t="s">
        <v>0</v>
      </c>
    </row>
    <row r="2852" spans="1:1" hidden="1" x14ac:dyDescent="0.2">
      <c r="A2852" t="s">
        <v>44</v>
      </c>
    </row>
    <row r="2853" spans="1:1" hidden="1" x14ac:dyDescent="0.2">
      <c r="A2853" t="s">
        <v>45</v>
      </c>
    </row>
    <row r="2854" spans="1:1" hidden="1" x14ac:dyDescent="0.2">
      <c r="A2854" t="s">
        <v>46</v>
      </c>
    </row>
    <row r="2855" spans="1:1" hidden="1" x14ac:dyDescent="0.2">
      <c r="A2855" t="s">
        <v>47</v>
      </c>
    </row>
    <row r="2856" spans="1:1" hidden="1" x14ac:dyDescent="0.2">
      <c r="A2856" t="s">
        <v>48</v>
      </c>
    </row>
    <row r="2857" spans="1:1" hidden="1" x14ac:dyDescent="0.2">
      <c r="A2857" t="s">
        <v>49</v>
      </c>
    </row>
    <row r="2858" spans="1:1" hidden="1" x14ac:dyDescent="0.2">
      <c r="A2858" t="s">
        <v>50</v>
      </c>
    </row>
    <row r="2859" spans="1:1" hidden="1" x14ac:dyDescent="0.2">
      <c r="A2859" t="s">
        <v>51</v>
      </c>
    </row>
    <row r="2860" spans="1:1" hidden="1" x14ac:dyDescent="0.2">
      <c r="A2860" t="s">
        <v>57</v>
      </c>
    </row>
    <row r="2861" spans="1:1" hidden="1" x14ac:dyDescent="0.2">
      <c r="A2861" t="s">
        <v>56</v>
      </c>
    </row>
    <row r="2862" spans="1:1" hidden="1" x14ac:dyDescent="0.2">
      <c r="A2862" t="s">
        <v>45</v>
      </c>
    </row>
    <row r="2863" spans="1:1" hidden="1" x14ac:dyDescent="0.2">
      <c r="A2863" t="s">
        <v>46</v>
      </c>
    </row>
    <row r="2864" spans="1:1" hidden="1" x14ac:dyDescent="0.2">
      <c r="A2864" t="s">
        <v>47</v>
      </c>
    </row>
    <row r="2865" spans="1:11" hidden="1" x14ac:dyDescent="0.2">
      <c r="A2865" t="s">
        <v>48</v>
      </c>
    </row>
    <row r="2866" spans="1:11" hidden="1" x14ac:dyDescent="0.2">
      <c r="A2866" t="s">
        <v>49</v>
      </c>
    </row>
    <row r="2867" spans="1:11" hidden="1" x14ac:dyDescent="0.2">
      <c r="A2867" t="s">
        <v>50</v>
      </c>
    </row>
    <row r="2868" spans="1:11" hidden="1" x14ac:dyDescent="0.2">
      <c r="A2868" t="s">
        <v>51</v>
      </c>
    </row>
    <row r="2869" spans="1:11" hidden="1" x14ac:dyDescent="0.2">
      <c r="A2869" t="s">
        <v>52</v>
      </c>
    </row>
    <row r="2870" spans="1:11" hidden="1" x14ac:dyDescent="0.2">
      <c r="A2870" t="s">
        <v>53</v>
      </c>
    </row>
    <row r="2871" spans="1:11" hidden="1" x14ac:dyDescent="0.2">
      <c r="A2871" t="s">
        <v>54</v>
      </c>
    </row>
    <row r="2872" spans="1:11" hidden="1" x14ac:dyDescent="0.2">
      <c r="A2872" t="s">
        <v>55</v>
      </c>
    </row>
    <row r="2873" spans="1:11" hidden="1" x14ac:dyDescent="0.2">
      <c r="A2873">
        <v>1605885921</v>
      </c>
      <c r="B2873" t="s">
        <v>126</v>
      </c>
      <c r="C2873" t="s">
        <v>39</v>
      </c>
      <c r="D2873">
        <v>9</v>
      </c>
      <c r="E2873">
        <v>1</v>
      </c>
      <c r="F2873" t="s">
        <v>63</v>
      </c>
      <c r="G2873">
        <v>3</v>
      </c>
      <c r="H2873" t="s">
        <v>41</v>
      </c>
    </row>
    <row r="2874" spans="1:11" x14ac:dyDescent="0.2">
      <c r="A2874">
        <v>1605885921</v>
      </c>
      <c r="B2874" t="s">
        <v>126</v>
      </c>
      <c r="C2874" t="s">
        <v>39</v>
      </c>
      <c r="D2874">
        <v>9</v>
      </c>
      <c r="E2874">
        <v>1</v>
      </c>
      <c r="F2874" t="s">
        <v>63</v>
      </c>
      <c r="G2874">
        <v>3</v>
      </c>
      <c r="H2874" t="s">
        <v>65</v>
      </c>
      <c r="I2874">
        <v>0</v>
      </c>
      <c r="J2874">
        <v>100</v>
      </c>
      <c r="K2874">
        <v>76.67</v>
      </c>
    </row>
    <row r="2875" spans="1:11" hidden="1" x14ac:dyDescent="0.2">
      <c r="A2875" t="s">
        <v>5</v>
      </c>
    </row>
    <row r="2876" spans="1:11" hidden="1" x14ac:dyDescent="0.2">
      <c r="A2876" t="s">
        <v>6</v>
      </c>
    </row>
    <row r="2877" spans="1:11" hidden="1" x14ac:dyDescent="0.2">
      <c r="A2877" t="s">
        <v>7</v>
      </c>
    </row>
    <row r="2878" spans="1:11" hidden="1" x14ac:dyDescent="0.2">
      <c r="A2878" t="s">
        <v>8</v>
      </c>
    </row>
    <row r="2879" spans="1:11" hidden="1" x14ac:dyDescent="0.2">
      <c r="A2879" t="s">
        <v>9</v>
      </c>
    </row>
    <row r="2880" spans="1:11" hidden="1" x14ac:dyDescent="0.2">
      <c r="A2880" t="s">
        <v>10</v>
      </c>
    </row>
    <row r="2881" spans="1:8" hidden="1" x14ac:dyDescent="0.2">
      <c r="A2881" t="s">
        <v>11</v>
      </c>
    </row>
    <row r="2882" spans="1:8" hidden="1" x14ac:dyDescent="0.2">
      <c r="A2882" t="s">
        <v>12</v>
      </c>
    </row>
    <row r="2883" spans="1:8" hidden="1" x14ac:dyDescent="0.2">
      <c r="A2883" t="s">
        <v>38</v>
      </c>
    </row>
    <row r="2884" spans="1:8" hidden="1" x14ac:dyDescent="0.2">
      <c r="A2884">
        <v>1605885921</v>
      </c>
      <c r="B2884" t="s">
        <v>126</v>
      </c>
      <c r="C2884" t="s">
        <v>39</v>
      </c>
      <c r="D2884">
        <v>10</v>
      </c>
      <c r="E2884">
        <v>0</v>
      </c>
      <c r="F2884" t="s">
        <v>66</v>
      </c>
      <c r="G2884">
        <v>4</v>
      </c>
      <c r="H2884" t="s">
        <v>64</v>
      </c>
    </row>
    <row r="2885" spans="1:8" hidden="1" x14ac:dyDescent="0.2">
      <c r="A2885">
        <v>1605885921</v>
      </c>
      <c r="B2885" t="s">
        <v>126</v>
      </c>
      <c r="C2885" t="s">
        <v>39</v>
      </c>
      <c r="D2885">
        <v>10</v>
      </c>
      <c r="E2885">
        <v>0</v>
      </c>
      <c r="F2885" t="s">
        <v>66</v>
      </c>
      <c r="G2885">
        <v>4</v>
      </c>
      <c r="H2885" t="s">
        <v>41</v>
      </c>
    </row>
    <row r="2886" spans="1:8" hidden="1" x14ac:dyDescent="0.2">
      <c r="A2886" t="s">
        <v>42</v>
      </c>
    </row>
    <row r="2887" spans="1:8" hidden="1" x14ac:dyDescent="0.2">
      <c r="A2887" t="s">
        <v>43</v>
      </c>
    </row>
    <row r="2888" spans="1:8" hidden="1" x14ac:dyDescent="0.2">
      <c r="A2888" t="s">
        <v>0</v>
      </c>
    </row>
    <row r="2889" spans="1:8" hidden="1" x14ac:dyDescent="0.2">
      <c r="A2889" t="s">
        <v>44</v>
      </c>
    </row>
    <row r="2890" spans="1:8" hidden="1" x14ac:dyDescent="0.2">
      <c r="A2890" t="s">
        <v>45</v>
      </c>
    </row>
    <row r="2891" spans="1:8" hidden="1" x14ac:dyDescent="0.2">
      <c r="A2891" t="s">
        <v>46</v>
      </c>
    </row>
    <row r="2892" spans="1:8" hidden="1" x14ac:dyDescent="0.2">
      <c r="A2892" t="s">
        <v>47</v>
      </c>
    </row>
    <row r="2893" spans="1:8" hidden="1" x14ac:dyDescent="0.2">
      <c r="A2893" t="s">
        <v>48</v>
      </c>
    </row>
    <row r="2894" spans="1:8" hidden="1" x14ac:dyDescent="0.2">
      <c r="A2894" t="s">
        <v>49</v>
      </c>
    </row>
    <row r="2895" spans="1:8" hidden="1" x14ac:dyDescent="0.2">
      <c r="A2895" t="s">
        <v>50</v>
      </c>
    </row>
    <row r="2896" spans="1:8" hidden="1" x14ac:dyDescent="0.2">
      <c r="A2896" t="s">
        <v>51</v>
      </c>
    </row>
    <row r="2897" spans="1:11" hidden="1" x14ac:dyDescent="0.2">
      <c r="A2897" t="s">
        <v>52</v>
      </c>
    </row>
    <row r="2898" spans="1:11" hidden="1" x14ac:dyDescent="0.2">
      <c r="A2898" t="s">
        <v>53</v>
      </c>
    </row>
    <row r="2899" spans="1:11" hidden="1" x14ac:dyDescent="0.2">
      <c r="A2899" t="s">
        <v>54</v>
      </c>
    </row>
    <row r="2900" spans="1:11" hidden="1" x14ac:dyDescent="0.2">
      <c r="A2900" t="s">
        <v>55</v>
      </c>
    </row>
    <row r="2901" spans="1:11" hidden="1" x14ac:dyDescent="0.2">
      <c r="A2901" t="s">
        <v>56</v>
      </c>
    </row>
    <row r="2902" spans="1:11" hidden="1" x14ac:dyDescent="0.2">
      <c r="A2902" t="s">
        <v>45</v>
      </c>
    </row>
    <row r="2903" spans="1:11" hidden="1" x14ac:dyDescent="0.2">
      <c r="A2903" t="s">
        <v>46</v>
      </c>
    </row>
    <row r="2904" spans="1:11" hidden="1" x14ac:dyDescent="0.2">
      <c r="A2904" t="s">
        <v>47</v>
      </c>
    </row>
    <row r="2905" spans="1:11" hidden="1" x14ac:dyDescent="0.2">
      <c r="A2905" t="s">
        <v>48</v>
      </c>
    </row>
    <row r="2906" spans="1:11" hidden="1" x14ac:dyDescent="0.2">
      <c r="A2906" t="s">
        <v>49</v>
      </c>
    </row>
    <row r="2907" spans="1:11" hidden="1" x14ac:dyDescent="0.2">
      <c r="A2907" t="s">
        <v>50</v>
      </c>
    </row>
    <row r="2908" spans="1:11" hidden="1" x14ac:dyDescent="0.2">
      <c r="A2908" t="s">
        <v>51</v>
      </c>
    </row>
    <row r="2909" spans="1:11" hidden="1" x14ac:dyDescent="0.2">
      <c r="A2909" t="s">
        <v>61</v>
      </c>
    </row>
    <row r="2910" spans="1:11" hidden="1" x14ac:dyDescent="0.2">
      <c r="A2910" t="s">
        <v>62</v>
      </c>
    </row>
    <row r="2911" spans="1:11" x14ac:dyDescent="0.2">
      <c r="A2911">
        <v>1605885921</v>
      </c>
      <c r="B2911" t="s">
        <v>126</v>
      </c>
      <c r="C2911" t="s">
        <v>39</v>
      </c>
      <c r="D2911">
        <v>10</v>
      </c>
      <c r="E2911">
        <v>0</v>
      </c>
      <c r="F2911" t="s">
        <v>66</v>
      </c>
      <c r="G2911">
        <v>4</v>
      </c>
      <c r="H2911" t="s">
        <v>67</v>
      </c>
      <c r="I2911">
        <v>0</v>
      </c>
      <c r="J2911">
        <v>100</v>
      </c>
      <c r="K2911">
        <v>29.5</v>
      </c>
    </row>
    <row r="2912" spans="1:11" hidden="1" x14ac:dyDescent="0.2">
      <c r="A2912">
        <v>1605885921</v>
      </c>
      <c r="B2912" t="s">
        <v>126</v>
      </c>
      <c r="C2912" t="s">
        <v>36</v>
      </c>
      <c r="D2912">
        <v>11</v>
      </c>
      <c r="E2912">
        <v>0</v>
      </c>
      <c r="F2912" t="s">
        <v>68</v>
      </c>
      <c r="G2912">
        <v>5</v>
      </c>
      <c r="H2912" t="s">
        <v>20</v>
      </c>
      <c r="I2912">
        <v>1370</v>
      </c>
    </row>
    <row r="2913" spans="1:8" hidden="1" x14ac:dyDescent="0.2">
      <c r="A2913" t="s">
        <v>5</v>
      </c>
    </row>
    <row r="2914" spans="1:8" hidden="1" x14ac:dyDescent="0.2">
      <c r="A2914" t="s">
        <v>6</v>
      </c>
    </row>
    <row r="2915" spans="1:8" hidden="1" x14ac:dyDescent="0.2">
      <c r="A2915" t="s">
        <v>7</v>
      </c>
    </row>
    <row r="2916" spans="1:8" hidden="1" x14ac:dyDescent="0.2">
      <c r="A2916" t="s">
        <v>8</v>
      </c>
    </row>
    <row r="2917" spans="1:8" hidden="1" x14ac:dyDescent="0.2">
      <c r="A2917" t="s">
        <v>9</v>
      </c>
    </row>
    <row r="2918" spans="1:8" hidden="1" x14ac:dyDescent="0.2">
      <c r="A2918" t="s">
        <v>10</v>
      </c>
    </row>
    <row r="2919" spans="1:8" hidden="1" x14ac:dyDescent="0.2">
      <c r="A2919" t="s">
        <v>11</v>
      </c>
    </row>
    <row r="2920" spans="1:8" hidden="1" x14ac:dyDescent="0.2">
      <c r="A2920" t="s">
        <v>12</v>
      </c>
    </row>
    <row r="2921" spans="1:8" hidden="1" x14ac:dyDescent="0.2">
      <c r="A2921" t="s">
        <v>38</v>
      </c>
    </row>
    <row r="2922" spans="1:8" hidden="1" x14ac:dyDescent="0.2">
      <c r="A2922">
        <v>1605885921</v>
      </c>
      <c r="B2922" t="s">
        <v>126</v>
      </c>
      <c r="C2922" t="s">
        <v>39</v>
      </c>
      <c r="D2922">
        <v>11</v>
      </c>
      <c r="E2922">
        <v>1</v>
      </c>
      <c r="F2922" t="s">
        <v>68</v>
      </c>
      <c r="G2922">
        <v>5</v>
      </c>
      <c r="H2922" t="s">
        <v>97</v>
      </c>
    </row>
    <row r="2923" spans="1:8" hidden="1" x14ac:dyDescent="0.2">
      <c r="A2923">
        <v>1605885921</v>
      </c>
      <c r="B2923" t="s">
        <v>126</v>
      </c>
      <c r="C2923" t="s">
        <v>39</v>
      </c>
      <c r="D2923">
        <v>11</v>
      </c>
      <c r="E2923">
        <v>1</v>
      </c>
      <c r="F2923" t="s">
        <v>68</v>
      </c>
      <c r="G2923">
        <v>5</v>
      </c>
      <c r="H2923" t="s">
        <v>41</v>
      </c>
    </row>
    <row r="2924" spans="1:8" hidden="1" x14ac:dyDescent="0.2">
      <c r="A2924" t="s">
        <v>42</v>
      </c>
    </row>
    <row r="2925" spans="1:8" hidden="1" x14ac:dyDescent="0.2">
      <c r="A2925" t="s">
        <v>43</v>
      </c>
    </row>
    <row r="2926" spans="1:8" hidden="1" x14ac:dyDescent="0.2">
      <c r="A2926" t="s">
        <v>0</v>
      </c>
    </row>
    <row r="2927" spans="1:8" hidden="1" x14ac:dyDescent="0.2">
      <c r="A2927" t="s">
        <v>44</v>
      </c>
    </row>
    <row r="2928" spans="1:8" hidden="1" x14ac:dyDescent="0.2">
      <c r="A2928" t="s">
        <v>45</v>
      </c>
    </row>
    <row r="2929" spans="1:1" hidden="1" x14ac:dyDescent="0.2">
      <c r="A2929" t="s">
        <v>46</v>
      </c>
    </row>
    <row r="2930" spans="1:1" hidden="1" x14ac:dyDescent="0.2">
      <c r="A2930" t="s">
        <v>47</v>
      </c>
    </row>
    <row r="2931" spans="1:1" hidden="1" x14ac:dyDescent="0.2">
      <c r="A2931" t="s">
        <v>48</v>
      </c>
    </row>
    <row r="2932" spans="1:1" hidden="1" x14ac:dyDescent="0.2">
      <c r="A2932" t="s">
        <v>49</v>
      </c>
    </row>
    <row r="2933" spans="1:1" hidden="1" x14ac:dyDescent="0.2">
      <c r="A2933" t="s">
        <v>50</v>
      </c>
    </row>
    <row r="2934" spans="1:1" hidden="1" x14ac:dyDescent="0.2">
      <c r="A2934" t="s">
        <v>51</v>
      </c>
    </row>
    <row r="2935" spans="1:1" hidden="1" x14ac:dyDescent="0.2">
      <c r="A2935" t="s">
        <v>52</v>
      </c>
    </row>
    <row r="2936" spans="1:1" hidden="1" x14ac:dyDescent="0.2">
      <c r="A2936" t="s">
        <v>53</v>
      </c>
    </row>
    <row r="2937" spans="1:1" hidden="1" x14ac:dyDescent="0.2">
      <c r="A2937" t="s">
        <v>54</v>
      </c>
    </row>
    <row r="2938" spans="1:1" hidden="1" x14ac:dyDescent="0.2">
      <c r="A2938" t="s">
        <v>55</v>
      </c>
    </row>
    <row r="2939" spans="1:1" hidden="1" x14ac:dyDescent="0.2">
      <c r="A2939" t="s">
        <v>56</v>
      </c>
    </row>
    <row r="2940" spans="1:1" hidden="1" x14ac:dyDescent="0.2">
      <c r="A2940" t="s">
        <v>45</v>
      </c>
    </row>
    <row r="2941" spans="1:1" hidden="1" x14ac:dyDescent="0.2">
      <c r="A2941" t="s">
        <v>46</v>
      </c>
    </row>
    <row r="2942" spans="1:1" hidden="1" x14ac:dyDescent="0.2">
      <c r="A2942" t="s">
        <v>47</v>
      </c>
    </row>
    <row r="2943" spans="1:1" hidden="1" x14ac:dyDescent="0.2">
      <c r="A2943" t="s">
        <v>48</v>
      </c>
    </row>
    <row r="2944" spans="1:1" hidden="1" x14ac:dyDescent="0.2">
      <c r="A2944" t="s">
        <v>49</v>
      </c>
    </row>
    <row r="2945" spans="1:11" hidden="1" x14ac:dyDescent="0.2">
      <c r="A2945" t="s">
        <v>50</v>
      </c>
    </row>
    <row r="2946" spans="1:11" hidden="1" x14ac:dyDescent="0.2">
      <c r="A2946" t="s">
        <v>51</v>
      </c>
    </row>
    <row r="2947" spans="1:11" hidden="1" x14ac:dyDescent="0.2">
      <c r="A2947" t="s">
        <v>57</v>
      </c>
    </row>
    <row r="2948" spans="1:11" x14ac:dyDescent="0.2">
      <c r="A2948">
        <v>1605885921</v>
      </c>
      <c r="B2948" t="s">
        <v>126</v>
      </c>
      <c r="C2948" t="s">
        <v>39</v>
      </c>
      <c r="D2948">
        <v>11</v>
      </c>
      <c r="E2948">
        <v>1</v>
      </c>
      <c r="F2948" t="s">
        <v>68</v>
      </c>
      <c r="G2948">
        <v>5</v>
      </c>
      <c r="H2948" t="s">
        <v>73</v>
      </c>
      <c r="I2948">
        <v>0</v>
      </c>
      <c r="J2948">
        <v>100</v>
      </c>
      <c r="K2948">
        <v>56.67</v>
      </c>
    </row>
    <row r="2949" spans="1:11" hidden="1" x14ac:dyDescent="0.2">
      <c r="A2949">
        <v>1605885921</v>
      </c>
      <c r="B2949" t="s">
        <v>126</v>
      </c>
      <c r="C2949" t="s">
        <v>39</v>
      </c>
      <c r="D2949">
        <v>12</v>
      </c>
      <c r="E2949">
        <v>0</v>
      </c>
      <c r="F2949" t="s">
        <v>74</v>
      </c>
      <c r="G2949">
        <v>6</v>
      </c>
      <c r="H2949" t="s">
        <v>97</v>
      </c>
    </row>
    <row r="2950" spans="1:11" hidden="1" x14ac:dyDescent="0.2">
      <c r="A2950" t="s">
        <v>42</v>
      </c>
    </row>
    <row r="2951" spans="1:11" hidden="1" x14ac:dyDescent="0.2">
      <c r="A2951" t="s">
        <v>43</v>
      </c>
    </row>
    <row r="2952" spans="1:11" hidden="1" x14ac:dyDescent="0.2">
      <c r="A2952" t="s">
        <v>0</v>
      </c>
    </row>
    <row r="2953" spans="1:11" hidden="1" x14ac:dyDescent="0.2">
      <c r="A2953" t="s">
        <v>44</v>
      </c>
    </row>
    <row r="2954" spans="1:11" hidden="1" x14ac:dyDescent="0.2">
      <c r="A2954" t="s">
        <v>45</v>
      </c>
    </row>
    <row r="2955" spans="1:11" hidden="1" x14ac:dyDescent="0.2">
      <c r="A2955" t="s">
        <v>46</v>
      </c>
    </row>
    <row r="2956" spans="1:11" hidden="1" x14ac:dyDescent="0.2">
      <c r="A2956" t="s">
        <v>47</v>
      </c>
    </row>
    <row r="2957" spans="1:11" hidden="1" x14ac:dyDescent="0.2">
      <c r="A2957" t="s">
        <v>48</v>
      </c>
    </row>
    <row r="2958" spans="1:11" hidden="1" x14ac:dyDescent="0.2">
      <c r="A2958" t="s">
        <v>49</v>
      </c>
    </row>
    <row r="2959" spans="1:11" hidden="1" x14ac:dyDescent="0.2">
      <c r="A2959" t="s">
        <v>50</v>
      </c>
    </row>
    <row r="2960" spans="1:11" hidden="1" x14ac:dyDescent="0.2">
      <c r="A2960" t="s">
        <v>51</v>
      </c>
    </row>
    <row r="2961" spans="1:11" hidden="1" x14ac:dyDescent="0.2">
      <c r="A2961" t="s">
        <v>57</v>
      </c>
    </row>
    <row r="2962" spans="1:11" hidden="1" x14ac:dyDescent="0.2">
      <c r="A2962" t="s">
        <v>56</v>
      </c>
    </row>
    <row r="2963" spans="1:11" hidden="1" x14ac:dyDescent="0.2">
      <c r="A2963" t="s">
        <v>45</v>
      </c>
    </row>
    <row r="2964" spans="1:11" hidden="1" x14ac:dyDescent="0.2">
      <c r="A2964" t="s">
        <v>46</v>
      </c>
    </row>
    <row r="2965" spans="1:11" hidden="1" x14ac:dyDescent="0.2">
      <c r="A2965" t="s">
        <v>47</v>
      </c>
    </row>
    <row r="2966" spans="1:11" hidden="1" x14ac:dyDescent="0.2">
      <c r="A2966" t="s">
        <v>48</v>
      </c>
    </row>
    <row r="2967" spans="1:11" hidden="1" x14ac:dyDescent="0.2">
      <c r="A2967" t="s">
        <v>49</v>
      </c>
    </row>
    <row r="2968" spans="1:11" hidden="1" x14ac:dyDescent="0.2">
      <c r="A2968" t="s">
        <v>50</v>
      </c>
    </row>
    <row r="2969" spans="1:11" hidden="1" x14ac:dyDescent="0.2">
      <c r="A2969" t="s">
        <v>51</v>
      </c>
    </row>
    <row r="2970" spans="1:11" hidden="1" x14ac:dyDescent="0.2">
      <c r="A2970" t="s">
        <v>52</v>
      </c>
    </row>
    <row r="2971" spans="1:11" hidden="1" x14ac:dyDescent="0.2">
      <c r="A2971" t="s">
        <v>53</v>
      </c>
    </row>
    <row r="2972" spans="1:11" hidden="1" x14ac:dyDescent="0.2">
      <c r="A2972" t="s">
        <v>54</v>
      </c>
    </row>
    <row r="2973" spans="1:11" hidden="1" x14ac:dyDescent="0.2">
      <c r="A2973" t="s">
        <v>55</v>
      </c>
    </row>
    <row r="2974" spans="1:11" hidden="1" x14ac:dyDescent="0.2">
      <c r="A2974">
        <v>1605885921</v>
      </c>
      <c r="B2974" t="s">
        <v>126</v>
      </c>
      <c r="C2974" t="s">
        <v>39</v>
      </c>
      <c r="D2974">
        <v>12</v>
      </c>
      <c r="E2974">
        <v>0</v>
      </c>
      <c r="F2974" t="s">
        <v>74</v>
      </c>
      <c r="G2974">
        <v>6</v>
      </c>
      <c r="H2974" t="s">
        <v>41</v>
      </c>
    </row>
    <row r="2975" spans="1:11" x14ac:dyDescent="0.2">
      <c r="A2975">
        <v>1605885921</v>
      </c>
      <c r="B2975" t="s">
        <v>126</v>
      </c>
      <c r="C2975" t="s">
        <v>39</v>
      </c>
      <c r="D2975">
        <v>12</v>
      </c>
      <c r="E2975">
        <v>0</v>
      </c>
      <c r="F2975" t="s">
        <v>74</v>
      </c>
      <c r="G2975">
        <v>6</v>
      </c>
      <c r="H2975" t="s">
        <v>75</v>
      </c>
      <c r="I2975">
        <v>0</v>
      </c>
      <c r="J2975">
        <v>100</v>
      </c>
      <c r="K2975">
        <v>19.84</v>
      </c>
    </row>
    <row r="2976" spans="1:11" hidden="1" x14ac:dyDescent="0.2">
      <c r="A2976" t="s">
        <v>42</v>
      </c>
    </row>
    <row r="2977" spans="1:1" hidden="1" x14ac:dyDescent="0.2">
      <c r="A2977" t="s">
        <v>43</v>
      </c>
    </row>
    <row r="2978" spans="1:1" hidden="1" x14ac:dyDescent="0.2">
      <c r="A2978" t="s">
        <v>0</v>
      </c>
    </row>
    <row r="2979" spans="1:1" hidden="1" x14ac:dyDescent="0.2">
      <c r="A2979" t="s">
        <v>44</v>
      </c>
    </row>
    <row r="2980" spans="1:1" hidden="1" x14ac:dyDescent="0.2">
      <c r="A2980" t="s">
        <v>45</v>
      </c>
    </row>
    <row r="2981" spans="1:1" hidden="1" x14ac:dyDescent="0.2">
      <c r="A2981" t="s">
        <v>46</v>
      </c>
    </row>
    <row r="2982" spans="1:1" hidden="1" x14ac:dyDescent="0.2">
      <c r="A2982" t="s">
        <v>47</v>
      </c>
    </row>
    <row r="2983" spans="1:1" hidden="1" x14ac:dyDescent="0.2">
      <c r="A2983" t="s">
        <v>48</v>
      </c>
    </row>
    <row r="2984" spans="1:1" hidden="1" x14ac:dyDescent="0.2">
      <c r="A2984" t="s">
        <v>49</v>
      </c>
    </row>
    <row r="2985" spans="1:1" hidden="1" x14ac:dyDescent="0.2">
      <c r="A2985" t="s">
        <v>50</v>
      </c>
    </row>
    <row r="2986" spans="1:1" hidden="1" x14ac:dyDescent="0.2">
      <c r="A2986" t="s">
        <v>51</v>
      </c>
    </row>
    <row r="2987" spans="1:1" hidden="1" x14ac:dyDescent="0.2">
      <c r="A2987" t="s">
        <v>61</v>
      </c>
    </row>
    <row r="2988" spans="1:1" hidden="1" x14ac:dyDescent="0.2">
      <c r="A2988" t="s">
        <v>62</v>
      </c>
    </row>
    <row r="2989" spans="1:1" hidden="1" x14ac:dyDescent="0.2">
      <c r="A2989" t="s">
        <v>56</v>
      </c>
    </row>
    <row r="2990" spans="1:1" hidden="1" x14ac:dyDescent="0.2">
      <c r="A2990" t="s">
        <v>45</v>
      </c>
    </row>
    <row r="2991" spans="1:1" hidden="1" x14ac:dyDescent="0.2">
      <c r="A2991" t="s">
        <v>46</v>
      </c>
    </row>
    <row r="2992" spans="1:1" hidden="1" x14ac:dyDescent="0.2">
      <c r="A2992" t="s">
        <v>47</v>
      </c>
    </row>
    <row r="2993" spans="1:9" hidden="1" x14ac:dyDescent="0.2">
      <c r="A2993" t="s">
        <v>48</v>
      </c>
    </row>
    <row r="2994" spans="1:9" hidden="1" x14ac:dyDescent="0.2">
      <c r="A2994" t="s">
        <v>49</v>
      </c>
    </row>
    <row r="2995" spans="1:9" hidden="1" x14ac:dyDescent="0.2">
      <c r="A2995" t="s">
        <v>50</v>
      </c>
    </row>
    <row r="2996" spans="1:9" hidden="1" x14ac:dyDescent="0.2">
      <c r="A2996" t="s">
        <v>51</v>
      </c>
    </row>
    <row r="2997" spans="1:9" hidden="1" x14ac:dyDescent="0.2">
      <c r="A2997" t="s">
        <v>57</v>
      </c>
    </row>
    <row r="2998" spans="1:9" hidden="1" x14ac:dyDescent="0.2">
      <c r="A2998">
        <v>1605885921</v>
      </c>
      <c r="B2998" t="s">
        <v>126</v>
      </c>
      <c r="C2998" t="s">
        <v>36</v>
      </c>
      <c r="D2998">
        <v>13</v>
      </c>
      <c r="E2998">
        <v>0</v>
      </c>
      <c r="F2998" t="s">
        <v>76</v>
      </c>
      <c r="G2998">
        <v>7</v>
      </c>
      <c r="H2998" t="s">
        <v>20</v>
      </c>
      <c r="I2998">
        <v>1059</v>
      </c>
    </row>
    <row r="2999" spans="1:9" hidden="1" x14ac:dyDescent="0.2">
      <c r="A2999">
        <v>1605885921</v>
      </c>
      <c r="B2999" t="s">
        <v>126</v>
      </c>
      <c r="C2999" t="s">
        <v>39</v>
      </c>
      <c r="D2999">
        <v>13</v>
      </c>
      <c r="E2999">
        <v>1</v>
      </c>
      <c r="F2999" t="s">
        <v>76</v>
      </c>
      <c r="G2999">
        <v>7</v>
      </c>
      <c r="H2999" t="s">
        <v>79</v>
      </c>
    </row>
    <row r="3000" spans="1:9" hidden="1" x14ac:dyDescent="0.2">
      <c r="A3000" t="s">
        <v>42</v>
      </c>
    </row>
    <row r="3001" spans="1:9" hidden="1" x14ac:dyDescent="0.2">
      <c r="A3001" t="s">
        <v>43</v>
      </c>
    </row>
    <row r="3002" spans="1:9" hidden="1" x14ac:dyDescent="0.2">
      <c r="A3002" t="s">
        <v>0</v>
      </c>
    </row>
    <row r="3003" spans="1:9" hidden="1" x14ac:dyDescent="0.2">
      <c r="A3003" t="s">
        <v>44</v>
      </c>
    </row>
    <row r="3004" spans="1:9" hidden="1" x14ac:dyDescent="0.2">
      <c r="A3004" t="s">
        <v>45</v>
      </c>
    </row>
    <row r="3005" spans="1:9" hidden="1" x14ac:dyDescent="0.2">
      <c r="A3005" t="s">
        <v>46</v>
      </c>
    </row>
    <row r="3006" spans="1:9" hidden="1" x14ac:dyDescent="0.2">
      <c r="A3006" t="s">
        <v>47</v>
      </c>
    </row>
    <row r="3007" spans="1:9" hidden="1" x14ac:dyDescent="0.2">
      <c r="A3007" t="s">
        <v>48</v>
      </c>
    </row>
    <row r="3008" spans="1:9" hidden="1" x14ac:dyDescent="0.2">
      <c r="A3008" t="s">
        <v>49</v>
      </c>
    </row>
    <row r="3009" spans="1:8" hidden="1" x14ac:dyDescent="0.2">
      <c r="A3009" t="s">
        <v>50</v>
      </c>
    </row>
    <row r="3010" spans="1:8" hidden="1" x14ac:dyDescent="0.2">
      <c r="A3010" t="s">
        <v>51</v>
      </c>
    </row>
    <row r="3011" spans="1:8" hidden="1" x14ac:dyDescent="0.2">
      <c r="A3011" t="s">
        <v>57</v>
      </c>
    </row>
    <row r="3012" spans="1:8" hidden="1" x14ac:dyDescent="0.2">
      <c r="A3012" t="s">
        <v>56</v>
      </c>
    </row>
    <row r="3013" spans="1:8" hidden="1" x14ac:dyDescent="0.2">
      <c r="A3013" t="s">
        <v>45</v>
      </c>
    </row>
    <row r="3014" spans="1:8" hidden="1" x14ac:dyDescent="0.2">
      <c r="A3014" t="s">
        <v>46</v>
      </c>
    </row>
    <row r="3015" spans="1:8" hidden="1" x14ac:dyDescent="0.2">
      <c r="A3015" t="s">
        <v>47</v>
      </c>
    </row>
    <row r="3016" spans="1:8" hidden="1" x14ac:dyDescent="0.2">
      <c r="A3016" t="s">
        <v>48</v>
      </c>
    </row>
    <row r="3017" spans="1:8" hidden="1" x14ac:dyDescent="0.2">
      <c r="A3017" t="s">
        <v>49</v>
      </c>
    </row>
    <row r="3018" spans="1:8" hidden="1" x14ac:dyDescent="0.2">
      <c r="A3018" t="s">
        <v>50</v>
      </c>
    </row>
    <row r="3019" spans="1:8" hidden="1" x14ac:dyDescent="0.2">
      <c r="A3019" t="s">
        <v>51</v>
      </c>
    </row>
    <row r="3020" spans="1:8" hidden="1" x14ac:dyDescent="0.2">
      <c r="A3020" t="s">
        <v>52</v>
      </c>
    </row>
    <row r="3021" spans="1:8" hidden="1" x14ac:dyDescent="0.2">
      <c r="A3021" t="s">
        <v>53</v>
      </c>
    </row>
    <row r="3022" spans="1:8" hidden="1" x14ac:dyDescent="0.2">
      <c r="A3022" t="s">
        <v>54</v>
      </c>
    </row>
    <row r="3023" spans="1:8" hidden="1" x14ac:dyDescent="0.2">
      <c r="A3023" t="s">
        <v>55</v>
      </c>
    </row>
    <row r="3024" spans="1:8" hidden="1" x14ac:dyDescent="0.2">
      <c r="A3024">
        <v>1605885921</v>
      </c>
      <c r="B3024" t="s">
        <v>126</v>
      </c>
      <c r="C3024" t="s">
        <v>39</v>
      </c>
      <c r="D3024">
        <v>13</v>
      </c>
      <c r="E3024">
        <v>1</v>
      </c>
      <c r="F3024" t="s">
        <v>76</v>
      </c>
      <c r="G3024">
        <v>7</v>
      </c>
      <c r="H3024" t="s">
        <v>41</v>
      </c>
    </row>
    <row r="3025" spans="1:11" x14ac:dyDescent="0.2">
      <c r="A3025">
        <v>1605885921</v>
      </c>
      <c r="B3025" t="s">
        <v>126</v>
      </c>
      <c r="C3025" t="s">
        <v>39</v>
      </c>
      <c r="D3025">
        <v>13</v>
      </c>
      <c r="E3025">
        <v>1</v>
      </c>
      <c r="F3025" t="s">
        <v>76</v>
      </c>
      <c r="G3025">
        <v>7</v>
      </c>
      <c r="H3025" t="s">
        <v>77</v>
      </c>
      <c r="I3025">
        <v>0</v>
      </c>
      <c r="J3025">
        <v>100</v>
      </c>
      <c r="K3025">
        <v>77.84</v>
      </c>
    </row>
    <row r="3026" spans="1:11" hidden="1" x14ac:dyDescent="0.2">
      <c r="A3026" t="s">
        <v>5</v>
      </c>
    </row>
    <row r="3027" spans="1:11" hidden="1" x14ac:dyDescent="0.2">
      <c r="A3027" t="s">
        <v>6</v>
      </c>
    </row>
    <row r="3028" spans="1:11" hidden="1" x14ac:dyDescent="0.2">
      <c r="A3028" t="s">
        <v>7</v>
      </c>
    </row>
    <row r="3029" spans="1:11" hidden="1" x14ac:dyDescent="0.2">
      <c r="A3029" t="s">
        <v>8</v>
      </c>
    </row>
    <row r="3030" spans="1:11" hidden="1" x14ac:dyDescent="0.2">
      <c r="A3030" t="s">
        <v>9</v>
      </c>
    </row>
    <row r="3031" spans="1:11" hidden="1" x14ac:dyDescent="0.2">
      <c r="A3031" t="s">
        <v>10</v>
      </c>
    </row>
    <row r="3032" spans="1:11" hidden="1" x14ac:dyDescent="0.2">
      <c r="A3032" t="s">
        <v>11</v>
      </c>
    </row>
    <row r="3033" spans="1:11" hidden="1" x14ac:dyDescent="0.2">
      <c r="A3033" t="s">
        <v>12</v>
      </c>
    </row>
    <row r="3034" spans="1:11" hidden="1" x14ac:dyDescent="0.2">
      <c r="A3034" t="s">
        <v>38</v>
      </c>
    </row>
    <row r="3035" spans="1:11" hidden="1" x14ac:dyDescent="0.2">
      <c r="A3035">
        <v>1605885921</v>
      </c>
      <c r="B3035" t="s">
        <v>126</v>
      </c>
      <c r="C3035" t="s">
        <v>39</v>
      </c>
      <c r="D3035">
        <v>14</v>
      </c>
      <c r="E3035">
        <v>0</v>
      </c>
      <c r="F3035" t="s">
        <v>78</v>
      </c>
      <c r="G3035">
        <v>8</v>
      </c>
      <c r="H3035" t="s">
        <v>79</v>
      </c>
    </row>
    <row r="3036" spans="1:11" hidden="1" x14ac:dyDescent="0.2">
      <c r="A3036">
        <v>1605885921</v>
      </c>
      <c r="B3036" t="s">
        <v>126</v>
      </c>
      <c r="C3036" t="s">
        <v>39</v>
      </c>
      <c r="D3036">
        <v>14</v>
      </c>
      <c r="E3036">
        <v>0</v>
      </c>
      <c r="F3036" t="s">
        <v>78</v>
      </c>
      <c r="G3036">
        <v>8</v>
      </c>
      <c r="H3036" t="s">
        <v>41</v>
      </c>
    </row>
    <row r="3037" spans="1:11" hidden="1" x14ac:dyDescent="0.2">
      <c r="A3037" t="s">
        <v>42</v>
      </c>
    </row>
    <row r="3038" spans="1:11" hidden="1" x14ac:dyDescent="0.2">
      <c r="A3038" t="s">
        <v>43</v>
      </c>
    </row>
    <row r="3039" spans="1:11" hidden="1" x14ac:dyDescent="0.2">
      <c r="A3039" t="s">
        <v>0</v>
      </c>
    </row>
    <row r="3040" spans="1:11" hidden="1" x14ac:dyDescent="0.2">
      <c r="A3040" t="s">
        <v>44</v>
      </c>
    </row>
    <row r="3041" spans="1:1" hidden="1" x14ac:dyDescent="0.2">
      <c r="A3041" t="s">
        <v>45</v>
      </c>
    </row>
    <row r="3042" spans="1:1" hidden="1" x14ac:dyDescent="0.2">
      <c r="A3042" t="s">
        <v>46</v>
      </c>
    </row>
    <row r="3043" spans="1:1" hidden="1" x14ac:dyDescent="0.2">
      <c r="A3043" t="s">
        <v>47</v>
      </c>
    </row>
    <row r="3044" spans="1:1" hidden="1" x14ac:dyDescent="0.2">
      <c r="A3044" t="s">
        <v>48</v>
      </c>
    </row>
    <row r="3045" spans="1:1" hidden="1" x14ac:dyDescent="0.2">
      <c r="A3045" t="s">
        <v>49</v>
      </c>
    </row>
    <row r="3046" spans="1:1" hidden="1" x14ac:dyDescent="0.2">
      <c r="A3046" t="s">
        <v>50</v>
      </c>
    </row>
    <row r="3047" spans="1:1" hidden="1" x14ac:dyDescent="0.2">
      <c r="A3047" t="s">
        <v>51</v>
      </c>
    </row>
    <row r="3048" spans="1:1" hidden="1" x14ac:dyDescent="0.2">
      <c r="A3048" t="s">
        <v>52</v>
      </c>
    </row>
    <row r="3049" spans="1:1" hidden="1" x14ac:dyDescent="0.2">
      <c r="A3049" t="s">
        <v>53</v>
      </c>
    </row>
    <row r="3050" spans="1:1" hidden="1" x14ac:dyDescent="0.2">
      <c r="A3050" t="s">
        <v>54</v>
      </c>
    </row>
    <row r="3051" spans="1:1" hidden="1" x14ac:dyDescent="0.2">
      <c r="A3051" t="s">
        <v>55</v>
      </c>
    </row>
    <row r="3052" spans="1:1" hidden="1" x14ac:dyDescent="0.2">
      <c r="A3052" t="s">
        <v>56</v>
      </c>
    </row>
    <row r="3053" spans="1:1" hidden="1" x14ac:dyDescent="0.2">
      <c r="A3053" t="s">
        <v>45</v>
      </c>
    </row>
    <row r="3054" spans="1:1" hidden="1" x14ac:dyDescent="0.2">
      <c r="A3054" t="s">
        <v>46</v>
      </c>
    </row>
    <row r="3055" spans="1:1" hidden="1" x14ac:dyDescent="0.2">
      <c r="A3055" t="s">
        <v>47</v>
      </c>
    </row>
    <row r="3056" spans="1:1" hidden="1" x14ac:dyDescent="0.2">
      <c r="A3056" t="s">
        <v>48</v>
      </c>
    </row>
    <row r="3057" spans="1:11" hidden="1" x14ac:dyDescent="0.2">
      <c r="A3057" t="s">
        <v>49</v>
      </c>
    </row>
    <row r="3058" spans="1:11" hidden="1" x14ac:dyDescent="0.2">
      <c r="A3058" t="s">
        <v>50</v>
      </c>
    </row>
    <row r="3059" spans="1:11" hidden="1" x14ac:dyDescent="0.2">
      <c r="A3059" t="s">
        <v>51</v>
      </c>
    </row>
    <row r="3060" spans="1:11" hidden="1" x14ac:dyDescent="0.2">
      <c r="A3060" t="s">
        <v>61</v>
      </c>
    </row>
    <row r="3061" spans="1:11" hidden="1" x14ac:dyDescent="0.2">
      <c r="A3061" t="s">
        <v>62</v>
      </c>
    </row>
    <row r="3062" spans="1:11" x14ac:dyDescent="0.2">
      <c r="A3062">
        <v>1605885921</v>
      </c>
      <c r="B3062" t="s">
        <v>126</v>
      </c>
      <c r="C3062" t="s">
        <v>39</v>
      </c>
      <c r="D3062">
        <v>14</v>
      </c>
      <c r="E3062">
        <v>0</v>
      </c>
      <c r="F3062" t="s">
        <v>78</v>
      </c>
      <c r="G3062">
        <v>8</v>
      </c>
      <c r="H3062" t="s">
        <v>80</v>
      </c>
      <c r="I3062">
        <v>0</v>
      </c>
      <c r="J3062">
        <v>100</v>
      </c>
      <c r="K3062">
        <v>52.17</v>
      </c>
    </row>
    <row r="3063" spans="1:11" hidden="1" x14ac:dyDescent="0.2">
      <c r="A3063">
        <v>1605885921</v>
      </c>
      <c r="B3063" t="s">
        <v>126</v>
      </c>
      <c r="C3063" t="s">
        <v>36</v>
      </c>
      <c r="D3063">
        <v>15</v>
      </c>
      <c r="E3063">
        <v>0</v>
      </c>
      <c r="F3063" t="s">
        <v>81</v>
      </c>
      <c r="G3063">
        <v>9</v>
      </c>
      <c r="H3063" t="s">
        <v>20</v>
      </c>
      <c r="I3063">
        <v>2003</v>
      </c>
    </row>
    <row r="3064" spans="1:11" hidden="1" x14ac:dyDescent="0.2">
      <c r="A3064" t="s">
        <v>5</v>
      </c>
    </row>
    <row r="3065" spans="1:11" hidden="1" x14ac:dyDescent="0.2">
      <c r="A3065" t="s">
        <v>6</v>
      </c>
    </row>
    <row r="3066" spans="1:11" hidden="1" x14ac:dyDescent="0.2">
      <c r="A3066" t="s">
        <v>7</v>
      </c>
    </row>
    <row r="3067" spans="1:11" hidden="1" x14ac:dyDescent="0.2">
      <c r="A3067" t="s">
        <v>8</v>
      </c>
    </row>
    <row r="3068" spans="1:11" hidden="1" x14ac:dyDescent="0.2">
      <c r="A3068" t="s">
        <v>9</v>
      </c>
    </row>
    <row r="3069" spans="1:11" hidden="1" x14ac:dyDescent="0.2">
      <c r="A3069" t="s">
        <v>10</v>
      </c>
    </row>
    <row r="3070" spans="1:11" hidden="1" x14ac:dyDescent="0.2">
      <c r="A3070" t="s">
        <v>11</v>
      </c>
    </row>
    <row r="3071" spans="1:11" hidden="1" x14ac:dyDescent="0.2">
      <c r="A3071" t="s">
        <v>12</v>
      </c>
    </row>
    <row r="3072" spans="1:11" hidden="1" x14ac:dyDescent="0.2">
      <c r="A3072" t="s">
        <v>38</v>
      </c>
    </row>
    <row r="3073" spans="1:8" hidden="1" x14ac:dyDescent="0.2">
      <c r="A3073">
        <v>1605885921</v>
      </c>
      <c r="B3073" t="s">
        <v>126</v>
      </c>
      <c r="C3073" t="s">
        <v>39</v>
      </c>
      <c r="D3073">
        <v>15</v>
      </c>
      <c r="E3073">
        <v>1</v>
      </c>
      <c r="F3073" t="s">
        <v>81</v>
      </c>
      <c r="G3073">
        <v>9</v>
      </c>
      <c r="H3073" t="s">
        <v>82</v>
      </c>
    </row>
    <row r="3074" spans="1:8" hidden="1" x14ac:dyDescent="0.2">
      <c r="A3074">
        <v>1605885921</v>
      </c>
      <c r="B3074" t="s">
        <v>126</v>
      </c>
      <c r="C3074" t="s">
        <v>39</v>
      </c>
      <c r="D3074">
        <v>15</v>
      </c>
      <c r="E3074">
        <v>1</v>
      </c>
      <c r="F3074" t="s">
        <v>81</v>
      </c>
      <c r="G3074">
        <v>9</v>
      </c>
      <c r="H3074" t="s">
        <v>41</v>
      </c>
    </row>
    <row r="3075" spans="1:8" hidden="1" x14ac:dyDescent="0.2">
      <c r="A3075" t="s">
        <v>42</v>
      </c>
    </row>
    <row r="3076" spans="1:8" hidden="1" x14ac:dyDescent="0.2">
      <c r="A3076" t="s">
        <v>43</v>
      </c>
    </row>
    <row r="3077" spans="1:8" hidden="1" x14ac:dyDescent="0.2">
      <c r="A3077" t="s">
        <v>0</v>
      </c>
    </row>
    <row r="3078" spans="1:8" hidden="1" x14ac:dyDescent="0.2">
      <c r="A3078" t="s">
        <v>44</v>
      </c>
    </row>
    <row r="3079" spans="1:8" hidden="1" x14ac:dyDescent="0.2">
      <c r="A3079" t="s">
        <v>45</v>
      </c>
    </row>
    <row r="3080" spans="1:8" hidden="1" x14ac:dyDescent="0.2">
      <c r="A3080" t="s">
        <v>46</v>
      </c>
    </row>
    <row r="3081" spans="1:8" hidden="1" x14ac:dyDescent="0.2">
      <c r="A3081" t="s">
        <v>47</v>
      </c>
    </row>
    <row r="3082" spans="1:8" hidden="1" x14ac:dyDescent="0.2">
      <c r="A3082" t="s">
        <v>48</v>
      </c>
    </row>
    <row r="3083" spans="1:8" hidden="1" x14ac:dyDescent="0.2">
      <c r="A3083" t="s">
        <v>49</v>
      </c>
    </row>
    <row r="3084" spans="1:8" hidden="1" x14ac:dyDescent="0.2">
      <c r="A3084" t="s">
        <v>50</v>
      </c>
    </row>
    <row r="3085" spans="1:8" hidden="1" x14ac:dyDescent="0.2">
      <c r="A3085" t="s">
        <v>51</v>
      </c>
    </row>
    <row r="3086" spans="1:8" hidden="1" x14ac:dyDescent="0.2">
      <c r="A3086" t="s">
        <v>52</v>
      </c>
    </row>
    <row r="3087" spans="1:8" hidden="1" x14ac:dyDescent="0.2">
      <c r="A3087" t="s">
        <v>53</v>
      </c>
    </row>
    <row r="3088" spans="1:8" hidden="1" x14ac:dyDescent="0.2">
      <c r="A3088" t="s">
        <v>54</v>
      </c>
    </row>
    <row r="3089" spans="1:11" hidden="1" x14ac:dyDescent="0.2">
      <c r="A3089" t="s">
        <v>55</v>
      </c>
    </row>
    <row r="3090" spans="1:11" hidden="1" x14ac:dyDescent="0.2">
      <c r="A3090" t="s">
        <v>56</v>
      </c>
    </row>
    <row r="3091" spans="1:11" hidden="1" x14ac:dyDescent="0.2">
      <c r="A3091" t="s">
        <v>45</v>
      </c>
    </row>
    <row r="3092" spans="1:11" hidden="1" x14ac:dyDescent="0.2">
      <c r="A3092" t="s">
        <v>46</v>
      </c>
    </row>
    <row r="3093" spans="1:11" hidden="1" x14ac:dyDescent="0.2">
      <c r="A3093" t="s">
        <v>47</v>
      </c>
    </row>
    <row r="3094" spans="1:11" hidden="1" x14ac:dyDescent="0.2">
      <c r="A3094" t="s">
        <v>48</v>
      </c>
    </row>
    <row r="3095" spans="1:11" hidden="1" x14ac:dyDescent="0.2">
      <c r="A3095" t="s">
        <v>49</v>
      </c>
    </row>
    <row r="3096" spans="1:11" hidden="1" x14ac:dyDescent="0.2">
      <c r="A3096" t="s">
        <v>50</v>
      </c>
    </row>
    <row r="3097" spans="1:11" hidden="1" x14ac:dyDescent="0.2">
      <c r="A3097" t="s">
        <v>51</v>
      </c>
    </row>
    <row r="3098" spans="1:11" hidden="1" x14ac:dyDescent="0.2">
      <c r="A3098" t="s">
        <v>57</v>
      </c>
    </row>
    <row r="3099" spans="1:11" x14ac:dyDescent="0.2">
      <c r="A3099">
        <v>1605885921</v>
      </c>
      <c r="B3099" t="s">
        <v>126</v>
      </c>
      <c r="C3099" t="s">
        <v>39</v>
      </c>
      <c r="D3099">
        <v>15</v>
      </c>
      <c r="E3099">
        <v>1</v>
      </c>
      <c r="F3099" t="s">
        <v>81</v>
      </c>
      <c r="G3099">
        <v>9</v>
      </c>
      <c r="H3099" t="s">
        <v>83</v>
      </c>
      <c r="I3099">
        <v>0</v>
      </c>
      <c r="J3099">
        <v>100</v>
      </c>
      <c r="K3099">
        <v>84.17</v>
      </c>
    </row>
    <row r="3100" spans="1:11" hidden="1" x14ac:dyDescent="0.2">
      <c r="A3100">
        <v>1605885921</v>
      </c>
      <c r="B3100" t="s">
        <v>126</v>
      </c>
      <c r="C3100" t="s">
        <v>39</v>
      </c>
      <c r="D3100">
        <v>16</v>
      </c>
      <c r="E3100">
        <v>0</v>
      </c>
      <c r="F3100" t="s">
        <v>84</v>
      </c>
      <c r="G3100">
        <v>10</v>
      </c>
      <c r="H3100" t="s">
        <v>82</v>
      </c>
    </row>
    <row r="3101" spans="1:11" hidden="1" x14ac:dyDescent="0.2">
      <c r="A3101" t="s">
        <v>42</v>
      </c>
    </row>
    <row r="3102" spans="1:11" hidden="1" x14ac:dyDescent="0.2">
      <c r="A3102" t="s">
        <v>43</v>
      </c>
    </row>
    <row r="3103" spans="1:11" hidden="1" x14ac:dyDescent="0.2">
      <c r="A3103" t="s">
        <v>0</v>
      </c>
    </row>
    <row r="3104" spans="1:11" hidden="1" x14ac:dyDescent="0.2">
      <c r="A3104" t="s">
        <v>44</v>
      </c>
    </row>
    <row r="3105" spans="1:1" hidden="1" x14ac:dyDescent="0.2">
      <c r="A3105" t="s">
        <v>45</v>
      </c>
    </row>
    <row r="3106" spans="1:1" hidden="1" x14ac:dyDescent="0.2">
      <c r="A3106" t="s">
        <v>46</v>
      </c>
    </row>
    <row r="3107" spans="1:1" hidden="1" x14ac:dyDescent="0.2">
      <c r="A3107" t="s">
        <v>47</v>
      </c>
    </row>
    <row r="3108" spans="1:1" hidden="1" x14ac:dyDescent="0.2">
      <c r="A3108" t="s">
        <v>48</v>
      </c>
    </row>
    <row r="3109" spans="1:1" hidden="1" x14ac:dyDescent="0.2">
      <c r="A3109" t="s">
        <v>49</v>
      </c>
    </row>
    <row r="3110" spans="1:1" hidden="1" x14ac:dyDescent="0.2">
      <c r="A3110" t="s">
        <v>50</v>
      </c>
    </row>
    <row r="3111" spans="1:1" hidden="1" x14ac:dyDescent="0.2">
      <c r="A3111" t="s">
        <v>51</v>
      </c>
    </row>
    <row r="3112" spans="1:1" hidden="1" x14ac:dyDescent="0.2">
      <c r="A3112" t="s">
        <v>57</v>
      </c>
    </row>
    <row r="3113" spans="1:1" hidden="1" x14ac:dyDescent="0.2">
      <c r="A3113" t="s">
        <v>56</v>
      </c>
    </row>
    <row r="3114" spans="1:1" hidden="1" x14ac:dyDescent="0.2">
      <c r="A3114" t="s">
        <v>45</v>
      </c>
    </row>
    <row r="3115" spans="1:1" hidden="1" x14ac:dyDescent="0.2">
      <c r="A3115" t="s">
        <v>46</v>
      </c>
    </row>
    <row r="3116" spans="1:1" hidden="1" x14ac:dyDescent="0.2">
      <c r="A3116" t="s">
        <v>47</v>
      </c>
    </row>
    <row r="3117" spans="1:1" hidden="1" x14ac:dyDescent="0.2">
      <c r="A3117" t="s">
        <v>48</v>
      </c>
    </row>
    <row r="3118" spans="1:1" hidden="1" x14ac:dyDescent="0.2">
      <c r="A3118" t="s">
        <v>49</v>
      </c>
    </row>
    <row r="3119" spans="1:1" hidden="1" x14ac:dyDescent="0.2">
      <c r="A3119" t="s">
        <v>50</v>
      </c>
    </row>
    <row r="3120" spans="1:1" hidden="1" x14ac:dyDescent="0.2">
      <c r="A3120" t="s">
        <v>51</v>
      </c>
    </row>
    <row r="3121" spans="1:11" hidden="1" x14ac:dyDescent="0.2">
      <c r="A3121" t="s">
        <v>52</v>
      </c>
    </row>
    <row r="3122" spans="1:11" hidden="1" x14ac:dyDescent="0.2">
      <c r="A3122" t="s">
        <v>53</v>
      </c>
    </row>
    <row r="3123" spans="1:11" hidden="1" x14ac:dyDescent="0.2">
      <c r="A3123" t="s">
        <v>54</v>
      </c>
    </row>
    <row r="3124" spans="1:11" hidden="1" x14ac:dyDescent="0.2">
      <c r="A3124" t="s">
        <v>55</v>
      </c>
    </row>
    <row r="3125" spans="1:11" hidden="1" x14ac:dyDescent="0.2">
      <c r="A3125">
        <v>1605885921</v>
      </c>
      <c r="B3125" t="s">
        <v>126</v>
      </c>
      <c r="C3125" t="s">
        <v>39</v>
      </c>
      <c r="D3125">
        <v>16</v>
      </c>
      <c r="E3125">
        <v>0</v>
      </c>
      <c r="F3125" t="s">
        <v>84</v>
      </c>
      <c r="G3125">
        <v>10</v>
      </c>
      <c r="H3125" t="s">
        <v>41</v>
      </c>
    </row>
    <row r="3126" spans="1:11" x14ac:dyDescent="0.2">
      <c r="A3126">
        <v>1605885921</v>
      </c>
      <c r="B3126" t="s">
        <v>126</v>
      </c>
      <c r="C3126" t="s">
        <v>39</v>
      </c>
      <c r="D3126">
        <v>16</v>
      </c>
      <c r="E3126">
        <v>0</v>
      </c>
      <c r="F3126" t="s">
        <v>84</v>
      </c>
      <c r="G3126">
        <v>10</v>
      </c>
      <c r="H3126" t="s">
        <v>85</v>
      </c>
      <c r="I3126">
        <v>0</v>
      </c>
      <c r="J3126">
        <v>100</v>
      </c>
      <c r="K3126">
        <v>25.17</v>
      </c>
    </row>
    <row r="3127" spans="1:11" hidden="1" x14ac:dyDescent="0.2">
      <c r="A3127" t="s">
        <v>5</v>
      </c>
    </row>
    <row r="3128" spans="1:11" hidden="1" x14ac:dyDescent="0.2">
      <c r="A3128" t="s">
        <v>6</v>
      </c>
    </row>
    <row r="3129" spans="1:11" hidden="1" x14ac:dyDescent="0.2">
      <c r="A3129" t="s">
        <v>7</v>
      </c>
    </row>
    <row r="3130" spans="1:11" hidden="1" x14ac:dyDescent="0.2">
      <c r="A3130" t="s">
        <v>8</v>
      </c>
    </row>
    <row r="3131" spans="1:11" hidden="1" x14ac:dyDescent="0.2">
      <c r="A3131" t="s">
        <v>9</v>
      </c>
    </row>
    <row r="3132" spans="1:11" hidden="1" x14ac:dyDescent="0.2">
      <c r="A3132" t="s">
        <v>10</v>
      </c>
    </row>
    <row r="3133" spans="1:11" hidden="1" x14ac:dyDescent="0.2">
      <c r="A3133" t="s">
        <v>11</v>
      </c>
    </row>
    <row r="3134" spans="1:11" hidden="1" x14ac:dyDescent="0.2">
      <c r="A3134" t="s">
        <v>12</v>
      </c>
    </row>
    <row r="3135" spans="1:11" hidden="1" x14ac:dyDescent="0.2">
      <c r="A3135" t="s">
        <v>13</v>
      </c>
    </row>
    <row r="3136" spans="1:11" hidden="1" x14ac:dyDescent="0.2">
      <c r="A3136" t="s">
        <v>14</v>
      </c>
    </row>
    <row r="3137" spans="1:9" hidden="1" x14ac:dyDescent="0.2">
      <c r="A3137">
        <v>1605885921</v>
      </c>
      <c r="B3137" t="s">
        <v>126</v>
      </c>
      <c r="C3137" t="s">
        <v>16</v>
      </c>
      <c r="D3137">
        <v>5</v>
      </c>
      <c r="E3137">
        <v>0</v>
      </c>
      <c r="F3137" t="s">
        <v>86</v>
      </c>
      <c r="G3137" t="s">
        <v>18</v>
      </c>
      <c r="H3137" t="s">
        <v>87</v>
      </c>
      <c r="I3137" t="s">
        <v>129</v>
      </c>
    </row>
    <row r="3138" spans="1:9" hidden="1" x14ac:dyDescent="0.2">
      <c r="A3138">
        <v>1605885921</v>
      </c>
      <c r="B3138" t="s">
        <v>126</v>
      </c>
      <c r="C3138" t="s">
        <v>16</v>
      </c>
      <c r="D3138">
        <v>5</v>
      </c>
      <c r="E3138">
        <v>0</v>
      </c>
      <c r="F3138" t="s">
        <v>86</v>
      </c>
      <c r="G3138" t="s">
        <v>18</v>
      </c>
      <c r="H3138" t="s">
        <v>20</v>
      </c>
      <c r="I3138">
        <v>4047</v>
      </c>
    </row>
    <row r="3139" spans="1:9" hidden="1" x14ac:dyDescent="0.2">
      <c r="A3139" t="s">
        <v>0</v>
      </c>
    </row>
    <row r="3140" spans="1:9" hidden="1" x14ac:dyDescent="0.2">
      <c r="A3140" t="s">
        <v>125</v>
      </c>
    </row>
    <row r="3141" spans="1:9" hidden="1" x14ac:dyDescent="0.2">
      <c r="A3141" t="s">
        <v>2</v>
      </c>
      <c r="B3141" t="s">
        <v>109</v>
      </c>
    </row>
    <row r="3142" spans="1:9" hidden="1" x14ac:dyDescent="0.2">
      <c r="A3142" t="s">
        <v>4</v>
      </c>
    </row>
    <row r="3143" spans="1:9" hidden="1" x14ac:dyDescent="0.2">
      <c r="A3143" t="s">
        <v>0</v>
      </c>
    </row>
    <row r="3144" spans="1:9" hidden="1" x14ac:dyDescent="0.2">
      <c r="A3144" t="s">
        <v>5</v>
      </c>
    </row>
    <row r="3145" spans="1:9" hidden="1" x14ac:dyDescent="0.2">
      <c r="A3145" t="s">
        <v>6</v>
      </c>
    </row>
    <row r="3146" spans="1:9" hidden="1" x14ac:dyDescent="0.2">
      <c r="A3146" t="s">
        <v>7</v>
      </c>
    </row>
    <row r="3147" spans="1:9" hidden="1" x14ac:dyDescent="0.2">
      <c r="A3147" t="s">
        <v>8</v>
      </c>
    </row>
    <row r="3148" spans="1:9" hidden="1" x14ac:dyDescent="0.2">
      <c r="A3148" t="s">
        <v>9</v>
      </c>
    </row>
    <row r="3149" spans="1:9" hidden="1" x14ac:dyDescent="0.2">
      <c r="A3149" t="s">
        <v>10</v>
      </c>
    </row>
    <row r="3150" spans="1:9" hidden="1" x14ac:dyDescent="0.2">
      <c r="A3150" t="s">
        <v>11</v>
      </c>
    </row>
    <row r="3151" spans="1:9" hidden="1" x14ac:dyDescent="0.2">
      <c r="A3151" t="s">
        <v>12</v>
      </c>
    </row>
    <row r="3152" spans="1:9" hidden="1" x14ac:dyDescent="0.2">
      <c r="A3152" t="s">
        <v>13</v>
      </c>
    </row>
    <row r="3153" spans="1:9" hidden="1" x14ac:dyDescent="0.2">
      <c r="A3153" t="s">
        <v>14</v>
      </c>
    </row>
    <row r="3154" spans="1:9" hidden="1" x14ac:dyDescent="0.2">
      <c r="A3154">
        <v>1605885921</v>
      </c>
      <c r="B3154" t="s">
        <v>130</v>
      </c>
      <c r="C3154" t="s">
        <v>16</v>
      </c>
      <c r="D3154">
        <v>1</v>
      </c>
      <c r="E3154">
        <v>0</v>
      </c>
      <c r="F3154" t="s">
        <v>17</v>
      </c>
      <c r="G3154" t="s">
        <v>18</v>
      </c>
      <c r="H3154" t="s">
        <v>17</v>
      </c>
      <c r="I3154" t="s">
        <v>19</v>
      </c>
    </row>
    <row r="3155" spans="1:9" hidden="1" x14ac:dyDescent="0.2">
      <c r="A3155">
        <v>1605885921</v>
      </c>
      <c r="B3155" t="s">
        <v>130</v>
      </c>
      <c r="C3155" t="s">
        <v>16</v>
      </c>
      <c r="D3155">
        <v>1</v>
      </c>
      <c r="E3155">
        <v>0</v>
      </c>
      <c r="F3155" t="s">
        <v>17</v>
      </c>
      <c r="G3155" t="s">
        <v>18</v>
      </c>
      <c r="H3155" t="s">
        <v>20</v>
      </c>
      <c r="I3155">
        <v>5169</v>
      </c>
    </row>
    <row r="3156" spans="1:9" hidden="1" x14ac:dyDescent="0.2">
      <c r="A3156">
        <v>1605885921</v>
      </c>
      <c r="B3156" t="s">
        <v>130</v>
      </c>
      <c r="C3156" t="s">
        <v>16</v>
      </c>
      <c r="D3156">
        <v>2</v>
      </c>
      <c r="E3156">
        <v>0</v>
      </c>
      <c r="F3156" t="s">
        <v>21</v>
      </c>
      <c r="G3156" t="s">
        <v>18</v>
      </c>
      <c r="H3156" t="s">
        <v>22</v>
      </c>
      <c r="I3156">
        <v>27</v>
      </c>
    </row>
    <row r="3157" spans="1:9" hidden="1" x14ac:dyDescent="0.2">
      <c r="A3157">
        <v>1605885921</v>
      </c>
      <c r="B3157" t="s">
        <v>130</v>
      </c>
      <c r="C3157" t="s">
        <v>16</v>
      </c>
      <c r="D3157">
        <v>2</v>
      </c>
      <c r="E3157">
        <v>0</v>
      </c>
      <c r="F3157" t="s">
        <v>21</v>
      </c>
      <c r="G3157" t="s">
        <v>18</v>
      </c>
      <c r="H3157" t="s">
        <v>23</v>
      </c>
      <c r="I3157" t="s">
        <v>24</v>
      </c>
    </row>
    <row r="3158" spans="1:9" hidden="1" x14ac:dyDescent="0.2">
      <c r="A3158">
        <v>1605885921</v>
      </c>
      <c r="B3158" t="s">
        <v>130</v>
      </c>
      <c r="C3158" t="s">
        <v>16</v>
      </c>
      <c r="D3158">
        <v>2</v>
      </c>
      <c r="E3158">
        <v>0</v>
      </c>
      <c r="F3158" t="s">
        <v>21</v>
      </c>
      <c r="G3158" t="s">
        <v>18</v>
      </c>
      <c r="H3158" t="s">
        <v>25</v>
      </c>
      <c r="I3158" t="s">
        <v>131</v>
      </c>
    </row>
    <row r="3159" spans="1:9" hidden="1" x14ac:dyDescent="0.2">
      <c r="A3159">
        <v>1605885921</v>
      </c>
      <c r="B3159" t="s">
        <v>130</v>
      </c>
      <c r="C3159" t="s">
        <v>16</v>
      </c>
      <c r="D3159">
        <v>2</v>
      </c>
      <c r="E3159">
        <v>0</v>
      </c>
      <c r="F3159" t="s">
        <v>21</v>
      </c>
      <c r="G3159" t="s">
        <v>18</v>
      </c>
      <c r="H3159" t="s">
        <v>27</v>
      </c>
      <c r="I3159" t="s">
        <v>24</v>
      </c>
    </row>
    <row r="3160" spans="1:9" hidden="1" x14ac:dyDescent="0.2">
      <c r="A3160">
        <v>1605885921</v>
      </c>
      <c r="B3160" t="s">
        <v>130</v>
      </c>
      <c r="C3160" t="s">
        <v>16</v>
      </c>
      <c r="D3160">
        <v>2</v>
      </c>
      <c r="E3160">
        <v>0</v>
      </c>
      <c r="F3160" t="s">
        <v>21</v>
      </c>
      <c r="G3160" t="s">
        <v>18</v>
      </c>
      <c r="H3160" t="s">
        <v>28</v>
      </c>
      <c r="I3160" t="s">
        <v>24</v>
      </c>
    </row>
    <row r="3161" spans="1:9" hidden="1" x14ac:dyDescent="0.2">
      <c r="A3161">
        <v>1605885921</v>
      </c>
      <c r="B3161" t="s">
        <v>130</v>
      </c>
      <c r="C3161" t="s">
        <v>16</v>
      </c>
      <c r="D3161">
        <v>2</v>
      </c>
      <c r="E3161">
        <v>0</v>
      </c>
      <c r="F3161" t="s">
        <v>21</v>
      </c>
      <c r="G3161" t="s">
        <v>18</v>
      </c>
      <c r="H3161" t="s">
        <v>29</v>
      </c>
      <c r="I3161" t="s">
        <v>132</v>
      </c>
    </row>
    <row r="3162" spans="1:9" hidden="1" x14ac:dyDescent="0.2">
      <c r="A3162">
        <v>1605885921</v>
      </c>
      <c r="B3162" t="s">
        <v>130</v>
      </c>
      <c r="C3162" t="s">
        <v>16</v>
      </c>
      <c r="D3162">
        <v>2</v>
      </c>
      <c r="E3162">
        <v>0</v>
      </c>
      <c r="F3162" t="s">
        <v>21</v>
      </c>
      <c r="G3162" t="s">
        <v>18</v>
      </c>
      <c r="H3162" t="s">
        <v>26</v>
      </c>
      <c r="I3162" t="s">
        <v>133</v>
      </c>
    </row>
    <row r="3163" spans="1:9" hidden="1" x14ac:dyDescent="0.2">
      <c r="A3163">
        <v>1605885921</v>
      </c>
      <c r="B3163" t="s">
        <v>130</v>
      </c>
      <c r="C3163" t="s">
        <v>16</v>
      </c>
      <c r="D3163">
        <v>2</v>
      </c>
      <c r="E3163">
        <v>0</v>
      </c>
      <c r="F3163" t="s">
        <v>21</v>
      </c>
      <c r="G3163" t="s">
        <v>18</v>
      </c>
      <c r="H3163" t="s">
        <v>32</v>
      </c>
      <c r="I3163" t="s">
        <v>33</v>
      </c>
    </row>
    <row r="3164" spans="1:9" hidden="1" x14ac:dyDescent="0.2">
      <c r="A3164">
        <v>1605885921</v>
      </c>
      <c r="B3164" t="s">
        <v>130</v>
      </c>
      <c r="C3164" t="s">
        <v>16</v>
      </c>
      <c r="D3164">
        <v>2</v>
      </c>
      <c r="E3164">
        <v>0</v>
      </c>
      <c r="F3164" t="s">
        <v>21</v>
      </c>
      <c r="G3164" t="s">
        <v>18</v>
      </c>
      <c r="H3164" t="s">
        <v>20</v>
      </c>
      <c r="I3164">
        <v>27110</v>
      </c>
    </row>
    <row r="3165" spans="1:9" hidden="1" x14ac:dyDescent="0.2">
      <c r="A3165">
        <v>1605885921</v>
      </c>
      <c r="B3165" t="s">
        <v>130</v>
      </c>
      <c r="C3165" t="s">
        <v>16</v>
      </c>
      <c r="D3165">
        <v>3</v>
      </c>
      <c r="E3165">
        <v>0</v>
      </c>
      <c r="F3165" t="s">
        <v>34</v>
      </c>
      <c r="G3165" t="s">
        <v>18</v>
      </c>
      <c r="H3165" t="s">
        <v>20</v>
      </c>
      <c r="I3165">
        <v>26596</v>
      </c>
    </row>
    <row r="3166" spans="1:9" hidden="1" x14ac:dyDescent="0.2">
      <c r="A3166">
        <v>1605885921</v>
      </c>
      <c r="B3166" t="s">
        <v>130</v>
      </c>
      <c r="C3166" t="s">
        <v>16</v>
      </c>
      <c r="D3166">
        <v>4</v>
      </c>
      <c r="E3166">
        <v>0</v>
      </c>
      <c r="F3166" t="s">
        <v>35</v>
      </c>
      <c r="G3166" t="s">
        <v>18</v>
      </c>
      <c r="H3166" t="s">
        <v>20</v>
      </c>
      <c r="I3166">
        <v>49427</v>
      </c>
    </row>
    <row r="3167" spans="1:9" hidden="1" x14ac:dyDescent="0.2">
      <c r="A3167">
        <v>1605885921</v>
      </c>
      <c r="B3167" t="s">
        <v>130</v>
      </c>
      <c r="C3167" t="s">
        <v>36</v>
      </c>
      <c r="D3167">
        <v>7</v>
      </c>
      <c r="E3167">
        <v>0</v>
      </c>
      <c r="F3167" t="s">
        <v>37</v>
      </c>
      <c r="G3167">
        <v>1</v>
      </c>
      <c r="H3167" t="s">
        <v>20</v>
      </c>
      <c r="I3167">
        <v>3678</v>
      </c>
    </row>
    <row r="3168" spans="1:9" hidden="1" x14ac:dyDescent="0.2">
      <c r="A3168" t="s">
        <v>5</v>
      </c>
    </row>
    <row r="3169" spans="1:8" hidden="1" x14ac:dyDescent="0.2">
      <c r="A3169" t="s">
        <v>6</v>
      </c>
    </row>
    <row r="3170" spans="1:8" hidden="1" x14ac:dyDescent="0.2">
      <c r="A3170" t="s">
        <v>7</v>
      </c>
    </row>
    <row r="3171" spans="1:8" hidden="1" x14ac:dyDescent="0.2">
      <c r="A3171" t="s">
        <v>8</v>
      </c>
    </row>
    <row r="3172" spans="1:8" hidden="1" x14ac:dyDescent="0.2">
      <c r="A3172" t="s">
        <v>9</v>
      </c>
    </row>
    <row r="3173" spans="1:8" hidden="1" x14ac:dyDescent="0.2">
      <c r="A3173" t="s">
        <v>10</v>
      </c>
    </row>
    <row r="3174" spans="1:8" hidden="1" x14ac:dyDescent="0.2">
      <c r="A3174" t="s">
        <v>11</v>
      </c>
    </row>
    <row r="3175" spans="1:8" hidden="1" x14ac:dyDescent="0.2">
      <c r="A3175" t="s">
        <v>12</v>
      </c>
    </row>
    <row r="3176" spans="1:8" hidden="1" x14ac:dyDescent="0.2">
      <c r="A3176" t="s">
        <v>38</v>
      </c>
    </row>
    <row r="3177" spans="1:8" hidden="1" x14ac:dyDescent="0.2">
      <c r="A3177">
        <v>1605885921</v>
      </c>
      <c r="B3177" t="s">
        <v>130</v>
      </c>
      <c r="C3177" t="s">
        <v>39</v>
      </c>
      <c r="D3177">
        <v>7</v>
      </c>
      <c r="E3177">
        <v>1</v>
      </c>
      <c r="F3177" t="s">
        <v>37</v>
      </c>
      <c r="G3177">
        <v>1</v>
      </c>
      <c r="H3177" t="s">
        <v>40</v>
      </c>
    </row>
    <row r="3178" spans="1:8" hidden="1" x14ac:dyDescent="0.2">
      <c r="A3178">
        <v>1605885921</v>
      </c>
      <c r="B3178" t="s">
        <v>130</v>
      </c>
      <c r="C3178" t="s">
        <v>39</v>
      </c>
      <c r="D3178">
        <v>7</v>
      </c>
      <c r="E3178">
        <v>1</v>
      </c>
      <c r="F3178" t="s">
        <v>37</v>
      </c>
      <c r="G3178">
        <v>1</v>
      </c>
      <c r="H3178" t="s">
        <v>41</v>
      </c>
    </row>
    <row r="3179" spans="1:8" hidden="1" x14ac:dyDescent="0.2">
      <c r="A3179" t="s">
        <v>42</v>
      </c>
    </row>
    <row r="3180" spans="1:8" hidden="1" x14ac:dyDescent="0.2">
      <c r="A3180" t="s">
        <v>43</v>
      </c>
    </row>
    <row r="3181" spans="1:8" hidden="1" x14ac:dyDescent="0.2">
      <c r="A3181" t="s">
        <v>0</v>
      </c>
    </row>
    <row r="3182" spans="1:8" hidden="1" x14ac:dyDescent="0.2">
      <c r="A3182" t="s">
        <v>44</v>
      </c>
    </row>
    <row r="3183" spans="1:8" hidden="1" x14ac:dyDescent="0.2">
      <c r="A3183" t="s">
        <v>45</v>
      </c>
    </row>
    <row r="3184" spans="1:8" hidden="1" x14ac:dyDescent="0.2">
      <c r="A3184" t="s">
        <v>46</v>
      </c>
    </row>
    <row r="3185" spans="1:1" hidden="1" x14ac:dyDescent="0.2">
      <c r="A3185" t="s">
        <v>47</v>
      </c>
    </row>
    <row r="3186" spans="1:1" hidden="1" x14ac:dyDescent="0.2">
      <c r="A3186" t="s">
        <v>48</v>
      </c>
    </row>
    <row r="3187" spans="1:1" hidden="1" x14ac:dyDescent="0.2">
      <c r="A3187" t="s">
        <v>49</v>
      </c>
    </row>
    <row r="3188" spans="1:1" hidden="1" x14ac:dyDescent="0.2">
      <c r="A3188" t="s">
        <v>50</v>
      </c>
    </row>
    <row r="3189" spans="1:1" hidden="1" x14ac:dyDescent="0.2">
      <c r="A3189" t="s">
        <v>51</v>
      </c>
    </row>
    <row r="3190" spans="1:1" hidden="1" x14ac:dyDescent="0.2">
      <c r="A3190" t="s">
        <v>52</v>
      </c>
    </row>
    <row r="3191" spans="1:1" hidden="1" x14ac:dyDescent="0.2">
      <c r="A3191" t="s">
        <v>53</v>
      </c>
    </row>
    <row r="3192" spans="1:1" hidden="1" x14ac:dyDescent="0.2">
      <c r="A3192" t="s">
        <v>54</v>
      </c>
    </row>
    <row r="3193" spans="1:1" hidden="1" x14ac:dyDescent="0.2">
      <c r="A3193" t="s">
        <v>55</v>
      </c>
    </row>
    <row r="3194" spans="1:1" hidden="1" x14ac:dyDescent="0.2">
      <c r="A3194" t="s">
        <v>56</v>
      </c>
    </row>
    <row r="3195" spans="1:1" hidden="1" x14ac:dyDescent="0.2">
      <c r="A3195" t="s">
        <v>45</v>
      </c>
    </row>
    <row r="3196" spans="1:1" hidden="1" x14ac:dyDescent="0.2">
      <c r="A3196" t="s">
        <v>46</v>
      </c>
    </row>
    <row r="3197" spans="1:1" hidden="1" x14ac:dyDescent="0.2">
      <c r="A3197" t="s">
        <v>47</v>
      </c>
    </row>
    <row r="3198" spans="1:1" hidden="1" x14ac:dyDescent="0.2">
      <c r="A3198" t="s">
        <v>48</v>
      </c>
    </row>
    <row r="3199" spans="1:1" hidden="1" x14ac:dyDescent="0.2">
      <c r="A3199" t="s">
        <v>49</v>
      </c>
    </row>
    <row r="3200" spans="1:1" hidden="1" x14ac:dyDescent="0.2">
      <c r="A3200" t="s">
        <v>50</v>
      </c>
    </row>
    <row r="3201" spans="1:12" hidden="1" x14ac:dyDescent="0.2">
      <c r="A3201" t="s">
        <v>51</v>
      </c>
    </row>
    <row r="3202" spans="1:12" hidden="1" x14ac:dyDescent="0.2">
      <c r="A3202" t="s">
        <v>57</v>
      </c>
    </row>
    <row r="3203" spans="1:12" x14ac:dyDescent="0.2">
      <c r="A3203">
        <v>1605885921</v>
      </c>
      <c r="B3203" t="s">
        <v>130</v>
      </c>
      <c r="C3203" t="s">
        <v>39</v>
      </c>
      <c r="D3203">
        <v>7</v>
      </c>
      <c r="E3203">
        <v>1</v>
      </c>
      <c r="F3203" t="s">
        <v>37</v>
      </c>
      <c r="G3203">
        <v>1</v>
      </c>
      <c r="H3203" t="s">
        <v>58</v>
      </c>
      <c r="I3203">
        <v>0</v>
      </c>
      <c r="J3203">
        <v>100</v>
      </c>
      <c r="K3203">
        <v>30.56</v>
      </c>
      <c r="L3203">
        <f>IF(K3203&gt;60,1,0)</f>
        <v>0</v>
      </c>
    </row>
    <row r="3204" spans="1:12" hidden="1" x14ac:dyDescent="0.2">
      <c r="A3204">
        <v>1605885921</v>
      </c>
      <c r="B3204" t="s">
        <v>130</v>
      </c>
      <c r="C3204" t="s">
        <v>39</v>
      </c>
      <c r="D3204">
        <v>8</v>
      </c>
      <c r="E3204">
        <v>0</v>
      </c>
      <c r="F3204" t="s">
        <v>59</v>
      </c>
      <c r="G3204">
        <v>2</v>
      </c>
      <c r="H3204" t="s">
        <v>40</v>
      </c>
    </row>
    <row r="3205" spans="1:12" hidden="1" x14ac:dyDescent="0.2">
      <c r="A3205" t="s">
        <v>42</v>
      </c>
    </row>
    <row r="3206" spans="1:12" hidden="1" x14ac:dyDescent="0.2">
      <c r="A3206" t="s">
        <v>43</v>
      </c>
    </row>
    <row r="3207" spans="1:12" hidden="1" x14ac:dyDescent="0.2">
      <c r="A3207" t="s">
        <v>0</v>
      </c>
    </row>
    <row r="3208" spans="1:12" hidden="1" x14ac:dyDescent="0.2">
      <c r="A3208" t="s">
        <v>44</v>
      </c>
    </row>
    <row r="3209" spans="1:12" hidden="1" x14ac:dyDescent="0.2">
      <c r="A3209" t="s">
        <v>45</v>
      </c>
    </row>
    <row r="3210" spans="1:12" hidden="1" x14ac:dyDescent="0.2">
      <c r="A3210" t="s">
        <v>46</v>
      </c>
    </row>
    <row r="3211" spans="1:12" hidden="1" x14ac:dyDescent="0.2">
      <c r="A3211" t="s">
        <v>47</v>
      </c>
    </row>
    <row r="3212" spans="1:12" hidden="1" x14ac:dyDescent="0.2">
      <c r="A3212" t="s">
        <v>48</v>
      </c>
    </row>
    <row r="3213" spans="1:12" hidden="1" x14ac:dyDescent="0.2">
      <c r="A3213" t="s">
        <v>49</v>
      </c>
    </row>
    <row r="3214" spans="1:12" hidden="1" x14ac:dyDescent="0.2">
      <c r="A3214" t="s">
        <v>50</v>
      </c>
    </row>
    <row r="3215" spans="1:12" hidden="1" x14ac:dyDescent="0.2">
      <c r="A3215" t="s">
        <v>51</v>
      </c>
    </row>
    <row r="3216" spans="1:12" hidden="1" x14ac:dyDescent="0.2">
      <c r="A3216" t="s">
        <v>57</v>
      </c>
    </row>
    <row r="3217" spans="1:12" hidden="1" x14ac:dyDescent="0.2">
      <c r="A3217" t="s">
        <v>56</v>
      </c>
    </row>
    <row r="3218" spans="1:12" hidden="1" x14ac:dyDescent="0.2">
      <c r="A3218" t="s">
        <v>45</v>
      </c>
    </row>
    <row r="3219" spans="1:12" hidden="1" x14ac:dyDescent="0.2">
      <c r="A3219" t="s">
        <v>46</v>
      </c>
    </row>
    <row r="3220" spans="1:12" hidden="1" x14ac:dyDescent="0.2">
      <c r="A3220" t="s">
        <v>47</v>
      </c>
    </row>
    <row r="3221" spans="1:12" hidden="1" x14ac:dyDescent="0.2">
      <c r="A3221" t="s">
        <v>48</v>
      </c>
    </row>
    <row r="3222" spans="1:12" hidden="1" x14ac:dyDescent="0.2">
      <c r="A3222" t="s">
        <v>49</v>
      </c>
    </row>
    <row r="3223" spans="1:12" hidden="1" x14ac:dyDescent="0.2">
      <c r="A3223" t="s">
        <v>50</v>
      </c>
    </row>
    <row r="3224" spans="1:12" hidden="1" x14ac:dyDescent="0.2">
      <c r="A3224" t="s">
        <v>51</v>
      </c>
    </row>
    <row r="3225" spans="1:12" hidden="1" x14ac:dyDescent="0.2">
      <c r="A3225" t="s">
        <v>52</v>
      </c>
    </row>
    <row r="3226" spans="1:12" hidden="1" x14ac:dyDescent="0.2">
      <c r="A3226" t="s">
        <v>53</v>
      </c>
    </row>
    <row r="3227" spans="1:12" hidden="1" x14ac:dyDescent="0.2">
      <c r="A3227" t="s">
        <v>54</v>
      </c>
    </row>
    <row r="3228" spans="1:12" hidden="1" x14ac:dyDescent="0.2">
      <c r="A3228" t="s">
        <v>55</v>
      </c>
    </row>
    <row r="3229" spans="1:12" hidden="1" x14ac:dyDescent="0.2">
      <c r="A3229">
        <v>1605885921</v>
      </c>
      <c r="B3229" t="s">
        <v>130</v>
      </c>
      <c r="C3229" t="s">
        <v>39</v>
      </c>
      <c r="D3229">
        <v>8</v>
      </c>
      <c r="E3229">
        <v>0</v>
      </c>
      <c r="F3229" t="s">
        <v>59</v>
      </c>
      <c r="G3229">
        <v>2</v>
      </c>
      <c r="H3229" t="s">
        <v>41</v>
      </c>
    </row>
    <row r="3230" spans="1:12" x14ac:dyDescent="0.2">
      <c r="A3230">
        <v>1605885921</v>
      </c>
      <c r="B3230" t="s">
        <v>130</v>
      </c>
      <c r="C3230" t="s">
        <v>39</v>
      </c>
      <c r="D3230">
        <v>8</v>
      </c>
      <c r="E3230">
        <v>0</v>
      </c>
      <c r="F3230" t="s">
        <v>59</v>
      </c>
      <c r="G3230">
        <v>2</v>
      </c>
      <c r="H3230" t="s">
        <v>60</v>
      </c>
      <c r="I3230">
        <v>0</v>
      </c>
      <c r="J3230">
        <v>100</v>
      </c>
      <c r="K3230">
        <v>0</v>
      </c>
      <c r="L3230">
        <f>IF(K3230&lt;10,1,0)</f>
        <v>1</v>
      </c>
    </row>
    <row r="3231" spans="1:12" hidden="1" x14ac:dyDescent="0.2">
      <c r="A3231" t="s">
        <v>42</v>
      </c>
    </row>
    <row r="3232" spans="1:12" hidden="1" x14ac:dyDescent="0.2">
      <c r="A3232" t="s">
        <v>43</v>
      </c>
    </row>
    <row r="3233" spans="1:1" hidden="1" x14ac:dyDescent="0.2">
      <c r="A3233" t="s">
        <v>0</v>
      </c>
    </row>
    <row r="3234" spans="1:1" hidden="1" x14ac:dyDescent="0.2">
      <c r="A3234" t="s">
        <v>44</v>
      </c>
    </row>
    <row r="3235" spans="1:1" hidden="1" x14ac:dyDescent="0.2">
      <c r="A3235" t="s">
        <v>45</v>
      </c>
    </row>
    <row r="3236" spans="1:1" hidden="1" x14ac:dyDescent="0.2">
      <c r="A3236" t="s">
        <v>46</v>
      </c>
    </row>
    <row r="3237" spans="1:1" hidden="1" x14ac:dyDescent="0.2">
      <c r="A3237" t="s">
        <v>47</v>
      </c>
    </row>
    <row r="3238" spans="1:1" hidden="1" x14ac:dyDescent="0.2">
      <c r="A3238" t="s">
        <v>48</v>
      </c>
    </row>
    <row r="3239" spans="1:1" hidden="1" x14ac:dyDescent="0.2">
      <c r="A3239" t="s">
        <v>49</v>
      </c>
    </row>
    <row r="3240" spans="1:1" hidden="1" x14ac:dyDescent="0.2">
      <c r="A3240" t="s">
        <v>50</v>
      </c>
    </row>
    <row r="3241" spans="1:1" hidden="1" x14ac:dyDescent="0.2">
      <c r="A3241" t="s">
        <v>51</v>
      </c>
    </row>
    <row r="3242" spans="1:1" hidden="1" x14ac:dyDescent="0.2">
      <c r="A3242" t="s">
        <v>61</v>
      </c>
    </row>
    <row r="3243" spans="1:1" hidden="1" x14ac:dyDescent="0.2">
      <c r="A3243" t="s">
        <v>62</v>
      </c>
    </row>
    <row r="3244" spans="1:1" hidden="1" x14ac:dyDescent="0.2">
      <c r="A3244" t="s">
        <v>56</v>
      </c>
    </row>
    <row r="3245" spans="1:1" hidden="1" x14ac:dyDescent="0.2">
      <c r="A3245" t="s">
        <v>45</v>
      </c>
    </row>
    <row r="3246" spans="1:1" hidden="1" x14ac:dyDescent="0.2">
      <c r="A3246" t="s">
        <v>46</v>
      </c>
    </row>
    <row r="3247" spans="1:1" hidden="1" x14ac:dyDescent="0.2">
      <c r="A3247" t="s">
        <v>47</v>
      </c>
    </row>
    <row r="3248" spans="1:1" hidden="1" x14ac:dyDescent="0.2">
      <c r="A3248" t="s">
        <v>48</v>
      </c>
    </row>
    <row r="3249" spans="1:9" hidden="1" x14ac:dyDescent="0.2">
      <c r="A3249" t="s">
        <v>49</v>
      </c>
    </row>
    <row r="3250" spans="1:9" hidden="1" x14ac:dyDescent="0.2">
      <c r="A3250" t="s">
        <v>50</v>
      </c>
    </row>
    <row r="3251" spans="1:9" hidden="1" x14ac:dyDescent="0.2">
      <c r="A3251" t="s">
        <v>51</v>
      </c>
    </row>
    <row r="3252" spans="1:9" hidden="1" x14ac:dyDescent="0.2">
      <c r="A3252" t="s">
        <v>57</v>
      </c>
    </row>
    <row r="3253" spans="1:9" hidden="1" x14ac:dyDescent="0.2">
      <c r="A3253">
        <v>1605885921</v>
      </c>
      <c r="B3253" t="s">
        <v>130</v>
      </c>
      <c r="C3253" t="s">
        <v>36</v>
      </c>
      <c r="D3253">
        <v>9</v>
      </c>
      <c r="E3253">
        <v>0</v>
      </c>
      <c r="F3253" t="s">
        <v>63</v>
      </c>
      <c r="G3253">
        <v>3</v>
      </c>
      <c r="H3253" t="s">
        <v>20</v>
      </c>
      <c r="I3253">
        <v>2131</v>
      </c>
    </row>
    <row r="3254" spans="1:9" hidden="1" x14ac:dyDescent="0.2">
      <c r="A3254">
        <v>1605885921</v>
      </c>
      <c r="B3254" t="s">
        <v>130</v>
      </c>
      <c r="C3254" t="s">
        <v>39</v>
      </c>
      <c r="D3254">
        <v>9</v>
      </c>
      <c r="E3254">
        <v>1</v>
      </c>
      <c r="F3254" t="s">
        <v>63</v>
      </c>
      <c r="G3254">
        <v>3</v>
      </c>
      <c r="H3254" t="s">
        <v>64</v>
      </c>
    </row>
    <row r="3255" spans="1:9" hidden="1" x14ac:dyDescent="0.2">
      <c r="A3255" t="s">
        <v>42</v>
      </c>
    </row>
    <row r="3256" spans="1:9" hidden="1" x14ac:dyDescent="0.2">
      <c r="A3256" t="s">
        <v>43</v>
      </c>
    </row>
    <row r="3257" spans="1:9" hidden="1" x14ac:dyDescent="0.2">
      <c r="A3257" t="s">
        <v>0</v>
      </c>
    </row>
    <row r="3258" spans="1:9" hidden="1" x14ac:dyDescent="0.2">
      <c r="A3258" t="s">
        <v>44</v>
      </c>
    </row>
    <row r="3259" spans="1:9" hidden="1" x14ac:dyDescent="0.2">
      <c r="A3259" t="s">
        <v>45</v>
      </c>
    </row>
    <row r="3260" spans="1:9" hidden="1" x14ac:dyDescent="0.2">
      <c r="A3260" t="s">
        <v>46</v>
      </c>
    </row>
    <row r="3261" spans="1:9" hidden="1" x14ac:dyDescent="0.2">
      <c r="A3261" t="s">
        <v>47</v>
      </c>
    </row>
    <row r="3262" spans="1:9" hidden="1" x14ac:dyDescent="0.2">
      <c r="A3262" t="s">
        <v>48</v>
      </c>
    </row>
    <row r="3263" spans="1:9" hidden="1" x14ac:dyDescent="0.2">
      <c r="A3263" t="s">
        <v>49</v>
      </c>
    </row>
    <row r="3264" spans="1:9" hidden="1" x14ac:dyDescent="0.2">
      <c r="A3264" t="s">
        <v>50</v>
      </c>
    </row>
    <row r="3265" spans="1:11" hidden="1" x14ac:dyDescent="0.2">
      <c r="A3265" t="s">
        <v>51</v>
      </c>
    </row>
    <row r="3266" spans="1:11" hidden="1" x14ac:dyDescent="0.2">
      <c r="A3266" t="s">
        <v>57</v>
      </c>
    </row>
    <row r="3267" spans="1:11" hidden="1" x14ac:dyDescent="0.2">
      <c r="A3267" t="s">
        <v>56</v>
      </c>
    </row>
    <row r="3268" spans="1:11" hidden="1" x14ac:dyDescent="0.2">
      <c r="A3268" t="s">
        <v>45</v>
      </c>
    </row>
    <row r="3269" spans="1:11" hidden="1" x14ac:dyDescent="0.2">
      <c r="A3269" t="s">
        <v>46</v>
      </c>
    </row>
    <row r="3270" spans="1:11" hidden="1" x14ac:dyDescent="0.2">
      <c r="A3270" t="s">
        <v>47</v>
      </c>
    </row>
    <row r="3271" spans="1:11" hidden="1" x14ac:dyDescent="0.2">
      <c r="A3271" t="s">
        <v>48</v>
      </c>
    </row>
    <row r="3272" spans="1:11" hidden="1" x14ac:dyDescent="0.2">
      <c r="A3272" t="s">
        <v>49</v>
      </c>
    </row>
    <row r="3273" spans="1:11" hidden="1" x14ac:dyDescent="0.2">
      <c r="A3273" t="s">
        <v>50</v>
      </c>
    </row>
    <row r="3274" spans="1:11" hidden="1" x14ac:dyDescent="0.2">
      <c r="A3274" t="s">
        <v>51</v>
      </c>
    </row>
    <row r="3275" spans="1:11" hidden="1" x14ac:dyDescent="0.2">
      <c r="A3275" t="s">
        <v>52</v>
      </c>
    </row>
    <row r="3276" spans="1:11" hidden="1" x14ac:dyDescent="0.2">
      <c r="A3276" t="s">
        <v>53</v>
      </c>
    </row>
    <row r="3277" spans="1:11" hidden="1" x14ac:dyDescent="0.2">
      <c r="A3277" t="s">
        <v>54</v>
      </c>
    </row>
    <row r="3278" spans="1:11" hidden="1" x14ac:dyDescent="0.2">
      <c r="A3278" t="s">
        <v>55</v>
      </c>
    </row>
    <row r="3279" spans="1:11" hidden="1" x14ac:dyDescent="0.2">
      <c r="A3279">
        <v>1605885921</v>
      </c>
      <c r="B3279" t="s">
        <v>130</v>
      </c>
      <c r="C3279" t="s">
        <v>39</v>
      </c>
      <c r="D3279">
        <v>9</v>
      </c>
      <c r="E3279">
        <v>1</v>
      </c>
      <c r="F3279" t="s">
        <v>63</v>
      </c>
      <c r="G3279">
        <v>3</v>
      </c>
      <c r="H3279" t="s">
        <v>41</v>
      </c>
    </row>
    <row r="3280" spans="1:11" x14ac:dyDescent="0.2">
      <c r="A3280">
        <v>1605885921</v>
      </c>
      <c r="B3280" t="s">
        <v>130</v>
      </c>
      <c r="C3280" t="s">
        <v>39</v>
      </c>
      <c r="D3280">
        <v>9</v>
      </c>
      <c r="E3280">
        <v>1</v>
      </c>
      <c r="F3280" t="s">
        <v>63</v>
      </c>
      <c r="G3280">
        <v>3</v>
      </c>
      <c r="H3280" t="s">
        <v>65</v>
      </c>
      <c r="I3280">
        <v>0</v>
      </c>
      <c r="J3280">
        <v>100</v>
      </c>
      <c r="K3280">
        <v>0</v>
      </c>
    </row>
    <row r="3281" spans="1:8" hidden="1" x14ac:dyDescent="0.2">
      <c r="A3281" t="s">
        <v>5</v>
      </c>
    </row>
    <row r="3282" spans="1:8" hidden="1" x14ac:dyDescent="0.2">
      <c r="A3282" t="s">
        <v>6</v>
      </c>
    </row>
    <row r="3283" spans="1:8" hidden="1" x14ac:dyDescent="0.2">
      <c r="A3283" t="s">
        <v>7</v>
      </c>
    </row>
    <row r="3284" spans="1:8" hidden="1" x14ac:dyDescent="0.2">
      <c r="A3284" t="s">
        <v>8</v>
      </c>
    </row>
    <row r="3285" spans="1:8" hidden="1" x14ac:dyDescent="0.2">
      <c r="A3285" t="s">
        <v>9</v>
      </c>
    </row>
    <row r="3286" spans="1:8" hidden="1" x14ac:dyDescent="0.2">
      <c r="A3286" t="s">
        <v>10</v>
      </c>
    </row>
    <row r="3287" spans="1:8" hidden="1" x14ac:dyDescent="0.2">
      <c r="A3287" t="s">
        <v>11</v>
      </c>
    </row>
    <row r="3288" spans="1:8" hidden="1" x14ac:dyDescent="0.2">
      <c r="A3288" t="s">
        <v>12</v>
      </c>
    </row>
    <row r="3289" spans="1:8" hidden="1" x14ac:dyDescent="0.2">
      <c r="A3289" t="s">
        <v>38</v>
      </c>
    </row>
    <row r="3290" spans="1:8" hidden="1" x14ac:dyDescent="0.2">
      <c r="A3290">
        <v>1605885921</v>
      </c>
      <c r="B3290" t="s">
        <v>130</v>
      </c>
      <c r="C3290" t="s">
        <v>39</v>
      </c>
      <c r="D3290">
        <v>10</v>
      </c>
      <c r="E3290">
        <v>0</v>
      </c>
      <c r="F3290" t="s">
        <v>66</v>
      </c>
      <c r="G3290">
        <v>4</v>
      </c>
      <c r="H3290" t="s">
        <v>64</v>
      </c>
    </row>
    <row r="3291" spans="1:8" hidden="1" x14ac:dyDescent="0.2">
      <c r="A3291">
        <v>1605885921</v>
      </c>
      <c r="B3291" t="s">
        <v>130</v>
      </c>
      <c r="C3291" t="s">
        <v>39</v>
      </c>
      <c r="D3291">
        <v>10</v>
      </c>
      <c r="E3291">
        <v>0</v>
      </c>
      <c r="F3291" t="s">
        <v>66</v>
      </c>
      <c r="G3291">
        <v>4</v>
      </c>
      <c r="H3291" t="s">
        <v>41</v>
      </c>
    </row>
    <row r="3292" spans="1:8" hidden="1" x14ac:dyDescent="0.2">
      <c r="A3292" t="s">
        <v>42</v>
      </c>
    </row>
    <row r="3293" spans="1:8" hidden="1" x14ac:dyDescent="0.2">
      <c r="A3293" t="s">
        <v>43</v>
      </c>
    </row>
    <row r="3294" spans="1:8" hidden="1" x14ac:dyDescent="0.2">
      <c r="A3294" t="s">
        <v>0</v>
      </c>
    </row>
    <row r="3295" spans="1:8" hidden="1" x14ac:dyDescent="0.2">
      <c r="A3295" t="s">
        <v>44</v>
      </c>
    </row>
    <row r="3296" spans="1:8" hidden="1" x14ac:dyDescent="0.2">
      <c r="A3296" t="s">
        <v>45</v>
      </c>
    </row>
    <row r="3297" spans="1:1" hidden="1" x14ac:dyDescent="0.2">
      <c r="A3297" t="s">
        <v>46</v>
      </c>
    </row>
    <row r="3298" spans="1:1" hidden="1" x14ac:dyDescent="0.2">
      <c r="A3298" t="s">
        <v>47</v>
      </c>
    </row>
    <row r="3299" spans="1:1" hidden="1" x14ac:dyDescent="0.2">
      <c r="A3299" t="s">
        <v>48</v>
      </c>
    </row>
    <row r="3300" spans="1:1" hidden="1" x14ac:dyDescent="0.2">
      <c r="A3300" t="s">
        <v>49</v>
      </c>
    </row>
    <row r="3301" spans="1:1" hidden="1" x14ac:dyDescent="0.2">
      <c r="A3301" t="s">
        <v>50</v>
      </c>
    </row>
    <row r="3302" spans="1:1" hidden="1" x14ac:dyDescent="0.2">
      <c r="A3302" t="s">
        <v>51</v>
      </c>
    </row>
    <row r="3303" spans="1:1" hidden="1" x14ac:dyDescent="0.2">
      <c r="A3303" t="s">
        <v>52</v>
      </c>
    </row>
    <row r="3304" spans="1:1" hidden="1" x14ac:dyDescent="0.2">
      <c r="A3304" t="s">
        <v>53</v>
      </c>
    </row>
    <row r="3305" spans="1:1" hidden="1" x14ac:dyDescent="0.2">
      <c r="A3305" t="s">
        <v>54</v>
      </c>
    </row>
    <row r="3306" spans="1:1" hidden="1" x14ac:dyDescent="0.2">
      <c r="A3306" t="s">
        <v>55</v>
      </c>
    </row>
    <row r="3307" spans="1:1" hidden="1" x14ac:dyDescent="0.2">
      <c r="A3307" t="s">
        <v>56</v>
      </c>
    </row>
    <row r="3308" spans="1:1" hidden="1" x14ac:dyDescent="0.2">
      <c r="A3308" t="s">
        <v>45</v>
      </c>
    </row>
    <row r="3309" spans="1:1" hidden="1" x14ac:dyDescent="0.2">
      <c r="A3309" t="s">
        <v>46</v>
      </c>
    </row>
    <row r="3310" spans="1:1" hidden="1" x14ac:dyDescent="0.2">
      <c r="A3310" t="s">
        <v>47</v>
      </c>
    </row>
    <row r="3311" spans="1:1" hidden="1" x14ac:dyDescent="0.2">
      <c r="A3311" t="s">
        <v>48</v>
      </c>
    </row>
    <row r="3312" spans="1:1" hidden="1" x14ac:dyDescent="0.2">
      <c r="A3312" t="s">
        <v>49</v>
      </c>
    </row>
    <row r="3313" spans="1:11" hidden="1" x14ac:dyDescent="0.2">
      <c r="A3313" t="s">
        <v>50</v>
      </c>
    </row>
    <row r="3314" spans="1:11" hidden="1" x14ac:dyDescent="0.2">
      <c r="A3314" t="s">
        <v>51</v>
      </c>
    </row>
    <row r="3315" spans="1:11" hidden="1" x14ac:dyDescent="0.2">
      <c r="A3315" t="s">
        <v>61</v>
      </c>
    </row>
    <row r="3316" spans="1:11" hidden="1" x14ac:dyDescent="0.2">
      <c r="A3316" t="s">
        <v>62</v>
      </c>
    </row>
    <row r="3317" spans="1:11" x14ac:dyDescent="0.2">
      <c r="A3317">
        <v>1605885921</v>
      </c>
      <c r="B3317" t="s">
        <v>130</v>
      </c>
      <c r="C3317" t="s">
        <v>39</v>
      </c>
      <c r="D3317">
        <v>10</v>
      </c>
      <c r="E3317">
        <v>0</v>
      </c>
      <c r="F3317" t="s">
        <v>66</v>
      </c>
      <c r="G3317">
        <v>4</v>
      </c>
      <c r="H3317" t="s">
        <v>67</v>
      </c>
      <c r="I3317">
        <v>0</v>
      </c>
      <c r="J3317">
        <v>100</v>
      </c>
      <c r="K3317">
        <v>0</v>
      </c>
    </row>
    <row r="3318" spans="1:11" hidden="1" x14ac:dyDescent="0.2">
      <c r="A3318">
        <v>1605885921</v>
      </c>
      <c r="B3318" t="s">
        <v>130</v>
      </c>
      <c r="C3318" t="s">
        <v>36</v>
      </c>
      <c r="D3318">
        <v>11</v>
      </c>
      <c r="E3318">
        <v>0</v>
      </c>
      <c r="F3318" t="s">
        <v>68</v>
      </c>
      <c r="G3318">
        <v>5</v>
      </c>
      <c r="H3318" t="s">
        <v>20</v>
      </c>
      <c r="I3318">
        <v>2139</v>
      </c>
    </row>
    <row r="3319" spans="1:11" hidden="1" x14ac:dyDescent="0.2">
      <c r="A3319" t="s">
        <v>5</v>
      </c>
    </row>
    <row r="3320" spans="1:11" hidden="1" x14ac:dyDescent="0.2">
      <c r="A3320" t="s">
        <v>6</v>
      </c>
    </row>
    <row r="3321" spans="1:11" hidden="1" x14ac:dyDescent="0.2">
      <c r="A3321" t="s">
        <v>7</v>
      </c>
    </row>
    <row r="3322" spans="1:11" hidden="1" x14ac:dyDescent="0.2">
      <c r="A3322" t="s">
        <v>8</v>
      </c>
    </row>
    <row r="3323" spans="1:11" hidden="1" x14ac:dyDescent="0.2">
      <c r="A3323" t="s">
        <v>9</v>
      </c>
    </row>
    <row r="3324" spans="1:11" hidden="1" x14ac:dyDescent="0.2">
      <c r="A3324" t="s">
        <v>10</v>
      </c>
    </row>
    <row r="3325" spans="1:11" hidden="1" x14ac:dyDescent="0.2">
      <c r="A3325" t="s">
        <v>11</v>
      </c>
    </row>
    <row r="3326" spans="1:11" hidden="1" x14ac:dyDescent="0.2">
      <c r="A3326" t="s">
        <v>12</v>
      </c>
    </row>
    <row r="3327" spans="1:11" hidden="1" x14ac:dyDescent="0.2">
      <c r="A3327" t="s">
        <v>38</v>
      </c>
    </row>
    <row r="3328" spans="1:11" hidden="1" x14ac:dyDescent="0.2">
      <c r="A3328">
        <v>1605885921</v>
      </c>
      <c r="B3328" t="s">
        <v>130</v>
      </c>
      <c r="C3328" t="s">
        <v>39</v>
      </c>
      <c r="D3328">
        <v>11</v>
      </c>
      <c r="E3328">
        <v>1</v>
      </c>
      <c r="F3328" t="s">
        <v>68</v>
      </c>
      <c r="G3328">
        <v>5</v>
      </c>
      <c r="H3328" t="s">
        <v>97</v>
      </c>
    </row>
    <row r="3329" spans="1:8" hidden="1" x14ac:dyDescent="0.2">
      <c r="A3329">
        <v>1605885921</v>
      </c>
      <c r="B3329" t="s">
        <v>130</v>
      </c>
      <c r="C3329" t="s">
        <v>39</v>
      </c>
      <c r="D3329">
        <v>11</v>
      </c>
      <c r="E3329">
        <v>1</v>
      </c>
      <c r="F3329" t="s">
        <v>68</v>
      </c>
      <c r="G3329">
        <v>5</v>
      </c>
      <c r="H3329" t="s">
        <v>41</v>
      </c>
    </row>
    <row r="3330" spans="1:8" hidden="1" x14ac:dyDescent="0.2">
      <c r="A3330" t="s">
        <v>42</v>
      </c>
    </row>
    <row r="3331" spans="1:8" hidden="1" x14ac:dyDescent="0.2">
      <c r="A3331" t="s">
        <v>43</v>
      </c>
    </row>
    <row r="3332" spans="1:8" hidden="1" x14ac:dyDescent="0.2">
      <c r="A3332" t="s">
        <v>0</v>
      </c>
    </row>
    <row r="3333" spans="1:8" hidden="1" x14ac:dyDescent="0.2">
      <c r="A3333" t="s">
        <v>44</v>
      </c>
    </row>
    <row r="3334" spans="1:8" hidden="1" x14ac:dyDescent="0.2">
      <c r="A3334" t="s">
        <v>45</v>
      </c>
    </row>
    <row r="3335" spans="1:8" hidden="1" x14ac:dyDescent="0.2">
      <c r="A3335" t="s">
        <v>46</v>
      </c>
    </row>
    <row r="3336" spans="1:8" hidden="1" x14ac:dyDescent="0.2">
      <c r="A3336" t="s">
        <v>47</v>
      </c>
    </row>
    <row r="3337" spans="1:8" hidden="1" x14ac:dyDescent="0.2">
      <c r="A3337" t="s">
        <v>48</v>
      </c>
    </row>
    <row r="3338" spans="1:8" hidden="1" x14ac:dyDescent="0.2">
      <c r="A3338" t="s">
        <v>49</v>
      </c>
    </row>
    <row r="3339" spans="1:8" hidden="1" x14ac:dyDescent="0.2">
      <c r="A3339" t="s">
        <v>50</v>
      </c>
    </row>
    <row r="3340" spans="1:8" hidden="1" x14ac:dyDescent="0.2">
      <c r="A3340" t="s">
        <v>51</v>
      </c>
    </row>
    <row r="3341" spans="1:8" hidden="1" x14ac:dyDescent="0.2">
      <c r="A3341" t="s">
        <v>52</v>
      </c>
    </row>
    <row r="3342" spans="1:8" hidden="1" x14ac:dyDescent="0.2">
      <c r="A3342" t="s">
        <v>53</v>
      </c>
    </row>
    <row r="3343" spans="1:8" hidden="1" x14ac:dyDescent="0.2">
      <c r="A3343" t="s">
        <v>54</v>
      </c>
    </row>
    <row r="3344" spans="1:8" hidden="1" x14ac:dyDescent="0.2">
      <c r="A3344" t="s">
        <v>55</v>
      </c>
    </row>
    <row r="3345" spans="1:11" hidden="1" x14ac:dyDescent="0.2">
      <c r="A3345" t="s">
        <v>56</v>
      </c>
    </row>
    <row r="3346" spans="1:11" hidden="1" x14ac:dyDescent="0.2">
      <c r="A3346" t="s">
        <v>45</v>
      </c>
    </row>
    <row r="3347" spans="1:11" hidden="1" x14ac:dyDescent="0.2">
      <c r="A3347" t="s">
        <v>46</v>
      </c>
    </row>
    <row r="3348" spans="1:11" hidden="1" x14ac:dyDescent="0.2">
      <c r="A3348" t="s">
        <v>47</v>
      </c>
    </row>
    <row r="3349" spans="1:11" hidden="1" x14ac:dyDescent="0.2">
      <c r="A3349" t="s">
        <v>48</v>
      </c>
    </row>
    <row r="3350" spans="1:11" hidden="1" x14ac:dyDescent="0.2">
      <c r="A3350" t="s">
        <v>49</v>
      </c>
    </row>
    <row r="3351" spans="1:11" hidden="1" x14ac:dyDescent="0.2">
      <c r="A3351" t="s">
        <v>50</v>
      </c>
    </row>
    <row r="3352" spans="1:11" hidden="1" x14ac:dyDescent="0.2">
      <c r="A3352" t="s">
        <v>51</v>
      </c>
    </row>
    <row r="3353" spans="1:11" hidden="1" x14ac:dyDescent="0.2">
      <c r="A3353" t="s">
        <v>57</v>
      </c>
    </row>
    <row r="3354" spans="1:11" x14ac:dyDescent="0.2">
      <c r="A3354">
        <v>1605885921</v>
      </c>
      <c r="B3354" t="s">
        <v>130</v>
      </c>
      <c r="C3354" t="s">
        <v>39</v>
      </c>
      <c r="D3354">
        <v>11</v>
      </c>
      <c r="E3354">
        <v>1</v>
      </c>
      <c r="F3354" t="s">
        <v>68</v>
      </c>
      <c r="G3354">
        <v>5</v>
      </c>
      <c r="H3354" t="s">
        <v>73</v>
      </c>
      <c r="I3354">
        <v>0</v>
      </c>
      <c r="J3354">
        <v>100</v>
      </c>
      <c r="K3354">
        <v>0</v>
      </c>
    </row>
    <row r="3355" spans="1:11" hidden="1" x14ac:dyDescent="0.2">
      <c r="A3355">
        <v>1605885921</v>
      </c>
      <c r="B3355" t="s">
        <v>130</v>
      </c>
      <c r="C3355" t="s">
        <v>39</v>
      </c>
      <c r="D3355">
        <v>12</v>
      </c>
      <c r="E3355">
        <v>0</v>
      </c>
      <c r="F3355" t="s">
        <v>74</v>
      </c>
      <c r="G3355">
        <v>6</v>
      </c>
      <c r="H3355" t="s">
        <v>97</v>
      </c>
    </row>
    <row r="3356" spans="1:11" hidden="1" x14ac:dyDescent="0.2">
      <c r="A3356" t="s">
        <v>42</v>
      </c>
    </row>
    <row r="3357" spans="1:11" hidden="1" x14ac:dyDescent="0.2">
      <c r="A3357" t="s">
        <v>43</v>
      </c>
    </row>
    <row r="3358" spans="1:11" hidden="1" x14ac:dyDescent="0.2">
      <c r="A3358" t="s">
        <v>0</v>
      </c>
    </row>
    <row r="3359" spans="1:11" hidden="1" x14ac:dyDescent="0.2">
      <c r="A3359" t="s">
        <v>44</v>
      </c>
    </row>
    <row r="3360" spans="1:11" hidden="1" x14ac:dyDescent="0.2">
      <c r="A3360" t="s">
        <v>45</v>
      </c>
    </row>
    <row r="3361" spans="1:1" hidden="1" x14ac:dyDescent="0.2">
      <c r="A3361" t="s">
        <v>46</v>
      </c>
    </row>
    <row r="3362" spans="1:1" hidden="1" x14ac:dyDescent="0.2">
      <c r="A3362" t="s">
        <v>47</v>
      </c>
    </row>
    <row r="3363" spans="1:1" hidden="1" x14ac:dyDescent="0.2">
      <c r="A3363" t="s">
        <v>48</v>
      </c>
    </row>
    <row r="3364" spans="1:1" hidden="1" x14ac:dyDescent="0.2">
      <c r="A3364" t="s">
        <v>49</v>
      </c>
    </row>
    <row r="3365" spans="1:1" hidden="1" x14ac:dyDescent="0.2">
      <c r="A3365" t="s">
        <v>50</v>
      </c>
    </row>
    <row r="3366" spans="1:1" hidden="1" x14ac:dyDescent="0.2">
      <c r="A3366" t="s">
        <v>51</v>
      </c>
    </row>
    <row r="3367" spans="1:1" hidden="1" x14ac:dyDescent="0.2">
      <c r="A3367" t="s">
        <v>57</v>
      </c>
    </row>
    <row r="3368" spans="1:1" hidden="1" x14ac:dyDescent="0.2">
      <c r="A3368" t="s">
        <v>56</v>
      </c>
    </row>
    <row r="3369" spans="1:1" hidden="1" x14ac:dyDescent="0.2">
      <c r="A3369" t="s">
        <v>45</v>
      </c>
    </row>
    <row r="3370" spans="1:1" hidden="1" x14ac:dyDescent="0.2">
      <c r="A3370" t="s">
        <v>46</v>
      </c>
    </row>
    <row r="3371" spans="1:1" hidden="1" x14ac:dyDescent="0.2">
      <c r="A3371" t="s">
        <v>47</v>
      </c>
    </row>
    <row r="3372" spans="1:1" hidden="1" x14ac:dyDescent="0.2">
      <c r="A3372" t="s">
        <v>48</v>
      </c>
    </row>
    <row r="3373" spans="1:1" hidden="1" x14ac:dyDescent="0.2">
      <c r="A3373" t="s">
        <v>49</v>
      </c>
    </row>
    <row r="3374" spans="1:1" hidden="1" x14ac:dyDescent="0.2">
      <c r="A3374" t="s">
        <v>50</v>
      </c>
    </row>
    <row r="3375" spans="1:1" hidden="1" x14ac:dyDescent="0.2">
      <c r="A3375" t="s">
        <v>51</v>
      </c>
    </row>
    <row r="3376" spans="1:1" hidden="1" x14ac:dyDescent="0.2">
      <c r="A3376" t="s">
        <v>52</v>
      </c>
    </row>
    <row r="3377" spans="1:11" hidden="1" x14ac:dyDescent="0.2">
      <c r="A3377" t="s">
        <v>53</v>
      </c>
    </row>
    <row r="3378" spans="1:11" hidden="1" x14ac:dyDescent="0.2">
      <c r="A3378" t="s">
        <v>54</v>
      </c>
    </row>
    <row r="3379" spans="1:11" hidden="1" x14ac:dyDescent="0.2">
      <c r="A3379" t="s">
        <v>55</v>
      </c>
    </row>
    <row r="3380" spans="1:11" hidden="1" x14ac:dyDescent="0.2">
      <c r="A3380">
        <v>1605885921</v>
      </c>
      <c r="B3380" t="s">
        <v>130</v>
      </c>
      <c r="C3380" t="s">
        <v>39</v>
      </c>
      <c r="D3380">
        <v>12</v>
      </c>
      <c r="E3380">
        <v>0</v>
      </c>
      <c r="F3380" t="s">
        <v>74</v>
      </c>
      <c r="G3380">
        <v>6</v>
      </c>
      <c r="H3380" t="s">
        <v>41</v>
      </c>
    </row>
    <row r="3381" spans="1:11" x14ac:dyDescent="0.2">
      <c r="A3381">
        <v>1605885921</v>
      </c>
      <c r="B3381" t="s">
        <v>130</v>
      </c>
      <c r="C3381" t="s">
        <v>39</v>
      </c>
      <c r="D3381">
        <v>12</v>
      </c>
      <c r="E3381">
        <v>0</v>
      </c>
      <c r="F3381" t="s">
        <v>74</v>
      </c>
      <c r="G3381">
        <v>6</v>
      </c>
      <c r="H3381" t="s">
        <v>75</v>
      </c>
      <c r="I3381">
        <v>0</v>
      </c>
      <c r="J3381">
        <v>100</v>
      </c>
      <c r="K3381">
        <v>0</v>
      </c>
    </row>
    <row r="3382" spans="1:11" hidden="1" x14ac:dyDescent="0.2">
      <c r="A3382" t="s">
        <v>42</v>
      </c>
    </row>
    <row r="3383" spans="1:11" hidden="1" x14ac:dyDescent="0.2">
      <c r="A3383" t="s">
        <v>43</v>
      </c>
    </row>
    <row r="3384" spans="1:11" hidden="1" x14ac:dyDescent="0.2">
      <c r="A3384" t="s">
        <v>0</v>
      </c>
    </row>
    <row r="3385" spans="1:11" hidden="1" x14ac:dyDescent="0.2">
      <c r="A3385" t="s">
        <v>44</v>
      </c>
    </row>
    <row r="3386" spans="1:11" hidden="1" x14ac:dyDescent="0.2">
      <c r="A3386" t="s">
        <v>45</v>
      </c>
    </row>
    <row r="3387" spans="1:11" hidden="1" x14ac:dyDescent="0.2">
      <c r="A3387" t="s">
        <v>46</v>
      </c>
    </row>
    <row r="3388" spans="1:11" hidden="1" x14ac:dyDescent="0.2">
      <c r="A3388" t="s">
        <v>47</v>
      </c>
    </row>
    <row r="3389" spans="1:11" hidden="1" x14ac:dyDescent="0.2">
      <c r="A3389" t="s">
        <v>48</v>
      </c>
    </row>
    <row r="3390" spans="1:11" hidden="1" x14ac:dyDescent="0.2">
      <c r="A3390" t="s">
        <v>49</v>
      </c>
    </row>
    <row r="3391" spans="1:11" hidden="1" x14ac:dyDescent="0.2">
      <c r="A3391" t="s">
        <v>50</v>
      </c>
    </row>
    <row r="3392" spans="1:11" hidden="1" x14ac:dyDescent="0.2">
      <c r="A3392" t="s">
        <v>51</v>
      </c>
    </row>
    <row r="3393" spans="1:9" hidden="1" x14ac:dyDescent="0.2">
      <c r="A3393" t="s">
        <v>61</v>
      </c>
    </row>
    <row r="3394" spans="1:9" hidden="1" x14ac:dyDescent="0.2">
      <c r="A3394" t="s">
        <v>62</v>
      </c>
    </row>
    <row r="3395" spans="1:9" hidden="1" x14ac:dyDescent="0.2">
      <c r="A3395" t="s">
        <v>56</v>
      </c>
    </row>
    <row r="3396" spans="1:9" hidden="1" x14ac:dyDescent="0.2">
      <c r="A3396" t="s">
        <v>45</v>
      </c>
    </row>
    <row r="3397" spans="1:9" hidden="1" x14ac:dyDescent="0.2">
      <c r="A3397" t="s">
        <v>46</v>
      </c>
    </row>
    <row r="3398" spans="1:9" hidden="1" x14ac:dyDescent="0.2">
      <c r="A3398" t="s">
        <v>47</v>
      </c>
    </row>
    <row r="3399" spans="1:9" hidden="1" x14ac:dyDescent="0.2">
      <c r="A3399" t="s">
        <v>48</v>
      </c>
    </row>
    <row r="3400" spans="1:9" hidden="1" x14ac:dyDescent="0.2">
      <c r="A3400" t="s">
        <v>49</v>
      </c>
    </row>
    <row r="3401" spans="1:9" hidden="1" x14ac:dyDescent="0.2">
      <c r="A3401" t="s">
        <v>50</v>
      </c>
    </row>
    <row r="3402" spans="1:9" hidden="1" x14ac:dyDescent="0.2">
      <c r="A3402" t="s">
        <v>51</v>
      </c>
    </row>
    <row r="3403" spans="1:9" hidden="1" x14ac:dyDescent="0.2">
      <c r="A3403" t="s">
        <v>57</v>
      </c>
    </row>
    <row r="3404" spans="1:9" hidden="1" x14ac:dyDescent="0.2">
      <c r="A3404">
        <v>1605885921</v>
      </c>
      <c r="B3404" t="s">
        <v>130</v>
      </c>
      <c r="C3404" t="s">
        <v>36</v>
      </c>
      <c r="D3404">
        <v>13</v>
      </c>
      <c r="E3404">
        <v>0</v>
      </c>
      <c r="F3404" t="s">
        <v>76</v>
      </c>
      <c r="G3404">
        <v>7</v>
      </c>
      <c r="H3404" t="s">
        <v>20</v>
      </c>
      <c r="I3404">
        <v>1911</v>
      </c>
    </row>
    <row r="3405" spans="1:9" hidden="1" x14ac:dyDescent="0.2">
      <c r="A3405">
        <v>1605885921</v>
      </c>
      <c r="B3405" t="s">
        <v>130</v>
      </c>
      <c r="C3405" t="s">
        <v>39</v>
      </c>
      <c r="D3405">
        <v>13</v>
      </c>
      <c r="E3405">
        <v>1</v>
      </c>
      <c r="F3405" t="s">
        <v>76</v>
      </c>
      <c r="G3405">
        <v>7</v>
      </c>
      <c r="H3405" t="s">
        <v>79</v>
      </c>
    </row>
    <row r="3406" spans="1:9" hidden="1" x14ac:dyDescent="0.2">
      <c r="A3406" t="s">
        <v>42</v>
      </c>
    </row>
    <row r="3407" spans="1:9" hidden="1" x14ac:dyDescent="0.2">
      <c r="A3407" t="s">
        <v>43</v>
      </c>
    </row>
    <row r="3408" spans="1:9" hidden="1" x14ac:dyDescent="0.2">
      <c r="A3408" t="s">
        <v>0</v>
      </c>
    </row>
    <row r="3409" spans="1:1" hidden="1" x14ac:dyDescent="0.2">
      <c r="A3409" t="s">
        <v>44</v>
      </c>
    </row>
    <row r="3410" spans="1:1" hidden="1" x14ac:dyDescent="0.2">
      <c r="A3410" t="s">
        <v>45</v>
      </c>
    </row>
    <row r="3411" spans="1:1" hidden="1" x14ac:dyDescent="0.2">
      <c r="A3411" t="s">
        <v>46</v>
      </c>
    </row>
    <row r="3412" spans="1:1" hidden="1" x14ac:dyDescent="0.2">
      <c r="A3412" t="s">
        <v>47</v>
      </c>
    </row>
    <row r="3413" spans="1:1" hidden="1" x14ac:dyDescent="0.2">
      <c r="A3413" t="s">
        <v>48</v>
      </c>
    </row>
    <row r="3414" spans="1:1" hidden="1" x14ac:dyDescent="0.2">
      <c r="A3414" t="s">
        <v>49</v>
      </c>
    </row>
    <row r="3415" spans="1:1" hidden="1" x14ac:dyDescent="0.2">
      <c r="A3415" t="s">
        <v>50</v>
      </c>
    </row>
    <row r="3416" spans="1:1" hidden="1" x14ac:dyDescent="0.2">
      <c r="A3416" t="s">
        <v>51</v>
      </c>
    </row>
    <row r="3417" spans="1:1" hidden="1" x14ac:dyDescent="0.2">
      <c r="A3417" t="s">
        <v>57</v>
      </c>
    </row>
    <row r="3418" spans="1:1" hidden="1" x14ac:dyDescent="0.2">
      <c r="A3418" t="s">
        <v>56</v>
      </c>
    </row>
    <row r="3419" spans="1:1" hidden="1" x14ac:dyDescent="0.2">
      <c r="A3419" t="s">
        <v>45</v>
      </c>
    </row>
    <row r="3420" spans="1:1" hidden="1" x14ac:dyDescent="0.2">
      <c r="A3420" t="s">
        <v>46</v>
      </c>
    </row>
    <row r="3421" spans="1:1" hidden="1" x14ac:dyDescent="0.2">
      <c r="A3421" t="s">
        <v>47</v>
      </c>
    </row>
    <row r="3422" spans="1:1" hidden="1" x14ac:dyDescent="0.2">
      <c r="A3422" t="s">
        <v>48</v>
      </c>
    </row>
    <row r="3423" spans="1:1" hidden="1" x14ac:dyDescent="0.2">
      <c r="A3423" t="s">
        <v>49</v>
      </c>
    </row>
    <row r="3424" spans="1:1" hidden="1" x14ac:dyDescent="0.2">
      <c r="A3424" t="s">
        <v>50</v>
      </c>
    </row>
    <row r="3425" spans="1:11" hidden="1" x14ac:dyDescent="0.2">
      <c r="A3425" t="s">
        <v>51</v>
      </c>
    </row>
    <row r="3426" spans="1:11" hidden="1" x14ac:dyDescent="0.2">
      <c r="A3426" t="s">
        <v>52</v>
      </c>
    </row>
    <row r="3427" spans="1:11" hidden="1" x14ac:dyDescent="0.2">
      <c r="A3427" t="s">
        <v>53</v>
      </c>
    </row>
    <row r="3428" spans="1:11" hidden="1" x14ac:dyDescent="0.2">
      <c r="A3428" t="s">
        <v>54</v>
      </c>
    </row>
    <row r="3429" spans="1:11" hidden="1" x14ac:dyDescent="0.2">
      <c r="A3429" t="s">
        <v>55</v>
      </c>
    </row>
    <row r="3430" spans="1:11" hidden="1" x14ac:dyDescent="0.2">
      <c r="A3430">
        <v>1605885921</v>
      </c>
      <c r="B3430" t="s">
        <v>130</v>
      </c>
      <c r="C3430" t="s">
        <v>39</v>
      </c>
      <c r="D3430">
        <v>13</v>
      </c>
      <c r="E3430">
        <v>1</v>
      </c>
      <c r="F3430" t="s">
        <v>76</v>
      </c>
      <c r="G3430">
        <v>7</v>
      </c>
      <c r="H3430" t="s">
        <v>41</v>
      </c>
    </row>
    <row r="3431" spans="1:11" x14ac:dyDescent="0.2">
      <c r="A3431">
        <v>1605885921</v>
      </c>
      <c r="B3431" t="s">
        <v>130</v>
      </c>
      <c r="C3431" t="s">
        <v>39</v>
      </c>
      <c r="D3431">
        <v>13</v>
      </c>
      <c r="E3431">
        <v>1</v>
      </c>
      <c r="F3431" t="s">
        <v>76</v>
      </c>
      <c r="G3431">
        <v>7</v>
      </c>
      <c r="H3431" t="s">
        <v>77</v>
      </c>
      <c r="I3431">
        <v>0</v>
      </c>
      <c r="J3431">
        <v>100</v>
      </c>
      <c r="K3431">
        <v>0</v>
      </c>
    </row>
    <row r="3432" spans="1:11" hidden="1" x14ac:dyDescent="0.2">
      <c r="A3432" t="s">
        <v>5</v>
      </c>
    </row>
    <row r="3433" spans="1:11" hidden="1" x14ac:dyDescent="0.2">
      <c r="A3433" t="s">
        <v>6</v>
      </c>
    </row>
    <row r="3434" spans="1:11" hidden="1" x14ac:dyDescent="0.2">
      <c r="A3434" t="s">
        <v>7</v>
      </c>
    </row>
    <row r="3435" spans="1:11" hidden="1" x14ac:dyDescent="0.2">
      <c r="A3435" t="s">
        <v>8</v>
      </c>
    </row>
    <row r="3436" spans="1:11" hidden="1" x14ac:dyDescent="0.2">
      <c r="A3436" t="s">
        <v>9</v>
      </c>
    </row>
    <row r="3437" spans="1:11" hidden="1" x14ac:dyDescent="0.2">
      <c r="A3437" t="s">
        <v>10</v>
      </c>
    </row>
    <row r="3438" spans="1:11" hidden="1" x14ac:dyDescent="0.2">
      <c r="A3438" t="s">
        <v>11</v>
      </c>
    </row>
    <row r="3439" spans="1:11" hidden="1" x14ac:dyDescent="0.2">
      <c r="A3439" t="s">
        <v>12</v>
      </c>
    </row>
    <row r="3440" spans="1:11" hidden="1" x14ac:dyDescent="0.2">
      <c r="A3440" t="s">
        <v>38</v>
      </c>
    </row>
    <row r="3441" spans="1:8" hidden="1" x14ac:dyDescent="0.2">
      <c r="A3441">
        <v>1605885921</v>
      </c>
      <c r="B3441" t="s">
        <v>130</v>
      </c>
      <c r="C3441" t="s">
        <v>39</v>
      </c>
      <c r="D3441">
        <v>14</v>
      </c>
      <c r="E3441">
        <v>0</v>
      </c>
      <c r="F3441" t="s">
        <v>78</v>
      </c>
      <c r="G3441">
        <v>8</v>
      </c>
      <c r="H3441" t="s">
        <v>79</v>
      </c>
    </row>
    <row r="3442" spans="1:8" hidden="1" x14ac:dyDescent="0.2">
      <c r="A3442">
        <v>1605885921</v>
      </c>
      <c r="B3442" t="s">
        <v>130</v>
      </c>
      <c r="C3442" t="s">
        <v>39</v>
      </c>
      <c r="D3442">
        <v>14</v>
      </c>
      <c r="E3442">
        <v>0</v>
      </c>
      <c r="F3442" t="s">
        <v>78</v>
      </c>
      <c r="G3442">
        <v>8</v>
      </c>
      <c r="H3442" t="s">
        <v>41</v>
      </c>
    </row>
    <row r="3443" spans="1:8" hidden="1" x14ac:dyDescent="0.2">
      <c r="A3443" t="s">
        <v>42</v>
      </c>
    </row>
    <row r="3444" spans="1:8" hidden="1" x14ac:dyDescent="0.2">
      <c r="A3444" t="s">
        <v>43</v>
      </c>
    </row>
    <row r="3445" spans="1:8" hidden="1" x14ac:dyDescent="0.2">
      <c r="A3445" t="s">
        <v>0</v>
      </c>
    </row>
    <row r="3446" spans="1:8" hidden="1" x14ac:dyDescent="0.2">
      <c r="A3446" t="s">
        <v>44</v>
      </c>
    </row>
    <row r="3447" spans="1:8" hidden="1" x14ac:dyDescent="0.2">
      <c r="A3447" t="s">
        <v>45</v>
      </c>
    </row>
    <row r="3448" spans="1:8" hidden="1" x14ac:dyDescent="0.2">
      <c r="A3448" t="s">
        <v>46</v>
      </c>
    </row>
    <row r="3449" spans="1:8" hidden="1" x14ac:dyDescent="0.2">
      <c r="A3449" t="s">
        <v>47</v>
      </c>
    </row>
    <row r="3450" spans="1:8" hidden="1" x14ac:dyDescent="0.2">
      <c r="A3450" t="s">
        <v>48</v>
      </c>
    </row>
    <row r="3451" spans="1:8" hidden="1" x14ac:dyDescent="0.2">
      <c r="A3451" t="s">
        <v>49</v>
      </c>
    </row>
    <row r="3452" spans="1:8" hidden="1" x14ac:dyDescent="0.2">
      <c r="A3452" t="s">
        <v>50</v>
      </c>
    </row>
    <row r="3453" spans="1:8" hidden="1" x14ac:dyDescent="0.2">
      <c r="A3453" t="s">
        <v>51</v>
      </c>
    </row>
    <row r="3454" spans="1:8" hidden="1" x14ac:dyDescent="0.2">
      <c r="A3454" t="s">
        <v>52</v>
      </c>
    </row>
    <row r="3455" spans="1:8" hidden="1" x14ac:dyDescent="0.2">
      <c r="A3455" t="s">
        <v>53</v>
      </c>
    </row>
    <row r="3456" spans="1:8" hidden="1" x14ac:dyDescent="0.2">
      <c r="A3456" t="s">
        <v>54</v>
      </c>
    </row>
    <row r="3457" spans="1:11" hidden="1" x14ac:dyDescent="0.2">
      <c r="A3457" t="s">
        <v>55</v>
      </c>
    </row>
    <row r="3458" spans="1:11" hidden="1" x14ac:dyDescent="0.2">
      <c r="A3458" t="s">
        <v>56</v>
      </c>
    </row>
    <row r="3459" spans="1:11" hidden="1" x14ac:dyDescent="0.2">
      <c r="A3459" t="s">
        <v>45</v>
      </c>
    </row>
    <row r="3460" spans="1:11" hidden="1" x14ac:dyDescent="0.2">
      <c r="A3460" t="s">
        <v>46</v>
      </c>
    </row>
    <row r="3461" spans="1:11" hidden="1" x14ac:dyDescent="0.2">
      <c r="A3461" t="s">
        <v>47</v>
      </c>
    </row>
    <row r="3462" spans="1:11" hidden="1" x14ac:dyDescent="0.2">
      <c r="A3462" t="s">
        <v>48</v>
      </c>
    </row>
    <row r="3463" spans="1:11" hidden="1" x14ac:dyDescent="0.2">
      <c r="A3463" t="s">
        <v>49</v>
      </c>
    </row>
    <row r="3464" spans="1:11" hidden="1" x14ac:dyDescent="0.2">
      <c r="A3464" t="s">
        <v>50</v>
      </c>
    </row>
    <row r="3465" spans="1:11" hidden="1" x14ac:dyDescent="0.2">
      <c r="A3465" t="s">
        <v>51</v>
      </c>
    </row>
    <row r="3466" spans="1:11" hidden="1" x14ac:dyDescent="0.2">
      <c r="A3466" t="s">
        <v>61</v>
      </c>
    </row>
    <row r="3467" spans="1:11" hidden="1" x14ac:dyDescent="0.2">
      <c r="A3467" t="s">
        <v>62</v>
      </c>
    </row>
    <row r="3468" spans="1:11" x14ac:dyDescent="0.2">
      <c r="A3468">
        <v>1605885921</v>
      </c>
      <c r="B3468" t="s">
        <v>130</v>
      </c>
      <c r="C3468" t="s">
        <v>39</v>
      </c>
      <c r="D3468">
        <v>14</v>
      </c>
      <c r="E3468">
        <v>0</v>
      </c>
      <c r="F3468" t="s">
        <v>78</v>
      </c>
      <c r="G3468">
        <v>8</v>
      </c>
      <c r="H3468" t="s">
        <v>80</v>
      </c>
      <c r="I3468">
        <v>0</v>
      </c>
      <c r="J3468">
        <v>100</v>
      </c>
      <c r="K3468">
        <v>0</v>
      </c>
    </row>
    <row r="3469" spans="1:11" hidden="1" x14ac:dyDescent="0.2">
      <c r="A3469">
        <v>1605885921</v>
      </c>
      <c r="B3469" t="s">
        <v>130</v>
      </c>
      <c r="C3469" t="s">
        <v>36</v>
      </c>
      <c r="D3469">
        <v>15</v>
      </c>
      <c r="E3469">
        <v>0</v>
      </c>
      <c r="F3469" t="s">
        <v>81</v>
      </c>
      <c r="G3469">
        <v>9</v>
      </c>
      <c r="H3469" t="s">
        <v>20</v>
      </c>
      <c r="I3469">
        <v>1584</v>
      </c>
    </row>
    <row r="3470" spans="1:11" hidden="1" x14ac:dyDescent="0.2">
      <c r="A3470" t="s">
        <v>5</v>
      </c>
    </row>
    <row r="3471" spans="1:11" hidden="1" x14ac:dyDescent="0.2">
      <c r="A3471" t="s">
        <v>6</v>
      </c>
    </row>
    <row r="3472" spans="1:11" hidden="1" x14ac:dyDescent="0.2">
      <c r="A3472" t="s">
        <v>7</v>
      </c>
    </row>
    <row r="3473" spans="1:8" hidden="1" x14ac:dyDescent="0.2">
      <c r="A3473" t="s">
        <v>8</v>
      </c>
    </row>
    <row r="3474" spans="1:8" hidden="1" x14ac:dyDescent="0.2">
      <c r="A3474" t="s">
        <v>9</v>
      </c>
    </row>
    <row r="3475" spans="1:8" hidden="1" x14ac:dyDescent="0.2">
      <c r="A3475" t="s">
        <v>10</v>
      </c>
    </row>
    <row r="3476" spans="1:8" hidden="1" x14ac:dyDescent="0.2">
      <c r="A3476" t="s">
        <v>11</v>
      </c>
    </row>
    <row r="3477" spans="1:8" hidden="1" x14ac:dyDescent="0.2">
      <c r="A3477" t="s">
        <v>12</v>
      </c>
    </row>
    <row r="3478" spans="1:8" hidden="1" x14ac:dyDescent="0.2">
      <c r="A3478" t="s">
        <v>38</v>
      </c>
    </row>
    <row r="3479" spans="1:8" hidden="1" x14ac:dyDescent="0.2">
      <c r="A3479">
        <v>1605885921</v>
      </c>
      <c r="B3479" t="s">
        <v>130</v>
      </c>
      <c r="C3479" t="s">
        <v>39</v>
      </c>
      <c r="D3479">
        <v>15</v>
      </c>
      <c r="E3479">
        <v>1</v>
      </c>
      <c r="F3479" t="s">
        <v>81</v>
      </c>
      <c r="G3479">
        <v>9</v>
      </c>
      <c r="H3479" t="s">
        <v>82</v>
      </c>
    </row>
    <row r="3480" spans="1:8" hidden="1" x14ac:dyDescent="0.2">
      <c r="A3480">
        <v>1605885921</v>
      </c>
      <c r="B3480" t="s">
        <v>130</v>
      </c>
      <c r="C3480" t="s">
        <v>39</v>
      </c>
      <c r="D3480">
        <v>15</v>
      </c>
      <c r="E3480">
        <v>1</v>
      </c>
      <c r="F3480" t="s">
        <v>81</v>
      </c>
      <c r="G3480">
        <v>9</v>
      </c>
      <c r="H3480" t="s">
        <v>41</v>
      </c>
    </row>
    <row r="3481" spans="1:8" hidden="1" x14ac:dyDescent="0.2">
      <c r="A3481" t="s">
        <v>42</v>
      </c>
    </row>
    <row r="3482" spans="1:8" hidden="1" x14ac:dyDescent="0.2">
      <c r="A3482" t="s">
        <v>43</v>
      </c>
    </row>
    <row r="3483" spans="1:8" hidden="1" x14ac:dyDescent="0.2">
      <c r="A3483" t="s">
        <v>0</v>
      </c>
    </row>
    <row r="3484" spans="1:8" hidden="1" x14ac:dyDescent="0.2">
      <c r="A3484" t="s">
        <v>44</v>
      </c>
    </row>
    <row r="3485" spans="1:8" hidden="1" x14ac:dyDescent="0.2">
      <c r="A3485" t="s">
        <v>45</v>
      </c>
    </row>
    <row r="3486" spans="1:8" hidden="1" x14ac:dyDescent="0.2">
      <c r="A3486" t="s">
        <v>46</v>
      </c>
    </row>
    <row r="3487" spans="1:8" hidden="1" x14ac:dyDescent="0.2">
      <c r="A3487" t="s">
        <v>47</v>
      </c>
    </row>
    <row r="3488" spans="1:8" hidden="1" x14ac:dyDescent="0.2">
      <c r="A3488" t="s">
        <v>48</v>
      </c>
    </row>
    <row r="3489" spans="1:1" hidden="1" x14ac:dyDescent="0.2">
      <c r="A3489" t="s">
        <v>49</v>
      </c>
    </row>
    <row r="3490" spans="1:1" hidden="1" x14ac:dyDescent="0.2">
      <c r="A3490" t="s">
        <v>50</v>
      </c>
    </row>
    <row r="3491" spans="1:1" hidden="1" x14ac:dyDescent="0.2">
      <c r="A3491" t="s">
        <v>51</v>
      </c>
    </row>
    <row r="3492" spans="1:1" hidden="1" x14ac:dyDescent="0.2">
      <c r="A3492" t="s">
        <v>52</v>
      </c>
    </row>
    <row r="3493" spans="1:1" hidden="1" x14ac:dyDescent="0.2">
      <c r="A3493" t="s">
        <v>53</v>
      </c>
    </row>
    <row r="3494" spans="1:1" hidden="1" x14ac:dyDescent="0.2">
      <c r="A3494" t="s">
        <v>54</v>
      </c>
    </row>
    <row r="3495" spans="1:1" hidden="1" x14ac:dyDescent="0.2">
      <c r="A3495" t="s">
        <v>55</v>
      </c>
    </row>
    <row r="3496" spans="1:1" hidden="1" x14ac:dyDescent="0.2">
      <c r="A3496" t="s">
        <v>56</v>
      </c>
    </row>
    <row r="3497" spans="1:1" hidden="1" x14ac:dyDescent="0.2">
      <c r="A3497" t="s">
        <v>45</v>
      </c>
    </row>
    <row r="3498" spans="1:1" hidden="1" x14ac:dyDescent="0.2">
      <c r="A3498" t="s">
        <v>46</v>
      </c>
    </row>
    <row r="3499" spans="1:1" hidden="1" x14ac:dyDescent="0.2">
      <c r="A3499" t="s">
        <v>47</v>
      </c>
    </row>
    <row r="3500" spans="1:1" hidden="1" x14ac:dyDescent="0.2">
      <c r="A3500" t="s">
        <v>48</v>
      </c>
    </row>
    <row r="3501" spans="1:1" hidden="1" x14ac:dyDescent="0.2">
      <c r="A3501" t="s">
        <v>49</v>
      </c>
    </row>
    <row r="3502" spans="1:1" hidden="1" x14ac:dyDescent="0.2">
      <c r="A3502" t="s">
        <v>50</v>
      </c>
    </row>
    <row r="3503" spans="1:1" hidden="1" x14ac:dyDescent="0.2">
      <c r="A3503" t="s">
        <v>51</v>
      </c>
    </row>
    <row r="3504" spans="1:1" hidden="1" x14ac:dyDescent="0.2">
      <c r="A3504" t="s">
        <v>57</v>
      </c>
    </row>
    <row r="3505" spans="1:11" x14ac:dyDescent="0.2">
      <c r="A3505">
        <v>1605885921</v>
      </c>
      <c r="B3505" t="s">
        <v>130</v>
      </c>
      <c r="C3505" t="s">
        <v>39</v>
      </c>
      <c r="D3505">
        <v>15</v>
      </c>
      <c r="E3505">
        <v>1</v>
      </c>
      <c r="F3505" t="s">
        <v>81</v>
      </c>
      <c r="G3505">
        <v>9</v>
      </c>
      <c r="H3505" t="s">
        <v>83</v>
      </c>
      <c r="I3505">
        <v>0</v>
      </c>
      <c r="J3505">
        <v>100</v>
      </c>
      <c r="K3505">
        <v>0</v>
      </c>
    </row>
    <row r="3506" spans="1:11" hidden="1" x14ac:dyDescent="0.2">
      <c r="A3506">
        <v>1605885921</v>
      </c>
      <c r="B3506" t="s">
        <v>130</v>
      </c>
      <c r="C3506" t="s">
        <v>39</v>
      </c>
      <c r="D3506">
        <v>16</v>
      </c>
      <c r="E3506">
        <v>0</v>
      </c>
      <c r="F3506" t="s">
        <v>84</v>
      </c>
      <c r="G3506">
        <v>10</v>
      </c>
      <c r="H3506" t="s">
        <v>82</v>
      </c>
    </row>
    <row r="3507" spans="1:11" hidden="1" x14ac:dyDescent="0.2">
      <c r="A3507" t="s">
        <v>42</v>
      </c>
    </row>
    <row r="3508" spans="1:11" hidden="1" x14ac:dyDescent="0.2">
      <c r="A3508" t="s">
        <v>43</v>
      </c>
    </row>
    <row r="3509" spans="1:11" hidden="1" x14ac:dyDescent="0.2">
      <c r="A3509" t="s">
        <v>0</v>
      </c>
    </row>
    <row r="3510" spans="1:11" hidden="1" x14ac:dyDescent="0.2">
      <c r="A3510" t="s">
        <v>44</v>
      </c>
    </row>
    <row r="3511" spans="1:11" hidden="1" x14ac:dyDescent="0.2">
      <c r="A3511" t="s">
        <v>45</v>
      </c>
    </row>
    <row r="3512" spans="1:11" hidden="1" x14ac:dyDescent="0.2">
      <c r="A3512" t="s">
        <v>46</v>
      </c>
    </row>
    <row r="3513" spans="1:11" hidden="1" x14ac:dyDescent="0.2">
      <c r="A3513" t="s">
        <v>47</v>
      </c>
    </row>
    <row r="3514" spans="1:11" hidden="1" x14ac:dyDescent="0.2">
      <c r="A3514" t="s">
        <v>48</v>
      </c>
    </row>
    <row r="3515" spans="1:11" hidden="1" x14ac:dyDescent="0.2">
      <c r="A3515" t="s">
        <v>49</v>
      </c>
    </row>
    <row r="3516" spans="1:11" hidden="1" x14ac:dyDescent="0.2">
      <c r="A3516" t="s">
        <v>50</v>
      </c>
    </row>
    <row r="3517" spans="1:11" hidden="1" x14ac:dyDescent="0.2">
      <c r="A3517" t="s">
        <v>51</v>
      </c>
    </row>
    <row r="3518" spans="1:11" hidden="1" x14ac:dyDescent="0.2">
      <c r="A3518" t="s">
        <v>57</v>
      </c>
    </row>
    <row r="3519" spans="1:11" hidden="1" x14ac:dyDescent="0.2">
      <c r="A3519" t="s">
        <v>56</v>
      </c>
    </row>
    <row r="3520" spans="1:11" hidden="1" x14ac:dyDescent="0.2">
      <c r="A3520" t="s">
        <v>45</v>
      </c>
    </row>
    <row r="3521" spans="1:11" hidden="1" x14ac:dyDescent="0.2">
      <c r="A3521" t="s">
        <v>46</v>
      </c>
    </row>
    <row r="3522" spans="1:11" hidden="1" x14ac:dyDescent="0.2">
      <c r="A3522" t="s">
        <v>47</v>
      </c>
    </row>
    <row r="3523" spans="1:11" hidden="1" x14ac:dyDescent="0.2">
      <c r="A3523" t="s">
        <v>48</v>
      </c>
    </row>
    <row r="3524" spans="1:11" hidden="1" x14ac:dyDescent="0.2">
      <c r="A3524" t="s">
        <v>49</v>
      </c>
    </row>
    <row r="3525" spans="1:11" hidden="1" x14ac:dyDescent="0.2">
      <c r="A3525" t="s">
        <v>50</v>
      </c>
    </row>
    <row r="3526" spans="1:11" hidden="1" x14ac:dyDescent="0.2">
      <c r="A3526" t="s">
        <v>51</v>
      </c>
    </row>
    <row r="3527" spans="1:11" hidden="1" x14ac:dyDescent="0.2">
      <c r="A3527" t="s">
        <v>52</v>
      </c>
    </row>
    <row r="3528" spans="1:11" hidden="1" x14ac:dyDescent="0.2">
      <c r="A3528" t="s">
        <v>53</v>
      </c>
    </row>
    <row r="3529" spans="1:11" hidden="1" x14ac:dyDescent="0.2">
      <c r="A3529" t="s">
        <v>54</v>
      </c>
    </row>
    <row r="3530" spans="1:11" hidden="1" x14ac:dyDescent="0.2">
      <c r="A3530" t="s">
        <v>55</v>
      </c>
    </row>
    <row r="3531" spans="1:11" hidden="1" x14ac:dyDescent="0.2">
      <c r="A3531">
        <v>1605885921</v>
      </c>
      <c r="B3531" t="s">
        <v>130</v>
      </c>
      <c r="C3531" t="s">
        <v>39</v>
      </c>
      <c r="D3531">
        <v>16</v>
      </c>
      <c r="E3531">
        <v>0</v>
      </c>
      <c r="F3531" t="s">
        <v>84</v>
      </c>
      <c r="G3531">
        <v>10</v>
      </c>
      <c r="H3531" t="s">
        <v>41</v>
      </c>
    </row>
    <row r="3532" spans="1:11" x14ac:dyDescent="0.2">
      <c r="A3532">
        <v>1605885921</v>
      </c>
      <c r="B3532" t="s">
        <v>130</v>
      </c>
      <c r="C3532" t="s">
        <v>39</v>
      </c>
      <c r="D3532">
        <v>16</v>
      </c>
      <c r="E3532">
        <v>0</v>
      </c>
      <c r="F3532" t="s">
        <v>84</v>
      </c>
      <c r="G3532">
        <v>10</v>
      </c>
      <c r="H3532" t="s">
        <v>85</v>
      </c>
      <c r="I3532">
        <v>0</v>
      </c>
      <c r="J3532">
        <v>100</v>
      </c>
      <c r="K3532">
        <v>0</v>
      </c>
    </row>
    <row r="3533" spans="1:11" hidden="1" x14ac:dyDescent="0.2">
      <c r="A3533" t="s">
        <v>5</v>
      </c>
    </row>
    <row r="3534" spans="1:11" hidden="1" x14ac:dyDescent="0.2">
      <c r="A3534" t="s">
        <v>6</v>
      </c>
    </row>
    <row r="3535" spans="1:11" hidden="1" x14ac:dyDescent="0.2">
      <c r="A3535" t="s">
        <v>7</v>
      </c>
    </row>
    <row r="3536" spans="1:11" hidden="1" x14ac:dyDescent="0.2">
      <c r="A3536" t="s">
        <v>8</v>
      </c>
    </row>
    <row r="3537" spans="1:9" hidden="1" x14ac:dyDescent="0.2">
      <c r="A3537" t="s">
        <v>9</v>
      </c>
    </row>
    <row r="3538" spans="1:9" hidden="1" x14ac:dyDescent="0.2">
      <c r="A3538" t="s">
        <v>10</v>
      </c>
    </row>
    <row r="3539" spans="1:9" hidden="1" x14ac:dyDescent="0.2">
      <c r="A3539" t="s">
        <v>11</v>
      </c>
    </row>
    <row r="3540" spans="1:9" hidden="1" x14ac:dyDescent="0.2">
      <c r="A3540" t="s">
        <v>12</v>
      </c>
    </row>
    <row r="3541" spans="1:9" hidden="1" x14ac:dyDescent="0.2">
      <c r="A3541" t="s">
        <v>13</v>
      </c>
    </row>
    <row r="3542" spans="1:9" hidden="1" x14ac:dyDescent="0.2">
      <c r="A3542" t="s">
        <v>14</v>
      </c>
    </row>
    <row r="3543" spans="1:9" hidden="1" x14ac:dyDescent="0.2">
      <c r="A3543">
        <v>1605885921</v>
      </c>
      <c r="B3543" t="s">
        <v>130</v>
      </c>
      <c r="C3543" t="s">
        <v>16</v>
      </c>
      <c r="D3543">
        <v>5</v>
      </c>
      <c r="E3543">
        <v>0</v>
      </c>
      <c r="F3543" t="s">
        <v>86</v>
      </c>
      <c r="G3543" t="s">
        <v>18</v>
      </c>
      <c r="H3543" t="s">
        <v>87</v>
      </c>
    </row>
    <row r="3544" spans="1:9" hidden="1" x14ac:dyDescent="0.2">
      <c r="A3544">
        <v>1605885921</v>
      </c>
      <c r="B3544" t="s">
        <v>130</v>
      </c>
      <c r="C3544" t="s">
        <v>16</v>
      </c>
      <c r="D3544">
        <v>5</v>
      </c>
      <c r="E3544">
        <v>0</v>
      </c>
      <c r="F3544" t="s">
        <v>86</v>
      </c>
      <c r="G3544" t="s">
        <v>18</v>
      </c>
      <c r="H3544" t="s">
        <v>20</v>
      </c>
      <c r="I3544">
        <v>2382</v>
      </c>
    </row>
    <row r="3545" spans="1:9" hidden="1" x14ac:dyDescent="0.2">
      <c r="A3545" t="s">
        <v>0</v>
      </c>
    </row>
    <row r="3546" spans="1:9" hidden="1" x14ac:dyDescent="0.2">
      <c r="A3546" t="s">
        <v>134</v>
      </c>
    </row>
    <row r="3547" spans="1:9" hidden="1" x14ac:dyDescent="0.2">
      <c r="A3547" t="s">
        <v>2</v>
      </c>
      <c r="B3547" t="s">
        <v>109</v>
      </c>
    </row>
    <row r="3548" spans="1:9" hidden="1" x14ac:dyDescent="0.2">
      <c r="A3548" t="s">
        <v>135</v>
      </c>
    </row>
    <row r="3549" spans="1:9" hidden="1" x14ac:dyDescent="0.2">
      <c r="A3549" t="s">
        <v>0</v>
      </c>
    </row>
    <row r="3550" spans="1:9" hidden="1" x14ac:dyDescent="0.2">
      <c r="A3550" t="s">
        <v>5</v>
      </c>
    </row>
    <row r="3551" spans="1:9" hidden="1" x14ac:dyDescent="0.2">
      <c r="A3551" t="s">
        <v>6</v>
      </c>
    </row>
    <row r="3552" spans="1:9" hidden="1" x14ac:dyDescent="0.2">
      <c r="A3552" t="s">
        <v>7</v>
      </c>
    </row>
    <row r="3553" spans="1:9" hidden="1" x14ac:dyDescent="0.2">
      <c r="A3553" t="s">
        <v>8</v>
      </c>
    </row>
    <row r="3554" spans="1:9" hidden="1" x14ac:dyDescent="0.2">
      <c r="A3554" t="s">
        <v>9</v>
      </c>
    </row>
    <row r="3555" spans="1:9" hidden="1" x14ac:dyDescent="0.2">
      <c r="A3555" t="s">
        <v>10</v>
      </c>
    </row>
    <row r="3556" spans="1:9" hidden="1" x14ac:dyDescent="0.2">
      <c r="A3556" t="s">
        <v>11</v>
      </c>
    </row>
    <row r="3557" spans="1:9" hidden="1" x14ac:dyDescent="0.2">
      <c r="A3557" t="s">
        <v>12</v>
      </c>
    </row>
    <row r="3558" spans="1:9" hidden="1" x14ac:dyDescent="0.2">
      <c r="A3558" t="s">
        <v>13</v>
      </c>
    </row>
    <row r="3559" spans="1:9" hidden="1" x14ac:dyDescent="0.2">
      <c r="A3559" t="s">
        <v>14</v>
      </c>
    </row>
    <row r="3560" spans="1:9" hidden="1" x14ac:dyDescent="0.2">
      <c r="A3560">
        <v>1605885983</v>
      </c>
      <c r="B3560" t="s">
        <v>136</v>
      </c>
      <c r="C3560" t="s">
        <v>16</v>
      </c>
      <c r="D3560">
        <v>1</v>
      </c>
      <c r="E3560">
        <v>0</v>
      </c>
      <c r="F3560" t="s">
        <v>17</v>
      </c>
      <c r="G3560" t="s">
        <v>18</v>
      </c>
      <c r="H3560" t="s">
        <v>17</v>
      </c>
      <c r="I3560" t="s">
        <v>19</v>
      </c>
    </row>
    <row r="3561" spans="1:9" hidden="1" x14ac:dyDescent="0.2">
      <c r="A3561">
        <v>1605885983</v>
      </c>
      <c r="B3561" t="s">
        <v>136</v>
      </c>
      <c r="C3561" t="s">
        <v>16</v>
      </c>
      <c r="D3561">
        <v>1</v>
      </c>
      <c r="E3561">
        <v>0</v>
      </c>
      <c r="F3561" t="s">
        <v>17</v>
      </c>
      <c r="G3561" t="s">
        <v>18</v>
      </c>
      <c r="H3561" t="s">
        <v>20</v>
      </c>
      <c r="I3561">
        <v>4670</v>
      </c>
    </row>
    <row r="3562" spans="1:9" hidden="1" x14ac:dyDescent="0.2">
      <c r="A3562">
        <v>1605885983</v>
      </c>
      <c r="B3562" t="s">
        <v>136</v>
      </c>
      <c r="C3562" t="s">
        <v>16</v>
      </c>
      <c r="D3562">
        <v>2</v>
      </c>
      <c r="E3562">
        <v>0</v>
      </c>
      <c r="F3562" t="s">
        <v>21</v>
      </c>
      <c r="G3562" t="s">
        <v>18</v>
      </c>
      <c r="H3562" t="s">
        <v>22</v>
      </c>
      <c r="I3562">
        <v>24</v>
      </c>
    </row>
    <row r="3563" spans="1:9" hidden="1" x14ac:dyDescent="0.2">
      <c r="A3563">
        <v>1605885983</v>
      </c>
      <c r="B3563" t="s">
        <v>136</v>
      </c>
      <c r="C3563" t="s">
        <v>16</v>
      </c>
      <c r="D3563">
        <v>2</v>
      </c>
      <c r="E3563">
        <v>0</v>
      </c>
      <c r="F3563" t="s">
        <v>21</v>
      </c>
      <c r="G3563" t="s">
        <v>18</v>
      </c>
      <c r="H3563" t="s">
        <v>23</v>
      </c>
      <c r="I3563" t="s">
        <v>24</v>
      </c>
    </row>
    <row r="3564" spans="1:9" hidden="1" x14ac:dyDescent="0.2">
      <c r="A3564">
        <v>1605885983</v>
      </c>
      <c r="B3564" t="s">
        <v>136</v>
      </c>
      <c r="C3564" t="s">
        <v>16</v>
      </c>
      <c r="D3564">
        <v>2</v>
      </c>
      <c r="E3564">
        <v>0</v>
      </c>
      <c r="F3564" t="s">
        <v>21</v>
      </c>
      <c r="G3564" t="s">
        <v>18</v>
      </c>
      <c r="H3564" t="s">
        <v>25</v>
      </c>
      <c r="I3564" t="s">
        <v>137</v>
      </c>
    </row>
    <row r="3565" spans="1:9" hidden="1" x14ac:dyDescent="0.2">
      <c r="A3565">
        <v>1605885983</v>
      </c>
      <c r="B3565" t="s">
        <v>136</v>
      </c>
      <c r="C3565" t="s">
        <v>16</v>
      </c>
      <c r="D3565">
        <v>2</v>
      </c>
      <c r="E3565">
        <v>0</v>
      </c>
      <c r="F3565" t="s">
        <v>21</v>
      </c>
      <c r="G3565" t="s">
        <v>18</v>
      </c>
      <c r="H3565" t="s">
        <v>27</v>
      </c>
      <c r="I3565" t="s">
        <v>24</v>
      </c>
    </row>
    <row r="3566" spans="1:9" hidden="1" x14ac:dyDescent="0.2">
      <c r="A3566">
        <v>1605885983</v>
      </c>
      <c r="B3566" t="s">
        <v>136</v>
      </c>
      <c r="C3566" t="s">
        <v>16</v>
      </c>
      <c r="D3566">
        <v>2</v>
      </c>
      <c r="E3566">
        <v>0</v>
      </c>
      <c r="F3566" t="s">
        <v>21</v>
      </c>
      <c r="G3566" t="s">
        <v>18</v>
      </c>
      <c r="H3566" t="s">
        <v>28</v>
      </c>
      <c r="I3566" t="s">
        <v>24</v>
      </c>
    </row>
    <row r="3567" spans="1:9" hidden="1" x14ac:dyDescent="0.2">
      <c r="A3567">
        <v>1605885983</v>
      </c>
      <c r="B3567" t="s">
        <v>136</v>
      </c>
      <c r="C3567" t="s">
        <v>16</v>
      </c>
      <c r="D3567">
        <v>2</v>
      </c>
      <c r="E3567">
        <v>0</v>
      </c>
      <c r="F3567" t="s">
        <v>21</v>
      </c>
      <c r="G3567" t="s">
        <v>18</v>
      </c>
      <c r="H3567" t="s">
        <v>29</v>
      </c>
      <c r="I3567" t="s">
        <v>112</v>
      </c>
    </row>
    <row r="3568" spans="1:9" hidden="1" x14ac:dyDescent="0.2">
      <c r="A3568">
        <v>1605885983</v>
      </c>
      <c r="B3568" t="s">
        <v>136</v>
      </c>
      <c r="C3568" t="s">
        <v>16</v>
      </c>
      <c r="D3568">
        <v>2</v>
      </c>
      <c r="E3568">
        <v>0</v>
      </c>
      <c r="F3568" t="s">
        <v>21</v>
      </c>
      <c r="G3568" t="s">
        <v>18</v>
      </c>
      <c r="H3568" t="s">
        <v>26</v>
      </c>
      <c r="I3568" t="s">
        <v>138</v>
      </c>
    </row>
    <row r="3569" spans="1:9" hidden="1" x14ac:dyDescent="0.2">
      <c r="A3569">
        <v>1605885983</v>
      </c>
      <c r="B3569" t="s">
        <v>136</v>
      </c>
      <c r="C3569" t="s">
        <v>16</v>
      </c>
      <c r="D3569">
        <v>2</v>
      </c>
      <c r="E3569">
        <v>0</v>
      </c>
      <c r="F3569" t="s">
        <v>21</v>
      </c>
      <c r="G3569" t="s">
        <v>18</v>
      </c>
      <c r="H3569" t="s">
        <v>32</v>
      </c>
      <c r="I3569" t="s">
        <v>33</v>
      </c>
    </row>
    <row r="3570" spans="1:9" hidden="1" x14ac:dyDescent="0.2">
      <c r="A3570">
        <v>1605885983</v>
      </c>
      <c r="B3570" t="s">
        <v>136</v>
      </c>
      <c r="C3570" t="s">
        <v>16</v>
      </c>
      <c r="D3570">
        <v>2</v>
      </c>
      <c r="E3570">
        <v>0</v>
      </c>
      <c r="F3570" t="s">
        <v>21</v>
      </c>
      <c r="G3570" t="s">
        <v>18</v>
      </c>
      <c r="H3570" t="s">
        <v>20</v>
      </c>
      <c r="I3570">
        <v>34023</v>
      </c>
    </row>
    <row r="3571" spans="1:9" hidden="1" x14ac:dyDescent="0.2">
      <c r="A3571">
        <v>1605885983</v>
      </c>
      <c r="B3571" t="s">
        <v>136</v>
      </c>
      <c r="C3571" t="s">
        <v>16</v>
      </c>
      <c r="D3571">
        <v>3</v>
      </c>
      <c r="E3571">
        <v>0</v>
      </c>
      <c r="F3571" t="s">
        <v>34</v>
      </c>
      <c r="G3571" t="s">
        <v>18</v>
      </c>
      <c r="H3571" t="s">
        <v>20</v>
      </c>
      <c r="I3571">
        <v>17563</v>
      </c>
    </row>
    <row r="3572" spans="1:9" hidden="1" x14ac:dyDescent="0.2">
      <c r="A3572">
        <v>1605885983</v>
      </c>
      <c r="B3572" t="s">
        <v>136</v>
      </c>
      <c r="C3572" t="s">
        <v>16</v>
      </c>
      <c r="D3572">
        <v>4</v>
      </c>
      <c r="E3572">
        <v>0</v>
      </c>
      <c r="F3572" t="s">
        <v>35</v>
      </c>
      <c r="G3572" t="s">
        <v>18</v>
      </c>
      <c r="H3572" t="s">
        <v>20</v>
      </c>
      <c r="I3572">
        <v>30485</v>
      </c>
    </row>
    <row r="3573" spans="1:9" hidden="1" x14ac:dyDescent="0.2">
      <c r="A3573">
        <v>1605885983</v>
      </c>
      <c r="B3573" t="s">
        <v>136</v>
      </c>
      <c r="C3573" t="s">
        <v>36</v>
      </c>
      <c r="D3573">
        <v>7</v>
      </c>
      <c r="E3573">
        <v>0</v>
      </c>
      <c r="F3573" t="s">
        <v>37</v>
      </c>
      <c r="G3573">
        <v>1</v>
      </c>
      <c r="H3573" t="s">
        <v>20</v>
      </c>
      <c r="I3573">
        <v>2412</v>
      </c>
    </row>
    <row r="3574" spans="1:9" hidden="1" x14ac:dyDescent="0.2">
      <c r="A3574" t="s">
        <v>5</v>
      </c>
    </row>
    <row r="3575" spans="1:9" hidden="1" x14ac:dyDescent="0.2">
      <c r="A3575" t="s">
        <v>6</v>
      </c>
    </row>
    <row r="3576" spans="1:9" hidden="1" x14ac:dyDescent="0.2">
      <c r="A3576" t="s">
        <v>7</v>
      </c>
    </row>
    <row r="3577" spans="1:9" hidden="1" x14ac:dyDescent="0.2">
      <c r="A3577" t="s">
        <v>8</v>
      </c>
    </row>
    <row r="3578" spans="1:9" hidden="1" x14ac:dyDescent="0.2">
      <c r="A3578" t="s">
        <v>9</v>
      </c>
    </row>
    <row r="3579" spans="1:9" hidden="1" x14ac:dyDescent="0.2">
      <c r="A3579" t="s">
        <v>10</v>
      </c>
    </row>
    <row r="3580" spans="1:9" hidden="1" x14ac:dyDescent="0.2">
      <c r="A3580" t="s">
        <v>11</v>
      </c>
    </row>
    <row r="3581" spans="1:9" hidden="1" x14ac:dyDescent="0.2">
      <c r="A3581" t="s">
        <v>12</v>
      </c>
    </row>
    <row r="3582" spans="1:9" hidden="1" x14ac:dyDescent="0.2">
      <c r="A3582" t="s">
        <v>38</v>
      </c>
    </row>
    <row r="3583" spans="1:9" hidden="1" x14ac:dyDescent="0.2">
      <c r="A3583">
        <v>1605885983</v>
      </c>
      <c r="B3583" t="s">
        <v>136</v>
      </c>
      <c r="C3583" t="s">
        <v>39</v>
      </c>
      <c r="D3583">
        <v>7</v>
      </c>
      <c r="E3583">
        <v>1</v>
      </c>
      <c r="F3583" t="s">
        <v>37</v>
      </c>
      <c r="G3583">
        <v>1</v>
      </c>
      <c r="H3583" t="s">
        <v>40</v>
      </c>
    </row>
    <row r="3584" spans="1:9" hidden="1" x14ac:dyDescent="0.2">
      <c r="A3584">
        <v>1605885983</v>
      </c>
      <c r="B3584" t="s">
        <v>136</v>
      </c>
      <c r="C3584" t="s">
        <v>39</v>
      </c>
      <c r="D3584">
        <v>7</v>
      </c>
      <c r="E3584">
        <v>1</v>
      </c>
      <c r="F3584" t="s">
        <v>37</v>
      </c>
      <c r="G3584">
        <v>1</v>
      </c>
      <c r="H3584" t="s">
        <v>41</v>
      </c>
    </row>
    <row r="3585" spans="1:1" hidden="1" x14ac:dyDescent="0.2">
      <c r="A3585" t="s">
        <v>42</v>
      </c>
    </row>
    <row r="3586" spans="1:1" hidden="1" x14ac:dyDescent="0.2">
      <c r="A3586" t="s">
        <v>43</v>
      </c>
    </row>
    <row r="3587" spans="1:1" hidden="1" x14ac:dyDescent="0.2">
      <c r="A3587" t="s">
        <v>0</v>
      </c>
    </row>
    <row r="3588" spans="1:1" hidden="1" x14ac:dyDescent="0.2">
      <c r="A3588" t="s">
        <v>44</v>
      </c>
    </row>
    <row r="3589" spans="1:1" hidden="1" x14ac:dyDescent="0.2">
      <c r="A3589" t="s">
        <v>45</v>
      </c>
    </row>
    <row r="3590" spans="1:1" hidden="1" x14ac:dyDescent="0.2">
      <c r="A3590" t="s">
        <v>46</v>
      </c>
    </row>
    <row r="3591" spans="1:1" hidden="1" x14ac:dyDescent="0.2">
      <c r="A3591" t="s">
        <v>47</v>
      </c>
    </row>
    <row r="3592" spans="1:1" hidden="1" x14ac:dyDescent="0.2">
      <c r="A3592" t="s">
        <v>48</v>
      </c>
    </row>
    <row r="3593" spans="1:1" hidden="1" x14ac:dyDescent="0.2">
      <c r="A3593" t="s">
        <v>49</v>
      </c>
    </row>
    <row r="3594" spans="1:1" hidden="1" x14ac:dyDescent="0.2">
      <c r="A3594" t="s">
        <v>50</v>
      </c>
    </row>
    <row r="3595" spans="1:1" hidden="1" x14ac:dyDescent="0.2">
      <c r="A3595" t="s">
        <v>51</v>
      </c>
    </row>
    <row r="3596" spans="1:1" hidden="1" x14ac:dyDescent="0.2">
      <c r="A3596" t="s">
        <v>52</v>
      </c>
    </row>
    <row r="3597" spans="1:1" hidden="1" x14ac:dyDescent="0.2">
      <c r="A3597" t="s">
        <v>53</v>
      </c>
    </row>
    <row r="3598" spans="1:1" hidden="1" x14ac:dyDescent="0.2">
      <c r="A3598" t="s">
        <v>54</v>
      </c>
    </row>
    <row r="3599" spans="1:1" hidden="1" x14ac:dyDescent="0.2">
      <c r="A3599" t="s">
        <v>55</v>
      </c>
    </row>
    <row r="3600" spans="1:1" hidden="1" x14ac:dyDescent="0.2">
      <c r="A3600" t="s">
        <v>56</v>
      </c>
    </row>
    <row r="3601" spans="1:12" hidden="1" x14ac:dyDescent="0.2">
      <c r="A3601" t="s">
        <v>45</v>
      </c>
    </row>
    <row r="3602" spans="1:12" hidden="1" x14ac:dyDescent="0.2">
      <c r="A3602" t="s">
        <v>46</v>
      </c>
    </row>
    <row r="3603" spans="1:12" hidden="1" x14ac:dyDescent="0.2">
      <c r="A3603" t="s">
        <v>47</v>
      </c>
    </row>
    <row r="3604" spans="1:12" hidden="1" x14ac:dyDescent="0.2">
      <c r="A3604" t="s">
        <v>48</v>
      </c>
    </row>
    <row r="3605" spans="1:12" hidden="1" x14ac:dyDescent="0.2">
      <c r="A3605" t="s">
        <v>49</v>
      </c>
    </row>
    <row r="3606" spans="1:12" hidden="1" x14ac:dyDescent="0.2">
      <c r="A3606" t="s">
        <v>50</v>
      </c>
    </row>
    <row r="3607" spans="1:12" hidden="1" x14ac:dyDescent="0.2">
      <c r="A3607" t="s">
        <v>51</v>
      </c>
    </row>
    <row r="3608" spans="1:12" hidden="1" x14ac:dyDescent="0.2">
      <c r="A3608" t="s">
        <v>57</v>
      </c>
    </row>
    <row r="3609" spans="1:12" x14ac:dyDescent="0.2">
      <c r="A3609">
        <v>1605885983</v>
      </c>
      <c r="B3609" t="s">
        <v>136</v>
      </c>
      <c r="C3609" t="s">
        <v>39</v>
      </c>
      <c r="D3609">
        <v>7</v>
      </c>
      <c r="E3609">
        <v>1</v>
      </c>
      <c r="F3609" t="s">
        <v>37</v>
      </c>
      <c r="G3609">
        <v>1</v>
      </c>
      <c r="H3609" t="s">
        <v>58</v>
      </c>
      <c r="I3609">
        <v>0</v>
      </c>
      <c r="J3609">
        <v>100</v>
      </c>
      <c r="K3609">
        <v>93</v>
      </c>
      <c r="L3609">
        <f>IF(K3609&gt;60,1,0)</f>
        <v>1</v>
      </c>
    </row>
    <row r="3610" spans="1:12" hidden="1" x14ac:dyDescent="0.2">
      <c r="A3610">
        <v>1605885983</v>
      </c>
      <c r="B3610" t="s">
        <v>136</v>
      </c>
      <c r="C3610" t="s">
        <v>39</v>
      </c>
      <c r="D3610">
        <v>8</v>
      </c>
      <c r="E3610">
        <v>0</v>
      </c>
      <c r="F3610" t="s">
        <v>59</v>
      </c>
      <c r="G3610">
        <v>2</v>
      </c>
      <c r="H3610" t="s">
        <v>40</v>
      </c>
    </row>
    <row r="3611" spans="1:12" hidden="1" x14ac:dyDescent="0.2">
      <c r="A3611" t="s">
        <v>42</v>
      </c>
    </row>
    <row r="3612" spans="1:12" hidden="1" x14ac:dyDescent="0.2">
      <c r="A3612" t="s">
        <v>43</v>
      </c>
    </row>
    <row r="3613" spans="1:12" hidden="1" x14ac:dyDescent="0.2">
      <c r="A3613" t="s">
        <v>0</v>
      </c>
    </row>
    <row r="3614" spans="1:12" hidden="1" x14ac:dyDescent="0.2">
      <c r="A3614" t="s">
        <v>44</v>
      </c>
    </row>
    <row r="3615" spans="1:12" hidden="1" x14ac:dyDescent="0.2">
      <c r="A3615" t="s">
        <v>45</v>
      </c>
    </row>
    <row r="3616" spans="1:12" hidden="1" x14ac:dyDescent="0.2">
      <c r="A3616" t="s">
        <v>46</v>
      </c>
    </row>
    <row r="3617" spans="1:1" hidden="1" x14ac:dyDescent="0.2">
      <c r="A3617" t="s">
        <v>47</v>
      </c>
    </row>
    <row r="3618" spans="1:1" hidden="1" x14ac:dyDescent="0.2">
      <c r="A3618" t="s">
        <v>48</v>
      </c>
    </row>
    <row r="3619" spans="1:1" hidden="1" x14ac:dyDescent="0.2">
      <c r="A3619" t="s">
        <v>49</v>
      </c>
    </row>
    <row r="3620" spans="1:1" hidden="1" x14ac:dyDescent="0.2">
      <c r="A3620" t="s">
        <v>50</v>
      </c>
    </row>
    <row r="3621" spans="1:1" hidden="1" x14ac:dyDescent="0.2">
      <c r="A3621" t="s">
        <v>51</v>
      </c>
    </row>
    <row r="3622" spans="1:1" hidden="1" x14ac:dyDescent="0.2">
      <c r="A3622" t="s">
        <v>57</v>
      </c>
    </row>
    <row r="3623" spans="1:1" hidden="1" x14ac:dyDescent="0.2">
      <c r="A3623" t="s">
        <v>56</v>
      </c>
    </row>
    <row r="3624" spans="1:1" hidden="1" x14ac:dyDescent="0.2">
      <c r="A3624" t="s">
        <v>45</v>
      </c>
    </row>
    <row r="3625" spans="1:1" hidden="1" x14ac:dyDescent="0.2">
      <c r="A3625" t="s">
        <v>46</v>
      </c>
    </row>
    <row r="3626" spans="1:1" hidden="1" x14ac:dyDescent="0.2">
      <c r="A3626" t="s">
        <v>47</v>
      </c>
    </row>
    <row r="3627" spans="1:1" hidden="1" x14ac:dyDescent="0.2">
      <c r="A3627" t="s">
        <v>48</v>
      </c>
    </row>
    <row r="3628" spans="1:1" hidden="1" x14ac:dyDescent="0.2">
      <c r="A3628" t="s">
        <v>49</v>
      </c>
    </row>
    <row r="3629" spans="1:1" hidden="1" x14ac:dyDescent="0.2">
      <c r="A3629" t="s">
        <v>50</v>
      </c>
    </row>
    <row r="3630" spans="1:1" hidden="1" x14ac:dyDescent="0.2">
      <c r="A3630" t="s">
        <v>51</v>
      </c>
    </row>
    <row r="3631" spans="1:1" hidden="1" x14ac:dyDescent="0.2">
      <c r="A3631" t="s">
        <v>52</v>
      </c>
    </row>
    <row r="3632" spans="1:1" hidden="1" x14ac:dyDescent="0.2">
      <c r="A3632" t="s">
        <v>53</v>
      </c>
    </row>
    <row r="3633" spans="1:12" hidden="1" x14ac:dyDescent="0.2">
      <c r="A3633" t="s">
        <v>54</v>
      </c>
    </row>
    <row r="3634" spans="1:12" hidden="1" x14ac:dyDescent="0.2">
      <c r="A3634" t="s">
        <v>55</v>
      </c>
    </row>
    <row r="3635" spans="1:12" hidden="1" x14ac:dyDescent="0.2">
      <c r="A3635">
        <v>1605885983</v>
      </c>
      <c r="B3635" t="s">
        <v>136</v>
      </c>
      <c r="C3635" t="s">
        <v>39</v>
      </c>
      <c r="D3635">
        <v>8</v>
      </c>
      <c r="E3635">
        <v>0</v>
      </c>
      <c r="F3635" t="s">
        <v>59</v>
      </c>
      <c r="G3635">
        <v>2</v>
      </c>
      <c r="H3635" t="s">
        <v>41</v>
      </c>
    </row>
    <row r="3636" spans="1:12" x14ac:dyDescent="0.2">
      <c r="A3636">
        <v>1605885983</v>
      </c>
      <c r="B3636" t="s">
        <v>136</v>
      </c>
      <c r="C3636" t="s">
        <v>39</v>
      </c>
      <c r="D3636">
        <v>8</v>
      </c>
      <c r="E3636">
        <v>0</v>
      </c>
      <c r="F3636" t="s">
        <v>59</v>
      </c>
      <c r="G3636">
        <v>2</v>
      </c>
      <c r="H3636" t="s">
        <v>60</v>
      </c>
      <c r="I3636">
        <v>0</v>
      </c>
      <c r="J3636">
        <v>100</v>
      </c>
      <c r="K3636">
        <v>5</v>
      </c>
      <c r="L3636">
        <f>IF(K3636&lt;10,1,0)</f>
        <v>1</v>
      </c>
    </row>
    <row r="3637" spans="1:12" hidden="1" x14ac:dyDescent="0.2">
      <c r="A3637" t="s">
        <v>42</v>
      </c>
    </row>
    <row r="3638" spans="1:12" hidden="1" x14ac:dyDescent="0.2">
      <c r="A3638" t="s">
        <v>43</v>
      </c>
    </row>
    <row r="3639" spans="1:12" hidden="1" x14ac:dyDescent="0.2">
      <c r="A3639" t="s">
        <v>0</v>
      </c>
    </row>
    <row r="3640" spans="1:12" hidden="1" x14ac:dyDescent="0.2">
      <c r="A3640" t="s">
        <v>44</v>
      </c>
    </row>
    <row r="3641" spans="1:12" hidden="1" x14ac:dyDescent="0.2">
      <c r="A3641" t="s">
        <v>45</v>
      </c>
    </row>
    <row r="3642" spans="1:12" hidden="1" x14ac:dyDescent="0.2">
      <c r="A3642" t="s">
        <v>46</v>
      </c>
    </row>
    <row r="3643" spans="1:12" hidden="1" x14ac:dyDescent="0.2">
      <c r="A3643" t="s">
        <v>47</v>
      </c>
    </row>
    <row r="3644" spans="1:12" hidden="1" x14ac:dyDescent="0.2">
      <c r="A3644" t="s">
        <v>48</v>
      </c>
    </row>
    <row r="3645" spans="1:12" hidden="1" x14ac:dyDescent="0.2">
      <c r="A3645" t="s">
        <v>49</v>
      </c>
    </row>
    <row r="3646" spans="1:12" hidden="1" x14ac:dyDescent="0.2">
      <c r="A3646" t="s">
        <v>50</v>
      </c>
    </row>
    <row r="3647" spans="1:12" hidden="1" x14ac:dyDescent="0.2">
      <c r="A3647" t="s">
        <v>51</v>
      </c>
    </row>
    <row r="3648" spans="1:12" hidden="1" x14ac:dyDescent="0.2">
      <c r="A3648" t="s">
        <v>61</v>
      </c>
    </row>
    <row r="3649" spans="1:9" hidden="1" x14ac:dyDescent="0.2">
      <c r="A3649" t="s">
        <v>62</v>
      </c>
    </row>
    <row r="3650" spans="1:9" hidden="1" x14ac:dyDescent="0.2">
      <c r="A3650" t="s">
        <v>56</v>
      </c>
    </row>
    <row r="3651" spans="1:9" hidden="1" x14ac:dyDescent="0.2">
      <c r="A3651" t="s">
        <v>45</v>
      </c>
    </row>
    <row r="3652" spans="1:9" hidden="1" x14ac:dyDescent="0.2">
      <c r="A3652" t="s">
        <v>46</v>
      </c>
    </row>
    <row r="3653" spans="1:9" hidden="1" x14ac:dyDescent="0.2">
      <c r="A3653" t="s">
        <v>47</v>
      </c>
    </row>
    <row r="3654" spans="1:9" hidden="1" x14ac:dyDescent="0.2">
      <c r="A3654" t="s">
        <v>48</v>
      </c>
    </row>
    <row r="3655" spans="1:9" hidden="1" x14ac:dyDescent="0.2">
      <c r="A3655" t="s">
        <v>49</v>
      </c>
    </row>
    <row r="3656" spans="1:9" hidden="1" x14ac:dyDescent="0.2">
      <c r="A3656" t="s">
        <v>50</v>
      </c>
    </row>
    <row r="3657" spans="1:9" hidden="1" x14ac:dyDescent="0.2">
      <c r="A3657" t="s">
        <v>51</v>
      </c>
    </row>
    <row r="3658" spans="1:9" hidden="1" x14ac:dyDescent="0.2">
      <c r="A3658" t="s">
        <v>57</v>
      </c>
    </row>
    <row r="3659" spans="1:9" hidden="1" x14ac:dyDescent="0.2">
      <c r="A3659">
        <v>1605885983</v>
      </c>
      <c r="B3659" t="s">
        <v>136</v>
      </c>
      <c r="C3659" t="s">
        <v>36</v>
      </c>
      <c r="D3659">
        <v>9</v>
      </c>
      <c r="E3659">
        <v>0</v>
      </c>
      <c r="F3659" t="s">
        <v>63</v>
      </c>
      <c r="G3659">
        <v>3</v>
      </c>
      <c r="H3659" t="s">
        <v>20</v>
      </c>
      <c r="I3659">
        <v>2321</v>
      </c>
    </row>
    <row r="3660" spans="1:9" hidden="1" x14ac:dyDescent="0.2">
      <c r="A3660">
        <v>1605885983</v>
      </c>
      <c r="B3660" t="s">
        <v>136</v>
      </c>
      <c r="C3660" t="s">
        <v>39</v>
      </c>
      <c r="D3660">
        <v>9</v>
      </c>
      <c r="E3660">
        <v>1</v>
      </c>
      <c r="F3660" t="s">
        <v>63</v>
      </c>
      <c r="G3660">
        <v>3</v>
      </c>
      <c r="H3660" t="s">
        <v>64</v>
      </c>
    </row>
    <row r="3661" spans="1:9" hidden="1" x14ac:dyDescent="0.2">
      <c r="A3661" t="s">
        <v>42</v>
      </c>
    </row>
    <row r="3662" spans="1:9" hidden="1" x14ac:dyDescent="0.2">
      <c r="A3662" t="s">
        <v>43</v>
      </c>
    </row>
    <row r="3663" spans="1:9" hidden="1" x14ac:dyDescent="0.2">
      <c r="A3663" t="s">
        <v>0</v>
      </c>
    </row>
    <row r="3664" spans="1:9" hidden="1" x14ac:dyDescent="0.2">
      <c r="A3664" t="s">
        <v>44</v>
      </c>
    </row>
    <row r="3665" spans="1:1" hidden="1" x14ac:dyDescent="0.2">
      <c r="A3665" t="s">
        <v>45</v>
      </c>
    </row>
    <row r="3666" spans="1:1" hidden="1" x14ac:dyDescent="0.2">
      <c r="A3666" t="s">
        <v>46</v>
      </c>
    </row>
    <row r="3667" spans="1:1" hidden="1" x14ac:dyDescent="0.2">
      <c r="A3667" t="s">
        <v>47</v>
      </c>
    </row>
    <row r="3668" spans="1:1" hidden="1" x14ac:dyDescent="0.2">
      <c r="A3668" t="s">
        <v>48</v>
      </c>
    </row>
    <row r="3669" spans="1:1" hidden="1" x14ac:dyDescent="0.2">
      <c r="A3669" t="s">
        <v>49</v>
      </c>
    </row>
    <row r="3670" spans="1:1" hidden="1" x14ac:dyDescent="0.2">
      <c r="A3670" t="s">
        <v>50</v>
      </c>
    </row>
    <row r="3671" spans="1:1" hidden="1" x14ac:dyDescent="0.2">
      <c r="A3671" t="s">
        <v>51</v>
      </c>
    </row>
    <row r="3672" spans="1:1" hidden="1" x14ac:dyDescent="0.2">
      <c r="A3672" t="s">
        <v>57</v>
      </c>
    </row>
    <row r="3673" spans="1:1" hidden="1" x14ac:dyDescent="0.2">
      <c r="A3673" t="s">
        <v>56</v>
      </c>
    </row>
    <row r="3674" spans="1:1" hidden="1" x14ac:dyDescent="0.2">
      <c r="A3674" t="s">
        <v>45</v>
      </c>
    </row>
    <row r="3675" spans="1:1" hidden="1" x14ac:dyDescent="0.2">
      <c r="A3675" t="s">
        <v>46</v>
      </c>
    </row>
    <row r="3676" spans="1:1" hidden="1" x14ac:dyDescent="0.2">
      <c r="A3676" t="s">
        <v>47</v>
      </c>
    </row>
    <row r="3677" spans="1:1" hidden="1" x14ac:dyDescent="0.2">
      <c r="A3677" t="s">
        <v>48</v>
      </c>
    </row>
    <row r="3678" spans="1:1" hidden="1" x14ac:dyDescent="0.2">
      <c r="A3678" t="s">
        <v>49</v>
      </c>
    </row>
    <row r="3679" spans="1:1" hidden="1" x14ac:dyDescent="0.2">
      <c r="A3679" t="s">
        <v>50</v>
      </c>
    </row>
    <row r="3680" spans="1:1" hidden="1" x14ac:dyDescent="0.2">
      <c r="A3680" t="s">
        <v>51</v>
      </c>
    </row>
    <row r="3681" spans="1:11" hidden="1" x14ac:dyDescent="0.2">
      <c r="A3681" t="s">
        <v>52</v>
      </c>
    </row>
    <row r="3682" spans="1:11" hidden="1" x14ac:dyDescent="0.2">
      <c r="A3682" t="s">
        <v>53</v>
      </c>
    </row>
    <row r="3683" spans="1:11" hidden="1" x14ac:dyDescent="0.2">
      <c r="A3683" t="s">
        <v>54</v>
      </c>
    </row>
    <row r="3684" spans="1:11" hidden="1" x14ac:dyDescent="0.2">
      <c r="A3684" t="s">
        <v>55</v>
      </c>
    </row>
    <row r="3685" spans="1:11" hidden="1" x14ac:dyDescent="0.2">
      <c r="A3685">
        <v>1605885983</v>
      </c>
      <c r="B3685" t="s">
        <v>136</v>
      </c>
      <c r="C3685" t="s">
        <v>39</v>
      </c>
      <c r="D3685">
        <v>9</v>
      </c>
      <c r="E3685">
        <v>1</v>
      </c>
      <c r="F3685" t="s">
        <v>63</v>
      </c>
      <c r="G3685">
        <v>3</v>
      </c>
      <c r="H3685" t="s">
        <v>41</v>
      </c>
    </row>
    <row r="3686" spans="1:11" x14ac:dyDescent="0.2">
      <c r="A3686">
        <v>1605885983</v>
      </c>
      <c r="B3686" t="s">
        <v>136</v>
      </c>
      <c r="C3686" t="s">
        <v>39</v>
      </c>
      <c r="D3686">
        <v>9</v>
      </c>
      <c r="E3686">
        <v>1</v>
      </c>
      <c r="F3686" t="s">
        <v>63</v>
      </c>
      <c r="G3686">
        <v>3</v>
      </c>
      <c r="H3686" t="s">
        <v>65</v>
      </c>
      <c r="I3686">
        <v>0</v>
      </c>
      <c r="J3686">
        <v>100</v>
      </c>
      <c r="K3686">
        <v>52.67</v>
      </c>
    </row>
    <row r="3687" spans="1:11" hidden="1" x14ac:dyDescent="0.2">
      <c r="A3687" t="s">
        <v>5</v>
      </c>
    </row>
    <row r="3688" spans="1:11" hidden="1" x14ac:dyDescent="0.2">
      <c r="A3688" t="s">
        <v>6</v>
      </c>
    </row>
    <row r="3689" spans="1:11" hidden="1" x14ac:dyDescent="0.2">
      <c r="A3689" t="s">
        <v>7</v>
      </c>
    </row>
    <row r="3690" spans="1:11" hidden="1" x14ac:dyDescent="0.2">
      <c r="A3690" t="s">
        <v>8</v>
      </c>
    </row>
    <row r="3691" spans="1:11" hidden="1" x14ac:dyDescent="0.2">
      <c r="A3691" t="s">
        <v>9</v>
      </c>
    </row>
    <row r="3692" spans="1:11" hidden="1" x14ac:dyDescent="0.2">
      <c r="A3692" t="s">
        <v>10</v>
      </c>
    </row>
    <row r="3693" spans="1:11" hidden="1" x14ac:dyDescent="0.2">
      <c r="A3693" t="s">
        <v>11</v>
      </c>
    </row>
    <row r="3694" spans="1:11" hidden="1" x14ac:dyDescent="0.2">
      <c r="A3694" t="s">
        <v>12</v>
      </c>
    </row>
    <row r="3695" spans="1:11" hidden="1" x14ac:dyDescent="0.2">
      <c r="A3695" t="s">
        <v>38</v>
      </c>
    </row>
    <row r="3696" spans="1:11" hidden="1" x14ac:dyDescent="0.2">
      <c r="A3696">
        <v>1605885983</v>
      </c>
      <c r="B3696" t="s">
        <v>136</v>
      </c>
      <c r="C3696" t="s">
        <v>39</v>
      </c>
      <c r="D3696">
        <v>10</v>
      </c>
      <c r="E3696">
        <v>0</v>
      </c>
      <c r="F3696" t="s">
        <v>66</v>
      </c>
      <c r="G3696">
        <v>4</v>
      </c>
      <c r="H3696" t="s">
        <v>64</v>
      </c>
    </row>
    <row r="3697" spans="1:8" hidden="1" x14ac:dyDescent="0.2">
      <c r="A3697">
        <v>1605885983</v>
      </c>
      <c r="B3697" t="s">
        <v>136</v>
      </c>
      <c r="C3697" t="s">
        <v>39</v>
      </c>
      <c r="D3697">
        <v>10</v>
      </c>
      <c r="E3697">
        <v>0</v>
      </c>
      <c r="F3697" t="s">
        <v>66</v>
      </c>
      <c r="G3697">
        <v>4</v>
      </c>
      <c r="H3697" t="s">
        <v>41</v>
      </c>
    </row>
    <row r="3698" spans="1:8" hidden="1" x14ac:dyDescent="0.2">
      <c r="A3698" t="s">
        <v>42</v>
      </c>
    </row>
    <row r="3699" spans="1:8" hidden="1" x14ac:dyDescent="0.2">
      <c r="A3699" t="s">
        <v>43</v>
      </c>
    </row>
    <row r="3700" spans="1:8" hidden="1" x14ac:dyDescent="0.2">
      <c r="A3700" t="s">
        <v>0</v>
      </c>
    </row>
    <row r="3701" spans="1:8" hidden="1" x14ac:dyDescent="0.2">
      <c r="A3701" t="s">
        <v>44</v>
      </c>
    </row>
    <row r="3702" spans="1:8" hidden="1" x14ac:dyDescent="0.2">
      <c r="A3702" t="s">
        <v>45</v>
      </c>
    </row>
    <row r="3703" spans="1:8" hidden="1" x14ac:dyDescent="0.2">
      <c r="A3703" t="s">
        <v>46</v>
      </c>
    </row>
    <row r="3704" spans="1:8" hidden="1" x14ac:dyDescent="0.2">
      <c r="A3704" t="s">
        <v>47</v>
      </c>
    </row>
    <row r="3705" spans="1:8" hidden="1" x14ac:dyDescent="0.2">
      <c r="A3705" t="s">
        <v>48</v>
      </c>
    </row>
    <row r="3706" spans="1:8" hidden="1" x14ac:dyDescent="0.2">
      <c r="A3706" t="s">
        <v>49</v>
      </c>
    </row>
    <row r="3707" spans="1:8" hidden="1" x14ac:dyDescent="0.2">
      <c r="A3707" t="s">
        <v>50</v>
      </c>
    </row>
    <row r="3708" spans="1:8" hidden="1" x14ac:dyDescent="0.2">
      <c r="A3708" t="s">
        <v>51</v>
      </c>
    </row>
    <row r="3709" spans="1:8" hidden="1" x14ac:dyDescent="0.2">
      <c r="A3709" t="s">
        <v>52</v>
      </c>
    </row>
    <row r="3710" spans="1:8" hidden="1" x14ac:dyDescent="0.2">
      <c r="A3710" t="s">
        <v>53</v>
      </c>
    </row>
    <row r="3711" spans="1:8" hidden="1" x14ac:dyDescent="0.2">
      <c r="A3711" t="s">
        <v>54</v>
      </c>
    </row>
    <row r="3712" spans="1:8" hidden="1" x14ac:dyDescent="0.2">
      <c r="A3712" t="s">
        <v>55</v>
      </c>
    </row>
    <row r="3713" spans="1:11" hidden="1" x14ac:dyDescent="0.2">
      <c r="A3713" t="s">
        <v>56</v>
      </c>
    </row>
    <row r="3714" spans="1:11" hidden="1" x14ac:dyDescent="0.2">
      <c r="A3714" t="s">
        <v>45</v>
      </c>
    </row>
    <row r="3715" spans="1:11" hidden="1" x14ac:dyDescent="0.2">
      <c r="A3715" t="s">
        <v>46</v>
      </c>
    </row>
    <row r="3716" spans="1:11" hidden="1" x14ac:dyDescent="0.2">
      <c r="A3716" t="s">
        <v>47</v>
      </c>
    </row>
    <row r="3717" spans="1:11" hidden="1" x14ac:dyDescent="0.2">
      <c r="A3717" t="s">
        <v>48</v>
      </c>
    </row>
    <row r="3718" spans="1:11" hidden="1" x14ac:dyDescent="0.2">
      <c r="A3718" t="s">
        <v>49</v>
      </c>
    </row>
    <row r="3719" spans="1:11" hidden="1" x14ac:dyDescent="0.2">
      <c r="A3719" t="s">
        <v>50</v>
      </c>
    </row>
    <row r="3720" spans="1:11" hidden="1" x14ac:dyDescent="0.2">
      <c r="A3720" t="s">
        <v>51</v>
      </c>
    </row>
    <row r="3721" spans="1:11" hidden="1" x14ac:dyDescent="0.2">
      <c r="A3721" t="s">
        <v>61</v>
      </c>
    </row>
    <row r="3722" spans="1:11" hidden="1" x14ac:dyDescent="0.2">
      <c r="A3722" t="s">
        <v>62</v>
      </c>
    </row>
    <row r="3723" spans="1:11" x14ac:dyDescent="0.2">
      <c r="A3723">
        <v>1605885983</v>
      </c>
      <c r="B3723" t="s">
        <v>136</v>
      </c>
      <c r="C3723" t="s">
        <v>39</v>
      </c>
      <c r="D3723">
        <v>10</v>
      </c>
      <c r="E3723">
        <v>0</v>
      </c>
      <c r="F3723" t="s">
        <v>66</v>
      </c>
      <c r="G3723">
        <v>4</v>
      </c>
      <c r="H3723" t="s">
        <v>67</v>
      </c>
      <c r="I3723">
        <v>0</v>
      </c>
      <c r="J3723">
        <v>100</v>
      </c>
      <c r="K3723">
        <v>50</v>
      </c>
    </row>
    <row r="3724" spans="1:11" hidden="1" x14ac:dyDescent="0.2">
      <c r="A3724">
        <v>1605885983</v>
      </c>
      <c r="B3724" t="s">
        <v>136</v>
      </c>
      <c r="C3724" t="s">
        <v>36</v>
      </c>
      <c r="D3724">
        <v>11</v>
      </c>
      <c r="E3724">
        <v>0</v>
      </c>
      <c r="F3724" t="s">
        <v>68</v>
      </c>
      <c r="G3724">
        <v>5</v>
      </c>
      <c r="H3724" t="s">
        <v>20</v>
      </c>
      <c r="I3724">
        <v>1988</v>
      </c>
    </row>
    <row r="3725" spans="1:11" hidden="1" x14ac:dyDescent="0.2">
      <c r="A3725" t="s">
        <v>5</v>
      </c>
    </row>
    <row r="3726" spans="1:11" hidden="1" x14ac:dyDescent="0.2">
      <c r="A3726" t="s">
        <v>6</v>
      </c>
    </row>
    <row r="3727" spans="1:11" hidden="1" x14ac:dyDescent="0.2">
      <c r="A3727" t="s">
        <v>7</v>
      </c>
    </row>
    <row r="3728" spans="1:11" hidden="1" x14ac:dyDescent="0.2">
      <c r="A3728" t="s">
        <v>8</v>
      </c>
    </row>
    <row r="3729" spans="1:8" hidden="1" x14ac:dyDescent="0.2">
      <c r="A3729" t="s">
        <v>9</v>
      </c>
    </row>
    <row r="3730" spans="1:8" hidden="1" x14ac:dyDescent="0.2">
      <c r="A3730" t="s">
        <v>10</v>
      </c>
    </row>
    <row r="3731" spans="1:8" hidden="1" x14ac:dyDescent="0.2">
      <c r="A3731" t="s">
        <v>11</v>
      </c>
    </row>
    <row r="3732" spans="1:8" hidden="1" x14ac:dyDescent="0.2">
      <c r="A3732" t="s">
        <v>12</v>
      </c>
    </row>
    <row r="3733" spans="1:8" hidden="1" x14ac:dyDescent="0.2">
      <c r="A3733" t="s">
        <v>38</v>
      </c>
    </row>
    <row r="3734" spans="1:8" hidden="1" x14ac:dyDescent="0.2">
      <c r="A3734">
        <v>1605885983</v>
      </c>
      <c r="B3734" t="s">
        <v>136</v>
      </c>
      <c r="C3734" t="s">
        <v>39</v>
      </c>
      <c r="D3734">
        <v>11</v>
      </c>
      <c r="E3734">
        <v>1</v>
      </c>
      <c r="F3734" t="s">
        <v>68</v>
      </c>
      <c r="G3734">
        <v>5</v>
      </c>
      <c r="H3734" t="s">
        <v>97</v>
      </c>
    </row>
    <row r="3735" spans="1:8" hidden="1" x14ac:dyDescent="0.2">
      <c r="A3735">
        <v>1605885983</v>
      </c>
      <c r="B3735" t="s">
        <v>136</v>
      </c>
      <c r="C3735" t="s">
        <v>39</v>
      </c>
      <c r="D3735">
        <v>11</v>
      </c>
      <c r="E3735">
        <v>1</v>
      </c>
      <c r="F3735" t="s">
        <v>68</v>
      </c>
      <c r="G3735">
        <v>5</v>
      </c>
      <c r="H3735" t="s">
        <v>41</v>
      </c>
    </row>
    <row r="3736" spans="1:8" hidden="1" x14ac:dyDescent="0.2">
      <c r="A3736" t="s">
        <v>42</v>
      </c>
    </row>
    <row r="3737" spans="1:8" hidden="1" x14ac:dyDescent="0.2">
      <c r="A3737" t="s">
        <v>43</v>
      </c>
    </row>
    <row r="3738" spans="1:8" hidden="1" x14ac:dyDescent="0.2">
      <c r="A3738" t="s">
        <v>0</v>
      </c>
    </row>
    <row r="3739" spans="1:8" hidden="1" x14ac:dyDescent="0.2">
      <c r="A3739" t="s">
        <v>44</v>
      </c>
    </row>
    <row r="3740" spans="1:8" hidden="1" x14ac:dyDescent="0.2">
      <c r="A3740" t="s">
        <v>45</v>
      </c>
    </row>
    <row r="3741" spans="1:8" hidden="1" x14ac:dyDescent="0.2">
      <c r="A3741" t="s">
        <v>46</v>
      </c>
    </row>
    <row r="3742" spans="1:8" hidden="1" x14ac:dyDescent="0.2">
      <c r="A3742" t="s">
        <v>47</v>
      </c>
    </row>
    <row r="3743" spans="1:8" hidden="1" x14ac:dyDescent="0.2">
      <c r="A3743" t="s">
        <v>48</v>
      </c>
    </row>
    <row r="3744" spans="1:8" hidden="1" x14ac:dyDescent="0.2">
      <c r="A3744" t="s">
        <v>49</v>
      </c>
    </row>
    <row r="3745" spans="1:11" hidden="1" x14ac:dyDescent="0.2">
      <c r="A3745" t="s">
        <v>50</v>
      </c>
    </row>
    <row r="3746" spans="1:11" hidden="1" x14ac:dyDescent="0.2">
      <c r="A3746" t="s">
        <v>51</v>
      </c>
    </row>
    <row r="3747" spans="1:11" hidden="1" x14ac:dyDescent="0.2">
      <c r="A3747" t="s">
        <v>52</v>
      </c>
    </row>
    <row r="3748" spans="1:11" hidden="1" x14ac:dyDescent="0.2">
      <c r="A3748" t="s">
        <v>53</v>
      </c>
    </row>
    <row r="3749" spans="1:11" hidden="1" x14ac:dyDescent="0.2">
      <c r="A3749" t="s">
        <v>54</v>
      </c>
    </row>
    <row r="3750" spans="1:11" hidden="1" x14ac:dyDescent="0.2">
      <c r="A3750" t="s">
        <v>55</v>
      </c>
    </row>
    <row r="3751" spans="1:11" hidden="1" x14ac:dyDescent="0.2">
      <c r="A3751" t="s">
        <v>56</v>
      </c>
    </row>
    <row r="3752" spans="1:11" hidden="1" x14ac:dyDescent="0.2">
      <c r="A3752" t="s">
        <v>45</v>
      </c>
    </row>
    <row r="3753" spans="1:11" hidden="1" x14ac:dyDescent="0.2">
      <c r="A3753" t="s">
        <v>46</v>
      </c>
    </row>
    <row r="3754" spans="1:11" hidden="1" x14ac:dyDescent="0.2">
      <c r="A3754" t="s">
        <v>47</v>
      </c>
    </row>
    <row r="3755" spans="1:11" hidden="1" x14ac:dyDescent="0.2">
      <c r="A3755" t="s">
        <v>48</v>
      </c>
    </row>
    <row r="3756" spans="1:11" hidden="1" x14ac:dyDescent="0.2">
      <c r="A3756" t="s">
        <v>49</v>
      </c>
    </row>
    <row r="3757" spans="1:11" hidden="1" x14ac:dyDescent="0.2">
      <c r="A3757" t="s">
        <v>50</v>
      </c>
    </row>
    <row r="3758" spans="1:11" hidden="1" x14ac:dyDescent="0.2">
      <c r="A3758" t="s">
        <v>51</v>
      </c>
    </row>
    <row r="3759" spans="1:11" hidden="1" x14ac:dyDescent="0.2">
      <c r="A3759" t="s">
        <v>57</v>
      </c>
    </row>
    <row r="3760" spans="1:11" x14ac:dyDescent="0.2">
      <c r="A3760">
        <v>1605885983</v>
      </c>
      <c r="B3760" t="s">
        <v>136</v>
      </c>
      <c r="C3760" t="s">
        <v>39</v>
      </c>
      <c r="D3760">
        <v>11</v>
      </c>
      <c r="E3760">
        <v>1</v>
      </c>
      <c r="F3760" t="s">
        <v>68</v>
      </c>
      <c r="G3760">
        <v>5</v>
      </c>
      <c r="H3760" t="s">
        <v>73</v>
      </c>
      <c r="I3760">
        <v>0</v>
      </c>
      <c r="J3760">
        <v>100</v>
      </c>
      <c r="K3760">
        <v>52</v>
      </c>
    </row>
    <row r="3761" spans="1:8" hidden="1" x14ac:dyDescent="0.2">
      <c r="A3761">
        <v>1605885983</v>
      </c>
      <c r="B3761" t="s">
        <v>136</v>
      </c>
      <c r="C3761" t="s">
        <v>39</v>
      </c>
      <c r="D3761">
        <v>12</v>
      </c>
      <c r="E3761">
        <v>0</v>
      </c>
      <c r="F3761" t="s">
        <v>74</v>
      </c>
      <c r="G3761">
        <v>6</v>
      </c>
      <c r="H3761" t="s">
        <v>97</v>
      </c>
    </row>
    <row r="3762" spans="1:8" hidden="1" x14ac:dyDescent="0.2">
      <c r="A3762" t="s">
        <v>42</v>
      </c>
    </row>
    <row r="3763" spans="1:8" hidden="1" x14ac:dyDescent="0.2">
      <c r="A3763" t="s">
        <v>43</v>
      </c>
    </row>
    <row r="3764" spans="1:8" hidden="1" x14ac:dyDescent="0.2">
      <c r="A3764" t="s">
        <v>0</v>
      </c>
    </row>
    <row r="3765" spans="1:8" hidden="1" x14ac:dyDescent="0.2">
      <c r="A3765" t="s">
        <v>44</v>
      </c>
    </row>
    <row r="3766" spans="1:8" hidden="1" x14ac:dyDescent="0.2">
      <c r="A3766" t="s">
        <v>45</v>
      </c>
    </row>
    <row r="3767" spans="1:8" hidden="1" x14ac:dyDescent="0.2">
      <c r="A3767" t="s">
        <v>46</v>
      </c>
    </row>
    <row r="3768" spans="1:8" hidden="1" x14ac:dyDescent="0.2">
      <c r="A3768" t="s">
        <v>47</v>
      </c>
    </row>
    <row r="3769" spans="1:8" hidden="1" x14ac:dyDescent="0.2">
      <c r="A3769" t="s">
        <v>48</v>
      </c>
    </row>
    <row r="3770" spans="1:8" hidden="1" x14ac:dyDescent="0.2">
      <c r="A3770" t="s">
        <v>49</v>
      </c>
    </row>
    <row r="3771" spans="1:8" hidden="1" x14ac:dyDescent="0.2">
      <c r="A3771" t="s">
        <v>50</v>
      </c>
    </row>
    <row r="3772" spans="1:8" hidden="1" x14ac:dyDescent="0.2">
      <c r="A3772" t="s">
        <v>51</v>
      </c>
    </row>
    <row r="3773" spans="1:8" hidden="1" x14ac:dyDescent="0.2">
      <c r="A3773" t="s">
        <v>57</v>
      </c>
    </row>
    <row r="3774" spans="1:8" hidden="1" x14ac:dyDescent="0.2">
      <c r="A3774" t="s">
        <v>56</v>
      </c>
    </row>
    <row r="3775" spans="1:8" hidden="1" x14ac:dyDescent="0.2">
      <c r="A3775" t="s">
        <v>45</v>
      </c>
    </row>
    <row r="3776" spans="1:8" hidden="1" x14ac:dyDescent="0.2">
      <c r="A3776" t="s">
        <v>46</v>
      </c>
    </row>
    <row r="3777" spans="1:11" hidden="1" x14ac:dyDescent="0.2">
      <c r="A3777" t="s">
        <v>47</v>
      </c>
    </row>
    <row r="3778" spans="1:11" hidden="1" x14ac:dyDescent="0.2">
      <c r="A3778" t="s">
        <v>48</v>
      </c>
    </row>
    <row r="3779" spans="1:11" hidden="1" x14ac:dyDescent="0.2">
      <c r="A3779" t="s">
        <v>49</v>
      </c>
    </row>
    <row r="3780" spans="1:11" hidden="1" x14ac:dyDescent="0.2">
      <c r="A3780" t="s">
        <v>50</v>
      </c>
    </row>
    <row r="3781" spans="1:11" hidden="1" x14ac:dyDescent="0.2">
      <c r="A3781" t="s">
        <v>51</v>
      </c>
    </row>
    <row r="3782" spans="1:11" hidden="1" x14ac:dyDescent="0.2">
      <c r="A3782" t="s">
        <v>52</v>
      </c>
    </row>
    <row r="3783" spans="1:11" hidden="1" x14ac:dyDescent="0.2">
      <c r="A3783" t="s">
        <v>53</v>
      </c>
    </row>
    <row r="3784" spans="1:11" hidden="1" x14ac:dyDescent="0.2">
      <c r="A3784" t="s">
        <v>54</v>
      </c>
    </row>
    <row r="3785" spans="1:11" hidden="1" x14ac:dyDescent="0.2">
      <c r="A3785" t="s">
        <v>55</v>
      </c>
    </row>
    <row r="3786" spans="1:11" hidden="1" x14ac:dyDescent="0.2">
      <c r="A3786">
        <v>1605885983</v>
      </c>
      <c r="B3786" t="s">
        <v>136</v>
      </c>
      <c r="C3786" t="s">
        <v>39</v>
      </c>
      <c r="D3786">
        <v>12</v>
      </c>
      <c r="E3786">
        <v>0</v>
      </c>
      <c r="F3786" t="s">
        <v>74</v>
      </c>
      <c r="G3786">
        <v>6</v>
      </c>
      <c r="H3786" t="s">
        <v>41</v>
      </c>
    </row>
    <row r="3787" spans="1:11" x14ac:dyDescent="0.2">
      <c r="A3787">
        <v>1605885983</v>
      </c>
      <c r="B3787" t="s">
        <v>136</v>
      </c>
      <c r="C3787" t="s">
        <v>39</v>
      </c>
      <c r="D3787">
        <v>12</v>
      </c>
      <c r="E3787">
        <v>0</v>
      </c>
      <c r="F3787" t="s">
        <v>74</v>
      </c>
      <c r="G3787">
        <v>6</v>
      </c>
      <c r="H3787" t="s">
        <v>75</v>
      </c>
      <c r="I3787">
        <v>0</v>
      </c>
      <c r="J3787">
        <v>100</v>
      </c>
      <c r="K3787">
        <v>53</v>
      </c>
    </row>
    <row r="3788" spans="1:11" hidden="1" x14ac:dyDescent="0.2">
      <c r="A3788" t="s">
        <v>42</v>
      </c>
    </row>
    <row r="3789" spans="1:11" hidden="1" x14ac:dyDescent="0.2">
      <c r="A3789" t="s">
        <v>43</v>
      </c>
    </row>
    <row r="3790" spans="1:11" hidden="1" x14ac:dyDescent="0.2">
      <c r="A3790" t="s">
        <v>0</v>
      </c>
    </row>
    <row r="3791" spans="1:11" hidden="1" x14ac:dyDescent="0.2">
      <c r="A3791" t="s">
        <v>44</v>
      </c>
    </row>
    <row r="3792" spans="1:11" hidden="1" x14ac:dyDescent="0.2">
      <c r="A3792" t="s">
        <v>45</v>
      </c>
    </row>
    <row r="3793" spans="1:1" hidden="1" x14ac:dyDescent="0.2">
      <c r="A3793" t="s">
        <v>46</v>
      </c>
    </row>
    <row r="3794" spans="1:1" hidden="1" x14ac:dyDescent="0.2">
      <c r="A3794" t="s">
        <v>47</v>
      </c>
    </row>
    <row r="3795" spans="1:1" hidden="1" x14ac:dyDescent="0.2">
      <c r="A3795" t="s">
        <v>48</v>
      </c>
    </row>
    <row r="3796" spans="1:1" hidden="1" x14ac:dyDescent="0.2">
      <c r="A3796" t="s">
        <v>49</v>
      </c>
    </row>
    <row r="3797" spans="1:1" hidden="1" x14ac:dyDescent="0.2">
      <c r="A3797" t="s">
        <v>50</v>
      </c>
    </row>
    <row r="3798" spans="1:1" hidden="1" x14ac:dyDescent="0.2">
      <c r="A3798" t="s">
        <v>51</v>
      </c>
    </row>
    <row r="3799" spans="1:1" hidden="1" x14ac:dyDescent="0.2">
      <c r="A3799" t="s">
        <v>61</v>
      </c>
    </row>
    <row r="3800" spans="1:1" hidden="1" x14ac:dyDescent="0.2">
      <c r="A3800" t="s">
        <v>62</v>
      </c>
    </row>
    <row r="3801" spans="1:1" hidden="1" x14ac:dyDescent="0.2">
      <c r="A3801" t="s">
        <v>56</v>
      </c>
    </row>
    <row r="3802" spans="1:1" hidden="1" x14ac:dyDescent="0.2">
      <c r="A3802" t="s">
        <v>45</v>
      </c>
    </row>
    <row r="3803" spans="1:1" hidden="1" x14ac:dyDescent="0.2">
      <c r="A3803" t="s">
        <v>46</v>
      </c>
    </row>
    <row r="3804" spans="1:1" hidden="1" x14ac:dyDescent="0.2">
      <c r="A3804" t="s">
        <v>47</v>
      </c>
    </row>
    <row r="3805" spans="1:1" hidden="1" x14ac:dyDescent="0.2">
      <c r="A3805" t="s">
        <v>48</v>
      </c>
    </row>
    <row r="3806" spans="1:1" hidden="1" x14ac:dyDescent="0.2">
      <c r="A3806" t="s">
        <v>49</v>
      </c>
    </row>
    <row r="3807" spans="1:1" hidden="1" x14ac:dyDescent="0.2">
      <c r="A3807" t="s">
        <v>50</v>
      </c>
    </row>
    <row r="3808" spans="1:1" hidden="1" x14ac:dyDescent="0.2">
      <c r="A3808" t="s">
        <v>51</v>
      </c>
    </row>
    <row r="3809" spans="1:9" hidden="1" x14ac:dyDescent="0.2">
      <c r="A3809" t="s">
        <v>57</v>
      </c>
    </row>
    <row r="3810" spans="1:9" hidden="1" x14ac:dyDescent="0.2">
      <c r="A3810">
        <v>1605885983</v>
      </c>
      <c r="B3810" t="s">
        <v>136</v>
      </c>
      <c r="C3810" t="s">
        <v>36</v>
      </c>
      <c r="D3810">
        <v>13</v>
      </c>
      <c r="E3810">
        <v>0</v>
      </c>
      <c r="F3810" t="s">
        <v>76</v>
      </c>
      <c r="G3810">
        <v>7</v>
      </c>
      <c r="H3810" t="s">
        <v>20</v>
      </c>
      <c r="I3810">
        <v>1259</v>
      </c>
    </row>
    <row r="3811" spans="1:9" hidden="1" x14ac:dyDescent="0.2">
      <c r="A3811">
        <v>1605885983</v>
      </c>
      <c r="B3811" t="s">
        <v>136</v>
      </c>
      <c r="C3811" t="s">
        <v>39</v>
      </c>
      <c r="D3811">
        <v>13</v>
      </c>
      <c r="E3811">
        <v>1</v>
      </c>
      <c r="F3811" t="s">
        <v>76</v>
      </c>
      <c r="G3811">
        <v>7</v>
      </c>
      <c r="H3811" t="s">
        <v>79</v>
      </c>
    </row>
    <row r="3812" spans="1:9" hidden="1" x14ac:dyDescent="0.2">
      <c r="A3812" t="s">
        <v>42</v>
      </c>
    </row>
    <row r="3813" spans="1:9" hidden="1" x14ac:dyDescent="0.2">
      <c r="A3813" t="s">
        <v>43</v>
      </c>
    </row>
    <row r="3814" spans="1:9" hidden="1" x14ac:dyDescent="0.2">
      <c r="A3814" t="s">
        <v>0</v>
      </c>
    </row>
    <row r="3815" spans="1:9" hidden="1" x14ac:dyDescent="0.2">
      <c r="A3815" t="s">
        <v>44</v>
      </c>
    </row>
    <row r="3816" spans="1:9" hidden="1" x14ac:dyDescent="0.2">
      <c r="A3816" t="s">
        <v>45</v>
      </c>
    </row>
    <row r="3817" spans="1:9" hidden="1" x14ac:dyDescent="0.2">
      <c r="A3817" t="s">
        <v>46</v>
      </c>
    </row>
    <row r="3818" spans="1:9" hidden="1" x14ac:dyDescent="0.2">
      <c r="A3818" t="s">
        <v>47</v>
      </c>
    </row>
    <row r="3819" spans="1:9" hidden="1" x14ac:dyDescent="0.2">
      <c r="A3819" t="s">
        <v>48</v>
      </c>
    </row>
    <row r="3820" spans="1:9" hidden="1" x14ac:dyDescent="0.2">
      <c r="A3820" t="s">
        <v>49</v>
      </c>
    </row>
    <row r="3821" spans="1:9" hidden="1" x14ac:dyDescent="0.2">
      <c r="A3821" t="s">
        <v>50</v>
      </c>
    </row>
    <row r="3822" spans="1:9" hidden="1" x14ac:dyDescent="0.2">
      <c r="A3822" t="s">
        <v>51</v>
      </c>
    </row>
    <row r="3823" spans="1:9" hidden="1" x14ac:dyDescent="0.2">
      <c r="A3823" t="s">
        <v>57</v>
      </c>
    </row>
    <row r="3824" spans="1:9" hidden="1" x14ac:dyDescent="0.2">
      <c r="A3824" t="s">
        <v>56</v>
      </c>
    </row>
    <row r="3825" spans="1:11" hidden="1" x14ac:dyDescent="0.2">
      <c r="A3825" t="s">
        <v>45</v>
      </c>
    </row>
    <row r="3826" spans="1:11" hidden="1" x14ac:dyDescent="0.2">
      <c r="A3826" t="s">
        <v>46</v>
      </c>
    </row>
    <row r="3827" spans="1:11" hidden="1" x14ac:dyDescent="0.2">
      <c r="A3827" t="s">
        <v>47</v>
      </c>
    </row>
    <row r="3828" spans="1:11" hidden="1" x14ac:dyDescent="0.2">
      <c r="A3828" t="s">
        <v>48</v>
      </c>
    </row>
    <row r="3829" spans="1:11" hidden="1" x14ac:dyDescent="0.2">
      <c r="A3829" t="s">
        <v>49</v>
      </c>
    </row>
    <row r="3830" spans="1:11" hidden="1" x14ac:dyDescent="0.2">
      <c r="A3830" t="s">
        <v>50</v>
      </c>
    </row>
    <row r="3831" spans="1:11" hidden="1" x14ac:dyDescent="0.2">
      <c r="A3831" t="s">
        <v>51</v>
      </c>
    </row>
    <row r="3832" spans="1:11" hidden="1" x14ac:dyDescent="0.2">
      <c r="A3832" t="s">
        <v>52</v>
      </c>
    </row>
    <row r="3833" spans="1:11" hidden="1" x14ac:dyDescent="0.2">
      <c r="A3833" t="s">
        <v>53</v>
      </c>
    </row>
    <row r="3834" spans="1:11" hidden="1" x14ac:dyDescent="0.2">
      <c r="A3834" t="s">
        <v>54</v>
      </c>
    </row>
    <row r="3835" spans="1:11" hidden="1" x14ac:dyDescent="0.2">
      <c r="A3835" t="s">
        <v>55</v>
      </c>
    </row>
    <row r="3836" spans="1:11" hidden="1" x14ac:dyDescent="0.2">
      <c r="A3836">
        <v>1605885983</v>
      </c>
      <c r="B3836" t="s">
        <v>136</v>
      </c>
      <c r="C3836" t="s">
        <v>39</v>
      </c>
      <c r="D3836">
        <v>13</v>
      </c>
      <c r="E3836">
        <v>1</v>
      </c>
      <c r="F3836" t="s">
        <v>76</v>
      </c>
      <c r="G3836">
        <v>7</v>
      </c>
      <c r="H3836" t="s">
        <v>41</v>
      </c>
    </row>
    <row r="3837" spans="1:11" x14ac:dyDescent="0.2">
      <c r="A3837">
        <v>1605885983</v>
      </c>
      <c r="B3837" t="s">
        <v>136</v>
      </c>
      <c r="C3837" t="s">
        <v>39</v>
      </c>
      <c r="D3837">
        <v>13</v>
      </c>
      <c r="E3837">
        <v>1</v>
      </c>
      <c r="F3837" t="s">
        <v>76</v>
      </c>
      <c r="G3837">
        <v>7</v>
      </c>
      <c r="H3837" t="s">
        <v>77</v>
      </c>
      <c r="I3837">
        <v>0</v>
      </c>
      <c r="J3837">
        <v>100</v>
      </c>
      <c r="K3837">
        <v>36.33</v>
      </c>
    </row>
    <row r="3838" spans="1:11" hidden="1" x14ac:dyDescent="0.2">
      <c r="A3838" t="s">
        <v>5</v>
      </c>
    </row>
    <row r="3839" spans="1:11" hidden="1" x14ac:dyDescent="0.2">
      <c r="A3839" t="s">
        <v>6</v>
      </c>
    </row>
    <row r="3840" spans="1:11" hidden="1" x14ac:dyDescent="0.2">
      <c r="A3840" t="s">
        <v>7</v>
      </c>
    </row>
    <row r="3841" spans="1:8" hidden="1" x14ac:dyDescent="0.2">
      <c r="A3841" t="s">
        <v>8</v>
      </c>
    </row>
    <row r="3842" spans="1:8" hidden="1" x14ac:dyDescent="0.2">
      <c r="A3842" t="s">
        <v>9</v>
      </c>
    </row>
    <row r="3843" spans="1:8" hidden="1" x14ac:dyDescent="0.2">
      <c r="A3843" t="s">
        <v>10</v>
      </c>
    </row>
    <row r="3844" spans="1:8" hidden="1" x14ac:dyDescent="0.2">
      <c r="A3844" t="s">
        <v>11</v>
      </c>
    </row>
    <row r="3845" spans="1:8" hidden="1" x14ac:dyDescent="0.2">
      <c r="A3845" t="s">
        <v>12</v>
      </c>
    </row>
    <row r="3846" spans="1:8" hidden="1" x14ac:dyDescent="0.2">
      <c r="A3846" t="s">
        <v>38</v>
      </c>
    </row>
    <row r="3847" spans="1:8" hidden="1" x14ac:dyDescent="0.2">
      <c r="A3847">
        <v>1605885983</v>
      </c>
      <c r="B3847" t="s">
        <v>136</v>
      </c>
      <c r="C3847" t="s">
        <v>39</v>
      </c>
      <c r="D3847">
        <v>14</v>
      </c>
      <c r="E3847">
        <v>0</v>
      </c>
      <c r="F3847" t="s">
        <v>78</v>
      </c>
      <c r="G3847">
        <v>8</v>
      </c>
      <c r="H3847" t="s">
        <v>79</v>
      </c>
    </row>
    <row r="3848" spans="1:8" hidden="1" x14ac:dyDescent="0.2">
      <c r="A3848">
        <v>1605885983</v>
      </c>
      <c r="B3848" t="s">
        <v>136</v>
      </c>
      <c r="C3848" t="s">
        <v>39</v>
      </c>
      <c r="D3848">
        <v>14</v>
      </c>
      <c r="E3848">
        <v>0</v>
      </c>
      <c r="F3848" t="s">
        <v>78</v>
      </c>
      <c r="G3848">
        <v>8</v>
      </c>
      <c r="H3848" t="s">
        <v>41</v>
      </c>
    </row>
    <row r="3849" spans="1:8" hidden="1" x14ac:dyDescent="0.2">
      <c r="A3849" t="s">
        <v>42</v>
      </c>
    </row>
    <row r="3850" spans="1:8" hidden="1" x14ac:dyDescent="0.2">
      <c r="A3850" t="s">
        <v>43</v>
      </c>
    </row>
    <row r="3851" spans="1:8" hidden="1" x14ac:dyDescent="0.2">
      <c r="A3851" t="s">
        <v>0</v>
      </c>
    </row>
    <row r="3852" spans="1:8" hidden="1" x14ac:dyDescent="0.2">
      <c r="A3852" t="s">
        <v>44</v>
      </c>
    </row>
    <row r="3853" spans="1:8" hidden="1" x14ac:dyDescent="0.2">
      <c r="A3853" t="s">
        <v>45</v>
      </c>
    </row>
    <row r="3854" spans="1:8" hidden="1" x14ac:dyDescent="0.2">
      <c r="A3854" t="s">
        <v>46</v>
      </c>
    </row>
    <row r="3855" spans="1:8" hidden="1" x14ac:dyDescent="0.2">
      <c r="A3855" t="s">
        <v>47</v>
      </c>
    </row>
    <row r="3856" spans="1:8" hidden="1" x14ac:dyDescent="0.2">
      <c r="A3856" t="s">
        <v>48</v>
      </c>
    </row>
    <row r="3857" spans="1:1" hidden="1" x14ac:dyDescent="0.2">
      <c r="A3857" t="s">
        <v>49</v>
      </c>
    </row>
    <row r="3858" spans="1:1" hidden="1" x14ac:dyDescent="0.2">
      <c r="A3858" t="s">
        <v>50</v>
      </c>
    </row>
    <row r="3859" spans="1:1" hidden="1" x14ac:dyDescent="0.2">
      <c r="A3859" t="s">
        <v>51</v>
      </c>
    </row>
    <row r="3860" spans="1:1" hidden="1" x14ac:dyDescent="0.2">
      <c r="A3860" t="s">
        <v>52</v>
      </c>
    </row>
    <row r="3861" spans="1:1" hidden="1" x14ac:dyDescent="0.2">
      <c r="A3861" t="s">
        <v>53</v>
      </c>
    </row>
    <row r="3862" spans="1:1" hidden="1" x14ac:dyDescent="0.2">
      <c r="A3862" t="s">
        <v>54</v>
      </c>
    </row>
    <row r="3863" spans="1:1" hidden="1" x14ac:dyDescent="0.2">
      <c r="A3863" t="s">
        <v>55</v>
      </c>
    </row>
    <row r="3864" spans="1:1" hidden="1" x14ac:dyDescent="0.2">
      <c r="A3864" t="s">
        <v>56</v>
      </c>
    </row>
    <row r="3865" spans="1:1" hidden="1" x14ac:dyDescent="0.2">
      <c r="A3865" t="s">
        <v>45</v>
      </c>
    </row>
    <row r="3866" spans="1:1" hidden="1" x14ac:dyDescent="0.2">
      <c r="A3866" t="s">
        <v>46</v>
      </c>
    </row>
    <row r="3867" spans="1:1" hidden="1" x14ac:dyDescent="0.2">
      <c r="A3867" t="s">
        <v>47</v>
      </c>
    </row>
    <row r="3868" spans="1:1" hidden="1" x14ac:dyDescent="0.2">
      <c r="A3868" t="s">
        <v>48</v>
      </c>
    </row>
    <row r="3869" spans="1:1" hidden="1" x14ac:dyDescent="0.2">
      <c r="A3869" t="s">
        <v>49</v>
      </c>
    </row>
    <row r="3870" spans="1:1" hidden="1" x14ac:dyDescent="0.2">
      <c r="A3870" t="s">
        <v>50</v>
      </c>
    </row>
    <row r="3871" spans="1:1" hidden="1" x14ac:dyDescent="0.2">
      <c r="A3871" t="s">
        <v>51</v>
      </c>
    </row>
    <row r="3872" spans="1:1" hidden="1" x14ac:dyDescent="0.2">
      <c r="A3872" t="s">
        <v>61</v>
      </c>
    </row>
    <row r="3873" spans="1:11" hidden="1" x14ac:dyDescent="0.2">
      <c r="A3873" t="s">
        <v>62</v>
      </c>
    </row>
    <row r="3874" spans="1:11" x14ac:dyDescent="0.2">
      <c r="A3874">
        <v>1605885983</v>
      </c>
      <c r="B3874" t="s">
        <v>136</v>
      </c>
      <c r="C3874" t="s">
        <v>39</v>
      </c>
      <c r="D3874">
        <v>14</v>
      </c>
      <c r="E3874">
        <v>0</v>
      </c>
      <c r="F3874" t="s">
        <v>78</v>
      </c>
      <c r="G3874">
        <v>8</v>
      </c>
      <c r="H3874" t="s">
        <v>80</v>
      </c>
      <c r="I3874">
        <v>0</v>
      </c>
      <c r="J3874">
        <v>100</v>
      </c>
      <c r="K3874">
        <v>59</v>
      </c>
    </row>
    <row r="3875" spans="1:11" hidden="1" x14ac:dyDescent="0.2">
      <c r="A3875">
        <v>1605885983</v>
      </c>
      <c r="B3875" t="s">
        <v>136</v>
      </c>
      <c r="C3875" t="s">
        <v>36</v>
      </c>
      <c r="D3875">
        <v>15</v>
      </c>
      <c r="E3875">
        <v>0</v>
      </c>
      <c r="F3875" t="s">
        <v>81</v>
      </c>
      <c r="G3875">
        <v>9</v>
      </c>
      <c r="H3875" t="s">
        <v>20</v>
      </c>
      <c r="I3875">
        <v>1924</v>
      </c>
    </row>
    <row r="3876" spans="1:11" hidden="1" x14ac:dyDescent="0.2">
      <c r="A3876" t="s">
        <v>5</v>
      </c>
    </row>
    <row r="3877" spans="1:11" hidden="1" x14ac:dyDescent="0.2">
      <c r="A3877" t="s">
        <v>6</v>
      </c>
    </row>
    <row r="3878" spans="1:11" hidden="1" x14ac:dyDescent="0.2">
      <c r="A3878" t="s">
        <v>7</v>
      </c>
    </row>
    <row r="3879" spans="1:11" hidden="1" x14ac:dyDescent="0.2">
      <c r="A3879" t="s">
        <v>8</v>
      </c>
    </row>
    <row r="3880" spans="1:11" hidden="1" x14ac:dyDescent="0.2">
      <c r="A3880" t="s">
        <v>9</v>
      </c>
    </row>
    <row r="3881" spans="1:11" hidden="1" x14ac:dyDescent="0.2">
      <c r="A3881" t="s">
        <v>10</v>
      </c>
    </row>
    <row r="3882" spans="1:11" hidden="1" x14ac:dyDescent="0.2">
      <c r="A3882" t="s">
        <v>11</v>
      </c>
    </row>
    <row r="3883" spans="1:11" hidden="1" x14ac:dyDescent="0.2">
      <c r="A3883" t="s">
        <v>12</v>
      </c>
    </row>
    <row r="3884" spans="1:11" hidden="1" x14ac:dyDescent="0.2">
      <c r="A3884" t="s">
        <v>38</v>
      </c>
    </row>
    <row r="3885" spans="1:11" hidden="1" x14ac:dyDescent="0.2">
      <c r="A3885">
        <v>1605885983</v>
      </c>
      <c r="B3885" t="s">
        <v>136</v>
      </c>
      <c r="C3885" t="s">
        <v>39</v>
      </c>
      <c r="D3885">
        <v>15</v>
      </c>
      <c r="E3885">
        <v>1</v>
      </c>
      <c r="F3885" t="s">
        <v>81</v>
      </c>
      <c r="G3885">
        <v>9</v>
      </c>
      <c r="H3885" t="s">
        <v>82</v>
      </c>
    </row>
    <row r="3886" spans="1:11" hidden="1" x14ac:dyDescent="0.2">
      <c r="A3886">
        <v>1605885983</v>
      </c>
      <c r="B3886" t="s">
        <v>136</v>
      </c>
      <c r="C3886" t="s">
        <v>39</v>
      </c>
      <c r="D3886">
        <v>15</v>
      </c>
      <c r="E3886">
        <v>1</v>
      </c>
      <c r="F3886" t="s">
        <v>81</v>
      </c>
      <c r="G3886">
        <v>9</v>
      </c>
      <c r="H3886" t="s">
        <v>41</v>
      </c>
    </row>
    <row r="3887" spans="1:11" hidden="1" x14ac:dyDescent="0.2">
      <c r="A3887" t="s">
        <v>42</v>
      </c>
    </row>
    <row r="3888" spans="1:11" hidden="1" x14ac:dyDescent="0.2">
      <c r="A3888" t="s">
        <v>43</v>
      </c>
    </row>
    <row r="3889" spans="1:1" hidden="1" x14ac:dyDescent="0.2">
      <c r="A3889" t="s">
        <v>0</v>
      </c>
    </row>
    <row r="3890" spans="1:1" hidden="1" x14ac:dyDescent="0.2">
      <c r="A3890" t="s">
        <v>44</v>
      </c>
    </row>
    <row r="3891" spans="1:1" hidden="1" x14ac:dyDescent="0.2">
      <c r="A3891" t="s">
        <v>45</v>
      </c>
    </row>
    <row r="3892" spans="1:1" hidden="1" x14ac:dyDescent="0.2">
      <c r="A3892" t="s">
        <v>46</v>
      </c>
    </row>
    <row r="3893" spans="1:1" hidden="1" x14ac:dyDescent="0.2">
      <c r="A3893" t="s">
        <v>47</v>
      </c>
    </row>
    <row r="3894" spans="1:1" hidden="1" x14ac:dyDescent="0.2">
      <c r="A3894" t="s">
        <v>48</v>
      </c>
    </row>
    <row r="3895" spans="1:1" hidden="1" x14ac:dyDescent="0.2">
      <c r="A3895" t="s">
        <v>49</v>
      </c>
    </row>
    <row r="3896" spans="1:1" hidden="1" x14ac:dyDescent="0.2">
      <c r="A3896" t="s">
        <v>50</v>
      </c>
    </row>
    <row r="3897" spans="1:1" hidden="1" x14ac:dyDescent="0.2">
      <c r="A3897" t="s">
        <v>51</v>
      </c>
    </row>
    <row r="3898" spans="1:1" hidden="1" x14ac:dyDescent="0.2">
      <c r="A3898" t="s">
        <v>52</v>
      </c>
    </row>
    <row r="3899" spans="1:1" hidden="1" x14ac:dyDescent="0.2">
      <c r="A3899" t="s">
        <v>53</v>
      </c>
    </row>
    <row r="3900" spans="1:1" hidden="1" x14ac:dyDescent="0.2">
      <c r="A3900" t="s">
        <v>54</v>
      </c>
    </row>
    <row r="3901" spans="1:1" hidden="1" x14ac:dyDescent="0.2">
      <c r="A3901" t="s">
        <v>55</v>
      </c>
    </row>
    <row r="3902" spans="1:1" hidden="1" x14ac:dyDescent="0.2">
      <c r="A3902" t="s">
        <v>56</v>
      </c>
    </row>
    <row r="3903" spans="1:1" hidden="1" x14ac:dyDescent="0.2">
      <c r="A3903" t="s">
        <v>45</v>
      </c>
    </row>
    <row r="3904" spans="1:1" hidden="1" x14ac:dyDescent="0.2">
      <c r="A3904" t="s">
        <v>46</v>
      </c>
    </row>
    <row r="3905" spans="1:11" hidden="1" x14ac:dyDescent="0.2">
      <c r="A3905" t="s">
        <v>47</v>
      </c>
    </row>
    <row r="3906" spans="1:11" hidden="1" x14ac:dyDescent="0.2">
      <c r="A3906" t="s">
        <v>48</v>
      </c>
    </row>
    <row r="3907" spans="1:11" hidden="1" x14ac:dyDescent="0.2">
      <c r="A3907" t="s">
        <v>49</v>
      </c>
    </row>
    <row r="3908" spans="1:11" hidden="1" x14ac:dyDescent="0.2">
      <c r="A3908" t="s">
        <v>50</v>
      </c>
    </row>
    <row r="3909" spans="1:11" hidden="1" x14ac:dyDescent="0.2">
      <c r="A3909" t="s">
        <v>51</v>
      </c>
    </row>
    <row r="3910" spans="1:11" hidden="1" x14ac:dyDescent="0.2">
      <c r="A3910" t="s">
        <v>57</v>
      </c>
    </row>
    <row r="3911" spans="1:11" x14ac:dyDescent="0.2">
      <c r="A3911">
        <v>1605885983</v>
      </c>
      <c r="B3911" t="s">
        <v>136</v>
      </c>
      <c r="C3911" t="s">
        <v>39</v>
      </c>
      <c r="D3911">
        <v>15</v>
      </c>
      <c r="E3911">
        <v>1</v>
      </c>
      <c r="F3911" t="s">
        <v>81</v>
      </c>
      <c r="G3911">
        <v>9</v>
      </c>
      <c r="H3911" t="s">
        <v>83</v>
      </c>
      <c r="I3911">
        <v>0</v>
      </c>
      <c r="J3911">
        <v>100</v>
      </c>
      <c r="K3911">
        <v>48.67</v>
      </c>
    </row>
    <row r="3912" spans="1:11" hidden="1" x14ac:dyDescent="0.2">
      <c r="A3912">
        <v>1605885983</v>
      </c>
      <c r="B3912" t="s">
        <v>136</v>
      </c>
      <c r="C3912" t="s">
        <v>39</v>
      </c>
      <c r="D3912">
        <v>16</v>
      </c>
      <c r="E3912">
        <v>0</v>
      </c>
      <c r="F3912" t="s">
        <v>84</v>
      </c>
      <c r="G3912">
        <v>10</v>
      </c>
      <c r="H3912" t="s">
        <v>82</v>
      </c>
    </row>
    <row r="3913" spans="1:11" hidden="1" x14ac:dyDescent="0.2">
      <c r="A3913" t="s">
        <v>42</v>
      </c>
    </row>
    <row r="3914" spans="1:11" hidden="1" x14ac:dyDescent="0.2">
      <c r="A3914" t="s">
        <v>43</v>
      </c>
    </row>
    <row r="3915" spans="1:11" hidden="1" x14ac:dyDescent="0.2">
      <c r="A3915" t="s">
        <v>0</v>
      </c>
    </row>
    <row r="3916" spans="1:11" hidden="1" x14ac:dyDescent="0.2">
      <c r="A3916" t="s">
        <v>44</v>
      </c>
    </row>
    <row r="3917" spans="1:11" hidden="1" x14ac:dyDescent="0.2">
      <c r="A3917" t="s">
        <v>45</v>
      </c>
    </row>
    <row r="3918" spans="1:11" hidden="1" x14ac:dyDescent="0.2">
      <c r="A3918" t="s">
        <v>46</v>
      </c>
    </row>
    <row r="3919" spans="1:11" hidden="1" x14ac:dyDescent="0.2">
      <c r="A3919" t="s">
        <v>47</v>
      </c>
    </row>
    <row r="3920" spans="1:11" hidden="1" x14ac:dyDescent="0.2">
      <c r="A3920" t="s">
        <v>48</v>
      </c>
    </row>
    <row r="3921" spans="1:1" hidden="1" x14ac:dyDescent="0.2">
      <c r="A3921" t="s">
        <v>49</v>
      </c>
    </row>
    <row r="3922" spans="1:1" hidden="1" x14ac:dyDescent="0.2">
      <c r="A3922" t="s">
        <v>50</v>
      </c>
    </row>
    <row r="3923" spans="1:1" hidden="1" x14ac:dyDescent="0.2">
      <c r="A3923" t="s">
        <v>51</v>
      </c>
    </row>
    <row r="3924" spans="1:1" hidden="1" x14ac:dyDescent="0.2">
      <c r="A3924" t="s">
        <v>57</v>
      </c>
    </row>
    <row r="3925" spans="1:1" hidden="1" x14ac:dyDescent="0.2">
      <c r="A3925" t="s">
        <v>56</v>
      </c>
    </row>
    <row r="3926" spans="1:1" hidden="1" x14ac:dyDescent="0.2">
      <c r="A3926" t="s">
        <v>45</v>
      </c>
    </row>
    <row r="3927" spans="1:1" hidden="1" x14ac:dyDescent="0.2">
      <c r="A3927" t="s">
        <v>46</v>
      </c>
    </row>
    <row r="3928" spans="1:1" hidden="1" x14ac:dyDescent="0.2">
      <c r="A3928" t="s">
        <v>47</v>
      </c>
    </row>
    <row r="3929" spans="1:1" hidden="1" x14ac:dyDescent="0.2">
      <c r="A3929" t="s">
        <v>48</v>
      </c>
    </row>
    <row r="3930" spans="1:1" hidden="1" x14ac:dyDescent="0.2">
      <c r="A3930" t="s">
        <v>49</v>
      </c>
    </row>
    <row r="3931" spans="1:1" hidden="1" x14ac:dyDescent="0.2">
      <c r="A3931" t="s">
        <v>50</v>
      </c>
    </row>
    <row r="3932" spans="1:1" hidden="1" x14ac:dyDescent="0.2">
      <c r="A3932" t="s">
        <v>51</v>
      </c>
    </row>
    <row r="3933" spans="1:1" hidden="1" x14ac:dyDescent="0.2">
      <c r="A3933" t="s">
        <v>52</v>
      </c>
    </row>
    <row r="3934" spans="1:1" hidden="1" x14ac:dyDescent="0.2">
      <c r="A3934" t="s">
        <v>53</v>
      </c>
    </row>
    <row r="3935" spans="1:1" hidden="1" x14ac:dyDescent="0.2">
      <c r="A3935" t="s">
        <v>54</v>
      </c>
    </row>
    <row r="3936" spans="1:1" hidden="1" x14ac:dyDescent="0.2">
      <c r="A3936" t="s">
        <v>55</v>
      </c>
    </row>
    <row r="3937" spans="1:11" hidden="1" x14ac:dyDescent="0.2">
      <c r="A3937">
        <v>1605885983</v>
      </c>
      <c r="B3937" t="s">
        <v>136</v>
      </c>
      <c r="C3937" t="s">
        <v>39</v>
      </c>
      <c r="D3937">
        <v>16</v>
      </c>
      <c r="E3937">
        <v>0</v>
      </c>
      <c r="F3937" t="s">
        <v>84</v>
      </c>
      <c r="G3937">
        <v>10</v>
      </c>
      <c r="H3937" t="s">
        <v>41</v>
      </c>
    </row>
    <row r="3938" spans="1:11" x14ac:dyDescent="0.2">
      <c r="A3938">
        <v>1605885983</v>
      </c>
      <c r="B3938" t="s">
        <v>136</v>
      </c>
      <c r="C3938" t="s">
        <v>39</v>
      </c>
      <c r="D3938">
        <v>16</v>
      </c>
      <c r="E3938">
        <v>0</v>
      </c>
      <c r="F3938" t="s">
        <v>84</v>
      </c>
      <c r="G3938">
        <v>10</v>
      </c>
      <c r="H3938" t="s">
        <v>85</v>
      </c>
      <c r="I3938">
        <v>0</v>
      </c>
      <c r="J3938">
        <v>100</v>
      </c>
      <c r="K3938">
        <v>89.33</v>
      </c>
    </row>
    <row r="3939" spans="1:11" hidden="1" x14ac:dyDescent="0.2">
      <c r="A3939" t="s">
        <v>5</v>
      </c>
    </row>
    <row r="3940" spans="1:11" hidden="1" x14ac:dyDescent="0.2">
      <c r="A3940" t="s">
        <v>6</v>
      </c>
    </row>
    <row r="3941" spans="1:11" hidden="1" x14ac:dyDescent="0.2">
      <c r="A3941" t="s">
        <v>7</v>
      </c>
    </row>
    <row r="3942" spans="1:11" hidden="1" x14ac:dyDescent="0.2">
      <c r="A3942" t="s">
        <v>8</v>
      </c>
    </row>
    <row r="3943" spans="1:11" hidden="1" x14ac:dyDescent="0.2">
      <c r="A3943" t="s">
        <v>9</v>
      </c>
    </row>
    <row r="3944" spans="1:11" hidden="1" x14ac:dyDescent="0.2">
      <c r="A3944" t="s">
        <v>10</v>
      </c>
    </row>
    <row r="3945" spans="1:11" hidden="1" x14ac:dyDescent="0.2">
      <c r="A3945" t="s">
        <v>11</v>
      </c>
    </row>
    <row r="3946" spans="1:11" hidden="1" x14ac:dyDescent="0.2">
      <c r="A3946" t="s">
        <v>12</v>
      </c>
    </row>
    <row r="3947" spans="1:11" hidden="1" x14ac:dyDescent="0.2">
      <c r="A3947" t="s">
        <v>13</v>
      </c>
    </row>
    <row r="3948" spans="1:11" hidden="1" x14ac:dyDescent="0.2">
      <c r="A3948" t="s">
        <v>14</v>
      </c>
    </row>
    <row r="3949" spans="1:11" hidden="1" x14ac:dyDescent="0.2">
      <c r="A3949">
        <v>1605885983</v>
      </c>
      <c r="B3949" t="s">
        <v>136</v>
      </c>
      <c r="C3949" t="s">
        <v>16</v>
      </c>
      <c r="D3949">
        <v>5</v>
      </c>
      <c r="E3949">
        <v>0</v>
      </c>
      <c r="F3949" t="s">
        <v>86</v>
      </c>
      <c r="G3949" t="s">
        <v>18</v>
      </c>
      <c r="H3949" t="s">
        <v>87</v>
      </c>
    </row>
    <row r="3950" spans="1:11" hidden="1" x14ac:dyDescent="0.2">
      <c r="A3950">
        <v>1605885983</v>
      </c>
      <c r="B3950" t="s">
        <v>136</v>
      </c>
      <c r="C3950" t="s">
        <v>16</v>
      </c>
      <c r="D3950">
        <v>5</v>
      </c>
      <c r="E3950">
        <v>0</v>
      </c>
      <c r="F3950" t="s">
        <v>86</v>
      </c>
      <c r="G3950" t="s">
        <v>18</v>
      </c>
      <c r="H3950" t="s">
        <v>20</v>
      </c>
      <c r="I3950">
        <v>3081</v>
      </c>
    </row>
    <row r="3951" spans="1:11" hidden="1" x14ac:dyDescent="0.2">
      <c r="A3951" t="s">
        <v>0</v>
      </c>
    </row>
    <row r="3952" spans="1:11" hidden="1" x14ac:dyDescent="0.2">
      <c r="A3952" t="s">
        <v>139</v>
      </c>
    </row>
    <row r="3953" spans="1:9" hidden="1" x14ac:dyDescent="0.2">
      <c r="A3953" t="s">
        <v>2</v>
      </c>
      <c r="B3953" t="s">
        <v>3</v>
      </c>
    </row>
    <row r="3954" spans="1:9" hidden="1" x14ac:dyDescent="0.2">
      <c r="A3954" t="s">
        <v>135</v>
      </c>
    </row>
    <row r="3955" spans="1:9" hidden="1" x14ac:dyDescent="0.2">
      <c r="A3955" t="s">
        <v>0</v>
      </c>
    </row>
    <row r="3956" spans="1:9" hidden="1" x14ac:dyDescent="0.2">
      <c r="A3956" t="s">
        <v>5</v>
      </c>
    </row>
    <row r="3957" spans="1:9" hidden="1" x14ac:dyDescent="0.2">
      <c r="A3957" t="s">
        <v>6</v>
      </c>
    </row>
    <row r="3958" spans="1:9" hidden="1" x14ac:dyDescent="0.2">
      <c r="A3958" t="s">
        <v>7</v>
      </c>
    </row>
    <row r="3959" spans="1:9" hidden="1" x14ac:dyDescent="0.2">
      <c r="A3959" t="s">
        <v>8</v>
      </c>
    </row>
    <row r="3960" spans="1:9" hidden="1" x14ac:dyDescent="0.2">
      <c r="A3960" t="s">
        <v>9</v>
      </c>
    </row>
    <row r="3961" spans="1:9" hidden="1" x14ac:dyDescent="0.2">
      <c r="A3961" t="s">
        <v>10</v>
      </c>
    </row>
    <row r="3962" spans="1:9" hidden="1" x14ac:dyDescent="0.2">
      <c r="A3962" t="s">
        <v>11</v>
      </c>
    </row>
    <row r="3963" spans="1:9" hidden="1" x14ac:dyDescent="0.2">
      <c r="A3963" t="s">
        <v>12</v>
      </c>
    </row>
    <row r="3964" spans="1:9" hidden="1" x14ac:dyDescent="0.2">
      <c r="A3964" t="s">
        <v>13</v>
      </c>
    </row>
    <row r="3965" spans="1:9" hidden="1" x14ac:dyDescent="0.2">
      <c r="A3965" t="s">
        <v>14</v>
      </c>
    </row>
    <row r="3966" spans="1:9" hidden="1" x14ac:dyDescent="0.2">
      <c r="A3966">
        <v>1605886019</v>
      </c>
      <c r="B3966" t="s">
        <v>140</v>
      </c>
      <c r="C3966" t="s">
        <v>16</v>
      </c>
      <c r="D3966">
        <v>1</v>
      </c>
      <c r="E3966">
        <v>0</v>
      </c>
      <c r="F3966" t="s">
        <v>17</v>
      </c>
      <c r="G3966" t="s">
        <v>18</v>
      </c>
      <c r="H3966" t="s">
        <v>17</v>
      </c>
      <c r="I3966" t="s">
        <v>19</v>
      </c>
    </row>
    <row r="3967" spans="1:9" hidden="1" x14ac:dyDescent="0.2">
      <c r="A3967">
        <v>1605886019</v>
      </c>
      <c r="B3967" t="s">
        <v>140</v>
      </c>
      <c r="C3967" t="s">
        <v>16</v>
      </c>
      <c r="D3967">
        <v>1</v>
      </c>
      <c r="E3967">
        <v>0</v>
      </c>
      <c r="F3967" t="s">
        <v>17</v>
      </c>
      <c r="G3967" t="s">
        <v>18</v>
      </c>
      <c r="H3967" t="s">
        <v>20</v>
      </c>
      <c r="I3967">
        <v>5601</v>
      </c>
    </row>
    <row r="3968" spans="1:9" hidden="1" x14ac:dyDescent="0.2">
      <c r="A3968">
        <v>1605886019</v>
      </c>
      <c r="B3968" t="s">
        <v>140</v>
      </c>
      <c r="C3968" t="s">
        <v>16</v>
      </c>
      <c r="D3968">
        <v>2</v>
      </c>
      <c r="E3968">
        <v>0</v>
      </c>
      <c r="F3968" t="s">
        <v>21</v>
      </c>
      <c r="G3968" t="s">
        <v>18</v>
      </c>
      <c r="H3968" t="s">
        <v>22</v>
      </c>
      <c r="I3968">
        <v>52</v>
      </c>
    </row>
    <row r="3969" spans="1:9" hidden="1" x14ac:dyDescent="0.2">
      <c r="A3969">
        <v>1605886019</v>
      </c>
      <c r="B3969" t="s">
        <v>140</v>
      </c>
      <c r="C3969" t="s">
        <v>16</v>
      </c>
      <c r="D3969">
        <v>2</v>
      </c>
      <c r="E3969">
        <v>0</v>
      </c>
      <c r="F3969" t="s">
        <v>21</v>
      </c>
      <c r="G3969" t="s">
        <v>18</v>
      </c>
      <c r="H3969" t="s">
        <v>23</v>
      </c>
      <c r="I3969" t="s">
        <v>24</v>
      </c>
    </row>
    <row r="3970" spans="1:9" hidden="1" x14ac:dyDescent="0.2">
      <c r="A3970">
        <v>1605886019</v>
      </c>
      <c r="B3970" t="s">
        <v>140</v>
      </c>
      <c r="C3970" t="s">
        <v>16</v>
      </c>
      <c r="D3970">
        <v>2</v>
      </c>
      <c r="E3970">
        <v>0</v>
      </c>
      <c r="F3970" t="s">
        <v>21</v>
      </c>
      <c r="G3970" t="s">
        <v>18</v>
      </c>
      <c r="H3970" t="s">
        <v>25</v>
      </c>
      <c r="I3970" t="s">
        <v>137</v>
      </c>
    </row>
    <row r="3971" spans="1:9" hidden="1" x14ac:dyDescent="0.2">
      <c r="A3971">
        <v>1605886019</v>
      </c>
      <c r="B3971" t="s">
        <v>140</v>
      </c>
      <c r="C3971" t="s">
        <v>16</v>
      </c>
      <c r="D3971">
        <v>2</v>
      </c>
      <c r="E3971">
        <v>0</v>
      </c>
      <c r="F3971" t="s">
        <v>21</v>
      </c>
      <c r="G3971" t="s">
        <v>18</v>
      </c>
      <c r="H3971" t="s">
        <v>27</v>
      </c>
      <c r="I3971" t="s">
        <v>24</v>
      </c>
    </row>
    <row r="3972" spans="1:9" hidden="1" x14ac:dyDescent="0.2">
      <c r="A3972">
        <v>1605886019</v>
      </c>
      <c r="B3972" t="s">
        <v>140</v>
      </c>
      <c r="C3972" t="s">
        <v>16</v>
      </c>
      <c r="D3972">
        <v>2</v>
      </c>
      <c r="E3972">
        <v>0</v>
      </c>
      <c r="F3972" t="s">
        <v>21</v>
      </c>
      <c r="G3972" t="s">
        <v>18</v>
      </c>
      <c r="H3972" t="s">
        <v>28</v>
      </c>
      <c r="I3972" t="s">
        <v>24</v>
      </c>
    </row>
    <row r="3973" spans="1:9" hidden="1" x14ac:dyDescent="0.2">
      <c r="A3973">
        <v>1605886019</v>
      </c>
      <c r="B3973" t="s">
        <v>140</v>
      </c>
      <c r="C3973" t="s">
        <v>16</v>
      </c>
      <c r="D3973">
        <v>2</v>
      </c>
      <c r="E3973">
        <v>0</v>
      </c>
      <c r="F3973" t="s">
        <v>21</v>
      </c>
      <c r="G3973" t="s">
        <v>18</v>
      </c>
      <c r="H3973" t="s">
        <v>29</v>
      </c>
      <c r="I3973" t="s">
        <v>132</v>
      </c>
    </row>
    <row r="3974" spans="1:9" hidden="1" x14ac:dyDescent="0.2">
      <c r="A3974">
        <v>1605886019</v>
      </c>
      <c r="B3974" t="s">
        <v>140</v>
      </c>
      <c r="C3974" t="s">
        <v>16</v>
      </c>
      <c r="D3974">
        <v>2</v>
      </c>
      <c r="E3974">
        <v>0</v>
      </c>
      <c r="F3974" t="s">
        <v>21</v>
      </c>
      <c r="G3974" t="s">
        <v>18</v>
      </c>
      <c r="H3974" t="s">
        <v>26</v>
      </c>
      <c r="I3974" t="s">
        <v>141</v>
      </c>
    </row>
    <row r="3975" spans="1:9" hidden="1" x14ac:dyDescent="0.2">
      <c r="A3975">
        <v>1605886019</v>
      </c>
      <c r="B3975" t="s">
        <v>140</v>
      </c>
      <c r="C3975" t="s">
        <v>16</v>
      </c>
      <c r="D3975">
        <v>2</v>
      </c>
      <c r="E3975">
        <v>0</v>
      </c>
      <c r="F3975" t="s">
        <v>21</v>
      </c>
      <c r="G3975" t="s">
        <v>18</v>
      </c>
      <c r="H3975" t="s">
        <v>32</v>
      </c>
      <c r="I3975" t="s">
        <v>33</v>
      </c>
    </row>
    <row r="3976" spans="1:9" hidden="1" x14ac:dyDescent="0.2">
      <c r="A3976">
        <v>1605886019</v>
      </c>
      <c r="B3976" t="s">
        <v>140</v>
      </c>
      <c r="C3976" t="s">
        <v>16</v>
      </c>
      <c r="D3976">
        <v>2</v>
      </c>
      <c r="E3976">
        <v>0</v>
      </c>
      <c r="F3976" t="s">
        <v>21</v>
      </c>
      <c r="G3976" t="s">
        <v>18</v>
      </c>
      <c r="H3976" t="s">
        <v>20</v>
      </c>
      <c r="I3976">
        <v>43363</v>
      </c>
    </row>
    <row r="3977" spans="1:9" hidden="1" x14ac:dyDescent="0.2">
      <c r="A3977">
        <v>1605886019</v>
      </c>
      <c r="B3977" t="s">
        <v>140</v>
      </c>
      <c r="C3977" t="s">
        <v>16</v>
      </c>
      <c r="D3977">
        <v>3</v>
      </c>
      <c r="E3977">
        <v>0</v>
      </c>
      <c r="F3977" t="s">
        <v>34</v>
      </c>
      <c r="G3977" t="s">
        <v>18</v>
      </c>
      <c r="H3977" t="s">
        <v>20</v>
      </c>
      <c r="I3977">
        <v>18700</v>
      </c>
    </row>
    <row r="3978" spans="1:9" hidden="1" x14ac:dyDescent="0.2">
      <c r="A3978">
        <v>1605886019</v>
      </c>
      <c r="B3978" t="s">
        <v>140</v>
      </c>
      <c r="C3978" t="s">
        <v>16</v>
      </c>
      <c r="D3978">
        <v>4</v>
      </c>
      <c r="E3978">
        <v>0</v>
      </c>
      <c r="F3978" t="s">
        <v>35</v>
      </c>
      <c r="G3978" t="s">
        <v>18</v>
      </c>
      <c r="H3978" t="s">
        <v>20</v>
      </c>
      <c r="I3978">
        <v>32960</v>
      </c>
    </row>
    <row r="3979" spans="1:9" hidden="1" x14ac:dyDescent="0.2">
      <c r="A3979">
        <v>1605886019</v>
      </c>
      <c r="B3979" t="s">
        <v>140</v>
      </c>
      <c r="C3979" t="s">
        <v>36</v>
      </c>
      <c r="D3979">
        <v>7</v>
      </c>
      <c r="E3979">
        <v>0</v>
      </c>
      <c r="F3979" t="s">
        <v>37</v>
      </c>
      <c r="G3979">
        <v>1</v>
      </c>
      <c r="H3979" t="s">
        <v>20</v>
      </c>
      <c r="I3979">
        <v>3923</v>
      </c>
    </row>
    <row r="3980" spans="1:9" hidden="1" x14ac:dyDescent="0.2">
      <c r="A3980" t="s">
        <v>5</v>
      </c>
    </row>
    <row r="3981" spans="1:9" hidden="1" x14ac:dyDescent="0.2">
      <c r="A3981" t="s">
        <v>6</v>
      </c>
    </row>
    <row r="3982" spans="1:9" hidden="1" x14ac:dyDescent="0.2">
      <c r="A3982" t="s">
        <v>7</v>
      </c>
    </row>
    <row r="3983" spans="1:9" hidden="1" x14ac:dyDescent="0.2">
      <c r="A3983" t="s">
        <v>8</v>
      </c>
    </row>
    <row r="3984" spans="1:9" hidden="1" x14ac:dyDescent="0.2">
      <c r="A3984" t="s">
        <v>9</v>
      </c>
    </row>
    <row r="3985" spans="1:8" hidden="1" x14ac:dyDescent="0.2">
      <c r="A3985" t="s">
        <v>10</v>
      </c>
    </row>
    <row r="3986" spans="1:8" hidden="1" x14ac:dyDescent="0.2">
      <c r="A3986" t="s">
        <v>11</v>
      </c>
    </row>
    <row r="3987" spans="1:8" hidden="1" x14ac:dyDescent="0.2">
      <c r="A3987" t="s">
        <v>12</v>
      </c>
    </row>
    <row r="3988" spans="1:8" hidden="1" x14ac:dyDescent="0.2">
      <c r="A3988" t="s">
        <v>38</v>
      </c>
    </row>
    <row r="3989" spans="1:8" hidden="1" x14ac:dyDescent="0.2">
      <c r="A3989">
        <v>1605886019</v>
      </c>
      <c r="B3989" t="s">
        <v>140</v>
      </c>
      <c r="C3989" t="s">
        <v>39</v>
      </c>
      <c r="D3989">
        <v>7</v>
      </c>
      <c r="E3989">
        <v>1</v>
      </c>
      <c r="F3989" t="s">
        <v>37</v>
      </c>
      <c r="G3989">
        <v>1</v>
      </c>
      <c r="H3989" t="s">
        <v>40</v>
      </c>
    </row>
    <row r="3990" spans="1:8" hidden="1" x14ac:dyDescent="0.2">
      <c r="A3990">
        <v>1605886019</v>
      </c>
      <c r="B3990" t="s">
        <v>140</v>
      </c>
      <c r="C3990" t="s">
        <v>39</v>
      </c>
      <c r="D3990">
        <v>7</v>
      </c>
      <c r="E3990">
        <v>1</v>
      </c>
      <c r="F3990" t="s">
        <v>37</v>
      </c>
      <c r="G3990">
        <v>1</v>
      </c>
      <c r="H3990" t="s">
        <v>41</v>
      </c>
    </row>
    <row r="3991" spans="1:8" hidden="1" x14ac:dyDescent="0.2">
      <c r="A3991" t="s">
        <v>42</v>
      </c>
    </row>
    <row r="3992" spans="1:8" hidden="1" x14ac:dyDescent="0.2">
      <c r="A3992" t="s">
        <v>43</v>
      </c>
    </row>
    <row r="3993" spans="1:8" hidden="1" x14ac:dyDescent="0.2">
      <c r="A3993" t="s">
        <v>0</v>
      </c>
    </row>
    <row r="3994" spans="1:8" hidden="1" x14ac:dyDescent="0.2">
      <c r="A3994" t="s">
        <v>44</v>
      </c>
    </row>
    <row r="3995" spans="1:8" hidden="1" x14ac:dyDescent="0.2">
      <c r="A3995" t="s">
        <v>45</v>
      </c>
    </row>
    <row r="3996" spans="1:8" hidden="1" x14ac:dyDescent="0.2">
      <c r="A3996" t="s">
        <v>46</v>
      </c>
    </row>
    <row r="3997" spans="1:8" hidden="1" x14ac:dyDescent="0.2">
      <c r="A3997" t="s">
        <v>47</v>
      </c>
    </row>
    <row r="3998" spans="1:8" hidden="1" x14ac:dyDescent="0.2">
      <c r="A3998" t="s">
        <v>48</v>
      </c>
    </row>
    <row r="3999" spans="1:8" hidden="1" x14ac:dyDescent="0.2">
      <c r="A3999" t="s">
        <v>49</v>
      </c>
    </row>
    <row r="4000" spans="1:8" hidden="1" x14ac:dyDescent="0.2">
      <c r="A4000" t="s">
        <v>50</v>
      </c>
    </row>
    <row r="4001" spans="1:12" hidden="1" x14ac:dyDescent="0.2">
      <c r="A4001" t="s">
        <v>51</v>
      </c>
    </row>
    <row r="4002" spans="1:12" hidden="1" x14ac:dyDescent="0.2">
      <c r="A4002" t="s">
        <v>52</v>
      </c>
    </row>
    <row r="4003" spans="1:12" hidden="1" x14ac:dyDescent="0.2">
      <c r="A4003" t="s">
        <v>53</v>
      </c>
    </row>
    <row r="4004" spans="1:12" hidden="1" x14ac:dyDescent="0.2">
      <c r="A4004" t="s">
        <v>54</v>
      </c>
    </row>
    <row r="4005" spans="1:12" hidden="1" x14ac:dyDescent="0.2">
      <c r="A4005" t="s">
        <v>55</v>
      </c>
    </row>
    <row r="4006" spans="1:12" hidden="1" x14ac:dyDescent="0.2">
      <c r="A4006" t="s">
        <v>56</v>
      </c>
    </row>
    <row r="4007" spans="1:12" hidden="1" x14ac:dyDescent="0.2">
      <c r="A4007" t="s">
        <v>45</v>
      </c>
    </row>
    <row r="4008" spans="1:12" hidden="1" x14ac:dyDescent="0.2">
      <c r="A4008" t="s">
        <v>46</v>
      </c>
    </row>
    <row r="4009" spans="1:12" hidden="1" x14ac:dyDescent="0.2">
      <c r="A4009" t="s">
        <v>47</v>
      </c>
    </row>
    <row r="4010" spans="1:12" hidden="1" x14ac:dyDescent="0.2">
      <c r="A4010" t="s">
        <v>48</v>
      </c>
    </row>
    <row r="4011" spans="1:12" hidden="1" x14ac:dyDescent="0.2">
      <c r="A4011" t="s">
        <v>49</v>
      </c>
    </row>
    <row r="4012" spans="1:12" hidden="1" x14ac:dyDescent="0.2">
      <c r="A4012" t="s">
        <v>50</v>
      </c>
    </row>
    <row r="4013" spans="1:12" hidden="1" x14ac:dyDescent="0.2">
      <c r="A4013" t="s">
        <v>51</v>
      </c>
    </row>
    <row r="4014" spans="1:12" hidden="1" x14ac:dyDescent="0.2">
      <c r="A4014" t="s">
        <v>57</v>
      </c>
    </row>
    <row r="4015" spans="1:12" x14ac:dyDescent="0.2">
      <c r="A4015">
        <v>1605886019</v>
      </c>
      <c r="B4015" t="s">
        <v>140</v>
      </c>
      <c r="C4015" t="s">
        <v>39</v>
      </c>
      <c r="D4015">
        <v>7</v>
      </c>
      <c r="E4015">
        <v>1</v>
      </c>
      <c r="F4015" t="s">
        <v>37</v>
      </c>
      <c r="G4015">
        <v>1</v>
      </c>
      <c r="H4015" t="s">
        <v>58</v>
      </c>
      <c r="I4015">
        <v>0</v>
      </c>
      <c r="J4015">
        <v>100</v>
      </c>
      <c r="K4015">
        <v>63.67</v>
      </c>
      <c r="L4015">
        <f>IF(K4015&gt;60,1,0)</f>
        <v>1</v>
      </c>
    </row>
    <row r="4016" spans="1:12" hidden="1" x14ac:dyDescent="0.2">
      <c r="A4016">
        <v>1605886019</v>
      </c>
      <c r="B4016" t="s">
        <v>140</v>
      </c>
      <c r="C4016" t="s">
        <v>39</v>
      </c>
      <c r="D4016">
        <v>8</v>
      </c>
      <c r="E4016">
        <v>0</v>
      </c>
      <c r="F4016" t="s">
        <v>59</v>
      </c>
      <c r="G4016">
        <v>2</v>
      </c>
      <c r="H4016" t="s">
        <v>40</v>
      </c>
    </row>
    <row r="4017" spans="1:1" hidden="1" x14ac:dyDescent="0.2">
      <c r="A4017" t="s">
        <v>42</v>
      </c>
    </row>
    <row r="4018" spans="1:1" hidden="1" x14ac:dyDescent="0.2">
      <c r="A4018" t="s">
        <v>43</v>
      </c>
    </row>
    <row r="4019" spans="1:1" hidden="1" x14ac:dyDescent="0.2">
      <c r="A4019" t="s">
        <v>0</v>
      </c>
    </row>
    <row r="4020" spans="1:1" hidden="1" x14ac:dyDescent="0.2">
      <c r="A4020" t="s">
        <v>44</v>
      </c>
    </row>
    <row r="4021" spans="1:1" hidden="1" x14ac:dyDescent="0.2">
      <c r="A4021" t="s">
        <v>45</v>
      </c>
    </row>
    <row r="4022" spans="1:1" hidden="1" x14ac:dyDescent="0.2">
      <c r="A4022" t="s">
        <v>46</v>
      </c>
    </row>
    <row r="4023" spans="1:1" hidden="1" x14ac:dyDescent="0.2">
      <c r="A4023" t="s">
        <v>47</v>
      </c>
    </row>
    <row r="4024" spans="1:1" hidden="1" x14ac:dyDescent="0.2">
      <c r="A4024" t="s">
        <v>48</v>
      </c>
    </row>
    <row r="4025" spans="1:1" hidden="1" x14ac:dyDescent="0.2">
      <c r="A4025" t="s">
        <v>49</v>
      </c>
    </row>
    <row r="4026" spans="1:1" hidden="1" x14ac:dyDescent="0.2">
      <c r="A4026" t="s">
        <v>50</v>
      </c>
    </row>
    <row r="4027" spans="1:1" hidden="1" x14ac:dyDescent="0.2">
      <c r="A4027" t="s">
        <v>51</v>
      </c>
    </row>
    <row r="4028" spans="1:1" hidden="1" x14ac:dyDescent="0.2">
      <c r="A4028" t="s">
        <v>57</v>
      </c>
    </row>
    <row r="4029" spans="1:1" hidden="1" x14ac:dyDescent="0.2">
      <c r="A4029" t="s">
        <v>56</v>
      </c>
    </row>
    <row r="4030" spans="1:1" hidden="1" x14ac:dyDescent="0.2">
      <c r="A4030" t="s">
        <v>45</v>
      </c>
    </row>
    <row r="4031" spans="1:1" hidden="1" x14ac:dyDescent="0.2">
      <c r="A4031" t="s">
        <v>46</v>
      </c>
    </row>
    <row r="4032" spans="1:1" hidden="1" x14ac:dyDescent="0.2">
      <c r="A4032" t="s">
        <v>47</v>
      </c>
    </row>
    <row r="4033" spans="1:12" hidden="1" x14ac:dyDescent="0.2">
      <c r="A4033" t="s">
        <v>48</v>
      </c>
    </row>
    <row r="4034" spans="1:12" hidden="1" x14ac:dyDescent="0.2">
      <c r="A4034" t="s">
        <v>49</v>
      </c>
    </row>
    <row r="4035" spans="1:12" hidden="1" x14ac:dyDescent="0.2">
      <c r="A4035" t="s">
        <v>50</v>
      </c>
    </row>
    <row r="4036" spans="1:12" hidden="1" x14ac:dyDescent="0.2">
      <c r="A4036" t="s">
        <v>51</v>
      </c>
    </row>
    <row r="4037" spans="1:12" hidden="1" x14ac:dyDescent="0.2">
      <c r="A4037" t="s">
        <v>52</v>
      </c>
    </row>
    <row r="4038" spans="1:12" hidden="1" x14ac:dyDescent="0.2">
      <c r="A4038" t="s">
        <v>53</v>
      </c>
    </row>
    <row r="4039" spans="1:12" hidden="1" x14ac:dyDescent="0.2">
      <c r="A4039" t="s">
        <v>54</v>
      </c>
    </row>
    <row r="4040" spans="1:12" hidden="1" x14ac:dyDescent="0.2">
      <c r="A4040" t="s">
        <v>55</v>
      </c>
    </row>
    <row r="4041" spans="1:12" hidden="1" x14ac:dyDescent="0.2">
      <c r="A4041">
        <v>1605886019</v>
      </c>
      <c r="B4041" t="s">
        <v>140</v>
      </c>
      <c r="C4041" t="s">
        <v>39</v>
      </c>
      <c r="D4041">
        <v>8</v>
      </c>
      <c r="E4041">
        <v>0</v>
      </c>
      <c r="F4041" t="s">
        <v>59</v>
      </c>
      <c r="G4041">
        <v>2</v>
      </c>
      <c r="H4041" t="s">
        <v>41</v>
      </c>
    </row>
    <row r="4042" spans="1:12" x14ac:dyDescent="0.2">
      <c r="A4042">
        <v>1605886019</v>
      </c>
      <c r="B4042" t="s">
        <v>140</v>
      </c>
      <c r="C4042" t="s">
        <v>39</v>
      </c>
      <c r="D4042">
        <v>8</v>
      </c>
      <c r="E4042">
        <v>0</v>
      </c>
      <c r="F4042" t="s">
        <v>59</v>
      </c>
      <c r="G4042">
        <v>2</v>
      </c>
      <c r="H4042" t="s">
        <v>60</v>
      </c>
      <c r="I4042">
        <v>0</v>
      </c>
      <c r="J4042">
        <v>100</v>
      </c>
      <c r="K4042">
        <v>2.33</v>
      </c>
      <c r="L4042">
        <f>IF(K4042&lt;10,1,0)</f>
        <v>1</v>
      </c>
    </row>
    <row r="4043" spans="1:12" hidden="1" x14ac:dyDescent="0.2">
      <c r="A4043" t="s">
        <v>42</v>
      </c>
    </row>
    <row r="4044" spans="1:12" hidden="1" x14ac:dyDescent="0.2">
      <c r="A4044" t="s">
        <v>43</v>
      </c>
    </row>
    <row r="4045" spans="1:12" hidden="1" x14ac:dyDescent="0.2">
      <c r="A4045" t="s">
        <v>0</v>
      </c>
    </row>
    <row r="4046" spans="1:12" hidden="1" x14ac:dyDescent="0.2">
      <c r="A4046" t="s">
        <v>44</v>
      </c>
    </row>
    <row r="4047" spans="1:12" hidden="1" x14ac:dyDescent="0.2">
      <c r="A4047" t="s">
        <v>45</v>
      </c>
    </row>
    <row r="4048" spans="1:12" hidden="1" x14ac:dyDescent="0.2">
      <c r="A4048" t="s">
        <v>46</v>
      </c>
    </row>
    <row r="4049" spans="1:1" hidden="1" x14ac:dyDescent="0.2">
      <c r="A4049" t="s">
        <v>47</v>
      </c>
    </row>
    <row r="4050" spans="1:1" hidden="1" x14ac:dyDescent="0.2">
      <c r="A4050" t="s">
        <v>48</v>
      </c>
    </row>
    <row r="4051" spans="1:1" hidden="1" x14ac:dyDescent="0.2">
      <c r="A4051" t="s">
        <v>49</v>
      </c>
    </row>
    <row r="4052" spans="1:1" hidden="1" x14ac:dyDescent="0.2">
      <c r="A4052" t="s">
        <v>50</v>
      </c>
    </row>
    <row r="4053" spans="1:1" hidden="1" x14ac:dyDescent="0.2">
      <c r="A4053" t="s">
        <v>51</v>
      </c>
    </row>
    <row r="4054" spans="1:1" hidden="1" x14ac:dyDescent="0.2">
      <c r="A4054" t="s">
        <v>61</v>
      </c>
    </row>
    <row r="4055" spans="1:1" hidden="1" x14ac:dyDescent="0.2">
      <c r="A4055" t="s">
        <v>62</v>
      </c>
    </row>
    <row r="4056" spans="1:1" hidden="1" x14ac:dyDescent="0.2">
      <c r="A4056" t="s">
        <v>56</v>
      </c>
    </row>
    <row r="4057" spans="1:1" hidden="1" x14ac:dyDescent="0.2">
      <c r="A4057" t="s">
        <v>45</v>
      </c>
    </row>
    <row r="4058" spans="1:1" hidden="1" x14ac:dyDescent="0.2">
      <c r="A4058" t="s">
        <v>46</v>
      </c>
    </row>
    <row r="4059" spans="1:1" hidden="1" x14ac:dyDescent="0.2">
      <c r="A4059" t="s">
        <v>47</v>
      </c>
    </row>
    <row r="4060" spans="1:1" hidden="1" x14ac:dyDescent="0.2">
      <c r="A4060" t="s">
        <v>48</v>
      </c>
    </row>
    <row r="4061" spans="1:1" hidden="1" x14ac:dyDescent="0.2">
      <c r="A4061" t="s">
        <v>49</v>
      </c>
    </row>
    <row r="4062" spans="1:1" hidden="1" x14ac:dyDescent="0.2">
      <c r="A4062" t="s">
        <v>50</v>
      </c>
    </row>
    <row r="4063" spans="1:1" hidden="1" x14ac:dyDescent="0.2">
      <c r="A4063" t="s">
        <v>51</v>
      </c>
    </row>
    <row r="4064" spans="1:1" hidden="1" x14ac:dyDescent="0.2">
      <c r="A4064" t="s">
        <v>57</v>
      </c>
    </row>
    <row r="4065" spans="1:9" hidden="1" x14ac:dyDescent="0.2">
      <c r="A4065">
        <v>1605886019</v>
      </c>
      <c r="B4065" t="s">
        <v>140</v>
      </c>
      <c r="C4065" t="s">
        <v>36</v>
      </c>
      <c r="D4065">
        <v>9</v>
      </c>
      <c r="E4065">
        <v>0</v>
      </c>
      <c r="F4065" t="s">
        <v>63</v>
      </c>
      <c r="G4065">
        <v>3</v>
      </c>
      <c r="H4065" t="s">
        <v>20</v>
      </c>
      <c r="I4065">
        <v>4162</v>
      </c>
    </row>
    <row r="4066" spans="1:9" hidden="1" x14ac:dyDescent="0.2">
      <c r="A4066">
        <v>1605886019</v>
      </c>
      <c r="B4066" t="s">
        <v>140</v>
      </c>
      <c r="C4066" t="s">
        <v>39</v>
      </c>
      <c r="D4066">
        <v>9</v>
      </c>
      <c r="E4066">
        <v>1</v>
      </c>
      <c r="F4066" t="s">
        <v>63</v>
      </c>
      <c r="G4066">
        <v>3</v>
      </c>
      <c r="H4066" t="s">
        <v>64</v>
      </c>
    </row>
    <row r="4067" spans="1:9" hidden="1" x14ac:dyDescent="0.2">
      <c r="A4067" t="s">
        <v>42</v>
      </c>
    </row>
    <row r="4068" spans="1:9" hidden="1" x14ac:dyDescent="0.2">
      <c r="A4068" t="s">
        <v>43</v>
      </c>
    </row>
    <row r="4069" spans="1:9" hidden="1" x14ac:dyDescent="0.2">
      <c r="A4069" t="s">
        <v>0</v>
      </c>
    </row>
    <row r="4070" spans="1:9" hidden="1" x14ac:dyDescent="0.2">
      <c r="A4070" t="s">
        <v>44</v>
      </c>
    </row>
    <row r="4071" spans="1:9" hidden="1" x14ac:dyDescent="0.2">
      <c r="A4071" t="s">
        <v>45</v>
      </c>
    </row>
    <row r="4072" spans="1:9" hidden="1" x14ac:dyDescent="0.2">
      <c r="A4072" t="s">
        <v>46</v>
      </c>
    </row>
    <row r="4073" spans="1:9" hidden="1" x14ac:dyDescent="0.2">
      <c r="A4073" t="s">
        <v>47</v>
      </c>
    </row>
    <row r="4074" spans="1:9" hidden="1" x14ac:dyDescent="0.2">
      <c r="A4074" t="s">
        <v>48</v>
      </c>
    </row>
    <row r="4075" spans="1:9" hidden="1" x14ac:dyDescent="0.2">
      <c r="A4075" t="s">
        <v>49</v>
      </c>
    </row>
    <row r="4076" spans="1:9" hidden="1" x14ac:dyDescent="0.2">
      <c r="A4076" t="s">
        <v>50</v>
      </c>
    </row>
    <row r="4077" spans="1:9" hidden="1" x14ac:dyDescent="0.2">
      <c r="A4077" t="s">
        <v>51</v>
      </c>
    </row>
    <row r="4078" spans="1:9" hidden="1" x14ac:dyDescent="0.2">
      <c r="A4078" t="s">
        <v>57</v>
      </c>
    </row>
    <row r="4079" spans="1:9" hidden="1" x14ac:dyDescent="0.2">
      <c r="A4079" t="s">
        <v>56</v>
      </c>
    </row>
    <row r="4080" spans="1:9" hidden="1" x14ac:dyDescent="0.2">
      <c r="A4080" t="s">
        <v>45</v>
      </c>
    </row>
    <row r="4081" spans="1:11" hidden="1" x14ac:dyDescent="0.2">
      <c r="A4081" t="s">
        <v>46</v>
      </c>
    </row>
    <row r="4082" spans="1:11" hidden="1" x14ac:dyDescent="0.2">
      <c r="A4082" t="s">
        <v>47</v>
      </c>
    </row>
    <row r="4083" spans="1:11" hidden="1" x14ac:dyDescent="0.2">
      <c r="A4083" t="s">
        <v>48</v>
      </c>
    </row>
    <row r="4084" spans="1:11" hidden="1" x14ac:dyDescent="0.2">
      <c r="A4084" t="s">
        <v>49</v>
      </c>
    </row>
    <row r="4085" spans="1:11" hidden="1" x14ac:dyDescent="0.2">
      <c r="A4085" t="s">
        <v>50</v>
      </c>
    </row>
    <row r="4086" spans="1:11" hidden="1" x14ac:dyDescent="0.2">
      <c r="A4086" t="s">
        <v>51</v>
      </c>
    </row>
    <row r="4087" spans="1:11" hidden="1" x14ac:dyDescent="0.2">
      <c r="A4087" t="s">
        <v>52</v>
      </c>
    </row>
    <row r="4088" spans="1:11" hidden="1" x14ac:dyDescent="0.2">
      <c r="A4088" t="s">
        <v>53</v>
      </c>
    </row>
    <row r="4089" spans="1:11" hidden="1" x14ac:dyDescent="0.2">
      <c r="A4089" t="s">
        <v>54</v>
      </c>
    </row>
    <row r="4090" spans="1:11" hidden="1" x14ac:dyDescent="0.2">
      <c r="A4090" t="s">
        <v>55</v>
      </c>
    </row>
    <row r="4091" spans="1:11" hidden="1" x14ac:dyDescent="0.2">
      <c r="A4091">
        <v>1605886019</v>
      </c>
      <c r="B4091" t="s">
        <v>140</v>
      </c>
      <c r="C4091" t="s">
        <v>39</v>
      </c>
      <c r="D4091">
        <v>9</v>
      </c>
      <c r="E4091">
        <v>1</v>
      </c>
      <c r="F4091" t="s">
        <v>63</v>
      </c>
      <c r="G4091">
        <v>3</v>
      </c>
      <c r="H4091" t="s">
        <v>41</v>
      </c>
    </row>
    <row r="4092" spans="1:11" x14ac:dyDescent="0.2">
      <c r="A4092">
        <v>1605886019</v>
      </c>
      <c r="B4092" t="s">
        <v>140</v>
      </c>
      <c r="C4092" t="s">
        <v>39</v>
      </c>
      <c r="D4092">
        <v>9</v>
      </c>
      <c r="E4092">
        <v>1</v>
      </c>
      <c r="F4092" t="s">
        <v>63</v>
      </c>
      <c r="G4092">
        <v>3</v>
      </c>
      <c r="H4092" t="s">
        <v>65</v>
      </c>
      <c r="I4092">
        <v>0</v>
      </c>
      <c r="J4092">
        <v>100</v>
      </c>
      <c r="K4092">
        <v>39.33</v>
      </c>
    </row>
    <row r="4093" spans="1:11" hidden="1" x14ac:dyDescent="0.2">
      <c r="A4093" t="s">
        <v>5</v>
      </c>
    </row>
    <row r="4094" spans="1:11" hidden="1" x14ac:dyDescent="0.2">
      <c r="A4094" t="s">
        <v>6</v>
      </c>
    </row>
    <row r="4095" spans="1:11" hidden="1" x14ac:dyDescent="0.2">
      <c r="A4095" t="s">
        <v>7</v>
      </c>
    </row>
    <row r="4096" spans="1:11" hidden="1" x14ac:dyDescent="0.2">
      <c r="A4096" t="s">
        <v>8</v>
      </c>
    </row>
    <row r="4097" spans="1:8" hidden="1" x14ac:dyDescent="0.2">
      <c r="A4097" t="s">
        <v>9</v>
      </c>
    </row>
    <row r="4098" spans="1:8" hidden="1" x14ac:dyDescent="0.2">
      <c r="A4098" t="s">
        <v>10</v>
      </c>
    </row>
    <row r="4099" spans="1:8" hidden="1" x14ac:dyDescent="0.2">
      <c r="A4099" t="s">
        <v>11</v>
      </c>
    </row>
    <row r="4100" spans="1:8" hidden="1" x14ac:dyDescent="0.2">
      <c r="A4100" t="s">
        <v>12</v>
      </c>
    </row>
    <row r="4101" spans="1:8" hidden="1" x14ac:dyDescent="0.2">
      <c r="A4101" t="s">
        <v>38</v>
      </c>
    </row>
    <row r="4102" spans="1:8" hidden="1" x14ac:dyDescent="0.2">
      <c r="A4102">
        <v>1605886019</v>
      </c>
      <c r="B4102" t="s">
        <v>140</v>
      </c>
      <c r="C4102" t="s">
        <v>39</v>
      </c>
      <c r="D4102">
        <v>10</v>
      </c>
      <c r="E4102">
        <v>0</v>
      </c>
      <c r="F4102" t="s">
        <v>66</v>
      </c>
      <c r="G4102">
        <v>4</v>
      </c>
      <c r="H4102" t="s">
        <v>64</v>
      </c>
    </row>
    <row r="4103" spans="1:8" hidden="1" x14ac:dyDescent="0.2">
      <c r="A4103">
        <v>1605886019</v>
      </c>
      <c r="B4103" t="s">
        <v>140</v>
      </c>
      <c r="C4103" t="s">
        <v>39</v>
      </c>
      <c r="D4103">
        <v>10</v>
      </c>
      <c r="E4103">
        <v>0</v>
      </c>
      <c r="F4103" t="s">
        <v>66</v>
      </c>
      <c r="G4103">
        <v>4</v>
      </c>
      <c r="H4103" t="s">
        <v>41</v>
      </c>
    </row>
    <row r="4104" spans="1:8" hidden="1" x14ac:dyDescent="0.2">
      <c r="A4104" t="s">
        <v>42</v>
      </c>
    </row>
    <row r="4105" spans="1:8" hidden="1" x14ac:dyDescent="0.2">
      <c r="A4105" t="s">
        <v>43</v>
      </c>
    </row>
    <row r="4106" spans="1:8" hidden="1" x14ac:dyDescent="0.2">
      <c r="A4106" t="s">
        <v>0</v>
      </c>
    </row>
    <row r="4107" spans="1:8" hidden="1" x14ac:dyDescent="0.2">
      <c r="A4107" t="s">
        <v>44</v>
      </c>
    </row>
    <row r="4108" spans="1:8" hidden="1" x14ac:dyDescent="0.2">
      <c r="A4108" t="s">
        <v>45</v>
      </c>
    </row>
    <row r="4109" spans="1:8" hidden="1" x14ac:dyDescent="0.2">
      <c r="A4109" t="s">
        <v>46</v>
      </c>
    </row>
    <row r="4110" spans="1:8" hidden="1" x14ac:dyDescent="0.2">
      <c r="A4110" t="s">
        <v>47</v>
      </c>
    </row>
    <row r="4111" spans="1:8" hidden="1" x14ac:dyDescent="0.2">
      <c r="A4111" t="s">
        <v>48</v>
      </c>
    </row>
    <row r="4112" spans="1:8" hidden="1" x14ac:dyDescent="0.2">
      <c r="A4112" t="s">
        <v>49</v>
      </c>
    </row>
    <row r="4113" spans="1:1" hidden="1" x14ac:dyDescent="0.2">
      <c r="A4113" t="s">
        <v>50</v>
      </c>
    </row>
    <row r="4114" spans="1:1" hidden="1" x14ac:dyDescent="0.2">
      <c r="A4114" t="s">
        <v>51</v>
      </c>
    </row>
    <row r="4115" spans="1:1" hidden="1" x14ac:dyDescent="0.2">
      <c r="A4115" t="s">
        <v>52</v>
      </c>
    </row>
    <row r="4116" spans="1:1" hidden="1" x14ac:dyDescent="0.2">
      <c r="A4116" t="s">
        <v>53</v>
      </c>
    </row>
    <row r="4117" spans="1:1" hidden="1" x14ac:dyDescent="0.2">
      <c r="A4117" t="s">
        <v>54</v>
      </c>
    </row>
    <row r="4118" spans="1:1" hidden="1" x14ac:dyDescent="0.2">
      <c r="A4118" t="s">
        <v>55</v>
      </c>
    </row>
    <row r="4119" spans="1:1" hidden="1" x14ac:dyDescent="0.2">
      <c r="A4119" t="s">
        <v>56</v>
      </c>
    </row>
    <row r="4120" spans="1:1" hidden="1" x14ac:dyDescent="0.2">
      <c r="A4120" t="s">
        <v>45</v>
      </c>
    </row>
    <row r="4121" spans="1:1" hidden="1" x14ac:dyDescent="0.2">
      <c r="A4121" t="s">
        <v>46</v>
      </c>
    </row>
    <row r="4122" spans="1:1" hidden="1" x14ac:dyDescent="0.2">
      <c r="A4122" t="s">
        <v>47</v>
      </c>
    </row>
    <row r="4123" spans="1:1" hidden="1" x14ac:dyDescent="0.2">
      <c r="A4123" t="s">
        <v>48</v>
      </c>
    </row>
    <row r="4124" spans="1:1" hidden="1" x14ac:dyDescent="0.2">
      <c r="A4124" t="s">
        <v>49</v>
      </c>
    </row>
    <row r="4125" spans="1:1" hidden="1" x14ac:dyDescent="0.2">
      <c r="A4125" t="s">
        <v>50</v>
      </c>
    </row>
    <row r="4126" spans="1:1" hidden="1" x14ac:dyDescent="0.2">
      <c r="A4126" t="s">
        <v>51</v>
      </c>
    </row>
    <row r="4127" spans="1:1" hidden="1" x14ac:dyDescent="0.2">
      <c r="A4127" t="s">
        <v>61</v>
      </c>
    </row>
    <row r="4128" spans="1:1" hidden="1" x14ac:dyDescent="0.2">
      <c r="A4128" t="s">
        <v>62</v>
      </c>
    </row>
    <row r="4129" spans="1:11" x14ac:dyDescent="0.2">
      <c r="A4129">
        <v>1605886019</v>
      </c>
      <c r="B4129" t="s">
        <v>140</v>
      </c>
      <c r="C4129" t="s">
        <v>39</v>
      </c>
      <c r="D4129">
        <v>10</v>
      </c>
      <c r="E4129">
        <v>0</v>
      </c>
      <c r="F4129" t="s">
        <v>66</v>
      </c>
      <c r="G4129">
        <v>4</v>
      </c>
      <c r="H4129" t="s">
        <v>67</v>
      </c>
      <c r="I4129">
        <v>0</v>
      </c>
      <c r="J4129">
        <v>100</v>
      </c>
      <c r="K4129">
        <v>17.329999999999998</v>
      </c>
    </row>
    <row r="4130" spans="1:11" hidden="1" x14ac:dyDescent="0.2">
      <c r="A4130">
        <v>1605886019</v>
      </c>
      <c r="B4130" t="s">
        <v>140</v>
      </c>
      <c r="C4130" t="s">
        <v>36</v>
      </c>
      <c r="D4130">
        <v>11</v>
      </c>
      <c r="E4130">
        <v>0</v>
      </c>
      <c r="F4130" t="s">
        <v>68</v>
      </c>
      <c r="G4130">
        <v>5</v>
      </c>
      <c r="H4130" t="s">
        <v>20</v>
      </c>
      <c r="I4130">
        <v>2860</v>
      </c>
    </row>
    <row r="4131" spans="1:11" hidden="1" x14ac:dyDescent="0.2">
      <c r="A4131" t="s">
        <v>5</v>
      </c>
    </row>
    <row r="4132" spans="1:11" hidden="1" x14ac:dyDescent="0.2">
      <c r="A4132" t="s">
        <v>6</v>
      </c>
    </row>
    <row r="4133" spans="1:11" hidden="1" x14ac:dyDescent="0.2">
      <c r="A4133" t="s">
        <v>7</v>
      </c>
    </row>
    <row r="4134" spans="1:11" hidden="1" x14ac:dyDescent="0.2">
      <c r="A4134" t="s">
        <v>8</v>
      </c>
    </row>
    <row r="4135" spans="1:11" hidden="1" x14ac:dyDescent="0.2">
      <c r="A4135" t="s">
        <v>9</v>
      </c>
    </row>
    <row r="4136" spans="1:11" hidden="1" x14ac:dyDescent="0.2">
      <c r="A4136" t="s">
        <v>10</v>
      </c>
    </row>
    <row r="4137" spans="1:11" hidden="1" x14ac:dyDescent="0.2">
      <c r="A4137" t="s">
        <v>11</v>
      </c>
    </row>
    <row r="4138" spans="1:11" hidden="1" x14ac:dyDescent="0.2">
      <c r="A4138" t="s">
        <v>12</v>
      </c>
    </row>
    <row r="4139" spans="1:11" hidden="1" x14ac:dyDescent="0.2">
      <c r="A4139" t="s">
        <v>38</v>
      </c>
    </row>
    <row r="4140" spans="1:11" hidden="1" x14ac:dyDescent="0.2">
      <c r="A4140">
        <v>1605886019</v>
      </c>
      <c r="B4140" t="s">
        <v>140</v>
      </c>
      <c r="C4140" t="s">
        <v>39</v>
      </c>
      <c r="D4140">
        <v>11</v>
      </c>
      <c r="E4140">
        <v>1</v>
      </c>
      <c r="F4140" t="s">
        <v>68</v>
      </c>
      <c r="G4140">
        <v>5</v>
      </c>
      <c r="H4140" t="s">
        <v>97</v>
      </c>
    </row>
    <row r="4141" spans="1:11" hidden="1" x14ac:dyDescent="0.2">
      <c r="A4141">
        <v>1605886019</v>
      </c>
      <c r="B4141" t="s">
        <v>140</v>
      </c>
      <c r="C4141" t="s">
        <v>39</v>
      </c>
      <c r="D4141">
        <v>11</v>
      </c>
      <c r="E4141">
        <v>1</v>
      </c>
      <c r="F4141" t="s">
        <v>68</v>
      </c>
      <c r="G4141">
        <v>5</v>
      </c>
      <c r="H4141" t="s">
        <v>41</v>
      </c>
    </row>
    <row r="4142" spans="1:11" hidden="1" x14ac:dyDescent="0.2">
      <c r="A4142" t="s">
        <v>42</v>
      </c>
    </row>
    <row r="4143" spans="1:11" hidden="1" x14ac:dyDescent="0.2">
      <c r="A4143" t="s">
        <v>43</v>
      </c>
    </row>
    <row r="4144" spans="1:11" hidden="1" x14ac:dyDescent="0.2">
      <c r="A4144" t="s">
        <v>0</v>
      </c>
    </row>
    <row r="4145" spans="1:1" hidden="1" x14ac:dyDescent="0.2">
      <c r="A4145" t="s">
        <v>44</v>
      </c>
    </row>
    <row r="4146" spans="1:1" hidden="1" x14ac:dyDescent="0.2">
      <c r="A4146" t="s">
        <v>45</v>
      </c>
    </row>
    <row r="4147" spans="1:1" hidden="1" x14ac:dyDescent="0.2">
      <c r="A4147" t="s">
        <v>46</v>
      </c>
    </row>
    <row r="4148" spans="1:1" hidden="1" x14ac:dyDescent="0.2">
      <c r="A4148" t="s">
        <v>47</v>
      </c>
    </row>
    <row r="4149" spans="1:1" hidden="1" x14ac:dyDescent="0.2">
      <c r="A4149" t="s">
        <v>48</v>
      </c>
    </row>
    <row r="4150" spans="1:1" hidden="1" x14ac:dyDescent="0.2">
      <c r="A4150" t="s">
        <v>49</v>
      </c>
    </row>
    <row r="4151" spans="1:1" hidden="1" x14ac:dyDescent="0.2">
      <c r="A4151" t="s">
        <v>50</v>
      </c>
    </row>
    <row r="4152" spans="1:1" hidden="1" x14ac:dyDescent="0.2">
      <c r="A4152" t="s">
        <v>51</v>
      </c>
    </row>
    <row r="4153" spans="1:1" hidden="1" x14ac:dyDescent="0.2">
      <c r="A4153" t="s">
        <v>52</v>
      </c>
    </row>
    <row r="4154" spans="1:1" hidden="1" x14ac:dyDescent="0.2">
      <c r="A4154" t="s">
        <v>53</v>
      </c>
    </row>
    <row r="4155" spans="1:1" hidden="1" x14ac:dyDescent="0.2">
      <c r="A4155" t="s">
        <v>54</v>
      </c>
    </row>
    <row r="4156" spans="1:1" hidden="1" x14ac:dyDescent="0.2">
      <c r="A4156" t="s">
        <v>55</v>
      </c>
    </row>
    <row r="4157" spans="1:1" hidden="1" x14ac:dyDescent="0.2">
      <c r="A4157" t="s">
        <v>56</v>
      </c>
    </row>
    <row r="4158" spans="1:1" hidden="1" x14ac:dyDescent="0.2">
      <c r="A4158" t="s">
        <v>45</v>
      </c>
    </row>
    <row r="4159" spans="1:1" hidden="1" x14ac:dyDescent="0.2">
      <c r="A4159" t="s">
        <v>46</v>
      </c>
    </row>
    <row r="4160" spans="1:1" hidden="1" x14ac:dyDescent="0.2">
      <c r="A4160" t="s">
        <v>47</v>
      </c>
    </row>
    <row r="4161" spans="1:11" hidden="1" x14ac:dyDescent="0.2">
      <c r="A4161" t="s">
        <v>48</v>
      </c>
    </row>
    <row r="4162" spans="1:11" hidden="1" x14ac:dyDescent="0.2">
      <c r="A4162" t="s">
        <v>49</v>
      </c>
    </row>
    <row r="4163" spans="1:11" hidden="1" x14ac:dyDescent="0.2">
      <c r="A4163" t="s">
        <v>50</v>
      </c>
    </row>
    <row r="4164" spans="1:11" hidden="1" x14ac:dyDescent="0.2">
      <c r="A4164" t="s">
        <v>51</v>
      </c>
    </row>
    <row r="4165" spans="1:11" hidden="1" x14ac:dyDescent="0.2">
      <c r="A4165" t="s">
        <v>57</v>
      </c>
    </row>
    <row r="4166" spans="1:11" x14ac:dyDescent="0.2">
      <c r="A4166">
        <v>1605886019</v>
      </c>
      <c r="B4166" t="s">
        <v>140</v>
      </c>
      <c r="C4166" t="s">
        <v>39</v>
      </c>
      <c r="D4166">
        <v>11</v>
      </c>
      <c r="E4166">
        <v>1</v>
      </c>
      <c r="F4166" t="s">
        <v>68</v>
      </c>
      <c r="G4166">
        <v>5</v>
      </c>
      <c r="H4166" t="s">
        <v>73</v>
      </c>
      <c r="I4166">
        <v>0</v>
      </c>
      <c r="J4166">
        <v>100</v>
      </c>
      <c r="K4166">
        <v>64</v>
      </c>
    </row>
    <row r="4167" spans="1:11" hidden="1" x14ac:dyDescent="0.2">
      <c r="A4167">
        <v>1605886019</v>
      </c>
      <c r="B4167" t="s">
        <v>140</v>
      </c>
      <c r="C4167" t="s">
        <v>39</v>
      </c>
      <c r="D4167">
        <v>12</v>
      </c>
      <c r="E4167">
        <v>0</v>
      </c>
      <c r="F4167" t="s">
        <v>74</v>
      </c>
      <c r="G4167">
        <v>6</v>
      </c>
      <c r="H4167" t="s">
        <v>97</v>
      </c>
    </row>
    <row r="4168" spans="1:11" hidden="1" x14ac:dyDescent="0.2">
      <c r="A4168" t="s">
        <v>42</v>
      </c>
    </row>
    <row r="4169" spans="1:11" hidden="1" x14ac:dyDescent="0.2">
      <c r="A4169" t="s">
        <v>43</v>
      </c>
    </row>
    <row r="4170" spans="1:11" hidden="1" x14ac:dyDescent="0.2">
      <c r="A4170" t="s">
        <v>0</v>
      </c>
    </row>
    <row r="4171" spans="1:11" hidden="1" x14ac:dyDescent="0.2">
      <c r="A4171" t="s">
        <v>44</v>
      </c>
    </row>
    <row r="4172" spans="1:11" hidden="1" x14ac:dyDescent="0.2">
      <c r="A4172" t="s">
        <v>45</v>
      </c>
    </row>
    <row r="4173" spans="1:11" hidden="1" x14ac:dyDescent="0.2">
      <c r="A4173" t="s">
        <v>46</v>
      </c>
    </row>
    <row r="4174" spans="1:11" hidden="1" x14ac:dyDescent="0.2">
      <c r="A4174" t="s">
        <v>47</v>
      </c>
    </row>
    <row r="4175" spans="1:11" hidden="1" x14ac:dyDescent="0.2">
      <c r="A4175" t="s">
        <v>48</v>
      </c>
    </row>
    <row r="4176" spans="1:11" hidden="1" x14ac:dyDescent="0.2">
      <c r="A4176" t="s">
        <v>49</v>
      </c>
    </row>
    <row r="4177" spans="1:8" hidden="1" x14ac:dyDescent="0.2">
      <c r="A4177" t="s">
        <v>50</v>
      </c>
    </row>
    <row r="4178" spans="1:8" hidden="1" x14ac:dyDescent="0.2">
      <c r="A4178" t="s">
        <v>51</v>
      </c>
    </row>
    <row r="4179" spans="1:8" hidden="1" x14ac:dyDescent="0.2">
      <c r="A4179" t="s">
        <v>57</v>
      </c>
    </row>
    <row r="4180" spans="1:8" hidden="1" x14ac:dyDescent="0.2">
      <c r="A4180" t="s">
        <v>56</v>
      </c>
    </row>
    <row r="4181" spans="1:8" hidden="1" x14ac:dyDescent="0.2">
      <c r="A4181" t="s">
        <v>45</v>
      </c>
    </row>
    <row r="4182" spans="1:8" hidden="1" x14ac:dyDescent="0.2">
      <c r="A4182" t="s">
        <v>46</v>
      </c>
    </row>
    <row r="4183" spans="1:8" hidden="1" x14ac:dyDescent="0.2">
      <c r="A4183" t="s">
        <v>47</v>
      </c>
    </row>
    <row r="4184" spans="1:8" hidden="1" x14ac:dyDescent="0.2">
      <c r="A4184" t="s">
        <v>48</v>
      </c>
    </row>
    <row r="4185" spans="1:8" hidden="1" x14ac:dyDescent="0.2">
      <c r="A4185" t="s">
        <v>49</v>
      </c>
    </row>
    <row r="4186" spans="1:8" hidden="1" x14ac:dyDescent="0.2">
      <c r="A4186" t="s">
        <v>50</v>
      </c>
    </row>
    <row r="4187" spans="1:8" hidden="1" x14ac:dyDescent="0.2">
      <c r="A4187" t="s">
        <v>51</v>
      </c>
    </row>
    <row r="4188" spans="1:8" hidden="1" x14ac:dyDescent="0.2">
      <c r="A4188" t="s">
        <v>52</v>
      </c>
    </row>
    <row r="4189" spans="1:8" hidden="1" x14ac:dyDescent="0.2">
      <c r="A4189" t="s">
        <v>53</v>
      </c>
    </row>
    <row r="4190" spans="1:8" hidden="1" x14ac:dyDescent="0.2">
      <c r="A4190" t="s">
        <v>54</v>
      </c>
    </row>
    <row r="4191" spans="1:8" hidden="1" x14ac:dyDescent="0.2">
      <c r="A4191" t="s">
        <v>55</v>
      </c>
    </row>
    <row r="4192" spans="1:8" hidden="1" x14ac:dyDescent="0.2">
      <c r="A4192">
        <v>1605886019</v>
      </c>
      <c r="B4192" t="s">
        <v>140</v>
      </c>
      <c r="C4192" t="s">
        <v>39</v>
      </c>
      <c r="D4192">
        <v>12</v>
      </c>
      <c r="E4192">
        <v>0</v>
      </c>
      <c r="F4192" t="s">
        <v>74</v>
      </c>
      <c r="G4192">
        <v>6</v>
      </c>
      <c r="H4192" t="s">
        <v>41</v>
      </c>
    </row>
    <row r="4193" spans="1:11" x14ac:dyDescent="0.2">
      <c r="A4193">
        <v>1605886019</v>
      </c>
      <c r="B4193" t="s">
        <v>140</v>
      </c>
      <c r="C4193" t="s">
        <v>39</v>
      </c>
      <c r="D4193">
        <v>12</v>
      </c>
      <c r="E4193">
        <v>0</v>
      </c>
      <c r="F4193" t="s">
        <v>74</v>
      </c>
      <c r="G4193">
        <v>6</v>
      </c>
      <c r="H4193" t="s">
        <v>75</v>
      </c>
      <c r="I4193">
        <v>0</v>
      </c>
      <c r="J4193">
        <v>100</v>
      </c>
      <c r="K4193">
        <v>14.67</v>
      </c>
    </row>
    <row r="4194" spans="1:11" hidden="1" x14ac:dyDescent="0.2">
      <c r="A4194" t="s">
        <v>42</v>
      </c>
    </row>
    <row r="4195" spans="1:11" hidden="1" x14ac:dyDescent="0.2">
      <c r="A4195" t="s">
        <v>43</v>
      </c>
    </row>
    <row r="4196" spans="1:11" hidden="1" x14ac:dyDescent="0.2">
      <c r="A4196" t="s">
        <v>0</v>
      </c>
    </row>
    <row r="4197" spans="1:11" hidden="1" x14ac:dyDescent="0.2">
      <c r="A4197" t="s">
        <v>44</v>
      </c>
    </row>
    <row r="4198" spans="1:11" hidden="1" x14ac:dyDescent="0.2">
      <c r="A4198" t="s">
        <v>45</v>
      </c>
    </row>
    <row r="4199" spans="1:11" hidden="1" x14ac:dyDescent="0.2">
      <c r="A4199" t="s">
        <v>46</v>
      </c>
    </row>
    <row r="4200" spans="1:11" hidden="1" x14ac:dyDescent="0.2">
      <c r="A4200" t="s">
        <v>47</v>
      </c>
    </row>
    <row r="4201" spans="1:11" hidden="1" x14ac:dyDescent="0.2">
      <c r="A4201" t="s">
        <v>48</v>
      </c>
    </row>
    <row r="4202" spans="1:11" hidden="1" x14ac:dyDescent="0.2">
      <c r="A4202" t="s">
        <v>49</v>
      </c>
    </row>
    <row r="4203" spans="1:11" hidden="1" x14ac:dyDescent="0.2">
      <c r="A4203" t="s">
        <v>50</v>
      </c>
    </row>
    <row r="4204" spans="1:11" hidden="1" x14ac:dyDescent="0.2">
      <c r="A4204" t="s">
        <v>51</v>
      </c>
    </row>
    <row r="4205" spans="1:11" hidden="1" x14ac:dyDescent="0.2">
      <c r="A4205" t="s">
        <v>61</v>
      </c>
    </row>
    <row r="4206" spans="1:11" hidden="1" x14ac:dyDescent="0.2">
      <c r="A4206" t="s">
        <v>62</v>
      </c>
    </row>
    <row r="4207" spans="1:11" hidden="1" x14ac:dyDescent="0.2">
      <c r="A4207" t="s">
        <v>56</v>
      </c>
    </row>
    <row r="4208" spans="1:11" hidden="1" x14ac:dyDescent="0.2">
      <c r="A4208" t="s">
        <v>45</v>
      </c>
    </row>
    <row r="4209" spans="1:9" hidden="1" x14ac:dyDescent="0.2">
      <c r="A4209" t="s">
        <v>46</v>
      </c>
    </row>
    <row r="4210" spans="1:9" hidden="1" x14ac:dyDescent="0.2">
      <c r="A4210" t="s">
        <v>47</v>
      </c>
    </row>
    <row r="4211" spans="1:9" hidden="1" x14ac:dyDescent="0.2">
      <c r="A4211" t="s">
        <v>48</v>
      </c>
    </row>
    <row r="4212" spans="1:9" hidden="1" x14ac:dyDescent="0.2">
      <c r="A4212" t="s">
        <v>49</v>
      </c>
    </row>
    <row r="4213" spans="1:9" hidden="1" x14ac:dyDescent="0.2">
      <c r="A4213" t="s">
        <v>50</v>
      </c>
    </row>
    <row r="4214" spans="1:9" hidden="1" x14ac:dyDescent="0.2">
      <c r="A4214" t="s">
        <v>51</v>
      </c>
    </row>
    <row r="4215" spans="1:9" hidden="1" x14ac:dyDescent="0.2">
      <c r="A4215" t="s">
        <v>57</v>
      </c>
    </row>
    <row r="4216" spans="1:9" hidden="1" x14ac:dyDescent="0.2">
      <c r="A4216">
        <v>1605886019</v>
      </c>
      <c r="B4216" t="s">
        <v>140</v>
      </c>
      <c r="C4216" t="s">
        <v>36</v>
      </c>
      <c r="D4216">
        <v>13</v>
      </c>
      <c r="E4216">
        <v>0</v>
      </c>
      <c r="F4216" t="s">
        <v>76</v>
      </c>
      <c r="G4216">
        <v>7</v>
      </c>
      <c r="H4216" t="s">
        <v>20</v>
      </c>
      <c r="I4216">
        <v>3377</v>
      </c>
    </row>
    <row r="4217" spans="1:9" hidden="1" x14ac:dyDescent="0.2">
      <c r="A4217">
        <v>1605886019</v>
      </c>
      <c r="B4217" t="s">
        <v>140</v>
      </c>
      <c r="C4217" t="s">
        <v>39</v>
      </c>
      <c r="D4217">
        <v>13</v>
      </c>
      <c r="E4217">
        <v>1</v>
      </c>
      <c r="F4217" t="s">
        <v>76</v>
      </c>
      <c r="G4217">
        <v>7</v>
      </c>
      <c r="H4217" t="s">
        <v>79</v>
      </c>
    </row>
    <row r="4218" spans="1:9" hidden="1" x14ac:dyDescent="0.2">
      <c r="A4218" t="s">
        <v>42</v>
      </c>
    </row>
    <row r="4219" spans="1:9" hidden="1" x14ac:dyDescent="0.2">
      <c r="A4219" t="s">
        <v>43</v>
      </c>
    </row>
    <row r="4220" spans="1:9" hidden="1" x14ac:dyDescent="0.2">
      <c r="A4220" t="s">
        <v>0</v>
      </c>
    </row>
    <row r="4221" spans="1:9" hidden="1" x14ac:dyDescent="0.2">
      <c r="A4221" t="s">
        <v>44</v>
      </c>
    </row>
    <row r="4222" spans="1:9" hidden="1" x14ac:dyDescent="0.2">
      <c r="A4222" t="s">
        <v>45</v>
      </c>
    </row>
    <row r="4223" spans="1:9" hidden="1" x14ac:dyDescent="0.2">
      <c r="A4223" t="s">
        <v>46</v>
      </c>
    </row>
    <row r="4224" spans="1:9" hidden="1" x14ac:dyDescent="0.2">
      <c r="A4224" t="s">
        <v>47</v>
      </c>
    </row>
    <row r="4225" spans="1:1" hidden="1" x14ac:dyDescent="0.2">
      <c r="A4225" t="s">
        <v>48</v>
      </c>
    </row>
    <row r="4226" spans="1:1" hidden="1" x14ac:dyDescent="0.2">
      <c r="A4226" t="s">
        <v>49</v>
      </c>
    </row>
    <row r="4227" spans="1:1" hidden="1" x14ac:dyDescent="0.2">
      <c r="A4227" t="s">
        <v>50</v>
      </c>
    </row>
    <row r="4228" spans="1:1" hidden="1" x14ac:dyDescent="0.2">
      <c r="A4228" t="s">
        <v>51</v>
      </c>
    </row>
    <row r="4229" spans="1:1" hidden="1" x14ac:dyDescent="0.2">
      <c r="A4229" t="s">
        <v>57</v>
      </c>
    </row>
    <row r="4230" spans="1:1" hidden="1" x14ac:dyDescent="0.2">
      <c r="A4230" t="s">
        <v>56</v>
      </c>
    </row>
    <row r="4231" spans="1:1" hidden="1" x14ac:dyDescent="0.2">
      <c r="A4231" t="s">
        <v>45</v>
      </c>
    </row>
    <row r="4232" spans="1:1" hidden="1" x14ac:dyDescent="0.2">
      <c r="A4232" t="s">
        <v>46</v>
      </c>
    </row>
    <row r="4233" spans="1:1" hidden="1" x14ac:dyDescent="0.2">
      <c r="A4233" t="s">
        <v>47</v>
      </c>
    </row>
    <row r="4234" spans="1:1" hidden="1" x14ac:dyDescent="0.2">
      <c r="A4234" t="s">
        <v>48</v>
      </c>
    </row>
    <row r="4235" spans="1:1" hidden="1" x14ac:dyDescent="0.2">
      <c r="A4235" t="s">
        <v>49</v>
      </c>
    </row>
    <row r="4236" spans="1:1" hidden="1" x14ac:dyDescent="0.2">
      <c r="A4236" t="s">
        <v>50</v>
      </c>
    </row>
    <row r="4237" spans="1:1" hidden="1" x14ac:dyDescent="0.2">
      <c r="A4237" t="s">
        <v>51</v>
      </c>
    </row>
    <row r="4238" spans="1:1" hidden="1" x14ac:dyDescent="0.2">
      <c r="A4238" t="s">
        <v>52</v>
      </c>
    </row>
    <row r="4239" spans="1:1" hidden="1" x14ac:dyDescent="0.2">
      <c r="A4239" t="s">
        <v>53</v>
      </c>
    </row>
    <row r="4240" spans="1:1" hidden="1" x14ac:dyDescent="0.2">
      <c r="A4240" t="s">
        <v>54</v>
      </c>
    </row>
    <row r="4241" spans="1:11" hidden="1" x14ac:dyDescent="0.2">
      <c r="A4241" t="s">
        <v>55</v>
      </c>
    </row>
    <row r="4242" spans="1:11" hidden="1" x14ac:dyDescent="0.2">
      <c r="A4242">
        <v>1605886019</v>
      </c>
      <c r="B4242" t="s">
        <v>140</v>
      </c>
      <c r="C4242" t="s">
        <v>39</v>
      </c>
      <c r="D4242">
        <v>13</v>
      </c>
      <c r="E4242">
        <v>1</v>
      </c>
      <c r="F4242" t="s">
        <v>76</v>
      </c>
      <c r="G4242">
        <v>7</v>
      </c>
      <c r="H4242" t="s">
        <v>41</v>
      </c>
    </row>
    <row r="4243" spans="1:11" x14ac:dyDescent="0.2">
      <c r="A4243">
        <v>1605886019</v>
      </c>
      <c r="B4243" t="s">
        <v>140</v>
      </c>
      <c r="C4243" t="s">
        <v>39</v>
      </c>
      <c r="D4243">
        <v>13</v>
      </c>
      <c r="E4243">
        <v>1</v>
      </c>
      <c r="F4243" t="s">
        <v>76</v>
      </c>
      <c r="G4243">
        <v>7</v>
      </c>
      <c r="H4243" t="s">
        <v>77</v>
      </c>
      <c r="I4243">
        <v>0</v>
      </c>
      <c r="J4243">
        <v>100</v>
      </c>
      <c r="K4243">
        <v>75.33</v>
      </c>
    </row>
    <row r="4244" spans="1:11" hidden="1" x14ac:dyDescent="0.2">
      <c r="A4244" t="s">
        <v>5</v>
      </c>
    </row>
    <row r="4245" spans="1:11" hidden="1" x14ac:dyDescent="0.2">
      <c r="A4245" t="s">
        <v>6</v>
      </c>
    </row>
    <row r="4246" spans="1:11" hidden="1" x14ac:dyDescent="0.2">
      <c r="A4246" t="s">
        <v>7</v>
      </c>
    </row>
    <row r="4247" spans="1:11" hidden="1" x14ac:dyDescent="0.2">
      <c r="A4247" t="s">
        <v>8</v>
      </c>
    </row>
    <row r="4248" spans="1:11" hidden="1" x14ac:dyDescent="0.2">
      <c r="A4248" t="s">
        <v>9</v>
      </c>
    </row>
    <row r="4249" spans="1:11" hidden="1" x14ac:dyDescent="0.2">
      <c r="A4249" t="s">
        <v>10</v>
      </c>
    </row>
    <row r="4250" spans="1:11" hidden="1" x14ac:dyDescent="0.2">
      <c r="A4250" t="s">
        <v>11</v>
      </c>
    </row>
    <row r="4251" spans="1:11" hidden="1" x14ac:dyDescent="0.2">
      <c r="A4251" t="s">
        <v>12</v>
      </c>
    </row>
    <row r="4252" spans="1:11" hidden="1" x14ac:dyDescent="0.2">
      <c r="A4252" t="s">
        <v>38</v>
      </c>
    </row>
    <row r="4253" spans="1:11" hidden="1" x14ac:dyDescent="0.2">
      <c r="A4253">
        <v>1605886019</v>
      </c>
      <c r="B4253" t="s">
        <v>140</v>
      </c>
      <c r="C4253" t="s">
        <v>39</v>
      </c>
      <c r="D4253">
        <v>14</v>
      </c>
      <c r="E4253">
        <v>0</v>
      </c>
      <c r="F4253" t="s">
        <v>78</v>
      </c>
      <c r="G4253">
        <v>8</v>
      </c>
      <c r="H4253" t="s">
        <v>79</v>
      </c>
    </row>
    <row r="4254" spans="1:11" hidden="1" x14ac:dyDescent="0.2">
      <c r="A4254">
        <v>1605886019</v>
      </c>
      <c r="B4254" t="s">
        <v>140</v>
      </c>
      <c r="C4254" t="s">
        <v>39</v>
      </c>
      <c r="D4254">
        <v>14</v>
      </c>
      <c r="E4254">
        <v>0</v>
      </c>
      <c r="F4254" t="s">
        <v>78</v>
      </c>
      <c r="G4254">
        <v>8</v>
      </c>
      <c r="H4254" t="s">
        <v>41</v>
      </c>
    </row>
    <row r="4255" spans="1:11" hidden="1" x14ac:dyDescent="0.2">
      <c r="A4255" t="s">
        <v>42</v>
      </c>
    </row>
    <row r="4256" spans="1:11" hidden="1" x14ac:dyDescent="0.2">
      <c r="A4256" t="s">
        <v>43</v>
      </c>
    </row>
    <row r="4257" spans="1:1" hidden="1" x14ac:dyDescent="0.2">
      <c r="A4257" t="s">
        <v>0</v>
      </c>
    </row>
    <row r="4258" spans="1:1" hidden="1" x14ac:dyDescent="0.2">
      <c r="A4258" t="s">
        <v>44</v>
      </c>
    </row>
    <row r="4259" spans="1:1" hidden="1" x14ac:dyDescent="0.2">
      <c r="A4259" t="s">
        <v>45</v>
      </c>
    </row>
    <row r="4260" spans="1:1" hidden="1" x14ac:dyDescent="0.2">
      <c r="A4260" t="s">
        <v>46</v>
      </c>
    </row>
    <row r="4261" spans="1:1" hidden="1" x14ac:dyDescent="0.2">
      <c r="A4261" t="s">
        <v>47</v>
      </c>
    </row>
    <row r="4262" spans="1:1" hidden="1" x14ac:dyDescent="0.2">
      <c r="A4262" t="s">
        <v>48</v>
      </c>
    </row>
    <row r="4263" spans="1:1" hidden="1" x14ac:dyDescent="0.2">
      <c r="A4263" t="s">
        <v>49</v>
      </c>
    </row>
    <row r="4264" spans="1:1" hidden="1" x14ac:dyDescent="0.2">
      <c r="A4264" t="s">
        <v>50</v>
      </c>
    </row>
    <row r="4265" spans="1:1" hidden="1" x14ac:dyDescent="0.2">
      <c r="A4265" t="s">
        <v>51</v>
      </c>
    </row>
    <row r="4266" spans="1:1" hidden="1" x14ac:dyDescent="0.2">
      <c r="A4266" t="s">
        <v>52</v>
      </c>
    </row>
    <row r="4267" spans="1:1" hidden="1" x14ac:dyDescent="0.2">
      <c r="A4267" t="s">
        <v>53</v>
      </c>
    </row>
    <row r="4268" spans="1:1" hidden="1" x14ac:dyDescent="0.2">
      <c r="A4268" t="s">
        <v>54</v>
      </c>
    </row>
    <row r="4269" spans="1:1" hidden="1" x14ac:dyDescent="0.2">
      <c r="A4269" t="s">
        <v>55</v>
      </c>
    </row>
    <row r="4270" spans="1:1" hidden="1" x14ac:dyDescent="0.2">
      <c r="A4270" t="s">
        <v>56</v>
      </c>
    </row>
    <row r="4271" spans="1:1" hidden="1" x14ac:dyDescent="0.2">
      <c r="A4271" t="s">
        <v>45</v>
      </c>
    </row>
    <row r="4272" spans="1:1" hidden="1" x14ac:dyDescent="0.2">
      <c r="A4272" t="s">
        <v>46</v>
      </c>
    </row>
    <row r="4273" spans="1:11" hidden="1" x14ac:dyDescent="0.2">
      <c r="A4273" t="s">
        <v>47</v>
      </c>
    </row>
    <row r="4274" spans="1:11" hidden="1" x14ac:dyDescent="0.2">
      <c r="A4274" t="s">
        <v>48</v>
      </c>
    </row>
    <row r="4275" spans="1:11" hidden="1" x14ac:dyDescent="0.2">
      <c r="A4275" t="s">
        <v>49</v>
      </c>
    </row>
    <row r="4276" spans="1:11" hidden="1" x14ac:dyDescent="0.2">
      <c r="A4276" t="s">
        <v>50</v>
      </c>
    </row>
    <row r="4277" spans="1:11" hidden="1" x14ac:dyDescent="0.2">
      <c r="A4277" t="s">
        <v>51</v>
      </c>
    </row>
    <row r="4278" spans="1:11" hidden="1" x14ac:dyDescent="0.2">
      <c r="A4278" t="s">
        <v>61</v>
      </c>
    </row>
    <row r="4279" spans="1:11" hidden="1" x14ac:dyDescent="0.2">
      <c r="A4279" t="s">
        <v>62</v>
      </c>
    </row>
    <row r="4280" spans="1:11" x14ac:dyDescent="0.2">
      <c r="A4280">
        <v>1605886019</v>
      </c>
      <c r="B4280" t="s">
        <v>140</v>
      </c>
      <c r="C4280" t="s">
        <v>39</v>
      </c>
      <c r="D4280">
        <v>14</v>
      </c>
      <c r="E4280">
        <v>0</v>
      </c>
      <c r="F4280" t="s">
        <v>78</v>
      </c>
      <c r="G4280">
        <v>8</v>
      </c>
      <c r="H4280" t="s">
        <v>80</v>
      </c>
      <c r="I4280">
        <v>0</v>
      </c>
      <c r="J4280">
        <v>100</v>
      </c>
      <c r="K4280">
        <v>31.33</v>
      </c>
    </row>
    <row r="4281" spans="1:11" hidden="1" x14ac:dyDescent="0.2">
      <c r="A4281">
        <v>1605886019</v>
      </c>
      <c r="B4281" t="s">
        <v>140</v>
      </c>
      <c r="C4281" t="s">
        <v>36</v>
      </c>
      <c r="D4281">
        <v>15</v>
      </c>
      <c r="E4281">
        <v>0</v>
      </c>
      <c r="F4281" t="s">
        <v>81</v>
      </c>
      <c r="G4281">
        <v>9</v>
      </c>
      <c r="H4281" t="s">
        <v>20</v>
      </c>
      <c r="I4281">
        <v>2523</v>
      </c>
    </row>
    <row r="4282" spans="1:11" hidden="1" x14ac:dyDescent="0.2">
      <c r="A4282" t="s">
        <v>5</v>
      </c>
    </row>
    <row r="4283" spans="1:11" hidden="1" x14ac:dyDescent="0.2">
      <c r="A4283" t="s">
        <v>6</v>
      </c>
    </row>
    <row r="4284" spans="1:11" hidden="1" x14ac:dyDescent="0.2">
      <c r="A4284" t="s">
        <v>7</v>
      </c>
    </row>
    <row r="4285" spans="1:11" hidden="1" x14ac:dyDescent="0.2">
      <c r="A4285" t="s">
        <v>8</v>
      </c>
    </row>
    <row r="4286" spans="1:11" hidden="1" x14ac:dyDescent="0.2">
      <c r="A4286" t="s">
        <v>9</v>
      </c>
    </row>
    <row r="4287" spans="1:11" hidden="1" x14ac:dyDescent="0.2">
      <c r="A4287" t="s">
        <v>10</v>
      </c>
    </row>
    <row r="4288" spans="1:11" hidden="1" x14ac:dyDescent="0.2">
      <c r="A4288" t="s">
        <v>11</v>
      </c>
    </row>
    <row r="4289" spans="1:8" hidden="1" x14ac:dyDescent="0.2">
      <c r="A4289" t="s">
        <v>12</v>
      </c>
    </row>
    <row r="4290" spans="1:8" hidden="1" x14ac:dyDescent="0.2">
      <c r="A4290" t="s">
        <v>38</v>
      </c>
    </row>
    <row r="4291" spans="1:8" hidden="1" x14ac:dyDescent="0.2">
      <c r="A4291">
        <v>1605886019</v>
      </c>
      <c r="B4291" t="s">
        <v>140</v>
      </c>
      <c r="C4291" t="s">
        <v>39</v>
      </c>
      <c r="D4291">
        <v>15</v>
      </c>
      <c r="E4291">
        <v>1</v>
      </c>
      <c r="F4291" t="s">
        <v>81</v>
      </c>
      <c r="G4291">
        <v>9</v>
      </c>
      <c r="H4291" t="s">
        <v>82</v>
      </c>
    </row>
    <row r="4292" spans="1:8" hidden="1" x14ac:dyDescent="0.2">
      <c r="A4292">
        <v>1605886019</v>
      </c>
      <c r="B4292" t="s">
        <v>140</v>
      </c>
      <c r="C4292" t="s">
        <v>39</v>
      </c>
      <c r="D4292">
        <v>15</v>
      </c>
      <c r="E4292">
        <v>1</v>
      </c>
      <c r="F4292" t="s">
        <v>81</v>
      </c>
      <c r="G4292">
        <v>9</v>
      </c>
      <c r="H4292" t="s">
        <v>41</v>
      </c>
    </row>
    <row r="4293" spans="1:8" hidden="1" x14ac:dyDescent="0.2">
      <c r="A4293" t="s">
        <v>42</v>
      </c>
    </row>
    <row r="4294" spans="1:8" hidden="1" x14ac:dyDescent="0.2">
      <c r="A4294" t="s">
        <v>43</v>
      </c>
    </row>
    <row r="4295" spans="1:8" hidden="1" x14ac:dyDescent="0.2">
      <c r="A4295" t="s">
        <v>0</v>
      </c>
    </row>
    <row r="4296" spans="1:8" hidden="1" x14ac:dyDescent="0.2">
      <c r="A4296" t="s">
        <v>44</v>
      </c>
    </row>
    <row r="4297" spans="1:8" hidden="1" x14ac:dyDescent="0.2">
      <c r="A4297" t="s">
        <v>45</v>
      </c>
    </row>
    <row r="4298" spans="1:8" hidden="1" x14ac:dyDescent="0.2">
      <c r="A4298" t="s">
        <v>46</v>
      </c>
    </row>
    <row r="4299" spans="1:8" hidden="1" x14ac:dyDescent="0.2">
      <c r="A4299" t="s">
        <v>47</v>
      </c>
    </row>
    <row r="4300" spans="1:8" hidden="1" x14ac:dyDescent="0.2">
      <c r="A4300" t="s">
        <v>48</v>
      </c>
    </row>
    <row r="4301" spans="1:8" hidden="1" x14ac:dyDescent="0.2">
      <c r="A4301" t="s">
        <v>49</v>
      </c>
    </row>
    <row r="4302" spans="1:8" hidden="1" x14ac:dyDescent="0.2">
      <c r="A4302" t="s">
        <v>50</v>
      </c>
    </row>
    <row r="4303" spans="1:8" hidden="1" x14ac:dyDescent="0.2">
      <c r="A4303" t="s">
        <v>51</v>
      </c>
    </row>
    <row r="4304" spans="1:8" hidden="1" x14ac:dyDescent="0.2">
      <c r="A4304" t="s">
        <v>52</v>
      </c>
    </row>
    <row r="4305" spans="1:11" hidden="1" x14ac:dyDescent="0.2">
      <c r="A4305" t="s">
        <v>53</v>
      </c>
    </row>
    <row r="4306" spans="1:11" hidden="1" x14ac:dyDescent="0.2">
      <c r="A4306" t="s">
        <v>54</v>
      </c>
    </row>
    <row r="4307" spans="1:11" hidden="1" x14ac:dyDescent="0.2">
      <c r="A4307" t="s">
        <v>55</v>
      </c>
    </row>
    <row r="4308" spans="1:11" hidden="1" x14ac:dyDescent="0.2">
      <c r="A4308" t="s">
        <v>56</v>
      </c>
    </row>
    <row r="4309" spans="1:11" hidden="1" x14ac:dyDescent="0.2">
      <c r="A4309" t="s">
        <v>45</v>
      </c>
    </row>
    <row r="4310" spans="1:11" hidden="1" x14ac:dyDescent="0.2">
      <c r="A4310" t="s">
        <v>46</v>
      </c>
    </row>
    <row r="4311" spans="1:11" hidden="1" x14ac:dyDescent="0.2">
      <c r="A4311" t="s">
        <v>47</v>
      </c>
    </row>
    <row r="4312" spans="1:11" hidden="1" x14ac:dyDescent="0.2">
      <c r="A4312" t="s">
        <v>48</v>
      </c>
    </row>
    <row r="4313" spans="1:11" hidden="1" x14ac:dyDescent="0.2">
      <c r="A4313" t="s">
        <v>49</v>
      </c>
    </row>
    <row r="4314" spans="1:11" hidden="1" x14ac:dyDescent="0.2">
      <c r="A4314" t="s">
        <v>50</v>
      </c>
    </row>
    <row r="4315" spans="1:11" hidden="1" x14ac:dyDescent="0.2">
      <c r="A4315" t="s">
        <v>51</v>
      </c>
    </row>
    <row r="4316" spans="1:11" hidden="1" x14ac:dyDescent="0.2">
      <c r="A4316" t="s">
        <v>57</v>
      </c>
    </row>
    <row r="4317" spans="1:11" x14ac:dyDescent="0.2">
      <c r="A4317">
        <v>1605886019</v>
      </c>
      <c r="B4317" t="s">
        <v>140</v>
      </c>
      <c r="C4317" t="s">
        <v>39</v>
      </c>
      <c r="D4317">
        <v>15</v>
      </c>
      <c r="E4317">
        <v>1</v>
      </c>
      <c r="F4317" t="s">
        <v>81</v>
      </c>
      <c r="G4317">
        <v>9</v>
      </c>
      <c r="H4317" t="s">
        <v>83</v>
      </c>
      <c r="I4317">
        <v>0</v>
      </c>
      <c r="J4317">
        <v>100</v>
      </c>
      <c r="K4317">
        <v>42.67</v>
      </c>
    </row>
    <row r="4318" spans="1:11" hidden="1" x14ac:dyDescent="0.2">
      <c r="A4318">
        <v>1605886019</v>
      </c>
      <c r="B4318" t="s">
        <v>140</v>
      </c>
      <c r="C4318" t="s">
        <v>39</v>
      </c>
      <c r="D4318">
        <v>16</v>
      </c>
      <c r="E4318">
        <v>0</v>
      </c>
      <c r="F4318" t="s">
        <v>84</v>
      </c>
      <c r="G4318">
        <v>10</v>
      </c>
      <c r="H4318" t="s">
        <v>82</v>
      </c>
    </row>
    <row r="4319" spans="1:11" hidden="1" x14ac:dyDescent="0.2">
      <c r="A4319" t="s">
        <v>42</v>
      </c>
    </row>
    <row r="4320" spans="1:11" hidden="1" x14ac:dyDescent="0.2">
      <c r="A4320" t="s">
        <v>43</v>
      </c>
    </row>
    <row r="4321" spans="1:1" hidden="1" x14ac:dyDescent="0.2">
      <c r="A4321" t="s">
        <v>0</v>
      </c>
    </row>
    <row r="4322" spans="1:1" hidden="1" x14ac:dyDescent="0.2">
      <c r="A4322" t="s">
        <v>44</v>
      </c>
    </row>
    <row r="4323" spans="1:1" hidden="1" x14ac:dyDescent="0.2">
      <c r="A4323" t="s">
        <v>45</v>
      </c>
    </row>
    <row r="4324" spans="1:1" hidden="1" x14ac:dyDescent="0.2">
      <c r="A4324" t="s">
        <v>46</v>
      </c>
    </row>
    <row r="4325" spans="1:1" hidden="1" x14ac:dyDescent="0.2">
      <c r="A4325" t="s">
        <v>47</v>
      </c>
    </row>
    <row r="4326" spans="1:1" hidden="1" x14ac:dyDescent="0.2">
      <c r="A4326" t="s">
        <v>48</v>
      </c>
    </row>
    <row r="4327" spans="1:1" hidden="1" x14ac:dyDescent="0.2">
      <c r="A4327" t="s">
        <v>49</v>
      </c>
    </row>
    <row r="4328" spans="1:1" hidden="1" x14ac:dyDescent="0.2">
      <c r="A4328" t="s">
        <v>50</v>
      </c>
    </row>
    <row r="4329" spans="1:1" hidden="1" x14ac:dyDescent="0.2">
      <c r="A4329" t="s">
        <v>51</v>
      </c>
    </row>
    <row r="4330" spans="1:1" hidden="1" x14ac:dyDescent="0.2">
      <c r="A4330" t="s">
        <v>57</v>
      </c>
    </row>
    <row r="4331" spans="1:1" hidden="1" x14ac:dyDescent="0.2">
      <c r="A4331" t="s">
        <v>56</v>
      </c>
    </row>
    <row r="4332" spans="1:1" hidden="1" x14ac:dyDescent="0.2">
      <c r="A4332" t="s">
        <v>45</v>
      </c>
    </row>
    <row r="4333" spans="1:1" hidden="1" x14ac:dyDescent="0.2">
      <c r="A4333" t="s">
        <v>46</v>
      </c>
    </row>
    <row r="4334" spans="1:1" hidden="1" x14ac:dyDescent="0.2">
      <c r="A4334" t="s">
        <v>47</v>
      </c>
    </row>
    <row r="4335" spans="1:1" hidden="1" x14ac:dyDescent="0.2">
      <c r="A4335" t="s">
        <v>48</v>
      </c>
    </row>
    <row r="4336" spans="1:1" hidden="1" x14ac:dyDescent="0.2">
      <c r="A4336" t="s">
        <v>49</v>
      </c>
    </row>
    <row r="4337" spans="1:11" hidden="1" x14ac:dyDescent="0.2">
      <c r="A4337" t="s">
        <v>50</v>
      </c>
    </row>
    <row r="4338" spans="1:11" hidden="1" x14ac:dyDescent="0.2">
      <c r="A4338" t="s">
        <v>51</v>
      </c>
    </row>
    <row r="4339" spans="1:11" hidden="1" x14ac:dyDescent="0.2">
      <c r="A4339" t="s">
        <v>52</v>
      </c>
    </row>
    <row r="4340" spans="1:11" hidden="1" x14ac:dyDescent="0.2">
      <c r="A4340" t="s">
        <v>53</v>
      </c>
    </row>
    <row r="4341" spans="1:11" hidden="1" x14ac:dyDescent="0.2">
      <c r="A4341" t="s">
        <v>54</v>
      </c>
    </row>
    <row r="4342" spans="1:11" hidden="1" x14ac:dyDescent="0.2">
      <c r="A4342" t="s">
        <v>55</v>
      </c>
    </row>
    <row r="4343" spans="1:11" hidden="1" x14ac:dyDescent="0.2">
      <c r="A4343">
        <v>1605886019</v>
      </c>
      <c r="B4343" t="s">
        <v>140</v>
      </c>
      <c r="C4343" t="s">
        <v>39</v>
      </c>
      <c r="D4343">
        <v>16</v>
      </c>
      <c r="E4343">
        <v>0</v>
      </c>
      <c r="F4343" t="s">
        <v>84</v>
      </c>
      <c r="G4343">
        <v>10</v>
      </c>
      <c r="H4343" t="s">
        <v>41</v>
      </c>
    </row>
    <row r="4344" spans="1:11" x14ac:dyDescent="0.2">
      <c r="A4344">
        <v>1605886019</v>
      </c>
      <c r="B4344" t="s">
        <v>140</v>
      </c>
      <c r="C4344" t="s">
        <v>39</v>
      </c>
      <c r="D4344">
        <v>16</v>
      </c>
      <c r="E4344">
        <v>0</v>
      </c>
      <c r="F4344" t="s">
        <v>84</v>
      </c>
      <c r="G4344">
        <v>10</v>
      </c>
      <c r="H4344" t="s">
        <v>85</v>
      </c>
      <c r="I4344">
        <v>0</v>
      </c>
      <c r="J4344">
        <v>100</v>
      </c>
      <c r="K4344">
        <v>19</v>
      </c>
    </row>
    <row r="4345" spans="1:11" hidden="1" x14ac:dyDescent="0.2">
      <c r="A4345" t="s">
        <v>5</v>
      </c>
    </row>
    <row r="4346" spans="1:11" hidden="1" x14ac:dyDescent="0.2">
      <c r="A4346" t="s">
        <v>6</v>
      </c>
    </row>
    <row r="4347" spans="1:11" hidden="1" x14ac:dyDescent="0.2">
      <c r="A4347" t="s">
        <v>7</v>
      </c>
    </row>
    <row r="4348" spans="1:11" hidden="1" x14ac:dyDescent="0.2">
      <c r="A4348" t="s">
        <v>8</v>
      </c>
    </row>
    <row r="4349" spans="1:11" hidden="1" x14ac:dyDescent="0.2">
      <c r="A4349" t="s">
        <v>9</v>
      </c>
    </row>
    <row r="4350" spans="1:11" hidden="1" x14ac:dyDescent="0.2">
      <c r="A4350" t="s">
        <v>10</v>
      </c>
    </row>
    <row r="4351" spans="1:11" hidden="1" x14ac:dyDescent="0.2">
      <c r="A4351" t="s">
        <v>11</v>
      </c>
    </row>
    <row r="4352" spans="1:11" hidden="1" x14ac:dyDescent="0.2">
      <c r="A4352" t="s">
        <v>12</v>
      </c>
    </row>
    <row r="4353" spans="1:9" hidden="1" x14ac:dyDescent="0.2">
      <c r="A4353" t="s">
        <v>13</v>
      </c>
    </row>
    <row r="4354" spans="1:9" hidden="1" x14ac:dyDescent="0.2">
      <c r="A4354" t="s">
        <v>14</v>
      </c>
    </row>
    <row r="4355" spans="1:9" hidden="1" x14ac:dyDescent="0.2">
      <c r="A4355">
        <v>1605886019</v>
      </c>
      <c r="B4355" t="s">
        <v>140</v>
      </c>
      <c r="C4355" t="s">
        <v>16</v>
      </c>
      <c r="D4355">
        <v>5</v>
      </c>
      <c r="E4355">
        <v>0</v>
      </c>
      <c r="F4355" t="s">
        <v>86</v>
      </c>
      <c r="G4355" t="s">
        <v>18</v>
      </c>
      <c r="H4355" t="s">
        <v>87</v>
      </c>
      <c r="I4355" t="s">
        <v>142</v>
      </c>
    </row>
    <row r="4356" spans="1:9" hidden="1" x14ac:dyDescent="0.2">
      <c r="A4356">
        <v>1605886019</v>
      </c>
      <c r="B4356" t="s">
        <v>140</v>
      </c>
      <c r="C4356" t="s">
        <v>16</v>
      </c>
      <c r="D4356">
        <v>5</v>
      </c>
      <c r="E4356">
        <v>0</v>
      </c>
      <c r="F4356" t="s">
        <v>86</v>
      </c>
      <c r="G4356" t="s">
        <v>18</v>
      </c>
      <c r="H4356" t="s">
        <v>20</v>
      </c>
      <c r="I4356">
        <v>15211</v>
      </c>
    </row>
    <row r="4357" spans="1:9" hidden="1" x14ac:dyDescent="0.2">
      <c r="A4357" t="s">
        <v>0</v>
      </c>
    </row>
    <row r="4358" spans="1:9" hidden="1" x14ac:dyDescent="0.2">
      <c r="A4358" t="s">
        <v>143</v>
      </c>
    </row>
    <row r="4359" spans="1:9" hidden="1" x14ac:dyDescent="0.2">
      <c r="A4359" t="s">
        <v>2</v>
      </c>
      <c r="B4359" t="s">
        <v>144</v>
      </c>
    </row>
    <row r="4360" spans="1:9" hidden="1" x14ac:dyDescent="0.2">
      <c r="A4360" t="s">
        <v>145</v>
      </c>
    </row>
    <row r="4361" spans="1:9" hidden="1" x14ac:dyDescent="0.2">
      <c r="A4361" t="s">
        <v>0</v>
      </c>
    </row>
    <row r="4362" spans="1:9" hidden="1" x14ac:dyDescent="0.2">
      <c r="A4362" t="s">
        <v>5</v>
      </c>
    </row>
    <row r="4363" spans="1:9" hidden="1" x14ac:dyDescent="0.2">
      <c r="A4363" t="s">
        <v>6</v>
      </c>
    </row>
    <row r="4364" spans="1:9" hidden="1" x14ac:dyDescent="0.2">
      <c r="A4364" t="s">
        <v>7</v>
      </c>
    </row>
    <row r="4365" spans="1:9" hidden="1" x14ac:dyDescent="0.2">
      <c r="A4365" t="s">
        <v>8</v>
      </c>
    </row>
    <row r="4366" spans="1:9" hidden="1" x14ac:dyDescent="0.2">
      <c r="A4366" t="s">
        <v>9</v>
      </c>
    </row>
    <row r="4367" spans="1:9" hidden="1" x14ac:dyDescent="0.2">
      <c r="A4367" t="s">
        <v>10</v>
      </c>
    </row>
    <row r="4368" spans="1:9" hidden="1" x14ac:dyDescent="0.2">
      <c r="A4368" t="s">
        <v>11</v>
      </c>
    </row>
    <row r="4369" spans="1:9" hidden="1" x14ac:dyDescent="0.2">
      <c r="A4369" t="s">
        <v>12</v>
      </c>
    </row>
    <row r="4370" spans="1:9" hidden="1" x14ac:dyDescent="0.2">
      <c r="A4370" t="s">
        <v>13</v>
      </c>
    </row>
    <row r="4371" spans="1:9" hidden="1" x14ac:dyDescent="0.2">
      <c r="A4371" t="s">
        <v>14</v>
      </c>
    </row>
    <row r="4372" spans="1:9" hidden="1" x14ac:dyDescent="0.2">
      <c r="A4372">
        <v>1605886027</v>
      </c>
      <c r="B4372" t="s">
        <v>146</v>
      </c>
      <c r="C4372" t="s">
        <v>16</v>
      </c>
      <c r="D4372">
        <v>1</v>
      </c>
      <c r="E4372">
        <v>0</v>
      </c>
      <c r="F4372" t="s">
        <v>17</v>
      </c>
      <c r="G4372" t="s">
        <v>18</v>
      </c>
      <c r="H4372" t="s">
        <v>17</v>
      </c>
      <c r="I4372" t="s">
        <v>19</v>
      </c>
    </row>
    <row r="4373" spans="1:9" hidden="1" x14ac:dyDescent="0.2">
      <c r="A4373">
        <v>1605886027</v>
      </c>
      <c r="B4373" t="s">
        <v>146</v>
      </c>
      <c r="C4373" t="s">
        <v>16</v>
      </c>
      <c r="D4373">
        <v>1</v>
      </c>
      <c r="E4373">
        <v>0</v>
      </c>
      <c r="F4373" t="s">
        <v>17</v>
      </c>
      <c r="G4373" t="s">
        <v>18</v>
      </c>
      <c r="H4373" t="s">
        <v>20</v>
      </c>
      <c r="I4373">
        <v>1553</v>
      </c>
    </row>
    <row r="4374" spans="1:9" hidden="1" x14ac:dyDescent="0.2">
      <c r="A4374">
        <v>1605886027</v>
      </c>
      <c r="B4374" t="s">
        <v>146</v>
      </c>
      <c r="C4374" t="s">
        <v>16</v>
      </c>
      <c r="D4374">
        <v>2</v>
      </c>
      <c r="E4374">
        <v>0</v>
      </c>
      <c r="F4374" t="s">
        <v>21</v>
      </c>
      <c r="G4374" t="s">
        <v>18</v>
      </c>
      <c r="H4374" t="s">
        <v>22</v>
      </c>
      <c r="I4374">
        <v>27</v>
      </c>
    </row>
    <row r="4375" spans="1:9" hidden="1" x14ac:dyDescent="0.2">
      <c r="A4375">
        <v>1605886027</v>
      </c>
      <c r="B4375" t="s">
        <v>146</v>
      </c>
      <c r="C4375" t="s">
        <v>16</v>
      </c>
      <c r="D4375">
        <v>2</v>
      </c>
      <c r="E4375">
        <v>0</v>
      </c>
      <c r="F4375" t="s">
        <v>21</v>
      </c>
      <c r="G4375" t="s">
        <v>18</v>
      </c>
      <c r="H4375" t="s">
        <v>23</v>
      </c>
      <c r="I4375" t="s">
        <v>24</v>
      </c>
    </row>
    <row r="4376" spans="1:9" hidden="1" x14ac:dyDescent="0.2">
      <c r="A4376">
        <v>1605886027</v>
      </c>
      <c r="B4376" t="s">
        <v>146</v>
      </c>
      <c r="C4376" t="s">
        <v>16</v>
      </c>
      <c r="D4376">
        <v>2</v>
      </c>
      <c r="E4376">
        <v>0</v>
      </c>
      <c r="F4376" t="s">
        <v>21</v>
      </c>
      <c r="G4376" t="s">
        <v>18</v>
      </c>
      <c r="H4376" t="s">
        <v>25</v>
      </c>
      <c r="I4376" t="s">
        <v>131</v>
      </c>
    </row>
    <row r="4377" spans="1:9" hidden="1" x14ac:dyDescent="0.2">
      <c r="A4377">
        <v>1605886027</v>
      </c>
      <c r="B4377" t="s">
        <v>146</v>
      </c>
      <c r="C4377" t="s">
        <v>16</v>
      </c>
      <c r="D4377">
        <v>2</v>
      </c>
      <c r="E4377">
        <v>0</v>
      </c>
      <c r="F4377" t="s">
        <v>21</v>
      </c>
      <c r="G4377" t="s">
        <v>18</v>
      </c>
      <c r="H4377" t="s">
        <v>27</v>
      </c>
      <c r="I4377" t="s">
        <v>24</v>
      </c>
    </row>
    <row r="4378" spans="1:9" hidden="1" x14ac:dyDescent="0.2">
      <c r="A4378">
        <v>1605886027</v>
      </c>
      <c r="B4378" t="s">
        <v>146</v>
      </c>
      <c r="C4378" t="s">
        <v>16</v>
      </c>
      <c r="D4378">
        <v>2</v>
      </c>
      <c r="E4378">
        <v>0</v>
      </c>
      <c r="F4378" t="s">
        <v>21</v>
      </c>
      <c r="G4378" t="s">
        <v>18</v>
      </c>
      <c r="H4378" t="s">
        <v>28</v>
      </c>
      <c r="I4378" t="s">
        <v>24</v>
      </c>
    </row>
    <row r="4379" spans="1:9" hidden="1" x14ac:dyDescent="0.2">
      <c r="A4379">
        <v>1605886027</v>
      </c>
      <c r="B4379" t="s">
        <v>146</v>
      </c>
      <c r="C4379" t="s">
        <v>16</v>
      </c>
      <c r="D4379">
        <v>2</v>
      </c>
      <c r="E4379">
        <v>0</v>
      </c>
      <c r="F4379" t="s">
        <v>21</v>
      </c>
      <c r="G4379" t="s">
        <v>18</v>
      </c>
      <c r="H4379" t="s">
        <v>29</v>
      </c>
      <c r="I4379" t="s">
        <v>147</v>
      </c>
    </row>
    <row r="4380" spans="1:9" hidden="1" x14ac:dyDescent="0.2">
      <c r="A4380">
        <v>1605886027</v>
      </c>
      <c r="B4380" t="s">
        <v>146</v>
      </c>
      <c r="C4380" t="s">
        <v>16</v>
      </c>
      <c r="D4380">
        <v>2</v>
      </c>
      <c r="E4380">
        <v>0</v>
      </c>
      <c r="F4380" t="s">
        <v>21</v>
      </c>
      <c r="G4380" t="s">
        <v>18</v>
      </c>
      <c r="H4380" t="s">
        <v>26</v>
      </c>
      <c r="I4380" t="s">
        <v>148</v>
      </c>
    </row>
    <row r="4381" spans="1:9" hidden="1" x14ac:dyDescent="0.2">
      <c r="A4381">
        <v>1605886027</v>
      </c>
      <c r="B4381" t="s">
        <v>146</v>
      </c>
      <c r="C4381" t="s">
        <v>16</v>
      </c>
      <c r="D4381">
        <v>2</v>
      </c>
      <c r="E4381">
        <v>0</v>
      </c>
      <c r="F4381" t="s">
        <v>21</v>
      </c>
      <c r="G4381" t="s">
        <v>18</v>
      </c>
      <c r="H4381" t="s">
        <v>32</v>
      </c>
      <c r="I4381" t="s">
        <v>96</v>
      </c>
    </row>
    <row r="4382" spans="1:9" hidden="1" x14ac:dyDescent="0.2">
      <c r="A4382">
        <v>1605886027</v>
      </c>
      <c r="B4382" t="s">
        <v>146</v>
      </c>
      <c r="C4382" t="s">
        <v>16</v>
      </c>
      <c r="D4382">
        <v>2</v>
      </c>
      <c r="E4382">
        <v>0</v>
      </c>
      <c r="F4382" t="s">
        <v>21</v>
      </c>
      <c r="G4382" t="s">
        <v>18</v>
      </c>
      <c r="H4382" t="s">
        <v>20</v>
      </c>
      <c r="I4382">
        <v>17451</v>
      </c>
    </row>
    <row r="4383" spans="1:9" hidden="1" x14ac:dyDescent="0.2">
      <c r="A4383">
        <v>1605886027</v>
      </c>
      <c r="B4383" t="s">
        <v>146</v>
      </c>
      <c r="C4383" t="s">
        <v>16</v>
      </c>
      <c r="D4383">
        <v>3</v>
      </c>
      <c r="E4383">
        <v>0</v>
      </c>
      <c r="F4383" t="s">
        <v>34</v>
      </c>
      <c r="G4383" t="s">
        <v>18</v>
      </c>
      <c r="H4383" t="s">
        <v>20</v>
      </c>
      <c r="I4383">
        <v>1684</v>
      </c>
    </row>
    <row r="4384" spans="1:9" hidden="1" x14ac:dyDescent="0.2">
      <c r="A4384">
        <v>1605886027</v>
      </c>
      <c r="B4384" t="s">
        <v>146</v>
      </c>
      <c r="C4384" t="s">
        <v>16</v>
      </c>
      <c r="D4384">
        <v>4</v>
      </c>
      <c r="E4384">
        <v>0</v>
      </c>
      <c r="F4384" t="s">
        <v>35</v>
      </c>
      <c r="G4384" t="s">
        <v>18</v>
      </c>
      <c r="H4384" t="s">
        <v>20</v>
      </c>
      <c r="I4384">
        <v>29455</v>
      </c>
    </row>
    <row r="4385" spans="1:9" hidden="1" x14ac:dyDescent="0.2">
      <c r="A4385">
        <v>1605886027</v>
      </c>
      <c r="B4385" t="s">
        <v>146</v>
      </c>
      <c r="C4385" t="s">
        <v>36</v>
      </c>
      <c r="D4385">
        <v>7</v>
      </c>
      <c r="E4385">
        <v>0</v>
      </c>
      <c r="F4385" t="s">
        <v>37</v>
      </c>
      <c r="G4385">
        <v>1</v>
      </c>
      <c r="H4385" t="s">
        <v>20</v>
      </c>
      <c r="I4385">
        <v>2711</v>
      </c>
    </row>
    <row r="4386" spans="1:9" hidden="1" x14ac:dyDescent="0.2">
      <c r="A4386" t="s">
        <v>5</v>
      </c>
    </row>
    <row r="4387" spans="1:9" hidden="1" x14ac:dyDescent="0.2">
      <c r="A4387" t="s">
        <v>6</v>
      </c>
    </row>
    <row r="4388" spans="1:9" hidden="1" x14ac:dyDescent="0.2">
      <c r="A4388" t="s">
        <v>7</v>
      </c>
    </row>
    <row r="4389" spans="1:9" hidden="1" x14ac:dyDescent="0.2">
      <c r="A4389" t="s">
        <v>8</v>
      </c>
    </row>
    <row r="4390" spans="1:9" hidden="1" x14ac:dyDescent="0.2">
      <c r="A4390" t="s">
        <v>9</v>
      </c>
    </row>
    <row r="4391" spans="1:9" hidden="1" x14ac:dyDescent="0.2">
      <c r="A4391" t="s">
        <v>10</v>
      </c>
    </row>
    <row r="4392" spans="1:9" hidden="1" x14ac:dyDescent="0.2">
      <c r="A4392" t="s">
        <v>11</v>
      </c>
    </row>
    <row r="4393" spans="1:9" hidden="1" x14ac:dyDescent="0.2">
      <c r="A4393" t="s">
        <v>12</v>
      </c>
    </row>
    <row r="4394" spans="1:9" hidden="1" x14ac:dyDescent="0.2">
      <c r="A4394" t="s">
        <v>38</v>
      </c>
    </row>
    <row r="4395" spans="1:9" hidden="1" x14ac:dyDescent="0.2">
      <c r="A4395">
        <v>1605886027</v>
      </c>
      <c r="B4395" t="s">
        <v>146</v>
      </c>
      <c r="C4395" t="s">
        <v>39</v>
      </c>
      <c r="D4395">
        <v>7</v>
      </c>
      <c r="E4395">
        <v>1</v>
      </c>
      <c r="F4395" t="s">
        <v>37</v>
      </c>
      <c r="G4395">
        <v>1</v>
      </c>
      <c r="H4395" t="s">
        <v>40</v>
      </c>
    </row>
    <row r="4396" spans="1:9" hidden="1" x14ac:dyDescent="0.2">
      <c r="A4396">
        <v>1605886027</v>
      </c>
      <c r="B4396" t="s">
        <v>146</v>
      </c>
      <c r="C4396" t="s">
        <v>39</v>
      </c>
      <c r="D4396">
        <v>7</v>
      </c>
      <c r="E4396">
        <v>1</v>
      </c>
      <c r="F4396" t="s">
        <v>37</v>
      </c>
      <c r="G4396">
        <v>1</v>
      </c>
      <c r="H4396" t="s">
        <v>41</v>
      </c>
    </row>
    <row r="4397" spans="1:9" hidden="1" x14ac:dyDescent="0.2">
      <c r="A4397" t="s">
        <v>42</v>
      </c>
    </row>
    <row r="4398" spans="1:9" hidden="1" x14ac:dyDescent="0.2">
      <c r="A4398" t="s">
        <v>43</v>
      </c>
    </row>
    <row r="4399" spans="1:9" hidden="1" x14ac:dyDescent="0.2">
      <c r="A4399" t="s">
        <v>0</v>
      </c>
    </row>
    <row r="4400" spans="1:9" hidden="1" x14ac:dyDescent="0.2">
      <c r="A4400" t="s">
        <v>44</v>
      </c>
    </row>
    <row r="4401" spans="1:1" hidden="1" x14ac:dyDescent="0.2">
      <c r="A4401" t="s">
        <v>45</v>
      </c>
    </row>
    <row r="4402" spans="1:1" hidden="1" x14ac:dyDescent="0.2">
      <c r="A4402" t="s">
        <v>46</v>
      </c>
    </row>
    <row r="4403" spans="1:1" hidden="1" x14ac:dyDescent="0.2">
      <c r="A4403" t="s">
        <v>47</v>
      </c>
    </row>
    <row r="4404" spans="1:1" hidden="1" x14ac:dyDescent="0.2">
      <c r="A4404" t="s">
        <v>48</v>
      </c>
    </row>
    <row r="4405" spans="1:1" hidden="1" x14ac:dyDescent="0.2">
      <c r="A4405" t="s">
        <v>49</v>
      </c>
    </row>
    <row r="4406" spans="1:1" hidden="1" x14ac:dyDescent="0.2">
      <c r="A4406" t="s">
        <v>50</v>
      </c>
    </row>
    <row r="4407" spans="1:1" hidden="1" x14ac:dyDescent="0.2">
      <c r="A4407" t="s">
        <v>51</v>
      </c>
    </row>
    <row r="4408" spans="1:1" hidden="1" x14ac:dyDescent="0.2">
      <c r="A4408" t="s">
        <v>52</v>
      </c>
    </row>
    <row r="4409" spans="1:1" hidden="1" x14ac:dyDescent="0.2">
      <c r="A4409" t="s">
        <v>53</v>
      </c>
    </row>
    <row r="4410" spans="1:1" hidden="1" x14ac:dyDescent="0.2">
      <c r="A4410" t="s">
        <v>54</v>
      </c>
    </row>
    <row r="4411" spans="1:1" hidden="1" x14ac:dyDescent="0.2">
      <c r="A4411" t="s">
        <v>55</v>
      </c>
    </row>
    <row r="4412" spans="1:1" hidden="1" x14ac:dyDescent="0.2">
      <c r="A4412" t="s">
        <v>56</v>
      </c>
    </row>
    <row r="4413" spans="1:1" hidden="1" x14ac:dyDescent="0.2">
      <c r="A4413" t="s">
        <v>45</v>
      </c>
    </row>
    <row r="4414" spans="1:1" hidden="1" x14ac:dyDescent="0.2">
      <c r="A4414" t="s">
        <v>46</v>
      </c>
    </row>
    <row r="4415" spans="1:1" hidden="1" x14ac:dyDescent="0.2">
      <c r="A4415" t="s">
        <v>47</v>
      </c>
    </row>
    <row r="4416" spans="1:1" hidden="1" x14ac:dyDescent="0.2">
      <c r="A4416" t="s">
        <v>48</v>
      </c>
    </row>
    <row r="4417" spans="1:12" hidden="1" x14ac:dyDescent="0.2">
      <c r="A4417" t="s">
        <v>49</v>
      </c>
    </row>
    <row r="4418" spans="1:12" hidden="1" x14ac:dyDescent="0.2">
      <c r="A4418" t="s">
        <v>50</v>
      </c>
    </row>
    <row r="4419" spans="1:12" hidden="1" x14ac:dyDescent="0.2">
      <c r="A4419" t="s">
        <v>51</v>
      </c>
    </row>
    <row r="4420" spans="1:12" hidden="1" x14ac:dyDescent="0.2">
      <c r="A4420" t="s">
        <v>57</v>
      </c>
    </row>
    <row r="4421" spans="1:12" x14ac:dyDescent="0.2">
      <c r="A4421">
        <v>1605886027</v>
      </c>
      <c r="B4421" t="s">
        <v>146</v>
      </c>
      <c r="C4421" t="s">
        <v>39</v>
      </c>
      <c r="D4421">
        <v>7</v>
      </c>
      <c r="E4421">
        <v>1</v>
      </c>
      <c r="F4421" t="s">
        <v>37</v>
      </c>
      <c r="G4421">
        <v>1</v>
      </c>
      <c r="H4421" t="s">
        <v>58</v>
      </c>
      <c r="I4421">
        <v>0</v>
      </c>
      <c r="J4421">
        <v>100</v>
      </c>
      <c r="K4421">
        <v>75</v>
      </c>
      <c r="L4421">
        <f>IF(K4421&gt;60,1,0)</f>
        <v>1</v>
      </c>
    </row>
    <row r="4422" spans="1:12" hidden="1" x14ac:dyDescent="0.2">
      <c r="A4422">
        <v>1605886027</v>
      </c>
      <c r="B4422" t="s">
        <v>146</v>
      </c>
      <c r="C4422" t="s">
        <v>39</v>
      </c>
      <c r="D4422">
        <v>8</v>
      </c>
      <c r="E4422">
        <v>0</v>
      </c>
      <c r="F4422" t="s">
        <v>59</v>
      </c>
      <c r="G4422">
        <v>2</v>
      </c>
      <c r="H4422" t="s">
        <v>40</v>
      </c>
    </row>
    <row r="4423" spans="1:12" hidden="1" x14ac:dyDescent="0.2">
      <c r="A4423" t="s">
        <v>42</v>
      </c>
    </row>
    <row r="4424" spans="1:12" hidden="1" x14ac:dyDescent="0.2">
      <c r="A4424" t="s">
        <v>43</v>
      </c>
    </row>
    <row r="4425" spans="1:12" hidden="1" x14ac:dyDescent="0.2">
      <c r="A4425" t="s">
        <v>0</v>
      </c>
    </row>
    <row r="4426" spans="1:12" hidden="1" x14ac:dyDescent="0.2">
      <c r="A4426" t="s">
        <v>44</v>
      </c>
    </row>
    <row r="4427" spans="1:12" hidden="1" x14ac:dyDescent="0.2">
      <c r="A4427" t="s">
        <v>45</v>
      </c>
    </row>
    <row r="4428" spans="1:12" hidden="1" x14ac:dyDescent="0.2">
      <c r="A4428" t="s">
        <v>46</v>
      </c>
    </row>
    <row r="4429" spans="1:12" hidden="1" x14ac:dyDescent="0.2">
      <c r="A4429" t="s">
        <v>47</v>
      </c>
    </row>
    <row r="4430" spans="1:12" hidden="1" x14ac:dyDescent="0.2">
      <c r="A4430" t="s">
        <v>48</v>
      </c>
    </row>
    <row r="4431" spans="1:12" hidden="1" x14ac:dyDescent="0.2">
      <c r="A4431" t="s">
        <v>49</v>
      </c>
    </row>
    <row r="4432" spans="1:12" hidden="1" x14ac:dyDescent="0.2">
      <c r="A4432" t="s">
        <v>50</v>
      </c>
    </row>
    <row r="4433" spans="1:12" hidden="1" x14ac:dyDescent="0.2">
      <c r="A4433" t="s">
        <v>51</v>
      </c>
    </row>
    <row r="4434" spans="1:12" hidden="1" x14ac:dyDescent="0.2">
      <c r="A4434" t="s">
        <v>57</v>
      </c>
    </row>
    <row r="4435" spans="1:12" hidden="1" x14ac:dyDescent="0.2">
      <c r="A4435" t="s">
        <v>56</v>
      </c>
    </row>
    <row r="4436" spans="1:12" hidden="1" x14ac:dyDescent="0.2">
      <c r="A4436" t="s">
        <v>45</v>
      </c>
    </row>
    <row r="4437" spans="1:12" hidden="1" x14ac:dyDescent="0.2">
      <c r="A4437" t="s">
        <v>46</v>
      </c>
    </row>
    <row r="4438" spans="1:12" hidden="1" x14ac:dyDescent="0.2">
      <c r="A4438" t="s">
        <v>47</v>
      </c>
    </row>
    <row r="4439" spans="1:12" hidden="1" x14ac:dyDescent="0.2">
      <c r="A4439" t="s">
        <v>48</v>
      </c>
    </row>
    <row r="4440" spans="1:12" hidden="1" x14ac:dyDescent="0.2">
      <c r="A4440" t="s">
        <v>49</v>
      </c>
    </row>
    <row r="4441" spans="1:12" hidden="1" x14ac:dyDescent="0.2">
      <c r="A4441" t="s">
        <v>50</v>
      </c>
    </row>
    <row r="4442" spans="1:12" hidden="1" x14ac:dyDescent="0.2">
      <c r="A4442" t="s">
        <v>51</v>
      </c>
    </row>
    <row r="4443" spans="1:12" hidden="1" x14ac:dyDescent="0.2">
      <c r="A4443" t="s">
        <v>52</v>
      </c>
    </row>
    <row r="4444" spans="1:12" hidden="1" x14ac:dyDescent="0.2">
      <c r="A4444" t="s">
        <v>53</v>
      </c>
    </row>
    <row r="4445" spans="1:12" hidden="1" x14ac:dyDescent="0.2">
      <c r="A4445" t="s">
        <v>54</v>
      </c>
    </row>
    <row r="4446" spans="1:12" hidden="1" x14ac:dyDescent="0.2">
      <c r="A4446" t="s">
        <v>55</v>
      </c>
    </row>
    <row r="4447" spans="1:12" hidden="1" x14ac:dyDescent="0.2">
      <c r="A4447">
        <v>1605886027</v>
      </c>
      <c r="B4447" t="s">
        <v>146</v>
      </c>
      <c r="C4447" t="s">
        <v>39</v>
      </c>
      <c r="D4447">
        <v>8</v>
      </c>
      <c r="E4447">
        <v>0</v>
      </c>
      <c r="F4447" t="s">
        <v>59</v>
      </c>
      <c r="G4447">
        <v>2</v>
      </c>
      <c r="H4447" t="s">
        <v>41</v>
      </c>
    </row>
    <row r="4448" spans="1:12" x14ac:dyDescent="0.2">
      <c r="A4448">
        <v>1605886027</v>
      </c>
      <c r="B4448" t="s">
        <v>146</v>
      </c>
      <c r="C4448" t="s">
        <v>39</v>
      </c>
      <c r="D4448">
        <v>8</v>
      </c>
      <c r="E4448">
        <v>0</v>
      </c>
      <c r="F4448" t="s">
        <v>59</v>
      </c>
      <c r="G4448">
        <v>2</v>
      </c>
      <c r="H4448" t="s">
        <v>60</v>
      </c>
      <c r="I4448">
        <v>0</v>
      </c>
      <c r="J4448">
        <v>100</v>
      </c>
      <c r="K4448">
        <v>0</v>
      </c>
      <c r="L4448">
        <f>IF(K4448&lt;10,1,0)</f>
        <v>1</v>
      </c>
    </row>
    <row r="4449" spans="1:1" hidden="1" x14ac:dyDescent="0.2">
      <c r="A4449" t="s">
        <v>42</v>
      </c>
    </row>
    <row r="4450" spans="1:1" hidden="1" x14ac:dyDescent="0.2">
      <c r="A4450" t="s">
        <v>43</v>
      </c>
    </row>
    <row r="4451" spans="1:1" hidden="1" x14ac:dyDescent="0.2">
      <c r="A4451" t="s">
        <v>0</v>
      </c>
    </row>
    <row r="4452" spans="1:1" hidden="1" x14ac:dyDescent="0.2">
      <c r="A4452" t="s">
        <v>44</v>
      </c>
    </row>
    <row r="4453" spans="1:1" hidden="1" x14ac:dyDescent="0.2">
      <c r="A4453" t="s">
        <v>45</v>
      </c>
    </row>
    <row r="4454" spans="1:1" hidden="1" x14ac:dyDescent="0.2">
      <c r="A4454" t="s">
        <v>46</v>
      </c>
    </row>
    <row r="4455" spans="1:1" hidden="1" x14ac:dyDescent="0.2">
      <c r="A4455" t="s">
        <v>47</v>
      </c>
    </row>
    <row r="4456" spans="1:1" hidden="1" x14ac:dyDescent="0.2">
      <c r="A4456" t="s">
        <v>48</v>
      </c>
    </row>
    <row r="4457" spans="1:1" hidden="1" x14ac:dyDescent="0.2">
      <c r="A4457" t="s">
        <v>49</v>
      </c>
    </row>
    <row r="4458" spans="1:1" hidden="1" x14ac:dyDescent="0.2">
      <c r="A4458" t="s">
        <v>50</v>
      </c>
    </row>
    <row r="4459" spans="1:1" hidden="1" x14ac:dyDescent="0.2">
      <c r="A4459" t="s">
        <v>51</v>
      </c>
    </row>
    <row r="4460" spans="1:1" hidden="1" x14ac:dyDescent="0.2">
      <c r="A4460" t="s">
        <v>61</v>
      </c>
    </row>
    <row r="4461" spans="1:1" hidden="1" x14ac:dyDescent="0.2">
      <c r="A4461" t="s">
        <v>62</v>
      </c>
    </row>
    <row r="4462" spans="1:1" hidden="1" x14ac:dyDescent="0.2">
      <c r="A4462" t="s">
        <v>56</v>
      </c>
    </row>
    <row r="4463" spans="1:1" hidden="1" x14ac:dyDescent="0.2">
      <c r="A4463" t="s">
        <v>45</v>
      </c>
    </row>
    <row r="4464" spans="1:1" hidden="1" x14ac:dyDescent="0.2">
      <c r="A4464" t="s">
        <v>46</v>
      </c>
    </row>
    <row r="4465" spans="1:9" hidden="1" x14ac:dyDescent="0.2">
      <c r="A4465" t="s">
        <v>47</v>
      </c>
    </row>
    <row r="4466" spans="1:9" hidden="1" x14ac:dyDescent="0.2">
      <c r="A4466" t="s">
        <v>48</v>
      </c>
    </row>
    <row r="4467" spans="1:9" hidden="1" x14ac:dyDescent="0.2">
      <c r="A4467" t="s">
        <v>49</v>
      </c>
    </row>
    <row r="4468" spans="1:9" hidden="1" x14ac:dyDescent="0.2">
      <c r="A4468" t="s">
        <v>50</v>
      </c>
    </row>
    <row r="4469" spans="1:9" hidden="1" x14ac:dyDescent="0.2">
      <c r="A4469" t="s">
        <v>51</v>
      </c>
    </row>
    <row r="4470" spans="1:9" hidden="1" x14ac:dyDescent="0.2">
      <c r="A4470" t="s">
        <v>57</v>
      </c>
    </row>
    <row r="4471" spans="1:9" hidden="1" x14ac:dyDescent="0.2">
      <c r="A4471">
        <v>1605886027</v>
      </c>
      <c r="B4471" t="s">
        <v>146</v>
      </c>
      <c r="C4471" t="s">
        <v>36</v>
      </c>
      <c r="D4471">
        <v>9</v>
      </c>
      <c r="E4471">
        <v>0</v>
      </c>
      <c r="F4471" t="s">
        <v>63</v>
      </c>
      <c r="G4471">
        <v>3</v>
      </c>
      <c r="H4471" t="s">
        <v>20</v>
      </c>
      <c r="I4471">
        <v>3432</v>
      </c>
    </row>
    <row r="4472" spans="1:9" hidden="1" x14ac:dyDescent="0.2">
      <c r="A4472">
        <v>1605886027</v>
      </c>
      <c r="B4472" t="s">
        <v>146</v>
      </c>
      <c r="C4472" t="s">
        <v>39</v>
      </c>
      <c r="D4472">
        <v>9</v>
      </c>
      <c r="E4472">
        <v>1</v>
      </c>
      <c r="F4472" t="s">
        <v>63</v>
      </c>
      <c r="G4472">
        <v>3</v>
      </c>
      <c r="H4472" t="s">
        <v>64</v>
      </c>
    </row>
    <row r="4473" spans="1:9" hidden="1" x14ac:dyDescent="0.2">
      <c r="A4473" t="s">
        <v>42</v>
      </c>
    </row>
    <row r="4474" spans="1:9" hidden="1" x14ac:dyDescent="0.2">
      <c r="A4474" t="s">
        <v>43</v>
      </c>
    </row>
    <row r="4475" spans="1:9" hidden="1" x14ac:dyDescent="0.2">
      <c r="A4475" t="s">
        <v>0</v>
      </c>
    </row>
    <row r="4476" spans="1:9" hidden="1" x14ac:dyDescent="0.2">
      <c r="A4476" t="s">
        <v>44</v>
      </c>
    </row>
    <row r="4477" spans="1:9" hidden="1" x14ac:dyDescent="0.2">
      <c r="A4477" t="s">
        <v>45</v>
      </c>
    </row>
    <row r="4478" spans="1:9" hidden="1" x14ac:dyDescent="0.2">
      <c r="A4478" t="s">
        <v>46</v>
      </c>
    </row>
    <row r="4479" spans="1:9" hidden="1" x14ac:dyDescent="0.2">
      <c r="A4479" t="s">
        <v>47</v>
      </c>
    </row>
    <row r="4480" spans="1:9" hidden="1" x14ac:dyDescent="0.2">
      <c r="A4480" t="s">
        <v>48</v>
      </c>
    </row>
    <row r="4481" spans="1:1" hidden="1" x14ac:dyDescent="0.2">
      <c r="A4481" t="s">
        <v>49</v>
      </c>
    </row>
    <row r="4482" spans="1:1" hidden="1" x14ac:dyDescent="0.2">
      <c r="A4482" t="s">
        <v>50</v>
      </c>
    </row>
    <row r="4483" spans="1:1" hidden="1" x14ac:dyDescent="0.2">
      <c r="A4483" t="s">
        <v>51</v>
      </c>
    </row>
    <row r="4484" spans="1:1" hidden="1" x14ac:dyDescent="0.2">
      <c r="A4484" t="s">
        <v>57</v>
      </c>
    </row>
    <row r="4485" spans="1:1" hidden="1" x14ac:dyDescent="0.2">
      <c r="A4485" t="s">
        <v>56</v>
      </c>
    </row>
    <row r="4486" spans="1:1" hidden="1" x14ac:dyDescent="0.2">
      <c r="A4486" t="s">
        <v>45</v>
      </c>
    </row>
    <row r="4487" spans="1:1" hidden="1" x14ac:dyDescent="0.2">
      <c r="A4487" t="s">
        <v>46</v>
      </c>
    </row>
    <row r="4488" spans="1:1" hidden="1" x14ac:dyDescent="0.2">
      <c r="A4488" t="s">
        <v>47</v>
      </c>
    </row>
    <row r="4489" spans="1:1" hidden="1" x14ac:dyDescent="0.2">
      <c r="A4489" t="s">
        <v>48</v>
      </c>
    </row>
    <row r="4490" spans="1:1" hidden="1" x14ac:dyDescent="0.2">
      <c r="A4490" t="s">
        <v>49</v>
      </c>
    </row>
    <row r="4491" spans="1:1" hidden="1" x14ac:dyDescent="0.2">
      <c r="A4491" t="s">
        <v>50</v>
      </c>
    </row>
    <row r="4492" spans="1:1" hidden="1" x14ac:dyDescent="0.2">
      <c r="A4492" t="s">
        <v>51</v>
      </c>
    </row>
    <row r="4493" spans="1:1" hidden="1" x14ac:dyDescent="0.2">
      <c r="A4493" t="s">
        <v>52</v>
      </c>
    </row>
    <row r="4494" spans="1:1" hidden="1" x14ac:dyDescent="0.2">
      <c r="A4494" t="s">
        <v>53</v>
      </c>
    </row>
    <row r="4495" spans="1:1" hidden="1" x14ac:dyDescent="0.2">
      <c r="A4495" t="s">
        <v>54</v>
      </c>
    </row>
    <row r="4496" spans="1:1" hidden="1" x14ac:dyDescent="0.2">
      <c r="A4496" t="s">
        <v>55</v>
      </c>
    </row>
    <row r="4497" spans="1:11" hidden="1" x14ac:dyDescent="0.2">
      <c r="A4497">
        <v>1605886027</v>
      </c>
      <c r="B4497" t="s">
        <v>146</v>
      </c>
      <c r="C4497" t="s">
        <v>39</v>
      </c>
      <c r="D4497">
        <v>9</v>
      </c>
      <c r="E4497">
        <v>1</v>
      </c>
      <c r="F4497" t="s">
        <v>63</v>
      </c>
      <c r="G4497">
        <v>3</v>
      </c>
      <c r="H4497" t="s">
        <v>41</v>
      </c>
    </row>
    <row r="4498" spans="1:11" x14ac:dyDescent="0.2">
      <c r="A4498">
        <v>1605886027</v>
      </c>
      <c r="B4498" t="s">
        <v>146</v>
      </c>
      <c r="C4498" t="s">
        <v>39</v>
      </c>
      <c r="D4498">
        <v>9</v>
      </c>
      <c r="E4498">
        <v>1</v>
      </c>
      <c r="F4498" t="s">
        <v>63</v>
      </c>
      <c r="G4498">
        <v>3</v>
      </c>
      <c r="H4498" t="s">
        <v>65</v>
      </c>
      <c r="I4498">
        <v>0</v>
      </c>
      <c r="J4498">
        <v>100</v>
      </c>
      <c r="K4498">
        <v>93.5</v>
      </c>
    </row>
    <row r="4499" spans="1:11" hidden="1" x14ac:dyDescent="0.2">
      <c r="A4499" t="s">
        <v>5</v>
      </c>
    </row>
    <row r="4500" spans="1:11" hidden="1" x14ac:dyDescent="0.2">
      <c r="A4500" t="s">
        <v>6</v>
      </c>
    </row>
    <row r="4501" spans="1:11" hidden="1" x14ac:dyDescent="0.2">
      <c r="A4501" t="s">
        <v>7</v>
      </c>
    </row>
    <row r="4502" spans="1:11" hidden="1" x14ac:dyDescent="0.2">
      <c r="A4502" t="s">
        <v>8</v>
      </c>
    </row>
    <row r="4503" spans="1:11" hidden="1" x14ac:dyDescent="0.2">
      <c r="A4503" t="s">
        <v>9</v>
      </c>
    </row>
    <row r="4504" spans="1:11" hidden="1" x14ac:dyDescent="0.2">
      <c r="A4504" t="s">
        <v>10</v>
      </c>
    </row>
    <row r="4505" spans="1:11" hidden="1" x14ac:dyDescent="0.2">
      <c r="A4505" t="s">
        <v>11</v>
      </c>
    </row>
    <row r="4506" spans="1:11" hidden="1" x14ac:dyDescent="0.2">
      <c r="A4506" t="s">
        <v>12</v>
      </c>
    </row>
    <row r="4507" spans="1:11" hidden="1" x14ac:dyDescent="0.2">
      <c r="A4507" t="s">
        <v>38</v>
      </c>
    </row>
    <row r="4508" spans="1:11" hidden="1" x14ac:dyDescent="0.2">
      <c r="A4508">
        <v>1605886027</v>
      </c>
      <c r="B4508" t="s">
        <v>146</v>
      </c>
      <c r="C4508" t="s">
        <v>39</v>
      </c>
      <c r="D4508">
        <v>10</v>
      </c>
      <c r="E4508">
        <v>0</v>
      </c>
      <c r="F4508" t="s">
        <v>66</v>
      </c>
      <c r="G4508">
        <v>4</v>
      </c>
      <c r="H4508" t="s">
        <v>64</v>
      </c>
    </row>
    <row r="4509" spans="1:11" hidden="1" x14ac:dyDescent="0.2">
      <c r="A4509">
        <v>1605886027</v>
      </c>
      <c r="B4509" t="s">
        <v>146</v>
      </c>
      <c r="C4509" t="s">
        <v>39</v>
      </c>
      <c r="D4509">
        <v>10</v>
      </c>
      <c r="E4509">
        <v>0</v>
      </c>
      <c r="F4509" t="s">
        <v>66</v>
      </c>
      <c r="G4509">
        <v>4</v>
      </c>
      <c r="H4509" t="s">
        <v>41</v>
      </c>
    </row>
    <row r="4510" spans="1:11" hidden="1" x14ac:dyDescent="0.2">
      <c r="A4510" t="s">
        <v>42</v>
      </c>
    </row>
    <row r="4511" spans="1:11" hidden="1" x14ac:dyDescent="0.2">
      <c r="A4511" t="s">
        <v>43</v>
      </c>
    </row>
    <row r="4512" spans="1:11" hidden="1" x14ac:dyDescent="0.2">
      <c r="A4512" t="s">
        <v>0</v>
      </c>
    </row>
    <row r="4513" spans="1:1" hidden="1" x14ac:dyDescent="0.2">
      <c r="A4513" t="s">
        <v>44</v>
      </c>
    </row>
    <row r="4514" spans="1:1" hidden="1" x14ac:dyDescent="0.2">
      <c r="A4514" t="s">
        <v>45</v>
      </c>
    </row>
    <row r="4515" spans="1:1" hidden="1" x14ac:dyDescent="0.2">
      <c r="A4515" t="s">
        <v>46</v>
      </c>
    </row>
    <row r="4516" spans="1:1" hidden="1" x14ac:dyDescent="0.2">
      <c r="A4516" t="s">
        <v>47</v>
      </c>
    </row>
    <row r="4517" spans="1:1" hidden="1" x14ac:dyDescent="0.2">
      <c r="A4517" t="s">
        <v>48</v>
      </c>
    </row>
    <row r="4518" spans="1:1" hidden="1" x14ac:dyDescent="0.2">
      <c r="A4518" t="s">
        <v>49</v>
      </c>
    </row>
    <row r="4519" spans="1:1" hidden="1" x14ac:dyDescent="0.2">
      <c r="A4519" t="s">
        <v>50</v>
      </c>
    </row>
    <row r="4520" spans="1:1" hidden="1" x14ac:dyDescent="0.2">
      <c r="A4520" t="s">
        <v>51</v>
      </c>
    </row>
    <row r="4521" spans="1:1" hidden="1" x14ac:dyDescent="0.2">
      <c r="A4521" t="s">
        <v>52</v>
      </c>
    </row>
    <row r="4522" spans="1:1" hidden="1" x14ac:dyDescent="0.2">
      <c r="A4522" t="s">
        <v>53</v>
      </c>
    </row>
    <row r="4523" spans="1:1" hidden="1" x14ac:dyDescent="0.2">
      <c r="A4523" t="s">
        <v>54</v>
      </c>
    </row>
    <row r="4524" spans="1:1" hidden="1" x14ac:dyDescent="0.2">
      <c r="A4524" t="s">
        <v>55</v>
      </c>
    </row>
    <row r="4525" spans="1:1" hidden="1" x14ac:dyDescent="0.2">
      <c r="A4525" t="s">
        <v>56</v>
      </c>
    </row>
    <row r="4526" spans="1:1" hidden="1" x14ac:dyDescent="0.2">
      <c r="A4526" t="s">
        <v>45</v>
      </c>
    </row>
    <row r="4527" spans="1:1" hidden="1" x14ac:dyDescent="0.2">
      <c r="A4527" t="s">
        <v>46</v>
      </c>
    </row>
    <row r="4528" spans="1:1" hidden="1" x14ac:dyDescent="0.2">
      <c r="A4528" t="s">
        <v>47</v>
      </c>
    </row>
    <row r="4529" spans="1:11" hidden="1" x14ac:dyDescent="0.2">
      <c r="A4529" t="s">
        <v>48</v>
      </c>
    </row>
    <row r="4530" spans="1:11" hidden="1" x14ac:dyDescent="0.2">
      <c r="A4530" t="s">
        <v>49</v>
      </c>
    </row>
    <row r="4531" spans="1:11" hidden="1" x14ac:dyDescent="0.2">
      <c r="A4531" t="s">
        <v>50</v>
      </c>
    </row>
    <row r="4532" spans="1:11" hidden="1" x14ac:dyDescent="0.2">
      <c r="A4532" t="s">
        <v>51</v>
      </c>
    </row>
    <row r="4533" spans="1:11" hidden="1" x14ac:dyDescent="0.2">
      <c r="A4533" t="s">
        <v>61</v>
      </c>
    </row>
    <row r="4534" spans="1:11" hidden="1" x14ac:dyDescent="0.2">
      <c r="A4534" t="s">
        <v>62</v>
      </c>
    </row>
    <row r="4535" spans="1:11" x14ac:dyDescent="0.2">
      <c r="A4535">
        <v>1605886027</v>
      </c>
      <c r="B4535" t="s">
        <v>146</v>
      </c>
      <c r="C4535" t="s">
        <v>39</v>
      </c>
      <c r="D4535">
        <v>10</v>
      </c>
      <c r="E4535">
        <v>0</v>
      </c>
      <c r="F4535" t="s">
        <v>66</v>
      </c>
      <c r="G4535">
        <v>4</v>
      </c>
      <c r="H4535" t="s">
        <v>67</v>
      </c>
      <c r="I4535">
        <v>0</v>
      </c>
      <c r="J4535">
        <v>100</v>
      </c>
      <c r="K4535">
        <v>10.5</v>
      </c>
    </row>
    <row r="4536" spans="1:11" hidden="1" x14ac:dyDescent="0.2">
      <c r="A4536">
        <v>1605886027</v>
      </c>
      <c r="B4536" t="s">
        <v>146</v>
      </c>
      <c r="C4536" t="s">
        <v>36</v>
      </c>
      <c r="D4536">
        <v>11</v>
      </c>
      <c r="E4536">
        <v>0</v>
      </c>
      <c r="F4536" t="s">
        <v>68</v>
      </c>
      <c r="G4536">
        <v>5</v>
      </c>
      <c r="H4536" t="s">
        <v>20</v>
      </c>
      <c r="I4536">
        <v>1264</v>
      </c>
    </row>
    <row r="4537" spans="1:11" hidden="1" x14ac:dyDescent="0.2">
      <c r="A4537" t="s">
        <v>5</v>
      </c>
    </row>
    <row r="4538" spans="1:11" hidden="1" x14ac:dyDescent="0.2">
      <c r="A4538" t="s">
        <v>6</v>
      </c>
    </row>
    <row r="4539" spans="1:11" hidden="1" x14ac:dyDescent="0.2">
      <c r="A4539" t="s">
        <v>7</v>
      </c>
    </row>
    <row r="4540" spans="1:11" hidden="1" x14ac:dyDescent="0.2">
      <c r="A4540" t="s">
        <v>8</v>
      </c>
    </row>
    <row r="4541" spans="1:11" hidden="1" x14ac:dyDescent="0.2">
      <c r="A4541" t="s">
        <v>9</v>
      </c>
    </row>
    <row r="4542" spans="1:11" hidden="1" x14ac:dyDescent="0.2">
      <c r="A4542" t="s">
        <v>10</v>
      </c>
    </row>
    <row r="4543" spans="1:11" hidden="1" x14ac:dyDescent="0.2">
      <c r="A4543" t="s">
        <v>11</v>
      </c>
    </row>
    <row r="4544" spans="1:11" hidden="1" x14ac:dyDescent="0.2">
      <c r="A4544" t="s">
        <v>12</v>
      </c>
    </row>
    <row r="4545" spans="1:8" hidden="1" x14ac:dyDescent="0.2">
      <c r="A4545" t="s">
        <v>38</v>
      </c>
    </row>
    <row r="4546" spans="1:8" hidden="1" x14ac:dyDescent="0.2">
      <c r="A4546">
        <v>1605886027</v>
      </c>
      <c r="B4546" t="s">
        <v>146</v>
      </c>
      <c r="C4546" t="s">
        <v>39</v>
      </c>
      <c r="D4546">
        <v>11</v>
      </c>
      <c r="E4546">
        <v>1</v>
      </c>
      <c r="F4546" t="s">
        <v>68</v>
      </c>
      <c r="G4546">
        <v>5</v>
      </c>
      <c r="H4546" t="s">
        <v>97</v>
      </c>
    </row>
    <row r="4547" spans="1:8" hidden="1" x14ac:dyDescent="0.2">
      <c r="A4547">
        <v>1605886027</v>
      </c>
      <c r="B4547" t="s">
        <v>146</v>
      </c>
      <c r="C4547" t="s">
        <v>39</v>
      </c>
      <c r="D4547">
        <v>11</v>
      </c>
      <c r="E4547">
        <v>1</v>
      </c>
      <c r="F4547" t="s">
        <v>68</v>
      </c>
      <c r="G4547">
        <v>5</v>
      </c>
      <c r="H4547" t="s">
        <v>41</v>
      </c>
    </row>
    <row r="4548" spans="1:8" hidden="1" x14ac:dyDescent="0.2">
      <c r="A4548" t="s">
        <v>42</v>
      </c>
    </row>
    <row r="4549" spans="1:8" hidden="1" x14ac:dyDescent="0.2">
      <c r="A4549" t="s">
        <v>43</v>
      </c>
    </row>
    <row r="4550" spans="1:8" hidden="1" x14ac:dyDescent="0.2">
      <c r="A4550" t="s">
        <v>0</v>
      </c>
    </row>
    <row r="4551" spans="1:8" hidden="1" x14ac:dyDescent="0.2">
      <c r="A4551" t="s">
        <v>44</v>
      </c>
    </row>
    <row r="4552" spans="1:8" hidden="1" x14ac:dyDescent="0.2">
      <c r="A4552" t="s">
        <v>45</v>
      </c>
    </row>
    <row r="4553" spans="1:8" hidden="1" x14ac:dyDescent="0.2">
      <c r="A4553" t="s">
        <v>46</v>
      </c>
    </row>
    <row r="4554" spans="1:8" hidden="1" x14ac:dyDescent="0.2">
      <c r="A4554" t="s">
        <v>47</v>
      </c>
    </row>
    <row r="4555" spans="1:8" hidden="1" x14ac:dyDescent="0.2">
      <c r="A4555" t="s">
        <v>48</v>
      </c>
    </row>
    <row r="4556" spans="1:8" hidden="1" x14ac:dyDescent="0.2">
      <c r="A4556" t="s">
        <v>49</v>
      </c>
    </row>
    <row r="4557" spans="1:8" hidden="1" x14ac:dyDescent="0.2">
      <c r="A4557" t="s">
        <v>50</v>
      </c>
    </row>
    <row r="4558" spans="1:8" hidden="1" x14ac:dyDescent="0.2">
      <c r="A4558" t="s">
        <v>51</v>
      </c>
    </row>
    <row r="4559" spans="1:8" hidden="1" x14ac:dyDescent="0.2">
      <c r="A4559" t="s">
        <v>52</v>
      </c>
    </row>
    <row r="4560" spans="1:8" hidden="1" x14ac:dyDescent="0.2">
      <c r="A4560" t="s">
        <v>53</v>
      </c>
    </row>
    <row r="4561" spans="1:11" hidden="1" x14ac:dyDescent="0.2">
      <c r="A4561" t="s">
        <v>54</v>
      </c>
    </row>
    <row r="4562" spans="1:11" hidden="1" x14ac:dyDescent="0.2">
      <c r="A4562" t="s">
        <v>55</v>
      </c>
    </row>
    <row r="4563" spans="1:11" hidden="1" x14ac:dyDescent="0.2">
      <c r="A4563" t="s">
        <v>56</v>
      </c>
    </row>
    <row r="4564" spans="1:11" hidden="1" x14ac:dyDescent="0.2">
      <c r="A4564" t="s">
        <v>45</v>
      </c>
    </row>
    <row r="4565" spans="1:11" hidden="1" x14ac:dyDescent="0.2">
      <c r="A4565" t="s">
        <v>46</v>
      </c>
    </row>
    <row r="4566" spans="1:11" hidden="1" x14ac:dyDescent="0.2">
      <c r="A4566" t="s">
        <v>47</v>
      </c>
    </row>
    <row r="4567" spans="1:11" hidden="1" x14ac:dyDescent="0.2">
      <c r="A4567" t="s">
        <v>48</v>
      </c>
    </row>
    <row r="4568" spans="1:11" hidden="1" x14ac:dyDescent="0.2">
      <c r="A4568" t="s">
        <v>49</v>
      </c>
    </row>
    <row r="4569" spans="1:11" hidden="1" x14ac:dyDescent="0.2">
      <c r="A4569" t="s">
        <v>50</v>
      </c>
    </row>
    <row r="4570" spans="1:11" hidden="1" x14ac:dyDescent="0.2">
      <c r="A4570" t="s">
        <v>51</v>
      </c>
    </row>
    <row r="4571" spans="1:11" hidden="1" x14ac:dyDescent="0.2">
      <c r="A4571" t="s">
        <v>57</v>
      </c>
    </row>
    <row r="4572" spans="1:11" x14ac:dyDescent="0.2">
      <c r="A4572">
        <v>1605886027</v>
      </c>
      <c r="B4572" t="s">
        <v>146</v>
      </c>
      <c r="C4572" t="s">
        <v>39</v>
      </c>
      <c r="D4572">
        <v>11</v>
      </c>
      <c r="E4572">
        <v>1</v>
      </c>
      <c r="F4572" t="s">
        <v>68</v>
      </c>
      <c r="G4572">
        <v>5</v>
      </c>
      <c r="H4572" t="s">
        <v>73</v>
      </c>
      <c r="I4572">
        <v>0</v>
      </c>
      <c r="J4572">
        <v>100</v>
      </c>
      <c r="K4572">
        <v>29.67</v>
      </c>
    </row>
    <row r="4573" spans="1:11" hidden="1" x14ac:dyDescent="0.2">
      <c r="A4573">
        <v>1605886027</v>
      </c>
      <c r="B4573" t="s">
        <v>146</v>
      </c>
      <c r="C4573" t="s">
        <v>39</v>
      </c>
      <c r="D4573">
        <v>12</v>
      </c>
      <c r="E4573">
        <v>0</v>
      </c>
      <c r="F4573" t="s">
        <v>74</v>
      </c>
      <c r="G4573">
        <v>6</v>
      </c>
      <c r="H4573" t="s">
        <v>97</v>
      </c>
    </row>
    <row r="4574" spans="1:11" hidden="1" x14ac:dyDescent="0.2">
      <c r="A4574" t="s">
        <v>42</v>
      </c>
    </row>
    <row r="4575" spans="1:11" hidden="1" x14ac:dyDescent="0.2">
      <c r="A4575" t="s">
        <v>43</v>
      </c>
    </row>
    <row r="4576" spans="1:11" hidden="1" x14ac:dyDescent="0.2">
      <c r="A4576" t="s">
        <v>0</v>
      </c>
    </row>
    <row r="4577" spans="1:1" hidden="1" x14ac:dyDescent="0.2">
      <c r="A4577" t="s">
        <v>44</v>
      </c>
    </row>
    <row r="4578" spans="1:1" hidden="1" x14ac:dyDescent="0.2">
      <c r="A4578" t="s">
        <v>45</v>
      </c>
    </row>
    <row r="4579" spans="1:1" hidden="1" x14ac:dyDescent="0.2">
      <c r="A4579" t="s">
        <v>46</v>
      </c>
    </row>
    <row r="4580" spans="1:1" hidden="1" x14ac:dyDescent="0.2">
      <c r="A4580" t="s">
        <v>47</v>
      </c>
    </row>
    <row r="4581" spans="1:1" hidden="1" x14ac:dyDescent="0.2">
      <c r="A4581" t="s">
        <v>48</v>
      </c>
    </row>
    <row r="4582" spans="1:1" hidden="1" x14ac:dyDescent="0.2">
      <c r="A4582" t="s">
        <v>49</v>
      </c>
    </row>
    <row r="4583" spans="1:1" hidden="1" x14ac:dyDescent="0.2">
      <c r="A4583" t="s">
        <v>50</v>
      </c>
    </row>
    <row r="4584" spans="1:1" hidden="1" x14ac:dyDescent="0.2">
      <c r="A4584" t="s">
        <v>51</v>
      </c>
    </row>
    <row r="4585" spans="1:1" hidden="1" x14ac:dyDescent="0.2">
      <c r="A4585" t="s">
        <v>57</v>
      </c>
    </row>
    <row r="4586" spans="1:1" hidden="1" x14ac:dyDescent="0.2">
      <c r="A4586" t="s">
        <v>56</v>
      </c>
    </row>
    <row r="4587" spans="1:1" hidden="1" x14ac:dyDescent="0.2">
      <c r="A4587" t="s">
        <v>45</v>
      </c>
    </row>
    <row r="4588" spans="1:1" hidden="1" x14ac:dyDescent="0.2">
      <c r="A4588" t="s">
        <v>46</v>
      </c>
    </row>
    <row r="4589" spans="1:1" hidden="1" x14ac:dyDescent="0.2">
      <c r="A4589" t="s">
        <v>47</v>
      </c>
    </row>
    <row r="4590" spans="1:1" hidden="1" x14ac:dyDescent="0.2">
      <c r="A4590" t="s">
        <v>48</v>
      </c>
    </row>
    <row r="4591" spans="1:1" hidden="1" x14ac:dyDescent="0.2">
      <c r="A4591" t="s">
        <v>49</v>
      </c>
    </row>
    <row r="4592" spans="1:1" hidden="1" x14ac:dyDescent="0.2">
      <c r="A4592" t="s">
        <v>50</v>
      </c>
    </row>
    <row r="4593" spans="1:11" hidden="1" x14ac:dyDescent="0.2">
      <c r="A4593" t="s">
        <v>51</v>
      </c>
    </row>
    <row r="4594" spans="1:11" hidden="1" x14ac:dyDescent="0.2">
      <c r="A4594" t="s">
        <v>52</v>
      </c>
    </row>
    <row r="4595" spans="1:11" hidden="1" x14ac:dyDescent="0.2">
      <c r="A4595" t="s">
        <v>53</v>
      </c>
    </row>
    <row r="4596" spans="1:11" hidden="1" x14ac:dyDescent="0.2">
      <c r="A4596" t="s">
        <v>54</v>
      </c>
    </row>
    <row r="4597" spans="1:11" hidden="1" x14ac:dyDescent="0.2">
      <c r="A4597" t="s">
        <v>55</v>
      </c>
    </row>
    <row r="4598" spans="1:11" hidden="1" x14ac:dyDescent="0.2">
      <c r="A4598">
        <v>1605886027</v>
      </c>
      <c r="B4598" t="s">
        <v>146</v>
      </c>
      <c r="C4598" t="s">
        <v>39</v>
      </c>
      <c r="D4598">
        <v>12</v>
      </c>
      <c r="E4598">
        <v>0</v>
      </c>
      <c r="F4598" t="s">
        <v>74</v>
      </c>
      <c r="G4598">
        <v>6</v>
      </c>
      <c r="H4598" t="s">
        <v>41</v>
      </c>
    </row>
    <row r="4599" spans="1:11" x14ac:dyDescent="0.2">
      <c r="A4599">
        <v>1605886027</v>
      </c>
      <c r="B4599" t="s">
        <v>146</v>
      </c>
      <c r="C4599" t="s">
        <v>39</v>
      </c>
      <c r="D4599">
        <v>12</v>
      </c>
      <c r="E4599">
        <v>0</v>
      </c>
      <c r="F4599" t="s">
        <v>74</v>
      </c>
      <c r="G4599">
        <v>6</v>
      </c>
      <c r="H4599" t="s">
        <v>75</v>
      </c>
      <c r="I4599">
        <v>0</v>
      </c>
      <c r="J4599">
        <v>100</v>
      </c>
      <c r="K4599">
        <v>41.33</v>
      </c>
    </row>
    <row r="4600" spans="1:11" hidden="1" x14ac:dyDescent="0.2">
      <c r="A4600" t="s">
        <v>42</v>
      </c>
    </row>
    <row r="4601" spans="1:11" hidden="1" x14ac:dyDescent="0.2">
      <c r="A4601" t="s">
        <v>43</v>
      </c>
    </row>
    <row r="4602" spans="1:11" hidden="1" x14ac:dyDescent="0.2">
      <c r="A4602" t="s">
        <v>0</v>
      </c>
    </row>
    <row r="4603" spans="1:11" hidden="1" x14ac:dyDescent="0.2">
      <c r="A4603" t="s">
        <v>44</v>
      </c>
    </row>
    <row r="4604" spans="1:11" hidden="1" x14ac:dyDescent="0.2">
      <c r="A4604" t="s">
        <v>45</v>
      </c>
    </row>
    <row r="4605" spans="1:11" hidden="1" x14ac:dyDescent="0.2">
      <c r="A4605" t="s">
        <v>46</v>
      </c>
    </row>
    <row r="4606" spans="1:11" hidden="1" x14ac:dyDescent="0.2">
      <c r="A4606" t="s">
        <v>47</v>
      </c>
    </row>
    <row r="4607" spans="1:11" hidden="1" x14ac:dyDescent="0.2">
      <c r="A4607" t="s">
        <v>48</v>
      </c>
    </row>
    <row r="4608" spans="1:11" hidden="1" x14ac:dyDescent="0.2">
      <c r="A4608" t="s">
        <v>49</v>
      </c>
    </row>
    <row r="4609" spans="1:9" hidden="1" x14ac:dyDescent="0.2">
      <c r="A4609" t="s">
        <v>50</v>
      </c>
    </row>
    <row r="4610" spans="1:9" hidden="1" x14ac:dyDescent="0.2">
      <c r="A4610" t="s">
        <v>51</v>
      </c>
    </row>
    <row r="4611" spans="1:9" hidden="1" x14ac:dyDescent="0.2">
      <c r="A4611" t="s">
        <v>61</v>
      </c>
    </row>
    <row r="4612" spans="1:9" hidden="1" x14ac:dyDescent="0.2">
      <c r="A4612" t="s">
        <v>62</v>
      </c>
    </row>
    <row r="4613" spans="1:9" hidden="1" x14ac:dyDescent="0.2">
      <c r="A4613" t="s">
        <v>56</v>
      </c>
    </row>
    <row r="4614" spans="1:9" hidden="1" x14ac:dyDescent="0.2">
      <c r="A4614" t="s">
        <v>45</v>
      </c>
    </row>
    <row r="4615" spans="1:9" hidden="1" x14ac:dyDescent="0.2">
      <c r="A4615" t="s">
        <v>46</v>
      </c>
    </row>
    <row r="4616" spans="1:9" hidden="1" x14ac:dyDescent="0.2">
      <c r="A4616" t="s">
        <v>47</v>
      </c>
    </row>
    <row r="4617" spans="1:9" hidden="1" x14ac:dyDescent="0.2">
      <c r="A4617" t="s">
        <v>48</v>
      </c>
    </row>
    <row r="4618" spans="1:9" hidden="1" x14ac:dyDescent="0.2">
      <c r="A4618" t="s">
        <v>49</v>
      </c>
    </row>
    <row r="4619" spans="1:9" hidden="1" x14ac:dyDescent="0.2">
      <c r="A4619" t="s">
        <v>50</v>
      </c>
    </row>
    <row r="4620" spans="1:9" hidden="1" x14ac:dyDescent="0.2">
      <c r="A4620" t="s">
        <v>51</v>
      </c>
    </row>
    <row r="4621" spans="1:9" hidden="1" x14ac:dyDescent="0.2">
      <c r="A4621" t="s">
        <v>57</v>
      </c>
    </row>
    <row r="4622" spans="1:9" hidden="1" x14ac:dyDescent="0.2">
      <c r="A4622">
        <v>1605886027</v>
      </c>
      <c r="B4622" t="s">
        <v>146</v>
      </c>
      <c r="C4622" t="s">
        <v>36</v>
      </c>
      <c r="D4622">
        <v>13</v>
      </c>
      <c r="E4622">
        <v>0</v>
      </c>
      <c r="F4622" t="s">
        <v>76</v>
      </c>
      <c r="G4622">
        <v>7</v>
      </c>
      <c r="H4622" t="s">
        <v>20</v>
      </c>
      <c r="I4622">
        <v>1049</v>
      </c>
    </row>
    <row r="4623" spans="1:9" hidden="1" x14ac:dyDescent="0.2">
      <c r="A4623">
        <v>1605886027</v>
      </c>
      <c r="B4623" t="s">
        <v>146</v>
      </c>
      <c r="C4623" t="s">
        <v>39</v>
      </c>
      <c r="D4623">
        <v>13</v>
      </c>
      <c r="E4623">
        <v>1</v>
      </c>
      <c r="F4623" t="s">
        <v>76</v>
      </c>
      <c r="G4623">
        <v>7</v>
      </c>
      <c r="H4623" t="s">
        <v>79</v>
      </c>
    </row>
    <row r="4624" spans="1:9" hidden="1" x14ac:dyDescent="0.2">
      <c r="A4624" t="s">
        <v>42</v>
      </c>
    </row>
    <row r="4625" spans="1:1" hidden="1" x14ac:dyDescent="0.2">
      <c r="A4625" t="s">
        <v>43</v>
      </c>
    </row>
    <row r="4626" spans="1:1" hidden="1" x14ac:dyDescent="0.2">
      <c r="A4626" t="s">
        <v>0</v>
      </c>
    </row>
    <row r="4627" spans="1:1" hidden="1" x14ac:dyDescent="0.2">
      <c r="A4627" t="s">
        <v>44</v>
      </c>
    </row>
    <row r="4628" spans="1:1" hidden="1" x14ac:dyDescent="0.2">
      <c r="A4628" t="s">
        <v>45</v>
      </c>
    </row>
    <row r="4629" spans="1:1" hidden="1" x14ac:dyDescent="0.2">
      <c r="A4629" t="s">
        <v>46</v>
      </c>
    </row>
    <row r="4630" spans="1:1" hidden="1" x14ac:dyDescent="0.2">
      <c r="A4630" t="s">
        <v>47</v>
      </c>
    </row>
    <row r="4631" spans="1:1" hidden="1" x14ac:dyDescent="0.2">
      <c r="A4631" t="s">
        <v>48</v>
      </c>
    </row>
    <row r="4632" spans="1:1" hidden="1" x14ac:dyDescent="0.2">
      <c r="A4632" t="s">
        <v>49</v>
      </c>
    </row>
    <row r="4633" spans="1:1" hidden="1" x14ac:dyDescent="0.2">
      <c r="A4633" t="s">
        <v>50</v>
      </c>
    </row>
    <row r="4634" spans="1:1" hidden="1" x14ac:dyDescent="0.2">
      <c r="A4634" t="s">
        <v>51</v>
      </c>
    </row>
    <row r="4635" spans="1:1" hidden="1" x14ac:dyDescent="0.2">
      <c r="A4635" t="s">
        <v>57</v>
      </c>
    </row>
    <row r="4636" spans="1:1" hidden="1" x14ac:dyDescent="0.2">
      <c r="A4636" t="s">
        <v>56</v>
      </c>
    </row>
    <row r="4637" spans="1:1" hidden="1" x14ac:dyDescent="0.2">
      <c r="A4637" t="s">
        <v>45</v>
      </c>
    </row>
    <row r="4638" spans="1:1" hidden="1" x14ac:dyDescent="0.2">
      <c r="A4638" t="s">
        <v>46</v>
      </c>
    </row>
    <row r="4639" spans="1:1" hidden="1" x14ac:dyDescent="0.2">
      <c r="A4639" t="s">
        <v>47</v>
      </c>
    </row>
    <row r="4640" spans="1:1" hidden="1" x14ac:dyDescent="0.2">
      <c r="A4640" t="s">
        <v>48</v>
      </c>
    </row>
    <row r="4641" spans="1:11" hidden="1" x14ac:dyDescent="0.2">
      <c r="A4641" t="s">
        <v>49</v>
      </c>
    </row>
    <row r="4642" spans="1:11" hidden="1" x14ac:dyDescent="0.2">
      <c r="A4642" t="s">
        <v>50</v>
      </c>
    </row>
    <row r="4643" spans="1:11" hidden="1" x14ac:dyDescent="0.2">
      <c r="A4643" t="s">
        <v>51</v>
      </c>
    </row>
    <row r="4644" spans="1:11" hidden="1" x14ac:dyDescent="0.2">
      <c r="A4644" t="s">
        <v>52</v>
      </c>
    </row>
    <row r="4645" spans="1:11" hidden="1" x14ac:dyDescent="0.2">
      <c r="A4645" t="s">
        <v>53</v>
      </c>
    </row>
    <row r="4646" spans="1:11" hidden="1" x14ac:dyDescent="0.2">
      <c r="A4646" t="s">
        <v>54</v>
      </c>
    </row>
    <row r="4647" spans="1:11" hidden="1" x14ac:dyDescent="0.2">
      <c r="A4647" t="s">
        <v>55</v>
      </c>
    </row>
    <row r="4648" spans="1:11" hidden="1" x14ac:dyDescent="0.2">
      <c r="A4648">
        <v>1605886027</v>
      </c>
      <c r="B4648" t="s">
        <v>146</v>
      </c>
      <c r="C4648" t="s">
        <v>39</v>
      </c>
      <c r="D4648">
        <v>13</v>
      </c>
      <c r="E4648">
        <v>1</v>
      </c>
      <c r="F4648" t="s">
        <v>76</v>
      </c>
      <c r="G4648">
        <v>7</v>
      </c>
      <c r="H4648" t="s">
        <v>41</v>
      </c>
    </row>
    <row r="4649" spans="1:11" x14ac:dyDescent="0.2">
      <c r="A4649">
        <v>1605886027</v>
      </c>
      <c r="B4649" t="s">
        <v>146</v>
      </c>
      <c r="C4649" t="s">
        <v>39</v>
      </c>
      <c r="D4649">
        <v>13</v>
      </c>
      <c r="E4649">
        <v>1</v>
      </c>
      <c r="F4649" t="s">
        <v>76</v>
      </c>
      <c r="G4649">
        <v>7</v>
      </c>
      <c r="H4649" t="s">
        <v>77</v>
      </c>
      <c r="I4649">
        <v>0</v>
      </c>
      <c r="J4649">
        <v>100</v>
      </c>
      <c r="K4649">
        <v>51.33</v>
      </c>
    </row>
    <row r="4650" spans="1:11" hidden="1" x14ac:dyDescent="0.2">
      <c r="A4650" t="s">
        <v>5</v>
      </c>
    </row>
    <row r="4651" spans="1:11" hidden="1" x14ac:dyDescent="0.2">
      <c r="A4651" t="s">
        <v>6</v>
      </c>
    </row>
    <row r="4652" spans="1:11" hidden="1" x14ac:dyDescent="0.2">
      <c r="A4652" t="s">
        <v>7</v>
      </c>
    </row>
    <row r="4653" spans="1:11" hidden="1" x14ac:dyDescent="0.2">
      <c r="A4653" t="s">
        <v>8</v>
      </c>
    </row>
    <row r="4654" spans="1:11" hidden="1" x14ac:dyDescent="0.2">
      <c r="A4654" t="s">
        <v>9</v>
      </c>
    </row>
    <row r="4655" spans="1:11" hidden="1" x14ac:dyDescent="0.2">
      <c r="A4655" t="s">
        <v>10</v>
      </c>
    </row>
    <row r="4656" spans="1:11" hidden="1" x14ac:dyDescent="0.2">
      <c r="A4656" t="s">
        <v>11</v>
      </c>
    </row>
    <row r="4657" spans="1:8" hidden="1" x14ac:dyDescent="0.2">
      <c r="A4657" t="s">
        <v>12</v>
      </c>
    </row>
    <row r="4658" spans="1:8" hidden="1" x14ac:dyDescent="0.2">
      <c r="A4658" t="s">
        <v>38</v>
      </c>
    </row>
    <row r="4659" spans="1:8" hidden="1" x14ac:dyDescent="0.2">
      <c r="A4659">
        <v>1605886027</v>
      </c>
      <c r="B4659" t="s">
        <v>146</v>
      </c>
      <c r="C4659" t="s">
        <v>39</v>
      </c>
      <c r="D4659">
        <v>14</v>
      </c>
      <c r="E4659">
        <v>0</v>
      </c>
      <c r="F4659" t="s">
        <v>78</v>
      </c>
      <c r="G4659">
        <v>8</v>
      </c>
      <c r="H4659" t="s">
        <v>79</v>
      </c>
    </row>
    <row r="4660" spans="1:8" hidden="1" x14ac:dyDescent="0.2">
      <c r="A4660">
        <v>1605886027</v>
      </c>
      <c r="B4660" t="s">
        <v>146</v>
      </c>
      <c r="C4660" t="s">
        <v>39</v>
      </c>
      <c r="D4660">
        <v>14</v>
      </c>
      <c r="E4660">
        <v>0</v>
      </c>
      <c r="F4660" t="s">
        <v>78</v>
      </c>
      <c r="G4660">
        <v>8</v>
      </c>
      <c r="H4660" t="s">
        <v>41</v>
      </c>
    </row>
    <row r="4661" spans="1:8" hidden="1" x14ac:dyDescent="0.2">
      <c r="A4661" t="s">
        <v>42</v>
      </c>
    </row>
    <row r="4662" spans="1:8" hidden="1" x14ac:dyDescent="0.2">
      <c r="A4662" t="s">
        <v>43</v>
      </c>
    </row>
    <row r="4663" spans="1:8" hidden="1" x14ac:dyDescent="0.2">
      <c r="A4663" t="s">
        <v>0</v>
      </c>
    </row>
    <row r="4664" spans="1:8" hidden="1" x14ac:dyDescent="0.2">
      <c r="A4664" t="s">
        <v>44</v>
      </c>
    </row>
    <row r="4665" spans="1:8" hidden="1" x14ac:dyDescent="0.2">
      <c r="A4665" t="s">
        <v>45</v>
      </c>
    </row>
    <row r="4666" spans="1:8" hidden="1" x14ac:dyDescent="0.2">
      <c r="A4666" t="s">
        <v>46</v>
      </c>
    </row>
    <row r="4667" spans="1:8" hidden="1" x14ac:dyDescent="0.2">
      <c r="A4667" t="s">
        <v>47</v>
      </c>
    </row>
    <row r="4668" spans="1:8" hidden="1" x14ac:dyDescent="0.2">
      <c r="A4668" t="s">
        <v>48</v>
      </c>
    </row>
    <row r="4669" spans="1:8" hidden="1" x14ac:dyDescent="0.2">
      <c r="A4669" t="s">
        <v>49</v>
      </c>
    </row>
    <row r="4670" spans="1:8" hidden="1" x14ac:dyDescent="0.2">
      <c r="A4670" t="s">
        <v>50</v>
      </c>
    </row>
    <row r="4671" spans="1:8" hidden="1" x14ac:dyDescent="0.2">
      <c r="A4671" t="s">
        <v>51</v>
      </c>
    </row>
    <row r="4672" spans="1:8" hidden="1" x14ac:dyDescent="0.2">
      <c r="A4672" t="s">
        <v>52</v>
      </c>
    </row>
    <row r="4673" spans="1:11" hidden="1" x14ac:dyDescent="0.2">
      <c r="A4673" t="s">
        <v>53</v>
      </c>
    </row>
    <row r="4674" spans="1:11" hidden="1" x14ac:dyDescent="0.2">
      <c r="A4674" t="s">
        <v>54</v>
      </c>
    </row>
    <row r="4675" spans="1:11" hidden="1" x14ac:dyDescent="0.2">
      <c r="A4675" t="s">
        <v>55</v>
      </c>
    </row>
    <row r="4676" spans="1:11" hidden="1" x14ac:dyDescent="0.2">
      <c r="A4676" t="s">
        <v>56</v>
      </c>
    </row>
    <row r="4677" spans="1:11" hidden="1" x14ac:dyDescent="0.2">
      <c r="A4677" t="s">
        <v>45</v>
      </c>
    </row>
    <row r="4678" spans="1:11" hidden="1" x14ac:dyDescent="0.2">
      <c r="A4678" t="s">
        <v>46</v>
      </c>
    </row>
    <row r="4679" spans="1:11" hidden="1" x14ac:dyDescent="0.2">
      <c r="A4679" t="s">
        <v>47</v>
      </c>
    </row>
    <row r="4680" spans="1:11" hidden="1" x14ac:dyDescent="0.2">
      <c r="A4680" t="s">
        <v>48</v>
      </c>
    </row>
    <row r="4681" spans="1:11" hidden="1" x14ac:dyDescent="0.2">
      <c r="A4681" t="s">
        <v>49</v>
      </c>
    </row>
    <row r="4682" spans="1:11" hidden="1" x14ac:dyDescent="0.2">
      <c r="A4682" t="s">
        <v>50</v>
      </c>
    </row>
    <row r="4683" spans="1:11" hidden="1" x14ac:dyDescent="0.2">
      <c r="A4683" t="s">
        <v>51</v>
      </c>
    </row>
    <row r="4684" spans="1:11" hidden="1" x14ac:dyDescent="0.2">
      <c r="A4684" t="s">
        <v>61</v>
      </c>
    </row>
    <row r="4685" spans="1:11" hidden="1" x14ac:dyDescent="0.2">
      <c r="A4685" t="s">
        <v>62</v>
      </c>
    </row>
    <row r="4686" spans="1:11" x14ac:dyDescent="0.2">
      <c r="A4686">
        <v>1605886027</v>
      </c>
      <c r="B4686" t="s">
        <v>146</v>
      </c>
      <c r="C4686" t="s">
        <v>39</v>
      </c>
      <c r="D4686">
        <v>14</v>
      </c>
      <c r="E4686">
        <v>0</v>
      </c>
      <c r="F4686" t="s">
        <v>78</v>
      </c>
      <c r="G4686">
        <v>8</v>
      </c>
      <c r="H4686" t="s">
        <v>80</v>
      </c>
      <c r="I4686">
        <v>0</v>
      </c>
      <c r="J4686">
        <v>100</v>
      </c>
      <c r="K4686">
        <v>14.17</v>
      </c>
    </row>
    <row r="4687" spans="1:11" hidden="1" x14ac:dyDescent="0.2">
      <c r="A4687">
        <v>1605886027</v>
      </c>
      <c r="B4687" t="s">
        <v>146</v>
      </c>
      <c r="C4687" t="s">
        <v>36</v>
      </c>
      <c r="D4687">
        <v>15</v>
      </c>
      <c r="E4687">
        <v>0</v>
      </c>
      <c r="F4687" t="s">
        <v>81</v>
      </c>
      <c r="G4687">
        <v>9</v>
      </c>
      <c r="H4687" t="s">
        <v>20</v>
      </c>
      <c r="I4687">
        <v>1136</v>
      </c>
    </row>
    <row r="4688" spans="1:11" hidden="1" x14ac:dyDescent="0.2">
      <c r="A4688" t="s">
        <v>5</v>
      </c>
    </row>
    <row r="4689" spans="1:8" hidden="1" x14ac:dyDescent="0.2">
      <c r="A4689" t="s">
        <v>6</v>
      </c>
    </row>
    <row r="4690" spans="1:8" hidden="1" x14ac:dyDescent="0.2">
      <c r="A4690" t="s">
        <v>7</v>
      </c>
    </row>
    <row r="4691" spans="1:8" hidden="1" x14ac:dyDescent="0.2">
      <c r="A4691" t="s">
        <v>8</v>
      </c>
    </row>
    <row r="4692" spans="1:8" hidden="1" x14ac:dyDescent="0.2">
      <c r="A4692" t="s">
        <v>9</v>
      </c>
    </row>
    <row r="4693" spans="1:8" hidden="1" x14ac:dyDescent="0.2">
      <c r="A4693" t="s">
        <v>10</v>
      </c>
    </row>
    <row r="4694" spans="1:8" hidden="1" x14ac:dyDescent="0.2">
      <c r="A4694" t="s">
        <v>11</v>
      </c>
    </row>
    <row r="4695" spans="1:8" hidden="1" x14ac:dyDescent="0.2">
      <c r="A4695" t="s">
        <v>12</v>
      </c>
    </row>
    <row r="4696" spans="1:8" hidden="1" x14ac:dyDescent="0.2">
      <c r="A4696" t="s">
        <v>38</v>
      </c>
    </row>
    <row r="4697" spans="1:8" hidden="1" x14ac:dyDescent="0.2">
      <c r="A4697">
        <v>1605886027</v>
      </c>
      <c r="B4697" t="s">
        <v>146</v>
      </c>
      <c r="C4697" t="s">
        <v>39</v>
      </c>
      <c r="D4697">
        <v>15</v>
      </c>
      <c r="E4697">
        <v>1</v>
      </c>
      <c r="F4697" t="s">
        <v>81</v>
      </c>
      <c r="G4697">
        <v>9</v>
      </c>
      <c r="H4697" t="s">
        <v>82</v>
      </c>
    </row>
    <row r="4698" spans="1:8" hidden="1" x14ac:dyDescent="0.2">
      <c r="A4698">
        <v>1605886027</v>
      </c>
      <c r="B4698" t="s">
        <v>146</v>
      </c>
      <c r="C4698" t="s">
        <v>39</v>
      </c>
      <c r="D4698">
        <v>15</v>
      </c>
      <c r="E4698">
        <v>1</v>
      </c>
      <c r="F4698" t="s">
        <v>81</v>
      </c>
      <c r="G4698">
        <v>9</v>
      </c>
      <c r="H4698" t="s">
        <v>41</v>
      </c>
    </row>
    <row r="4699" spans="1:8" hidden="1" x14ac:dyDescent="0.2">
      <c r="A4699" t="s">
        <v>42</v>
      </c>
    </row>
    <row r="4700" spans="1:8" hidden="1" x14ac:dyDescent="0.2">
      <c r="A4700" t="s">
        <v>43</v>
      </c>
    </row>
    <row r="4701" spans="1:8" hidden="1" x14ac:dyDescent="0.2">
      <c r="A4701" t="s">
        <v>0</v>
      </c>
    </row>
    <row r="4702" spans="1:8" hidden="1" x14ac:dyDescent="0.2">
      <c r="A4702" t="s">
        <v>44</v>
      </c>
    </row>
    <row r="4703" spans="1:8" hidden="1" x14ac:dyDescent="0.2">
      <c r="A4703" t="s">
        <v>45</v>
      </c>
    </row>
    <row r="4704" spans="1:8" hidden="1" x14ac:dyDescent="0.2">
      <c r="A4704" t="s">
        <v>46</v>
      </c>
    </row>
    <row r="4705" spans="1:1" hidden="1" x14ac:dyDescent="0.2">
      <c r="A4705" t="s">
        <v>47</v>
      </c>
    </row>
    <row r="4706" spans="1:1" hidden="1" x14ac:dyDescent="0.2">
      <c r="A4706" t="s">
        <v>48</v>
      </c>
    </row>
    <row r="4707" spans="1:1" hidden="1" x14ac:dyDescent="0.2">
      <c r="A4707" t="s">
        <v>49</v>
      </c>
    </row>
    <row r="4708" spans="1:1" hidden="1" x14ac:dyDescent="0.2">
      <c r="A4708" t="s">
        <v>50</v>
      </c>
    </row>
    <row r="4709" spans="1:1" hidden="1" x14ac:dyDescent="0.2">
      <c r="A4709" t="s">
        <v>51</v>
      </c>
    </row>
    <row r="4710" spans="1:1" hidden="1" x14ac:dyDescent="0.2">
      <c r="A4710" t="s">
        <v>52</v>
      </c>
    </row>
    <row r="4711" spans="1:1" hidden="1" x14ac:dyDescent="0.2">
      <c r="A4711" t="s">
        <v>53</v>
      </c>
    </row>
    <row r="4712" spans="1:1" hidden="1" x14ac:dyDescent="0.2">
      <c r="A4712" t="s">
        <v>54</v>
      </c>
    </row>
    <row r="4713" spans="1:1" hidden="1" x14ac:dyDescent="0.2">
      <c r="A4713" t="s">
        <v>55</v>
      </c>
    </row>
    <row r="4714" spans="1:1" hidden="1" x14ac:dyDescent="0.2">
      <c r="A4714" t="s">
        <v>56</v>
      </c>
    </row>
    <row r="4715" spans="1:1" hidden="1" x14ac:dyDescent="0.2">
      <c r="A4715" t="s">
        <v>45</v>
      </c>
    </row>
    <row r="4716" spans="1:1" hidden="1" x14ac:dyDescent="0.2">
      <c r="A4716" t="s">
        <v>46</v>
      </c>
    </row>
    <row r="4717" spans="1:1" hidden="1" x14ac:dyDescent="0.2">
      <c r="A4717" t="s">
        <v>47</v>
      </c>
    </row>
    <row r="4718" spans="1:1" hidden="1" x14ac:dyDescent="0.2">
      <c r="A4718" t="s">
        <v>48</v>
      </c>
    </row>
    <row r="4719" spans="1:1" hidden="1" x14ac:dyDescent="0.2">
      <c r="A4719" t="s">
        <v>49</v>
      </c>
    </row>
    <row r="4720" spans="1:1" hidden="1" x14ac:dyDescent="0.2">
      <c r="A4720" t="s">
        <v>50</v>
      </c>
    </row>
    <row r="4721" spans="1:11" hidden="1" x14ac:dyDescent="0.2">
      <c r="A4721" t="s">
        <v>51</v>
      </c>
    </row>
    <row r="4722" spans="1:11" hidden="1" x14ac:dyDescent="0.2">
      <c r="A4722" t="s">
        <v>57</v>
      </c>
    </row>
    <row r="4723" spans="1:11" x14ac:dyDescent="0.2">
      <c r="A4723">
        <v>1605886027</v>
      </c>
      <c r="B4723" t="s">
        <v>146</v>
      </c>
      <c r="C4723" t="s">
        <v>39</v>
      </c>
      <c r="D4723">
        <v>15</v>
      </c>
      <c r="E4723">
        <v>1</v>
      </c>
      <c r="F4723" t="s">
        <v>81</v>
      </c>
      <c r="G4723">
        <v>9</v>
      </c>
      <c r="H4723" t="s">
        <v>83</v>
      </c>
      <c r="I4723">
        <v>0</v>
      </c>
      <c r="J4723">
        <v>100</v>
      </c>
      <c r="K4723">
        <v>85.5</v>
      </c>
    </row>
    <row r="4724" spans="1:11" hidden="1" x14ac:dyDescent="0.2">
      <c r="A4724">
        <v>1605886027</v>
      </c>
      <c r="B4724" t="s">
        <v>146</v>
      </c>
      <c r="C4724" t="s">
        <v>39</v>
      </c>
      <c r="D4724">
        <v>16</v>
      </c>
      <c r="E4724">
        <v>0</v>
      </c>
      <c r="F4724" t="s">
        <v>84</v>
      </c>
      <c r="G4724">
        <v>10</v>
      </c>
      <c r="H4724" t="s">
        <v>82</v>
      </c>
    </row>
    <row r="4725" spans="1:11" hidden="1" x14ac:dyDescent="0.2">
      <c r="A4725" t="s">
        <v>42</v>
      </c>
    </row>
    <row r="4726" spans="1:11" hidden="1" x14ac:dyDescent="0.2">
      <c r="A4726" t="s">
        <v>43</v>
      </c>
    </row>
    <row r="4727" spans="1:11" hidden="1" x14ac:dyDescent="0.2">
      <c r="A4727" t="s">
        <v>0</v>
      </c>
    </row>
    <row r="4728" spans="1:11" hidden="1" x14ac:dyDescent="0.2">
      <c r="A4728" t="s">
        <v>44</v>
      </c>
    </row>
    <row r="4729" spans="1:11" hidden="1" x14ac:dyDescent="0.2">
      <c r="A4729" t="s">
        <v>45</v>
      </c>
    </row>
    <row r="4730" spans="1:11" hidden="1" x14ac:dyDescent="0.2">
      <c r="A4730" t="s">
        <v>46</v>
      </c>
    </row>
    <row r="4731" spans="1:11" hidden="1" x14ac:dyDescent="0.2">
      <c r="A4731" t="s">
        <v>47</v>
      </c>
    </row>
    <row r="4732" spans="1:11" hidden="1" x14ac:dyDescent="0.2">
      <c r="A4732" t="s">
        <v>48</v>
      </c>
    </row>
    <row r="4733" spans="1:11" hidden="1" x14ac:dyDescent="0.2">
      <c r="A4733" t="s">
        <v>49</v>
      </c>
    </row>
    <row r="4734" spans="1:11" hidden="1" x14ac:dyDescent="0.2">
      <c r="A4734" t="s">
        <v>50</v>
      </c>
    </row>
    <row r="4735" spans="1:11" hidden="1" x14ac:dyDescent="0.2">
      <c r="A4735" t="s">
        <v>51</v>
      </c>
    </row>
    <row r="4736" spans="1:11" hidden="1" x14ac:dyDescent="0.2">
      <c r="A4736" t="s">
        <v>57</v>
      </c>
    </row>
    <row r="4737" spans="1:11" hidden="1" x14ac:dyDescent="0.2">
      <c r="A4737" t="s">
        <v>56</v>
      </c>
    </row>
    <row r="4738" spans="1:11" hidden="1" x14ac:dyDescent="0.2">
      <c r="A4738" t="s">
        <v>45</v>
      </c>
    </row>
    <row r="4739" spans="1:11" hidden="1" x14ac:dyDescent="0.2">
      <c r="A4739" t="s">
        <v>46</v>
      </c>
    </row>
    <row r="4740" spans="1:11" hidden="1" x14ac:dyDescent="0.2">
      <c r="A4740" t="s">
        <v>47</v>
      </c>
    </row>
    <row r="4741" spans="1:11" hidden="1" x14ac:dyDescent="0.2">
      <c r="A4741" t="s">
        <v>48</v>
      </c>
    </row>
    <row r="4742" spans="1:11" hidden="1" x14ac:dyDescent="0.2">
      <c r="A4742" t="s">
        <v>49</v>
      </c>
    </row>
    <row r="4743" spans="1:11" hidden="1" x14ac:dyDescent="0.2">
      <c r="A4743" t="s">
        <v>50</v>
      </c>
    </row>
    <row r="4744" spans="1:11" hidden="1" x14ac:dyDescent="0.2">
      <c r="A4744" t="s">
        <v>51</v>
      </c>
    </row>
    <row r="4745" spans="1:11" hidden="1" x14ac:dyDescent="0.2">
      <c r="A4745" t="s">
        <v>52</v>
      </c>
    </row>
    <row r="4746" spans="1:11" hidden="1" x14ac:dyDescent="0.2">
      <c r="A4746" t="s">
        <v>53</v>
      </c>
    </row>
    <row r="4747" spans="1:11" hidden="1" x14ac:dyDescent="0.2">
      <c r="A4747" t="s">
        <v>54</v>
      </c>
    </row>
    <row r="4748" spans="1:11" hidden="1" x14ac:dyDescent="0.2">
      <c r="A4748" t="s">
        <v>55</v>
      </c>
    </row>
    <row r="4749" spans="1:11" hidden="1" x14ac:dyDescent="0.2">
      <c r="A4749">
        <v>1605886027</v>
      </c>
      <c r="B4749" t="s">
        <v>146</v>
      </c>
      <c r="C4749" t="s">
        <v>39</v>
      </c>
      <c r="D4749">
        <v>16</v>
      </c>
      <c r="E4749">
        <v>0</v>
      </c>
      <c r="F4749" t="s">
        <v>84</v>
      </c>
      <c r="G4749">
        <v>10</v>
      </c>
      <c r="H4749" t="s">
        <v>41</v>
      </c>
    </row>
    <row r="4750" spans="1:11" x14ac:dyDescent="0.2">
      <c r="A4750">
        <v>1605886027</v>
      </c>
      <c r="B4750" t="s">
        <v>146</v>
      </c>
      <c r="C4750" t="s">
        <v>39</v>
      </c>
      <c r="D4750">
        <v>16</v>
      </c>
      <c r="E4750">
        <v>0</v>
      </c>
      <c r="F4750" t="s">
        <v>84</v>
      </c>
      <c r="G4750">
        <v>10</v>
      </c>
      <c r="H4750" t="s">
        <v>85</v>
      </c>
      <c r="I4750">
        <v>0</v>
      </c>
      <c r="J4750">
        <v>100</v>
      </c>
      <c r="K4750">
        <v>72.33</v>
      </c>
    </row>
    <row r="4751" spans="1:11" hidden="1" x14ac:dyDescent="0.2">
      <c r="A4751" t="s">
        <v>5</v>
      </c>
    </row>
    <row r="4752" spans="1:11" hidden="1" x14ac:dyDescent="0.2">
      <c r="A4752" t="s">
        <v>6</v>
      </c>
    </row>
    <row r="4753" spans="1:9" hidden="1" x14ac:dyDescent="0.2">
      <c r="A4753" t="s">
        <v>7</v>
      </c>
    </row>
    <row r="4754" spans="1:9" hidden="1" x14ac:dyDescent="0.2">
      <c r="A4754" t="s">
        <v>8</v>
      </c>
    </row>
    <row r="4755" spans="1:9" hidden="1" x14ac:dyDescent="0.2">
      <c r="A4755" t="s">
        <v>9</v>
      </c>
    </row>
    <row r="4756" spans="1:9" hidden="1" x14ac:dyDescent="0.2">
      <c r="A4756" t="s">
        <v>10</v>
      </c>
    </row>
    <row r="4757" spans="1:9" hidden="1" x14ac:dyDescent="0.2">
      <c r="A4757" t="s">
        <v>11</v>
      </c>
    </row>
    <row r="4758" spans="1:9" hidden="1" x14ac:dyDescent="0.2">
      <c r="A4758" t="s">
        <v>12</v>
      </c>
    </row>
    <row r="4759" spans="1:9" hidden="1" x14ac:dyDescent="0.2">
      <c r="A4759" t="s">
        <v>13</v>
      </c>
    </row>
    <row r="4760" spans="1:9" hidden="1" x14ac:dyDescent="0.2">
      <c r="A4760" t="s">
        <v>14</v>
      </c>
    </row>
    <row r="4761" spans="1:9" hidden="1" x14ac:dyDescent="0.2">
      <c r="A4761">
        <v>1605886027</v>
      </c>
      <c r="B4761" t="s">
        <v>146</v>
      </c>
      <c r="C4761" t="s">
        <v>16</v>
      </c>
      <c r="D4761">
        <v>5</v>
      </c>
      <c r="E4761">
        <v>0</v>
      </c>
      <c r="F4761" t="s">
        <v>86</v>
      </c>
      <c r="G4761" t="s">
        <v>18</v>
      </c>
      <c r="H4761" t="s">
        <v>87</v>
      </c>
      <c r="I4761" t="s">
        <v>149</v>
      </c>
    </row>
    <row r="4762" spans="1:9" hidden="1" x14ac:dyDescent="0.2">
      <c r="A4762">
        <v>1605886027</v>
      </c>
      <c r="B4762" t="s">
        <v>146</v>
      </c>
      <c r="C4762" t="s">
        <v>16</v>
      </c>
      <c r="D4762">
        <v>5</v>
      </c>
      <c r="E4762">
        <v>0</v>
      </c>
      <c r="F4762" t="s">
        <v>86</v>
      </c>
      <c r="G4762" t="s">
        <v>18</v>
      </c>
      <c r="H4762" t="s">
        <v>20</v>
      </c>
      <c r="I4762">
        <v>15284</v>
      </c>
    </row>
    <row r="4763" spans="1:9" hidden="1" x14ac:dyDescent="0.2">
      <c r="A4763" t="s">
        <v>0</v>
      </c>
    </row>
    <row r="4764" spans="1:9" hidden="1" x14ac:dyDescent="0.2">
      <c r="A4764" t="s">
        <v>150</v>
      </c>
    </row>
    <row r="4765" spans="1:9" hidden="1" x14ac:dyDescent="0.2">
      <c r="A4765" t="s">
        <v>151</v>
      </c>
      <c r="B4765" t="s">
        <v>152</v>
      </c>
    </row>
    <row r="4766" spans="1:9" hidden="1" x14ac:dyDescent="0.2">
      <c r="A4766" t="s">
        <v>4</v>
      </c>
    </row>
    <row r="4767" spans="1:9" hidden="1" x14ac:dyDescent="0.2">
      <c r="A4767" t="s">
        <v>0</v>
      </c>
    </row>
    <row r="4768" spans="1:9" hidden="1" x14ac:dyDescent="0.2">
      <c r="A4768" t="s">
        <v>5</v>
      </c>
    </row>
    <row r="4769" spans="1:9" hidden="1" x14ac:dyDescent="0.2">
      <c r="A4769" t="s">
        <v>6</v>
      </c>
    </row>
    <row r="4770" spans="1:9" hidden="1" x14ac:dyDescent="0.2">
      <c r="A4770" t="s">
        <v>7</v>
      </c>
    </row>
    <row r="4771" spans="1:9" hidden="1" x14ac:dyDescent="0.2">
      <c r="A4771" t="s">
        <v>8</v>
      </c>
    </row>
    <row r="4772" spans="1:9" hidden="1" x14ac:dyDescent="0.2">
      <c r="A4772" t="s">
        <v>9</v>
      </c>
    </row>
    <row r="4773" spans="1:9" hidden="1" x14ac:dyDescent="0.2">
      <c r="A4773" t="s">
        <v>10</v>
      </c>
    </row>
    <row r="4774" spans="1:9" hidden="1" x14ac:dyDescent="0.2">
      <c r="A4774" t="s">
        <v>11</v>
      </c>
    </row>
    <row r="4775" spans="1:9" hidden="1" x14ac:dyDescent="0.2">
      <c r="A4775" t="s">
        <v>12</v>
      </c>
    </row>
    <row r="4776" spans="1:9" hidden="1" x14ac:dyDescent="0.2">
      <c r="A4776" t="s">
        <v>13</v>
      </c>
    </row>
    <row r="4777" spans="1:9" hidden="1" x14ac:dyDescent="0.2">
      <c r="A4777" t="s">
        <v>14</v>
      </c>
    </row>
    <row r="4778" spans="1:9" hidden="1" x14ac:dyDescent="0.2">
      <c r="A4778">
        <v>1605886035</v>
      </c>
      <c r="B4778" t="s">
        <v>153</v>
      </c>
      <c r="C4778" t="s">
        <v>16</v>
      </c>
      <c r="D4778">
        <v>1</v>
      </c>
      <c r="E4778">
        <v>0</v>
      </c>
      <c r="F4778" t="s">
        <v>17</v>
      </c>
      <c r="G4778" t="s">
        <v>18</v>
      </c>
      <c r="H4778" t="s">
        <v>17</v>
      </c>
      <c r="I4778" t="s">
        <v>19</v>
      </c>
    </row>
    <row r="4779" spans="1:9" hidden="1" x14ac:dyDescent="0.2">
      <c r="A4779">
        <v>1605886035</v>
      </c>
      <c r="B4779" t="s">
        <v>153</v>
      </c>
      <c r="C4779" t="s">
        <v>16</v>
      </c>
      <c r="D4779">
        <v>1</v>
      </c>
      <c r="E4779">
        <v>0</v>
      </c>
      <c r="F4779" t="s">
        <v>17</v>
      </c>
      <c r="G4779" t="s">
        <v>18</v>
      </c>
      <c r="H4779" t="s">
        <v>20</v>
      </c>
      <c r="I4779">
        <v>4067</v>
      </c>
    </row>
    <row r="4780" spans="1:9" hidden="1" x14ac:dyDescent="0.2">
      <c r="A4780">
        <v>1605886035</v>
      </c>
      <c r="B4780" t="s">
        <v>153</v>
      </c>
      <c r="C4780" t="s">
        <v>16</v>
      </c>
      <c r="D4780">
        <v>2</v>
      </c>
      <c r="E4780">
        <v>0</v>
      </c>
      <c r="F4780" t="s">
        <v>21</v>
      </c>
      <c r="G4780" t="s">
        <v>18</v>
      </c>
      <c r="H4780" t="s">
        <v>22</v>
      </c>
      <c r="I4780">
        <v>25</v>
      </c>
    </row>
    <row r="4781" spans="1:9" hidden="1" x14ac:dyDescent="0.2">
      <c r="A4781">
        <v>1605886035</v>
      </c>
      <c r="B4781" t="s">
        <v>153</v>
      </c>
      <c r="C4781" t="s">
        <v>16</v>
      </c>
      <c r="D4781">
        <v>2</v>
      </c>
      <c r="E4781">
        <v>0</v>
      </c>
      <c r="F4781" t="s">
        <v>21</v>
      </c>
      <c r="G4781" t="s">
        <v>18</v>
      </c>
      <c r="H4781" t="s">
        <v>23</v>
      </c>
      <c r="I4781" t="s">
        <v>24</v>
      </c>
    </row>
    <row r="4782" spans="1:9" hidden="1" x14ac:dyDescent="0.2">
      <c r="A4782">
        <v>1605886035</v>
      </c>
      <c r="B4782" t="s">
        <v>153</v>
      </c>
      <c r="C4782" t="s">
        <v>16</v>
      </c>
      <c r="D4782">
        <v>2</v>
      </c>
      <c r="E4782">
        <v>0</v>
      </c>
      <c r="F4782" t="s">
        <v>21</v>
      </c>
      <c r="G4782" t="s">
        <v>18</v>
      </c>
      <c r="H4782" t="s">
        <v>25</v>
      </c>
      <c r="I4782" t="s">
        <v>154</v>
      </c>
    </row>
    <row r="4783" spans="1:9" hidden="1" x14ac:dyDescent="0.2">
      <c r="A4783">
        <v>1605886035</v>
      </c>
      <c r="B4783" t="s">
        <v>153</v>
      </c>
      <c r="C4783" t="s">
        <v>16</v>
      </c>
      <c r="D4783">
        <v>2</v>
      </c>
      <c r="E4783">
        <v>0</v>
      </c>
      <c r="F4783" t="s">
        <v>21</v>
      </c>
      <c r="G4783" t="s">
        <v>18</v>
      </c>
      <c r="H4783" t="s">
        <v>27</v>
      </c>
      <c r="I4783" t="s">
        <v>24</v>
      </c>
    </row>
    <row r="4784" spans="1:9" hidden="1" x14ac:dyDescent="0.2">
      <c r="A4784">
        <v>1605886035</v>
      </c>
      <c r="B4784" t="s">
        <v>153</v>
      </c>
      <c r="C4784" t="s">
        <v>16</v>
      </c>
      <c r="D4784">
        <v>2</v>
      </c>
      <c r="E4784">
        <v>0</v>
      </c>
      <c r="F4784" t="s">
        <v>21</v>
      </c>
      <c r="G4784" t="s">
        <v>18</v>
      </c>
      <c r="H4784" t="s">
        <v>28</v>
      </c>
      <c r="I4784" t="s">
        <v>24</v>
      </c>
    </row>
    <row r="4785" spans="1:9" hidden="1" x14ac:dyDescent="0.2">
      <c r="A4785">
        <v>1605886035</v>
      </c>
      <c r="B4785" t="s">
        <v>153</v>
      </c>
      <c r="C4785" t="s">
        <v>16</v>
      </c>
      <c r="D4785">
        <v>2</v>
      </c>
      <c r="E4785">
        <v>0</v>
      </c>
      <c r="F4785" t="s">
        <v>21</v>
      </c>
      <c r="G4785" t="s">
        <v>18</v>
      </c>
      <c r="H4785" t="s">
        <v>29</v>
      </c>
      <c r="I4785" t="s">
        <v>112</v>
      </c>
    </row>
    <row r="4786" spans="1:9" hidden="1" x14ac:dyDescent="0.2">
      <c r="A4786">
        <v>1605886035</v>
      </c>
      <c r="B4786" t="s">
        <v>153</v>
      </c>
      <c r="C4786" t="s">
        <v>16</v>
      </c>
      <c r="D4786">
        <v>2</v>
      </c>
      <c r="E4786">
        <v>0</v>
      </c>
      <c r="F4786" t="s">
        <v>21</v>
      </c>
      <c r="G4786" t="s">
        <v>18</v>
      </c>
      <c r="H4786" t="s">
        <v>26</v>
      </c>
      <c r="I4786" t="s">
        <v>155</v>
      </c>
    </row>
    <row r="4787" spans="1:9" hidden="1" x14ac:dyDescent="0.2">
      <c r="A4787">
        <v>1605886035</v>
      </c>
      <c r="B4787" t="s">
        <v>153</v>
      </c>
      <c r="C4787" t="s">
        <v>16</v>
      </c>
      <c r="D4787">
        <v>2</v>
      </c>
      <c r="E4787">
        <v>0</v>
      </c>
      <c r="F4787" t="s">
        <v>21</v>
      </c>
      <c r="G4787" t="s">
        <v>18</v>
      </c>
      <c r="H4787" t="s">
        <v>32</v>
      </c>
      <c r="I4787" t="s">
        <v>96</v>
      </c>
    </row>
    <row r="4788" spans="1:9" hidden="1" x14ac:dyDescent="0.2">
      <c r="A4788">
        <v>1605886035</v>
      </c>
      <c r="B4788" t="s">
        <v>153</v>
      </c>
      <c r="C4788" t="s">
        <v>16</v>
      </c>
      <c r="D4788">
        <v>2</v>
      </c>
      <c r="E4788">
        <v>0</v>
      </c>
      <c r="F4788" t="s">
        <v>21</v>
      </c>
      <c r="G4788" t="s">
        <v>18</v>
      </c>
      <c r="H4788" t="s">
        <v>20</v>
      </c>
      <c r="I4788">
        <v>100120</v>
      </c>
    </row>
    <row r="4789" spans="1:9" hidden="1" x14ac:dyDescent="0.2">
      <c r="A4789">
        <v>1605886035</v>
      </c>
      <c r="B4789" t="s">
        <v>153</v>
      </c>
      <c r="C4789" t="s">
        <v>16</v>
      </c>
      <c r="D4789">
        <v>3</v>
      </c>
      <c r="E4789">
        <v>0</v>
      </c>
      <c r="F4789" t="s">
        <v>34</v>
      </c>
      <c r="G4789" t="s">
        <v>18</v>
      </c>
      <c r="H4789" t="s">
        <v>20</v>
      </c>
      <c r="I4789">
        <v>44313</v>
      </c>
    </row>
    <row r="4790" spans="1:9" hidden="1" x14ac:dyDescent="0.2">
      <c r="A4790">
        <v>1605886035</v>
      </c>
      <c r="B4790" t="s">
        <v>153</v>
      </c>
      <c r="C4790" t="s">
        <v>16</v>
      </c>
      <c r="D4790">
        <v>4</v>
      </c>
      <c r="E4790">
        <v>0</v>
      </c>
      <c r="F4790" t="s">
        <v>35</v>
      </c>
      <c r="G4790" t="s">
        <v>18</v>
      </c>
      <c r="H4790" t="s">
        <v>20</v>
      </c>
      <c r="I4790">
        <v>72099</v>
      </c>
    </row>
    <row r="4791" spans="1:9" hidden="1" x14ac:dyDescent="0.2">
      <c r="A4791">
        <v>1605886035</v>
      </c>
      <c r="B4791" t="s">
        <v>153</v>
      </c>
      <c r="C4791" t="s">
        <v>36</v>
      </c>
      <c r="D4791">
        <v>7</v>
      </c>
      <c r="E4791">
        <v>0</v>
      </c>
      <c r="F4791" t="s">
        <v>37</v>
      </c>
      <c r="G4791">
        <v>1</v>
      </c>
      <c r="H4791" t="s">
        <v>20</v>
      </c>
      <c r="I4791">
        <v>8540</v>
      </c>
    </row>
    <row r="4792" spans="1:9" hidden="1" x14ac:dyDescent="0.2">
      <c r="A4792" t="s">
        <v>5</v>
      </c>
    </row>
    <row r="4793" spans="1:9" hidden="1" x14ac:dyDescent="0.2">
      <c r="A4793" t="s">
        <v>6</v>
      </c>
    </row>
    <row r="4794" spans="1:9" hidden="1" x14ac:dyDescent="0.2">
      <c r="A4794" t="s">
        <v>7</v>
      </c>
    </row>
    <row r="4795" spans="1:9" hidden="1" x14ac:dyDescent="0.2">
      <c r="A4795" t="s">
        <v>8</v>
      </c>
    </row>
    <row r="4796" spans="1:9" hidden="1" x14ac:dyDescent="0.2">
      <c r="A4796" t="s">
        <v>9</v>
      </c>
    </row>
    <row r="4797" spans="1:9" hidden="1" x14ac:dyDescent="0.2">
      <c r="A4797" t="s">
        <v>10</v>
      </c>
    </row>
    <row r="4798" spans="1:9" hidden="1" x14ac:dyDescent="0.2">
      <c r="A4798" t="s">
        <v>11</v>
      </c>
    </row>
    <row r="4799" spans="1:9" hidden="1" x14ac:dyDescent="0.2">
      <c r="A4799" t="s">
        <v>12</v>
      </c>
    </row>
    <row r="4800" spans="1:9" hidden="1" x14ac:dyDescent="0.2">
      <c r="A4800" t="s">
        <v>38</v>
      </c>
    </row>
    <row r="4801" spans="1:8" hidden="1" x14ac:dyDescent="0.2">
      <c r="A4801">
        <v>1605886035</v>
      </c>
      <c r="B4801" t="s">
        <v>153</v>
      </c>
      <c r="C4801" t="s">
        <v>39</v>
      </c>
      <c r="D4801">
        <v>7</v>
      </c>
      <c r="E4801">
        <v>1</v>
      </c>
      <c r="F4801" t="s">
        <v>37</v>
      </c>
      <c r="G4801">
        <v>1</v>
      </c>
      <c r="H4801" t="s">
        <v>40</v>
      </c>
    </row>
    <row r="4802" spans="1:8" hidden="1" x14ac:dyDescent="0.2">
      <c r="A4802">
        <v>1605886035</v>
      </c>
      <c r="B4802" t="s">
        <v>153</v>
      </c>
      <c r="C4802" t="s">
        <v>39</v>
      </c>
      <c r="D4802">
        <v>7</v>
      </c>
      <c r="E4802">
        <v>1</v>
      </c>
      <c r="F4802" t="s">
        <v>37</v>
      </c>
      <c r="G4802">
        <v>1</v>
      </c>
      <c r="H4802" t="s">
        <v>41</v>
      </c>
    </row>
    <row r="4803" spans="1:8" hidden="1" x14ac:dyDescent="0.2">
      <c r="A4803" t="s">
        <v>42</v>
      </c>
    </row>
    <row r="4804" spans="1:8" hidden="1" x14ac:dyDescent="0.2">
      <c r="A4804" t="s">
        <v>43</v>
      </c>
    </row>
    <row r="4805" spans="1:8" hidden="1" x14ac:dyDescent="0.2">
      <c r="A4805" t="s">
        <v>0</v>
      </c>
    </row>
    <row r="4806" spans="1:8" hidden="1" x14ac:dyDescent="0.2">
      <c r="A4806" t="s">
        <v>44</v>
      </c>
    </row>
    <row r="4807" spans="1:8" hidden="1" x14ac:dyDescent="0.2">
      <c r="A4807" t="s">
        <v>45</v>
      </c>
    </row>
    <row r="4808" spans="1:8" hidden="1" x14ac:dyDescent="0.2">
      <c r="A4808" t="s">
        <v>46</v>
      </c>
    </row>
    <row r="4809" spans="1:8" hidden="1" x14ac:dyDescent="0.2">
      <c r="A4809" t="s">
        <v>47</v>
      </c>
    </row>
    <row r="4810" spans="1:8" hidden="1" x14ac:dyDescent="0.2">
      <c r="A4810" t="s">
        <v>48</v>
      </c>
    </row>
    <row r="4811" spans="1:8" hidden="1" x14ac:dyDescent="0.2">
      <c r="A4811" t="s">
        <v>49</v>
      </c>
    </row>
    <row r="4812" spans="1:8" hidden="1" x14ac:dyDescent="0.2">
      <c r="A4812" t="s">
        <v>50</v>
      </c>
    </row>
    <row r="4813" spans="1:8" hidden="1" x14ac:dyDescent="0.2">
      <c r="A4813" t="s">
        <v>51</v>
      </c>
    </row>
    <row r="4814" spans="1:8" hidden="1" x14ac:dyDescent="0.2">
      <c r="A4814" t="s">
        <v>52</v>
      </c>
    </row>
    <row r="4815" spans="1:8" hidden="1" x14ac:dyDescent="0.2">
      <c r="A4815" t="s">
        <v>53</v>
      </c>
    </row>
    <row r="4816" spans="1:8" hidden="1" x14ac:dyDescent="0.2">
      <c r="A4816" t="s">
        <v>54</v>
      </c>
    </row>
    <row r="4817" spans="1:12" hidden="1" x14ac:dyDescent="0.2">
      <c r="A4817" t="s">
        <v>55</v>
      </c>
    </row>
    <row r="4818" spans="1:12" hidden="1" x14ac:dyDescent="0.2">
      <c r="A4818" t="s">
        <v>56</v>
      </c>
    </row>
    <row r="4819" spans="1:12" hidden="1" x14ac:dyDescent="0.2">
      <c r="A4819" t="s">
        <v>45</v>
      </c>
    </row>
    <row r="4820" spans="1:12" hidden="1" x14ac:dyDescent="0.2">
      <c r="A4820" t="s">
        <v>46</v>
      </c>
    </row>
    <row r="4821" spans="1:12" hidden="1" x14ac:dyDescent="0.2">
      <c r="A4821" t="s">
        <v>47</v>
      </c>
    </row>
    <row r="4822" spans="1:12" hidden="1" x14ac:dyDescent="0.2">
      <c r="A4822" t="s">
        <v>48</v>
      </c>
    </row>
    <row r="4823" spans="1:12" hidden="1" x14ac:dyDescent="0.2">
      <c r="A4823" t="s">
        <v>49</v>
      </c>
    </row>
    <row r="4824" spans="1:12" hidden="1" x14ac:dyDescent="0.2">
      <c r="A4824" t="s">
        <v>50</v>
      </c>
    </row>
    <row r="4825" spans="1:12" hidden="1" x14ac:dyDescent="0.2">
      <c r="A4825" t="s">
        <v>51</v>
      </c>
    </row>
    <row r="4826" spans="1:12" hidden="1" x14ac:dyDescent="0.2">
      <c r="A4826" t="s">
        <v>57</v>
      </c>
    </row>
    <row r="4827" spans="1:12" x14ac:dyDescent="0.2">
      <c r="A4827">
        <v>1605886035</v>
      </c>
      <c r="B4827" t="s">
        <v>153</v>
      </c>
      <c r="C4827" t="s">
        <v>39</v>
      </c>
      <c r="D4827">
        <v>7</v>
      </c>
      <c r="E4827">
        <v>1</v>
      </c>
      <c r="F4827" t="s">
        <v>37</v>
      </c>
      <c r="G4827">
        <v>1</v>
      </c>
      <c r="H4827" t="s">
        <v>58</v>
      </c>
      <c r="I4827">
        <v>0</v>
      </c>
      <c r="J4827">
        <v>100</v>
      </c>
      <c r="K4827">
        <v>66.17</v>
      </c>
      <c r="L4827">
        <f>IF(K4827&gt;60,1,0)</f>
        <v>1</v>
      </c>
    </row>
    <row r="4828" spans="1:12" hidden="1" x14ac:dyDescent="0.2">
      <c r="A4828">
        <v>1605886035</v>
      </c>
      <c r="B4828" t="s">
        <v>153</v>
      </c>
      <c r="C4828" t="s">
        <v>39</v>
      </c>
      <c r="D4828">
        <v>8</v>
      </c>
      <c r="E4828">
        <v>0</v>
      </c>
      <c r="F4828" t="s">
        <v>59</v>
      </c>
      <c r="G4828">
        <v>2</v>
      </c>
      <c r="H4828" t="s">
        <v>40</v>
      </c>
    </row>
    <row r="4829" spans="1:12" hidden="1" x14ac:dyDescent="0.2">
      <c r="A4829" t="s">
        <v>42</v>
      </c>
    </row>
    <row r="4830" spans="1:12" hidden="1" x14ac:dyDescent="0.2">
      <c r="A4830" t="s">
        <v>43</v>
      </c>
    </row>
    <row r="4831" spans="1:12" hidden="1" x14ac:dyDescent="0.2">
      <c r="A4831" t="s">
        <v>0</v>
      </c>
    </row>
    <row r="4832" spans="1:12" hidden="1" x14ac:dyDescent="0.2">
      <c r="A4832" t="s">
        <v>44</v>
      </c>
    </row>
    <row r="4833" spans="1:1" hidden="1" x14ac:dyDescent="0.2">
      <c r="A4833" t="s">
        <v>45</v>
      </c>
    </row>
    <row r="4834" spans="1:1" hidden="1" x14ac:dyDescent="0.2">
      <c r="A4834" t="s">
        <v>46</v>
      </c>
    </row>
    <row r="4835" spans="1:1" hidden="1" x14ac:dyDescent="0.2">
      <c r="A4835" t="s">
        <v>47</v>
      </c>
    </row>
    <row r="4836" spans="1:1" hidden="1" x14ac:dyDescent="0.2">
      <c r="A4836" t="s">
        <v>48</v>
      </c>
    </row>
    <row r="4837" spans="1:1" hidden="1" x14ac:dyDescent="0.2">
      <c r="A4837" t="s">
        <v>49</v>
      </c>
    </row>
    <row r="4838" spans="1:1" hidden="1" x14ac:dyDescent="0.2">
      <c r="A4838" t="s">
        <v>50</v>
      </c>
    </row>
    <row r="4839" spans="1:1" hidden="1" x14ac:dyDescent="0.2">
      <c r="A4839" t="s">
        <v>51</v>
      </c>
    </row>
    <row r="4840" spans="1:1" hidden="1" x14ac:dyDescent="0.2">
      <c r="A4840" t="s">
        <v>57</v>
      </c>
    </row>
    <row r="4841" spans="1:1" hidden="1" x14ac:dyDescent="0.2">
      <c r="A4841" t="s">
        <v>56</v>
      </c>
    </row>
    <row r="4842" spans="1:1" hidden="1" x14ac:dyDescent="0.2">
      <c r="A4842" t="s">
        <v>45</v>
      </c>
    </row>
    <row r="4843" spans="1:1" hidden="1" x14ac:dyDescent="0.2">
      <c r="A4843" t="s">
        <v>46</v>
      </c>
    </row>
    <row r="4844" spans="1:1" hidden="1" x14ac:dyDescent="0.2">
      <c r="A4844" t="s">
        <v>47</v>
      </c>
    </row>
    <row r="4845" spans="1:1" hidden="1" x14ac:dyDescent="0.2">
      <c r="A4845" t="s">
        <v>48</v>
      </c>
    </row>
    <row r="4846" spans="1:1" hidden="1" x14ac:dyDescent="0.2">
      <c r="A4846" t="s">
        <v>49</v>
      </c>
    </row>
    <row r="4847" spans="1:1" hidden="1" x14ac:dyDescent="0.2">
      <c r="A4847" t="s">
        <v>50</v>
      </c>
    </row>
    <row r="4848" spans="1:1" hidden="1" x14ac:dyDescent="0.2">
      <c r="A4848" t="s">
        <v>51</v>
      </c>
    </row>
    <row r="4849" spans="1:12" hidden="1" x14ac:dyDescent="0.2">
      <c r="A4849" t="s">
        <v>52</v>
      </c>
    </row>
    <row r="4850" spans="1:12" hidden="1" x14ac:dyDescent="0.2">
      <c r="A4850" t="s">
        <v>53</v>
      </c>
    </row>
    <row r="4851" spans="1:12" hidden="1" x14ac:dyDescent="0.2">
      <c r="A4851" t="s">
        <v>54</v>
      </c>
    </row>
    <row r="4852" spans="1:12" hidden="1" x14ac:dyDescent="0.2">
      <c r="A4852" t="s">
        <v>55</v>
      </c>
    </row>
    <row r="4853" spans="1:12" hidden="1" x14ac:dyDescent="0.2">
      <c r="A4853">
        <v>1605886035</v>
      </c>
      <c r="B4853" t="s">
        <v>153</v>
      </c>
      <c r="C4853" t="s">
        <v>39</v>
      </c>
      <c r="D4853">
        <v>8</v>
      </c>
      <c r="E4853">
        <v>0</v>
      </c>
      <c r="F4853" t="s">
        <v>59</v>
      </c>
      <c r="G4853">
        <v>2</v>
      </c>
      <c r="H4853" t="s">
        <v>41</v>
      </c>
    </row>
    <row r="4854" spans="1:12" x14ac:dyDescent="0.2">
      <c r="A4854">
        <v>1605886035</v>
      </c>
      <c r="B4854" t="s">
        <v>153</v>
      </c>
      <c r="C4854" t="s">
        <v>39</v>
      </c>
      <c r="D4854">
        <v>8</v>
      </c>
      <c r="E4854">
        <v>0</v>
      </c>
      <c r="F4854" t="s">
        <v>59</v>
      </c>
      <c r="G4854">
        <v>2</v>
      </c>
      <c r="H4854" t="s">
        <v>60</v>
      </c>
      <c r="I4854">
        <v>0</v>
      </c>
      <c r="J4854">
        <v>100</v>
      </c>
      <c r="K4854">
        <v>75.83</v>
      </c>
      <c r="L4854">
        <f>IF(K4854&lt;10,1,0)</f>
        <v>0</v>
      </c>
    </row>
    <row r="4855" spans="1:12" hidden="1" x14ac:dyDescent="0.2">
      <c r="A4855" t="s">
        <v>42</v>
      </c>
    </row>
    <row r="4856" spans="1:12" hidden="1" x14ac:dyDescent="0.2">
      <c r="A4856" t="s">
        <v>43</v>
      </c>
    </row>
    <row r="4857" spans="1:12" hidden="1" x14ac:dyDescent="0.2">
      <c r="A4857" t="s">
        <v>0</v>
      </c>
    </row>
    <row r="4858" spans="1:12" hidden="1" x14ac:dyDescent="0.2">
      <c r="A4858" t="s">
        <v>44</v>
      </c>
    </row>
    <row r="4859" spans="1:12" hidden="1" x14ac:dyDescent="0.2">
      <c r="A4859" t="s">
        <v>45</v>
      </c>
    </row>
    <row r="4860" spans="1:12" hidden="1" x14ac:dyDescent="0.2">
      <c r="A4860" t="s">
        <v>46</v>
      </c>
    </row>
    <row r="4861" spans="1:12" hidden="1" x14ac:dyDescent="0.2">
      <c r="A4861" t="s">
        <v>47</v>
      </c>
    </row>
    <row r="4862" spans="1:12" hidden="1" x14ac:dyDescent="0.2">
      <c r="A4862" t="s">
        <v>48</v>
      </c>
    </row>
    <row r="4863" spans="1:12" hidden="1" x14ac:dyDescent="0.2">
      <c r="A4863" t="s">
        <v>49</v>
      </c>
    </row>
    <row r="4864" spans="1:12" hidden="1" x14ac:dyDescent="0.2">
      <c r="A4864" t="s">
        <v>50</v>
      </c>
    </row>
    <row r="4865" spans="1:9" hidden="1" x14ac:dyDescent="0.2">
      <c r="A4865" t="s">
        <v>51</v>
      </c>
    </row>
    <row r="4866" spans="1:9" hidden="1" x14ac:dyDescent="0.2">
      <c r="A4866" t="s">
        <v>61</v>
      </c>
    </row>
    <row r="4867" spans="1:9" hidden="1" x14ac:dyDescent="0.2">
      <c r="A4867" t="s">
        <v>62</v>
      </c>
    </row>
    <row r="4868" spans="1:9" hidden="1" x14ac:dyDescent="0.2">
      <c r="A4868" t="s">
        <v>56</v>
      </c>
    </row>
    <row r="4869" spans="1:9" hidden="1" x14ac:dyDescent="0.2">
      <c r="A4869" t="s">
        <v>45</v>
      </c>
    </row>
    <row r="4870" spans="1:9" hidden="1" x14ac:dyDescent="0.2">
      <c r="A4870" t="s">
        <v>46</v>
      </c>
    </row>
    <row r="4871" spans="1:9" hidden="1" x14ac:dyDescent="0.2">
      <c r="A4871" t="s">
        <v>47</v>
      </c>
    </row>
    <row r="4872" spans="1:9" hidden="1" x14ac:dyDescent="0.2">
      <c r="A4872" t="s">
        <v>48</v>
      </c>
    </row>
    <row r="4873" spans="1:9" hidden="1" x14ac:dyDescent="0.2">
      <c r="A4873" t="s">
        <v>49</v>
      </c>
    </row>
    <row r="4874" spans="1:9" hidden="1" x14ac:dyDescent="0.2">
      <c r="A4874" t="s">
        <v>50</v>
      </c>
    </row>
    <row r="4875" spans="1:9" hidden="1" x14ac:dyDescent="0.2">
      <c r="A4875" t="s">
        <v>51</v>
      </c>
    </row>
    <row r="4876" spans="1:9" hidden="1" x14ac:dyDescent="0.2">
      <c r="A4876" t="s">
        <v>57</v>
      </c>
    </row>
    <row r="4877" spans="1:9" hidden="1" x14ac:dyDescent="0.2">
      <c r="A4877">
        <v>1605886035</v>
      </c>
      <c r="B4877" t="s">
        <v>153</v>
      </c>
      <c r="C4877" t="s">
        <v>36</v>
      </c>
      <c r="D4877">
        <v>9</v>
      </c>
      <c r="E4877">
        <v>0</v>
      </c>
      <c r="F4877" t="s">
        <v>63</v>
      </c>
      <c r="G4877">
        <v>3</v>
      </c>
      <c r="H4877" t="s">
        <v>20</v>
      </c>
      <c r="I4877">
        <v>11259</v>
      </c>
    </row>
    <row r="4878" spans="1:9" hidden="1" x14ac:dyDescent="0.2">
      <c r="A4878">
        <v>1605886035</v>
      </c>
      <c r="B4878" t="s">
        <v>153</v>
      </c>
      <c r="C4878" t="s">
        <v>39</v>
      </c>
      <c r="D4878">
        <v>9</v>
      </c>
      <c r="E4878">
        <v>1</v>
      </c>
      <c r="F4878" t="s">
        <v>63</v>
      </c>
      <c r="G4878">
        <v>3</v>
      </c>
      <c r="H4878" t="s">
        <v>64</v>
      </c>
    </row>
    <row r="4879" spans="1:9" hidden="1" x14ac:dyDescent="0.2">
      <c r="A4879" t="s">
        <v>42</v>
      </c>
    </row>
    <row r="4880" spans="1:9" hidden="1" x14ac:dyDescent="0.2">
      <c r="A4880" t="s">
        <v>43</v>
      </c>
    </row>
    <row r="4881" spans="1:1" hidden="1" x14ac:dyDescent="0.2">
      <c r="A4881" t="s">
        <v>0</v>
      </c>
    </row>
    <row r="4882" spans="1:1" hidden="1" x14ac:dyDescent="0.2">
      <c r="A4882" t="s">
        <v>44</v>
      </c>
    </row>
    <row r="4883" spans="1:1" hidden="1" x14ac:dyDescent="0.2">
      <c r="A4883" t="s">
        <v>45</v>
      </c>
    </row>
    <row r="4884" spans="1:1" hidden="1" x14ac:dyDescent="0.2">
      <c r="A4884" t="s">
        <v>46</v>
      </c>
    </row>
    <row r="4885" spans="1:1" hidden="1" x14ac:dyDescent="0.2">
      <c r="A4885" t="s">
        <v>47</v>
      </c>
    </row>
    <row r="4886" spans="1:1" hidden="1" x14ac:dyDescent="0.2">
      <c r="A4886" t="s">
        <v>48</v>
      </c>
    </row>
    <row r="4887" spans="1:1" hidden="1" x14ac:dyDescent="0.2">
      <c r="A4887" t="s">
        <v>49</v>
      </c>
    </row>
    <row r="4888" spans="1:1" hidden="1" x14ac:dyDescent="0.2">
      <c r="A4888" t="s">
        <v>50</v>
      </c>
    </row>
    <row r="4889" spans="1:1" hidden="1" x14ac:dyDescent="0.2">
      <c r="A4889" t="s">
        <v>51</v>
      </c>
    </row>
    <row r="4890" spans="1:1" hidden="1" x14ac:dyDescent="0.2">
      <c r="A4890" t="s">
        <v>57</v>
      </c>
    </row>
    <row r="4891" spans="1:1" hidden="1" x14ac:dyDescent="0.2">
      <c r="A4891" t="s">
        <v>56</v>
      </c>
    </row>
    <row r="4892" spans="1:1" hidden="1" x14ac:dyDescent="0.2">
      <c r="A4892" t="s">
        <v>45</v>
      </c>
    </row>
    <row r="4893" spans="1:1" hidden="1" x14ac:dyDescent="0.2">
      <c r="A4893" t="s">
        <v>46</v>
      </c>
    </row>
    <row r="4894" spans="1:1" hidden="1" x14ac:dyDescent="0.2">
      <c r="A4894" t="s">
        <v>47</v>
      </c>
    </row>
    <row r="4895" spans="1:1" hidden="1" x14ac:dyDescent="0.2">
      <c r="A4895" t="s">
        <v>48</v>
      </c>
    </row>
    <row r="4896" spans="1:1" hidden="1" x14ac:dyDescent="0.2">
      <c r="A4896" t="s">
        <v>49</v>
      </c>
    </row>
    <row r="4897" spans="1:11" hidden="1" x14ac:dyDescent="0.2">
      <c r="A4897" t="s">
        <v>50</v>
      </c>
    </row>
    <row r="4898" spans="1:11" hidden="1" x14ac:dyDescent="0.2">
      <c r="A4898" t="s">
        <v>51</v>
      </c>
    </row>
    <row r="4899" spans="1:11" hidden="1" x14ac:dyDescent="0.2">
      <c r="A4899" t="s">
        <v>52</v>
      </c>
    </row>
    <row r="4900" spans="1:11" hidden="1" x14ac:dyDescent="0.2">
      <c r="A4900" t="s">
        <v>53</v>
      </c>
    </row>
    <row r="4901" spans="1:11" hidden="1" x14ac:dyDescent="0.2">
      <c r="A4901" t="s">
        <v>54</v>
      </c>
    </row>
    <row r="4902" spans="1:11" hidden="1" x14ac:dyDescent="0.2">
      <c r="A4902" t="s">
        <v>55</v>
      </c>
    </row>
    <row r="4903" spans="1:11" hidden="1" x14ac:dyDescent="0.2">
      <c r="A4903">
        <v>1605886035</v>
      </c>
      <c r="B4903" t="s">
        <v>153</v>
      </c>
      <c r="C4903" t="s">
        <v>39</v>
      </c>
      <c r="D4903">
        <v>9</v>
      </c>
      <c r="E4903">
        <v>1</v>
      </c>
      <c r="F4903" t="s">
        <v>63</v>
      </c>
      <c r="G4903">
        <v>3</v>
      </c>
      <c r="H4903" t="s">
        <v>41</v>
      </c>
    </row>
    <row r="4904" spans="1:11" x14ac:dyDescent="0.2">
      <c r="A4904">
        <v>1605886035</v>
      </c>
      <c r="B4904" t="s">
        <v>153</v>
      </c>
      <c r="C4904" t="s">
        <v>39</v>
      </c>
      <c r="D4904">
        <v>9</v>
      </c>
      <c r="E4904">
        <v>1</v>
      </c>
      <c r="F4904" t="s">
        <v>63</v>
      </c>
      <c r="G4904">
        <v>3</v>
      </c>
      <c r="H4904" t="s">
        <v>65</v>
      </c>
      <c r="I4904">
        <v>0</v>
      </c>
      <c r="J4904">
        <v>100</v>
      </c>
      <c r="K4904">
        <v>77.33</v>
      </c>
    </row>
    <row r="4905" spans="1:11" hidden="1" x14ac:dyDescent="0.2">
      <c r="A4905" t="s">
        <v>5</v>
      </c>
    </row>
    <row r="4906" spans="1:11" hidden="1" x14ac:dyDescent="0.2">
      <c r="A4906" t="s">
        <v>6</v>
      </c>
    </row>
    <row r="4907" spans="1:11" hidden="1" x14ac:dyDescent="0.2">
      <c r="A4907" t="s">
        <v>7</v>
      </c>
    </row>
    <row r="4908" spans="1:11" hidden="1" x14ac:dyDescent="0.2">
      <c r="A4908" t="s">
        <v>8</v>
      </c>
    </row>
    <row r="4909" spans="1:11" hidden="1" x14ac:dyDescent="0.2">
      <c r="A4909" t="s">
        <v>9</v>
      </c>
    </row>
    <row r="4910" spans="1:11" hidden="1" x14ac:dyDescent="0.2">
      <c r="A4910" t="s">
        <v>10</v>
      </c>
    </row>
    <row r="4911" spans="1:11" hidden="1" x14ac:dyDescent="0.2">
      <c r="A4911" t="s">
        <v>11</v>
      </c>
    </row>
    <row r="4912" spans="1:11" hidden="1" x14ac:dyDescent="0.2">
      <c r="A4912" t="s">
        <v>12</v>
      </c>
    </row>
    <row r="4913" spans="1:8" hidden="1" x14ac:dyDescent="0.2">
      <c r="A4913" t="s">
        <v>38</v>
      </c>
    </row>
    <row r="4914" spans="1:8" hidden="1" x14ac:dyDescent="0.2">
      <c r="A4914">
        <v>1605886035</v>
      </c>
      <c r="B4914" t="s">
        <v>153</v>
      </c>
      <c r="C4914" t="s">
        <v>39</v>
      </c>
      <c r="D4914">
        <v>10</v>
      </c>
      <c r="E4914">
        <v>0</v>
      </c>
      <c r="F4914" t="s">
        <v>66</v>
      </c>
      <c r="G4914">
        <v>4</v>
      </c>
      <c r="H4914" t="s">
        <v>64</v>
      </c>
    </row>
    <row r="4915" spans="1:8" hidden="1" x14ac:dyDescent="0.2">
      <c r="A4915">
        <v>1605886035</v>
      </c>
      <c r="B4915" t="s">
        <v>153</v>
      </c>
      <c r="C4915" t="s">
        <v>39</v>
      </c>
      <c r="D4915">
        <v>10</v>
      </c>
      <c r="E4915">
        <v>0</v>
      </c>
      <c r="F4915" t="s">
        <v>66</v>
      </c>
      <c r="G4915">
        <v>4</v>
      </c>
      <c r="H4915" t="s">
        <v>41</v>
      </c>
    </row>
    <row r="4916" spans="1:8" hidden="1" x14ac:dyDescent="0.2">
      <c r="A4916" t="s">
        <v>42</v>
      </c>
    </row>
    <row r="4917" spans="1:8" hidden="1" x14ac:dyDescent="0.2">
      <c r="A4917" t="s">
        <v>43</v>
      </c>
    </row>
    <row r="4918" spans="1:8" hidden="1" x14ac:dyDescent="0.2">
      <c r="A4918" t="s">
        <v>0</v>
      </c>
    </row>
    <row r="4919" spans="1:8" hidden="1" x14ac:dyDescent="0.2">
      <c r="A4919" t="s">
        <v>44</v>
      </c>
    </row>
    <row r="4920" spans="1:8" hidden="1" x14ac:dyDescent="0.2">
      <c r="A4920" t="s">
        <v>45</v>
      </c>
    </row>
    <row r="4921" spans="1:8" hidden="1" x14ac:dyDescent="0.2">
      <c r="A4921" t="s">
        <v>46</v>
      </c>
    </row>
    <row r="4922" spans="1:8" hidden="1" x14ac:dyDescent="0.2">
      <c r="A4922" t="s">
        <v>47</v>
      </c>
    </row>
    <row r="4923" spans="1:8" hidden="1" x14ac:dyDescent="0.2">
      <c r="A4923" t="s">
        <v>48</v>
      </c>
    </row>
    <row r="4924" spans="1:8" hidden="1" x14ac:dyDescent="0.2">
      <c r="A4924" t="s">
        <v>49</v>
      </c>
    </row>
    <row r="4925" spans="1:8" hidden="1" x14ac:dyDescent="0.2">
      <c r="A4925" t="s">
        <v>50</v>
      </c>
    </row>
    <row r="4926" spans="1:8" hidden="1" x14ac:dyDescent="0.2">
      <c r="A4926" t="s">
        <v>51</v>
      </c>
    </row>
    <row r="4927" spans="1:8" hidden="1" x14ac:dyDescent="0.2">
      <c r="A4927" t="s">
        <v>52</v>
      </c>
    </row>
    <row r="4928" spans="1:8" hidden="1" x14ac:dyDescent="0.2">
      <c r="A4928" t="s">
        <v>53</v>
      </c>
    </row>
    <row r="4929" spans="1:11" hidden="1" x14ac:dyDescent="0.2">
      <c r="A4929" t="s">
        <v>54</v>
      </c>
    </row>
    <row r="4930" spans="1:11" hidden="1" x14ac:dyDescent="0.2">
      <c r="A4930" t="s">
        <v>55</v>
      </c>
    </row>
    <row r="4931" spans="1:11" hidden="1" x14ac:dyDescent="0.2">
      <c r="A4931" t="s">
        <v>56</v>
      </c>
    </row>
    <row r="4932" spans="1:11" hidden="1" x14ac:dyDescent="0.2">
      <c r="A4932" t="s">
        <v>45</v>
      </c>
    </row>
    <row r="4933" spans="1:11" hidden="1" x14ac:dyDescent="0.2">
      <c r="A4933" t="s">
        <v>46</v>
      </c>
    </row>
    <row r="4934" spans="1:11" hidden="1" x14ac:dyDescent="0.2">
      <c r="A4934" t="s">
        <v>47</v>
      </c>
    </row>
    <row r="4935" spans="1:11" hidden="1" x14ac:dyDescent="0.2">
      <c r="A4935" t="s">
        <v>48</v>
      </c>
    </row>
    <row r="4936" spans="1:11" hidden="1" x14ac:dyDescent="0.2">
      <c r="A4936" t="s">
        <v>49</v>
      </c>
    </row>
    <row r="4937" spans="1:11" hidden="1" x14ac:dyDescent="0.2">
      <c r="A4937" t="s">
        <v>50</v>
      </c>
    </row>
    <row r="4938" spans="1:11" hidden="1" x14ac:dyDescent="0.2">
      <c r="A4938" t="s">
        <v>51</v>
      </c>
    </row>
    <row r="4939" spans="1:11" hidden="1" x14ac:dyDescent="0.2">
      <c r="A4939" t="s">
        <v>61</v>
      </c>
    </row>
    <row r="4940" spans="1:11" hidden="1" x14ac:dyDescent="0.2">
      <c r="A4940" t="s">
        <v>62</v>
      </c>
    </row>
    <row r="4941" spans="1:11" x14ac:dyDescent="0.2">
      <c r="A4941">
        <v>1605886035</v>
      </c>
      <c r="B4941" t="s">
        <v>153</v>
      </c>
      <c r="C4941" t="s">
        <v>39</v>
      </c>
      <c r="D4941">
        <v>10</v>
      </c>
      <c r="E4941">
        <v>0</v>
      </c>
      <c r="F4941" t="s">
        <v>66</v>
      </c>
      <c r="G4941">
        <v>4</v>
      </c>
      <c r="H4941" t="s">
        <v>67</v>
      </c>
      <c r="I4941">
        <v>0</v>
      </c>
      <c r="J4941">
        <v>100</v>
      </c>
      <c r="K4941">
        <v>68.83</v>
      </c>
    </row>
    <row r="4942" spans="1:11" hidden="1" x14ac:dyDescent="0.2">
      <c r="A4942">
        <v>1605886035</v>
      </c>
      <c r="B4942" t="s">
        <v>153</v>
      </c>
      <c r="C4942" t="s">
        <v>36</v>
      </c>
      <c r="D4942">
        <v>11</v>
      </c>
      <c r="E4942">
        <v>0</v>
      </c>
      <c r="F4942" t="s">
        <v>68</v>
      </c>
      <c r="G4942">
        <v>5</v>
      </c>
      <c r="H4942" t="s">
        <v>20</v>
      </c>
      <c r="I4942">
        <v>4308</v>
      </c>
    </row>
    <row r="4943" spans="1:11" hidden="1" x14ac:dyDescent="0.2">
      <c r="A4943" t="s">
        <v>5</v>
      </c>
    </row>
    <row r="4944" spans="1:11" hidden="1" x14ac:dyDescent="0.2">
      <c r="A4944" t="s">
        <v>6</v>
      </c>
    </row>
    <row r="4945" spans="1:8" hidden="1" x14ac:dyDescent="0.2">
      <c r="A4945" t="s">
        <v>7</v>
      </c>
    </row>
    <row r="4946" spans="1:8" hidden="1" x14ac:dyDescent="0.2">
      <c r="A4946" t="s">
        <v>8</v>
      </c>
    </row>
    <row r="4947" spans="1:8" hidden="1" x14ac:dyDescent="0.2">
      <c r="A4947" t="s">
        <v>9</v>
      </c>
    </row>
    <row r="4948" spans="1:8" hidden="1" x14ac:dyDescent="0.2">
      <c r="A4948" t="s">
        <v>10</v>
      </c>
    </row>
    <row r="4949" spans="1:8" hidden="1" x14ac:dyDescent="0.2">
      <c r="A4949" t="s">
        <v>11</v>
      </c>
    </row>
    <row r="4950" spans="1:8" hidden="1" x14ac:dyDescent="0.2">
      <c r="A4950" t="s">
        <v>12</v>
      </c>
    </row>
    <row r="4951" spans="1:8" hidden="1" x14ac:dyDescent="0.2">
      <c r="A4951" t="s">
        <v>38</v>
      </c>
    </row>
    <row r="4952" spans="1:8" hidden="1" x14ac:dyDescent="0.2">
      <c r="A4952">
        <v>1605886035</v>
      </c>
      <c r="B4952" t="s">
        <v>153</v>
      </c>
      <c r="C4952" t="s">
        <v>39</v>
      </c>
      <c r="D4952">
        <v>11</v>
      </c>
      <c r="E4952">
        <v>1</v>
      </c>
      <c r="F4952" t="s">
        <v>68</v>
      </c>
      <c r="G4952">
        <v>5</v>
      </c>
      <c r="H4952" t="s">
        <v>97</v>
      </c>
    </row>
    <row r="4953" spans="1:8" hidden="1" x14ac:dyDescent="0.2">
      <c r="A4953">
        <v>1605886035</v>
      </c>
      <c r="B4953" t="s">
        <v>153</v>
      </c>
      <c r="C4953" t="s">
        <v>39</v>
      </c>
      <c r="D4953">
        <v>11</v>
      </c>
      <c r="E4953">
        <v>1</v>
      </c>
      <c r="F4953" t="s">
        <v>68</v>
      </c>
      <c r="G4953">
        <v>5</v>
      </c>
      <c r="H4953" t="s">
        <v>41</v>
      </c>
    </row>
    <row r="4954" spans="1:8" hidden="1" x14ac:dyDescent="0.2">
      <c r="A4954" t="s">
        <v>42</v>
      </c>
    </row>
    <row r="4955" spans="1:8" hidden="1" x14ac:dyDescent="0.2">
      <c r="A4955" t="s">
        <v>43</v>
      </c>
    </row>
    <row r="4956" spans="1:8" hidden="1" x14ac:dyDescent="0.2">
      <c r="A4956" t="s">
        <v>0</v>
      </c>
    </row>
    <row r="4957" spans="1:8" hidden="1" x14ac:dyDescent="0.2">
      <c r="A4957" t="s">
        <v>44</v>
      </c>
    </row>
    <row r="4958" spans="1:8" hidden="1" x14ac:dyDescent="0.2">
      <c r="A4958" t="s">
        <v>45</v>
      </c>
    </row>
    <row r="4959" spans="1:8" hidden="1" x14ac:dyDescent="0.2">
      <c r="A4959" t="s">
        <v>46</v>
      </c>
    </row>
    <row r="4960" spans="1:8" hidden="1" x14ac:dyDescent="0.2">
      <c r="A4960" t="s">
        <v>47</v>
      </c>
    </row>
    <row r="4961" spans="1:1" hidden="1" x14ac:dyDescent="0.2">
      <c r="A4961" t="s">
        <v>48</v>
      </c>
    </row>
    <row r="4962" spans="1:1" hidden="1" x14ac:dyDescent="0.2">
      <c r="A4962" t="s">
        <v>49</v>
      </c>
    </row>
    <row r="4963" spans="1:1" hidden="1" x14ac:dyDescent="0.2">
      <c r="A4963" t="s">
        <v>50</v>
      </c>
    </row>
    <row r="4964" spans="1:1" hidden="1" x14ac:dyDescent="0.2">
      <c r="A4964" t="s">
        <v>51</v>
      </c>
    </row>
    <row r="4965" spans="1:1" hidden="1" x14ac:dyDescent="0.2">
      <c r="A4965" t="s">
        <v>52</v>
      </c>
    </row>
    <row r="4966" spans="1:1" hidden="1" x14ac:dyDescent="0.2">
      <c r="A4966" t="s">
        <v>53</v>
      </c>
    </row>
    <row r="4967" spans="1:1" hidden="1" x14ac:dyDescent="0.2">
      <c r="A4967" t="s">
        <v>54</v>
      </c>
    </row>
    <row r="4968" spans="1:1" hidden="1" x14ac:dyDescent="0.2">
      <c r="A4968" t="s">
        <v>55</v>
      </c>
    </row>
    <row r="4969" spans="1:1" hidden="1" x14ac:dyDescent="0.2">
      <c r="A4969" t="s">
        <v>56</v>
      </c>
    </row>
    <row r="4970" spans="1:1" hidden="1" x14ac:dyDescent="0.2">
      <c r="A4970" t="s">
        <v>45</v>
      </c>
    </row>
    <row r="4971" spans="1:1" hidden="1" x14ac:dyDescent="0.2">
      <c r="A4971" t="s">
        <v>46</v>
      </c>
    </row>
    <row r="4972" spans="1:1" hidden="1" x14ac:dyDescent="0.2">
      <c r="A4972" t="s">
        <v>47</v>
      </c>
    </row>
    <row r="4973" spans="1:1" hidden="1" x14ac:dyDescent="0.2">
      <c r="A4973" t="s">
        <v>48</v>
      </c>
    </row>
    <row r="4974" spans="1:1" hidden="1" x14ac:dyDescent="0.2">
      <c r="A4974" t="s">
        <v>49</v>
      </c>
    </row>
    <row r="4975" spans="1:1" hidden="1" x14ac:dyDescent="0.2">
      <c r="A4975" t="s">
        <v>50</v>
      </c>
    </row>
    <row r="4976" spans="1:1" hidden="1" x14ac:dyDescent="0.2">
      <c r="A4976" t="s">
        <v>51</v>
      </c>
    </row>
    <row r="4977" spans="1:11" hidden="1" x14ac:dyDescent="0.2">
      <c r="A4977" t="s">
        <v>57</v>
      </c>
    </row>
    <row r="4978" spans="1:11" x14ac:dyDescent="0.2">
      <c r="A4978">
        <v>1605886035</v>
      </c>
      <c r="B4978" t="s">
        <v>153</v>
      </c>
      <c r="C4978" t="s">
        <v>39</v>
      </c>
      <c r="D4978">
        <v>11</v>
      </c>
      <c r="E4978">
        <v>1</v>
      </c>
      <c r="F4978" t="s">
        <v>68</v>
      </c>
      <c r="G4978">
        <v>5</v>
      </c>
      <c r="H4978" t="s">
        <v>73</v>
      </c>
      <c r="I4978">
        <v>0</v>
      </c>
      <c r="J4978">
        <v>100</v>
      </c>
      <c r="K4978">
        <v>64.67</v>
      </c>
    </row>
    <row r="4979" spans="1:11" hidden="1" x14ac:dyDescent="0.2">
      <c r="A4979">
        <v>1605886035</v>
      </c>
      <c r="B4979" t="s">
        <v>153</v>
      </c>
      <c r="C4979" t="s">
        <v>39</v>
      </c>
      <c r="D4979">
        <v>12</v>
      </c>
      <c r="E4979">
        <v>0</v>
      </c>
      <c r="F4979" t="s">
        <v>74</v>
      </c>
      <c r="G4979">
        <v>6</v>
      </c>
      <c r="H4979" t="s">
        <v>97</v>
      </c>
    </row>
    <row r="4980" spans="1:11" hidden="1" x14ac:dyDescent="0.2">
      <c r="A4980" t="s">
        <v>42</v>
      </c>
    </row>
    <row r="4981" spans="1:11" hidden="1" x14ac:dyDescent="0.2">
      <c r="A4981" t="s">
        <v>43</v>
      </c>
    </row>
    <row r="4982" spans="1:11" hidden="1" x14ac:dyDescent="0.2">
      <c r="A4982" t="s">
        <v>0</v>
      </c>
    </row>
    <row r="4983" spans="1:11" hidden="1" x14ac:dyDescent="0.2">
      <c r="A4983" t="s">
        <v>44</v>
      </c>
    </row>
    <row r="4984" spans="1:11" hidden="1" x14ac:dyDescent="0.2">
      <c r="A4984" t="s">
        <v>45</v>
      </c>
    </row>
    <row r="4985" spans="1:11" hidden="1" x14ac:dyDescent="0.2">
      <c r="A4985" t="s">
        <v>46</v>
      </c>
    </row>
    <row r="4986" spans="1:11" hidden="1" x14ac:dyDescent="0.2">
      <c r="A4986" t="s">
        <v>47</v>
      </c>
    </row>
    <row r="4987" spans="1:11" hidden="1" x14ac:dyDescent="0.2">
      <c r="A4987" t="s">
        <v>48</v>
      </c>
    </row>
    <row r="4988" spans="1:11" hidden="1" x14ac:dyDescent="0.2">
      <c r="A4988" t="s">
        <v>49</v>
      </c>
    </row>
    <row r="4989" spans="1:11" hidden="1" x14ac:dyDescent="0.2">
      <c r="A4989" t="s">
        <v>50</v>
      </c>
    </row>
    <row r="4990" spans="1:11" hidden="1" x14ac:dyDescent="0.2">
      <c r="A4990" t="s">
        <v>51</v>
      </c>
    </row>
    <row r="4991" spans="1:11" hidden="1" x14ac:dyDescent="0.2">
      <c r="A4991" t="s">
        <v>57</v>
      </c>
    </row>
    <row r="4992" spans="1:11" hidden="1" x14ac:dyDescent="0.2">
      <c r="A4992" t="s">
        <v>56</v>
      </c>
    </row>
    <row r="4993" spans="1:11" hidden="1" x14ac:dyDescent="0.2">
      <c r="A4993" t="s">
        <v>45</v>
      </c>
    </row>
    <row r="4994" spans="1:11" hidden="1" x14ac:dyDescent="0.2">
      <c r="A4994" t="s">
        <v>46</v>
      </c>
    </row>
    <row r="4995" spans="1:11" hidden="1" x14ac:dyDescent="0.2">
      <c r="A4995" t="s">
        <v>47</v>
      </c>
    </row>
    <row r="4996" spans="1:11" hidden="1" x14ac:dyDescent="0.2">
      <c r="A4996" t="s">
        <v>48</v>
      </c>
    </row>
    <row r="4997" spans="1:11" hidden="1" x14ac:dyDescent="0.2">
      <c r="A4997" t="s">
        <v>49</v>
      </c>
    </row>
    <row r="4998" spans="1:11" hidden="1" x14ac:dyDescent="0.2">
      <c r="A4998" t="s">
        <v>50</v>
      </c>
    </row>
    <row r="4999" spans="1:11" hidden="1" x14ac:dyDescent="0.2">
      <c r="A4999" t="s">
        <v>51</v>
      </c>
    </row>
    <row r="5000" spans="1:11" hidden="1" x14ac:dyDescent="0.2">
      <c r="A5000" t="s">
        <v>52</v>
      </c>
    </row>
    <row r="5001" spans="1:11" hidden="1" x14ac:dyDescent="0.2">
      <c r="A5001" t="s">
        <v>53</v>
      </c>
    </row>
    <row r="5002" spans="1:11" hidden="1" x14ac:dyDescent="0.2">
      <c r="A5002" t="s">
        <v>54</v>
      </c>
    </row>
    <row r="5003" spans="1:11" hidden="1" x14ac:dyDescent="0.2">
      <c r="A5003" t="s">
        <v>55</v>
      </c>
    </row>
    <row r="5004" spans="1:11" hidden="1" x14ac:dyDescent="0.2">
      <c r="A5004">
        <v>1605886035</v>
      </c>
      <c r="B5004" t="s">
        <v>153</v>
      </c>
      <c r="C5004" t="s">
        <v>39</v>
      </c>
      <c r="D5004">
        <v>12</v>
      </c>
      <c r="E5004">
        <v>0</v>
      </c>
      <c r="F5004" t="s">
        <v>74</v>
      </c>
      <c r="G5004">
        <v>6</v>
      </c>
      <c r="H5004" t="s">
        <v>41</v>
      </c>
    </row>
    <row r="5005" spans="1:11" x14ac:dyDescent="0.2">
      <c r="A5005">
        <v>1605886035</v>
      </c>
      <c r="B5005" t="s">
        <v>153</v>
      </c>
      <c r="C5005" t="s">
        <v>39</v>
      </c>
      <c r="D5005">
        <v>12</v>
      </c>
      <c r="E5005">
        <v>0</v>
      </c>
      <c r="F5005" t="s">
        <v>74</v>
      </c>
      <c r="G5005">
        <v>6</v>
      </c>
      <c r="H5005" t="s">
        <v>75</v>
      </c>
      <c r="I5005">
        <v>0</v>
      </c>
      <c r="J5005">
        <v>100</v>
      </c>
      <c r="K5005">
        <v>54.83</v>
      </c>
    </row>
    <row r="5006" spans="1:11" hidden="1" x14ac:dyDescent="0.2">
      <c r="A5006" t="s">
        <v>42</v>
      </c>
    </row>
    <row r="5007" spans="1:11" hidden="1" x14ac:dyDescent="0.2">
      <c r="A5007" t="s">
        <v>43</v>
      </c>
    </row>
    <row r="5008" spans="1:11" hidden="1" x14ac:dyDescent="0.2">
      <c r="A5008" t="s">
        <v>0</v>
      </c>
    </row>
    <row r="5009" spans="1:1" hidden="1" x14ac:dyDescent="0.2">
      <c r="A5009" t="s">
        <v>44</v>
      </c>
    </row>
    <row r="5010" spans="1:1" hidden="1" x14ac:dyDescent="0.2">
      <c r="A5010" t="s">
        <v>45</v>
      </c>
    </row>
    <row r="5011" spans="1:1" hidden="1" x14ac:dyDescent="0.2">
      <c r="A5011" t="s">
        <v>46</v>
      </c>
    </row>
    <row r="5012" spans="1:1" hidden="1" x14ac:dyDescent="0.2">
      <c r="A5012" t="s">
        <v>47</v>
      </c>
    </row>
    <row r="5013" spans="1:1" hidden="1" x14ac:dyDescent="0.2">
      <c r="A5013" t="s">
        <v>48</v>
      </c>
    </row>
    <row r="5014" spans="1:1" hidden="1" x14ac:dyDescent="0.2">
      <c r="A5014" t="s">
        <v>49</v>
      </c>
    </row>
    <row r="5015" spans="1:1" hidden="1" x14ac:dyDescent="0.2">
      <c r="A5015" t="s">
        <v>50</v>
      </c>
    </row>
    <row r="5016" spans="1:1" hidden="1" x14ac:dyDescent="0.2">
      <c r="A5016" t="s">
        <v>51</v>
      </c>
    </row>
    <row r="5017" spans="1:1" hidden="1" x14ac:dyDescent="0.2">
      <c r="A5017" t="s">
        <v>61</v>
      </c>
    </row>
    <row r="5018" spans="1:1" hidden="1" x14ac:dyDescent="0.2">
      <c r="A5018" t="s">
        <v>62</v>
      </c>
    </row>
    <row r="5019" spans="1:1" hidden="1" x14ac:dyDescent="0.2">
      <c r="A5019" t="s">
        <v>56</v>
      </c>
    </row>
    <row r="5020" spans="1:1" hidden="1" x14ac:dyDescent="0.2">
      <c r="A5020" t="s">
        <v>45</v>
      </c>
    </row>
    <row r="5021" spans="1:1" hidden="1" x14ac:dyDescent="0.2">
      <c r="A5021" t="s">
        <v>46</v>
      </c>
    </row>
    <row r="5022" spans="1:1" hidden="1" x14ac:dyDescent="0.2">
      <c r="A5022" t="s">
        <v>47</v>
      </c>
    </row>
    <row r="5023" spans="1:1" hidden="1" x14ac:dyDescent="0.2">
      <c r="A5023" t="s">
        <v>48</v>
      </c>
    </row>
    <row r="5024" spans="1:1" hidden="1" x14ac:dyDescent="0.2">
      <c r="A5024" t="s">
        <v>49</v>
      </c>
    </row>
    <row r="5025" spans="1:9" hidden="1" x14ac:dyDescent="0.2">
      <c r="A5025" t="s">
        <v>50</v>
      </c>
    </row>
    <row r="5026" spans="1:9" hidden="1" x14ac:dyDescent="0.2">
      <c r="A5026" t="s">
        <v>51</v>
      </c>
    </row>
    <row r="5027" spans="1:9" hidden="1" x14ac:dyDescent="0.2">
      <c r="A5027" t="s">
        <v>57</v>
      </c>
    </row>
    <row r="5028" spans="1:9" hidden="1" x14ac:dyDescent="0.2">
      <c r="A5028">
        <v>1605886035</v>
      </c>
      <c r="B5028" t="s">
        <v>153</v>
      </c>
      <c r="C5028" t="s">
        <v>36</v>
      </c>
      <c r="D5028">
        <v>13</v>
      </c>
      <c r="E5028">
        <v>0</v>
      </c>
      <c r="F5028" t="s">
        <v>76</v>
      </c>
      <c r="G5028">
        <v>7</v>
      </c>
      <c r="H5028" t="s">
        <v>20</v>
      </c>
      <c r="I5028">
        <v>7620</v>
      </c>
    </row>
    <row r="5029" spans="1:9" hidden="1" x14ac:dyDescent="0.2">
      <c r="A5029">
        <v>1605886035</v>
      </c>
      <c r="B5029" t="s">
        <v>153</v>
      </c>
      <c r="C5029" t="s">
        <v>39</v>
      </c>
      <c r="D5029">
        <v>13</v>
      </c>
      <c r="E5029">
        <v>1</v>
      </c>
      <c r="F5029" t="s">
        <v>76</v>
      </c>
      <c r="G5029">
        <v>7</v>
      </c>
      <c r="H5029" t="s">
        <v>79</v>
      </c>
    </row>
    <row r="5030" spans="1:9" hidden="1" x14ac:dyDescent="0.2">
      <c r="A5030" t="s">
        <v>42</v>
      </c>
    </row>
    <row r="5031" spans="1:9" hidden="1" x14ac:dyDescent="0.2">
      <c r="A5031" t="s">
        <v>43</v>
      </c>
    </row>
    <row r="5032" spans="1:9" hidden="1" x14ac:dyDescent="0.2">
      <c r="A5032" t="s">
        <v>0</v>
      </c>
    </row>
    <row r="5033" spans="1:9" hidden="1" x14ac:dyDescent="0.2">
      <c r="A5033" t="s">
        <v>44</v>
      </c>
    </row>
    <row r="5034" spans="1:9" hidden="1" x14ac:dyDescent="0.2">
      <c r="A5034" t="s">
        <v>45</v>
      </c>
    </row>
    <row r="5035" spans="1:9" hidden="1" x14ac:dyDescent="0.2">
      <c r="A5035" t="s">
        <v>46</v>
      </c>
    </row>
    <row r="5036" spans="1:9" hidden="1" x14ac:dyDescent="0.2">
      <c r="A5036" t="s">
        <v>47</v>
      </c>
    </row>
    <row r="5037" spans="1:9" hidden="1" x14ac:dyDescent="0.2">
      <c r="A5037" t="s">
        <v>48</v>
      </c>
    </row>
    <row r="5038" spans="1:9" hidden="1" x14ac:dyDescent="0.2">
      <c r="A5038" t="s">
        <v>49</v>
      </c>
    </row>
    <row r="5039" spans="1:9" hidden="1" x14ac:dyDescent="0.2">
      <c r="A5039" t="s">
        <v>50</v>
      </c>
    </row>
    <row r="5040" spans="1:9" hidden="1" x14ac:dyDescent="0.2">
      <c r="A5040" t="s">
        <v>51</v>
      </c>
    </row>
    <row r="5041" spans="1:11" hidden="1" x14ac:dyDescent="0.2">
      <c r="A5041" t="s">
        <v>57</v>
      </c>
    </row>
    <row r="5042" spans="1:11" hidden="1" x14ac:dyDescent="0.2">
      <c r="A5042" t="s">
        <v>56</v>
      </c>
    </row>
    <row r="5043" spans="1:11" hidden="1" x14ac:dyDescent="0.2">
      <c r="A5043" t="s">
        <v>45</v>
      </c>
    </row>
    <row r="5044" spans="1:11" hidden="1" x14ac:dyDescent="0.2">
      <c r="A5044" t="s">
        <v>46</v>
      </c>
    </row>
    <row r="5045" spans="1:11" hidden="1" x14ac:dyDescent="0.2">
      <c r="A5045" t="s">
        <v>47</v>
      </c>
    </row>
    <row r="5046" spans="1:11" hidden="1" x14ac:dyDescent="0.2">
      <c r="A5046" t="s">
        <v>48</v>
      </c>
    </row>
    <row r="5047" spans="1:11" hidden="1" x14ac:dyDescent="0.2">
      <c r="A5047" t="s">
        <v>49</v>
      </c>
    </row>
    <row r="5048" spans="1:11" hidden="1" x14ac:dyDescent="0.2">
      <c r="A5048" t="s">
        <v>50</v>
      </c>
    </row>
    <row r="5049" spans="1:11" hidden="1" x14ac:dyDescent="0.2">
      <c r="A5049" t="s">
        <v>51</v>
      </c>
    </row>
    <row r="5050" spans="1:11" hidden="1" x14ac:dyDescent="0.2">
      <c r="A5050" t="s">
        <v>52</v>
      </c>
    </row>
    <row r="5051" spans="1:11" hidden="1" x14ac:dyDescent="0.2">
      <c r="A5051" t="s">
        <v>53</v>
      </c>
    </row>
    <row r="5052" spans="1:11" hidden="1" x14ac:dyDescent="0.2">
      <c r="A5052" t="s">
        <v>54</v>
      </c>
    </row>
    <row r="5053" spans="1:11" hidden="1" x14ac:dyDescent="0.2">
      <c r="A5053" t="s">
        <v>55</v>
      </c>
    </row>
    <row r="5054" spans="1:11" hidden="1" x14ac:dyDescent="0.2">
      <c r="A5054">
        <v>1605886035</v>
      </c>
      <c r="B5054" t="s">
        <v>153</v>
      </c>
      <c r="C5054" t="s">
        <v>39</v>
      </c>
      <c r="D5054">
        <v>13</v>
      </c>
      <c r="E5054">
        <v>1</v>
      </c>
      <c r="F5054" t="s">
        <v>76</v>
      </c>
      <c r="G5054">
        <v>7</v>
      </c>
      <c r="H5054" t="s">
        <v>41</v>
      </c>
    </row>
    <row r="5055" spans="1:11" x14ac:dyDescent="0.2">
      <c r="A5055">
        <v>1605886035</v>
      </c>
      <c r="B5055" t="s">
        <v>153</v>
      </c>
      <c r="C5055" t="s">
        <v>39</v>
      </c>
      <c r="D5055">
        <v>13</v>
      </c>
      <c r="E5055">
        <v>1</v>
      </c>
      <c r="F5055" t="s">
        <v>76</v>
      </c>
      <c r="G5055">
        <v>7</v>
      </c>
      <c r="H5055" t="s">
        <v>77</v>
      </c>
      <c r="I5055">
        <v>0</v>
      </c>
      <c r="J5055">
        <v>100</v>
      </c>
      <c r="K5055">
        <v>62.67</v>
      </c>
    </row>
    <row r="5056" spans="1:11" hidden="1" x14ac:dyDescent="0.2">
      <c r="A5056" t="s">
        <v>5</v>
      </c>
    </row>
    <row r="5057" spans="1:8" hidden="1" x14ac:dyDescent="0.2">
      <c r="A5057" t="s">
        <v>6</v>
      </c>
    </row>
    <row r="5058" spans="1:8" hidden="1" x14ac:dyDescent="0.2">
      <c r="A5058" t="s">
        <v>7</v>
      </c>
    </row>
    <row r="5059" spans="1:8" hidden="1" x14ac:dyDescent="0.2">
      <c r="A5059" t="s">
        <v>8</v>
      </c>
    </row>
    <row r="5060" spans="1:8" hidden="1" x14ac:dyDescent="0.2">
      <c r="A5060" t="s">
        <v>9</v>
      </c>
    </row>
    <row r="5061" spans="1:8" hidden="1" x14ac:dyDescent="0.2">
      <c r="A5061" t="s">
        <v>10</v>
      </c>
    </row>
    <row r="5062" spans="1:8" hidden="1" x14ac:dyDescent="0.2">
      <c r="A5062" t="s">
        <v>11</v>
      </c>
    </row>
    <row r="5063" spans="1:8" hidden="1" x14ac:dyDescent="0.2">
      <c r="A5063" t="s">
        <v>12</v>
      </c>
    </row>
    <row r="5064" spans="1:8" hidden="1" x14ac:dyDescent="0.2">
      <c r="A5064" t="s">
        <v>38</v>
      </c>
    </row>
    <row r="5065" spans="1:8" hidden="1" x14ac:dyDescent="0.2">
      <c r="A5065">
        <v>1605886035</v>
      </c>
      <c r="B5065" t="s">
        <v>153</v>
      </c>
      <c r="C5065" t="s">
        <v>39</v>
      </c>
      <c r="D5065">
        <v>14</v>
      </c>
      <c r="E5065">
        <v>0</v>
      </c>
      <c r="F5065" t="s">
        <v>78</v>
      </c>
      <c r="G5065">
        <v>8</v>
      </c>
      <c r="H5065" t="s">
        <v>79</v>
      </c>
    </row>
    <row r="5066" spans="1:8" hidden="1" x14ac:dyDescent="0.2">
      <c r="A5066">
        <v>1605886035</v>
      </c>
      <c r="B5066" t="s">
        <v>153</v>
      </c>
      <c r="C5066" t="s">
        <v>39</v>
      </c>
      <c r="D5066">
        <v>14</v>
      </c>
      <c r="E5066">
        <v>0</v>
      </c>
      <c r="F5066" t="s">
        <v>78</v>
      </c>
      <c r="G5066">
        <v>8</v>
      </c>
      <c r="H5066" t="s">
        <v>41</v>
      </c>
    </row>
    <row r="5067" spans="1:8" hidden="1" x14ac:dyDescent="0.2">
      <c r="A5067" t="s">
        <v>42</v>
      </c>
    </row>
    <row r="5068" spans="1:8" hidden="1" x14ac:dyDescent="0.2">
      <c r="A5068" t="s">
        <v>43</v>
      </c>
    </row>
    <row r="5069" spans="1:8" hidden="1" x14ac:dyDescent="0.2">
      <c r="A5069" t="s">
        <v>0</v>
      </c>
    </row>
    <row r="5070" spans="1:8" hidden="1" x14ac:dyDescent="0.2">
      <c r="A5070" t="s">
        <v>44</v>
      </c>
    </row>
    <row r="5071" spans="1:8" hidden="1" x14ac:dyDescent="0.2">
      <c r="A5071" t="s">
        <v>45</v>
      </c>
    </row>
    <row r="5072" spans="1:8" hidden="1" x14ac:dyDescent="0.2">
      <c r="A5072" t="s">
        <v>46</v>
      </c>
    </row>
    <row r="5073" spans="1:1" hidden="1" x14ac:dyDescent="0.2">
      <c r="A5073" t="s">
        <v>47</v>
      </c>
    </row>
    <row r="5074" spans="1:1" hidden="1" x14ac:dyDescent="0.2">
      <c r="A5074" t="s">
        <v>48</v>
      </c>
    </row>
    <row r="5075" spans="1:1" hidden="1" x14ac:dyDescent="0.2">
      <c r="A5075" t="s">
        <v>49</v>
      </c>
    </row>
    <row r="5076" spans="1:1" hidden="1" x14ac:dyDescent="0.2">
      <c r="A5076" t="s">
        <v>50</v>
      </c>
    </row>
    <row r="5077" spans="1:1" hidden="1" x14ac:dyDescent="0.2">
      <c r="A5077" t="s">
        <v>51</v>
      </c>
    </row>
    <row r="5078" spans="1:1" hidden="1" x14ac:dyDescent="0.2">
      <c r="A5078" t="s">
        <v>52</v>
      </c>
    </row>
    <row r="5079" spans="1:1" hidden="1" x14ac:dyDescent="0.2">
      <c r="A5079" t="s">
        <v>53</v>
      </c>
    </row>
    <row r="5080" spans="1:1" hidden="1" x14ac:dyDescent="0.2">
      <c r="A5080" t="s">
        <v>54</v>
      </c>
    </row>
    <row r="5081" spans="1:1" hidden="1" x14ac:dyDescent="0.2">
      <c r="A5081" t="s">
        <v>55</v>
      </c>
    </row>
    <row r="5082" spans="1:1" hidden="1" x14ac:dyDescent="0.2">
      <c r="A5082" t="s">
        <v>56</v>
      </c>
    </row>
    <row r="5083" spans="1:1" hidden="1" x14ac:dyDescent="0.2">
      <c r="A5083" t="s">
        <v>45</v>
      </c>
    </row>
    <row r="5084" spans="1:1" hidden="1" x14ac:dyDescent="0.2">
      <c r="A5084" t="s">
        <v>46</v>
      </c>
    </row>
    <row r="5085" spans="1:1" hidden="1" x14ac:dyDescent="0.2">
      <c r="A5085" t="s">
        <v>47</v>
      </c>
    </row>
    <row r="5086" spans="1:1" hidden="1" x14ac:dyDescent="0.2">
      <c r="A5086" t="s">
        <v>48</v>
      </c>
    </row>
    <row r="5087" spans="1:1" hidden="1" x14ac:dyDescent="0.2">
      <c r="A5087" t="s">
        <v>49</v>
      </c>
    </row>
    <row r="5088" spans="1:1" hidden="1" x14ac:dyDescent="0.2">
      <c r="A5088" t="s">
        <v>50</v>
      </c>
    </row>
    <row r="5089" spans="1:11" hidden="1" x14ac:dyDescent="0.2">
      <c r="A5089" t="s">
        <v>51</v>
      </c>
    </row>
    <row r="5090" spans="1:11" hidden="1" x14ac:dyDescent="0.2">
      <c r="A5090" t="s">
        <v>61</v>
      </c>
    </row>
    <row r="5091" spans="1:11" hidden="1" x14ac:dyDescent="0.2">
      <c r="A5091" t="s">
        <v>62</v>
      </c>
    </row>
    <row r="5092" spans="1:11" x14ac:dyDescent="0.2">
      <c r="A5092">
        <v>1605886035</v>
      </c>
      <c r="B5092" t="s">
        <v>153</v>
      </c>
      <c r="C5092" t="s">
        <v>39</v>
      </c>
      <c r="D5092">
        <v>14</v>
      </c>
      <c r="E5092">
        <v>0</v>
      </c>
      <c r="F5092" t="s">
        <v>78</v>
      </c>
      <c r="G5092">
        <v>8</v>
      </c>
      <c r="H5092" t="s">
        <v>80</v>
      </c>
      <c r="I5092">
        <v>0</v>
      </c>
      <c r="J5092">
        <v>100</v>
      </c>
      <c r="K5092">
        <v>77.83</v>
      </c>
    </row>
    <row r="5093" spans="1:11" hidden="1" x14ac:dyDescent="0.2">
      <c r="A5093">
        <v>1605886035</v>
      </c>
      <c r="B5093" t="s">
        <v>153</v>
      </c>
      <c r="C5093" t="s">
        <v>36</v>
      </c>
      <c r="D5093">
        <v>15</v>
      </c>
      <c r="E5093">
        <v>0</v>
      </c>
      <c r="F5093" t="s">
        <v>81</v>
      </c>
      <c r="G5093">
        <v>9</v>
      </c>
      <c r="H5093" t="s">
        <v>20</v>
      </c>
      <c r="I5093">
        <v>3242</v>
      </c>
    </row>
    <row r="5094" spans="1:11" hidden="1" x14ac:dyDescent="0.2">
      <c r="A5094" t="s">
        <v>5</v>
      </c>
    </row>
    <row r="5095" spans="1:11" hidden="1" x14ac:dyDescent="0.2">
      <c r="A5095" t="s">
        <v>6</v>
      </c>
    </row>
    <row r="5096" spans="1:11" hidden="1" x14ac:dyDescent="0.2">
      <c r="A5096" t="s">
        <v>7</v>
      </c>
    </row>
    <row r="5097" spans="1:11" hidden="1" x14ac:dyDescent="0.2">
      <c r="A5097" t="s">
        <v>8</v>
      </c>
    </row>
    <row r="5098" spans="1:11" hidden="1" x14ac:dyDescent="0.2">
      <c r="A5098" t="s">
        <v>9</v>
      </c>
    </row>
    <row r="5099" spans="1:11" hidden="1" x14ac:dyDescent="0.2">
      <c r="A5099" t="s">
        <v>10</v>
      </c>
    </row>
    <row r="5100" spans="1:11" hidden="1" x14ac:dyDescent="0.2">
      <c r="A5100" t="s">
        <v>11</v>
      </c>
    </row>
    <row r="5101" spans="1:11" hidden="1" x14ac:dyDescent="0.2">
      <c r="A5101" t="s">
        <v>12</v>
      </c>
    </row>
    <row r="5102" spans="1:11" hidden="1" x14ac:dyDescent="0.2">
      <c r="A5102" t="s">
        <v>38</v>
      </c>
    </row>
    <row r="5103" spans="1:11" hidden="1" x14ac:dyDescent="0.2">
      <c r="A5103">
        <v>1605886035</v>
      </c>
      <c r="B5103" t="s">
        <v>153</v>
      </c>
      <c r="C5103" t="s">
        <v>39</v>
      </c>
      <c r="D5103">
        <v>15</v>
      </c>
      <c r="E5103">
        <v>1</v>
      </c>
      <c r="F5103" t="s">
        <v>81</v>
      </c>
      <c r="G5103">
        <v>9</v>
      </c>
      <c r="H5103" t="s">
        <v>82</v>
      </c>
    </row>
    <row r="5104" spans="1:11" hidden="1" x14ac:dyDescent="0.2">
      <c r="A5104">
        <v>1605886035</v>
      </c>
      <c r="B5104" t="s">
        <v>153</v>
      </c>
      <c r="C5104" t="s">
        <v>39</v>
      </c>
      <c r="D5104">
        <v>15</v>
      </c>
      <c r="E5104">
        <v>1</v>
      </c>
      <c r="F5104" t="s">
        <v>81</v>
      </c>
      <c r="G5104">
        <v>9</v>
      </c>
      <c r="H5104" t="s">
        <v>41</v>
      </c>
    </row>
    <row r="5105" spans="1:1" hidden="1" x14ac:dyDescent="0.2">
      <c r="A5105" t="s">
        <v>42</v>
      </c>
    </row>
    <row r="5106" spans="1:1" hidden="1" x14ac:dyDescent="0.2">
      <c r="A5106" t="s">
        <v>43</v>
      </c>
    </row>
    <row r="5107" spans="1:1" hidden="1" x14ac:dyDescent="0.2">
      <c r="A5107" t="s">
        <v>0</v>
      </c>
    </row>
    <row r="5108" spans="1:1" hidden="1" x14ac:dyDescent="0.2">
      <c r="A5108" t="s">
        <v>44</v>
      </c>
    </row>
    <row r="5109" spans="1:1" hidden="1" x14ac:dyDescent="0.2">
      <c r="A5109" t="s">
        <v>45</v>
      </c>
    </row>
    <row r="5110" spans="1:1" hidden="1" x14ac:dyDescent="0.2">
      <c r="A5110" t="s">
        <v>46</v>
      </c>
    </row>
    <row r="5111" spans="1:1" hidden="1" x14ac:dyDescent="0.2">
      <c r="A5111" t="s">
        <v>47</v>
      </c>
    </row>
    <row r="5112" spans="1:1" hidden="1" x14ac:dyDescent="0.2">
      <c r="A5112" t="s">
        <v>48</v>
      </c>
    </row>
    <row r="5113" spans="1:1" hidden="1" x14ac:dyDescent="0.2">
      <c r="A5113" t="s">
        <v>49</v>
      </c>
    </row>
    <row r="5114" spans="1:1" hidden="1" x14ac:dyDescent="0.2">
      <c r="A5114" t="s">
        <v>50</v>
      </c>
    </row>
    <row r="5115" spans="1:1" hidden="1" x14ac:dyDescent="0.2">
      <c r="A5115" t="s">
        <v>51</v>
      </c>
    </row>
    <row r="5116" spans="1:1" hidden="1" x14ac:dyDescent="0.2">
      <c r="A5116" t="s">
        <v>52</v>
      </c>
    </row>
    <row r="5117" spans="1:1" hidden="1" x14ac:dyDescent="0.2">
      <c r="A5117" t="s">
        <v>53</v>
      </c>
    </row>
    <row r="5118" spans="1:1" hidden="1" x14ac:dyDescent="0.2">
      <c r="A5118" t="s">
        <v>54</v>
      </c>
    </row>
    <row r="5119" spans="1:1" hidden="1" x14ac:dyDescent="0.2">
      <c r="A5119" t="s">
        <v>55</v>
      </c>
    </row>
    <row r="5120" spans="1:1" hidden="1" x14ac:dyDescent="0.2">
      <c r="A5120" t="s">
        <v>56</v>
      </c>
    </row>
    <row r="5121" spans="1:11" hidden="1" x14ac:dyDescent="0.2">
      <c r="A5121" t="s">
        <v>45</v>
      </c>
    </row>
    <row r="5122" spans="1:11" hidden="1" x14ac:dyDescent="0.2">
      <c r="A5122" t="s">
        <v>46</v>
      </c>
    </row>
    <row r="5123" spans="1:11" hidden="1" x14ac:dyDescent="0.2">
      <c r="A5123" t="s">
        <v>47</v>
      </c>
    </row>
    <row r="5124" spans="1:11" hidden="1" x14ac:dyDescent="0.2">
      <c r="A5124" t="s">
        <v>48</v>
      </c>
    </row>
    <row r="5125" spans="1:11" hidden="1" x14ac:dyDescent="0.2">
      <c r="A5125" t="s">
        <v>49</v>
      </c>
    </row>
    <row r="5126" spans="1:11" hidden="1" x14ac:dyDescent="0.2">
      <c r="A5126" t="s">
        <v>50</v>
      </c>
    </row>
    <row r="5127" spans="1:11" hidden="1" x14ac:dyDescent="0.2">
      <c r="A5127" t="s">
        <v>51</v>
      </c>
    </row>
    <row r="5128" spans="1:11" hidden="1" x14ac:dyDescent="0.2">
      <c r="A5128" t="s">
        <v>57</v>
      </c>
    </row>
    <row r="5129" spans="1:11" x14ac:dyDescent="0.2">
      <c r="A5129">
        <v>1605886035</v>
      </c>
      <c r="B5129" t="s">
        <v>153</v>
      </c>
      <c r="C5129" t="s">
        <v>39</v>
      </c>
      <c r="D5129">
        <v>15</v>
      </c>
      <c r="E5129">
        <v>1</v>
      </c>
      <c r="F5129" t="s">
        <v>81</v>
      </c>
      <c r="G5129">
        <v>9</v>
      </c>
      <c r="H5129" t="s">
        <v>83</v>
      </c>
      <c r="I5129">
        <v>0</v>
      </c>
      <c r="J5129">
        <v>100</v>
      </c>
      <c r="K5129">
        <v>65</v>
      </c>
    </row>
    <row r="5130" spans="1:11" hidden="1" x14ac:dyDescent="0.2">
      <c r="A5130">
        <v>1605886035</v>
      </c>
      <c r="B5130" t="s">
        <v>153</v>
      </c>
      <c r="C5130" t="s">
        <v>39</v>
      </c>
      <c r="D5130">
        <v>16</v>
      </c>
      <c r="E5130">
        <v>0</v>
      </c>
      <c r="F5130" t="s">
        <v>84</v>
      </c>
      <c r="G5130">
        <v>10</v>
      </c>
      <c r="H5130" t="s">
        <v>82</v>
      </c>
    </row>
    <row r="5131" spans="1:11" hidden="1" x14ac:dyDescent="0.2">
      <c r="A5131" t="s">
        <v>42</v>
      </c>
    </row>
    <row r="5132" spans="1:11" hidden="1" x14ac:dyDescent="0.2">
      <c r="A5132" t="s">
        <v>43</v>
      </c>
    </row>
    <row r="5133" spans="1:11" hidden="1" x14ac:dyDescent="0.2">
      <c r="A5133" t="s">
        <v>0</v>
      </c>
    </row>
    <row r="5134" spans="1:11" hidden="1" x14ac:dyDescent="0.2">
      <c r="A5134" t="s">
        <v>44</v>
      </c>
    </row>
    <row r="5135" spans="1:11" hidden="1" x14ac:dyDescent="0.2">
      <c r="A5135" t="s">
        <v>45</v>
      </c>
    </row>
    <row r="5136" spans="1:11" hidden="1" x14ac:dyDescent="0.2">
      <c r="A5136" t="s">
        <v>46</v>
      </c>
    </row>
    <row r="5137" spans="1:1" hidden="1" x14ac:dyDescent="0.2">
      <c r="A5137" t="s">
        <v>47</v>
      </c>
    </row>
    <row r="5138" spans="1:1" hidden="1" x14ac:dyDescent="0.2">
      <c r="A5138" t="s">
        <v>48</v>
      </c>
    </row>
    <row r="5139" spans="1:1" hidden="1" x14ac:dyDescent="0.2">
      <c r="A5139" t="s">
        <v>49</v>
      </c>
    </row>
    <row r="5140" spans="1:1" hidden="1" x14ac:dyDescent="0.2">
      <c r="A5140" t="s">
        <v>50</v>
      </c>
    </row>
    <row r="5141" spans="1:1" hidden="1" x14ac:dyDescent="0.2">
      <c r="A5141" t="s">
        <v>51</v>
      </c>
    </row>
    <row r="5142" spans="1:1" hidden="1" x14ac:dyDescent="0.2">
      <c r="A5142" t="s">
        <v>57</v>
      </c>
    </row>
    <row r="5143" spans="1:1" hidden="1" x14ac:dyDescent="0.2">
      <c r="A5143" t="s">
        <v>56</v>
      </c>
    </row>
    <row r="5144" spans="1:1" hidden="1" x14ac:dyDescent="0.2">
      <c r="A5144" t="s">
        <v>45</v>
      </c>
    </row>
    <row r="5145" spans="1:1" hidden="1" x14ac:dyDescent="0.2">
      <c r="A5145" t="s">
        <v>46</v>
      </c>
    </row>
    <row r="5146" spans="1:1" hidden="1" x14ac:dyDescent="0.2">
      <c r="A5146" t="s">
        <v>47</v>
      </c>
    </row>
    <row r="5147" spans="1:1" hidden="1" x14ac:dyDescent="0.2">
      <c r="A5147" t="s">
        <v>48</v>
      </c>
    </row>
    <row r="5148" spans="1:1" hidden="1" x14ac:dyDescent="0.2">
      <c r="A5148" t="s">
        <v>49</v>
      </c>
    </row>
    <row r="5149" spans="1:1" hidden="1" x14ac:dyDescent="0.2">
      <c r="A5149" t="s">
        <v>50</v>
      </c>
    </row>
    <row r="5150" spans="1:1" hidden="1" x14ac:dyDescent="0.2">
      <c r="A5150" t="s">
        <v>51</v>
      </c>
    </row>
    <row r="5151" spans="1:1" hidden="1" x14ac:dyDescent="0.2">
      <c r="A5151" t="s">
        <v>52</v>
      </c>
    </row>
    <row r="5152" spans="1:1" hidden="1" x14ac:dyDescent="0.2">
      <c r="A5152" t="s">
        <v>53</v>
      </c>
    </row>
    <row r="5153" spans="1:11" hidden="1" x14ac:dyDescent="0.2">
      <c r="A5153" t="s">
        <v>54</v>
      </c>
    </row>
    <row r="5154" spans="1:11" hidden="1" x14ac:dyDescent="0.2">
      <c r="A5154" t="s">
        <v>55</v>
      </c>
    </row>
    <row r="5155" spans="1:11" hidden="1" x14ac:dyDescent="0.2">
      <c r="A5155">
        <v>1605886035</v>
      </c>
      <c r="B5155" t="s">
        <v>153</v>
      </c>
      <c r="C5155" t="s">
        <v>39</v>
      </c>
      <c r="D5155">
        <v>16</v>
      </c>
      <c r="E5155">
        <v>0</v>
      </c>
      <c r="F5155" t="s">
        <v>84</v>
      </c>
      <c r="G5155">
        <v>10</v>
      </c>
      <c r="H5155" t="s">
        <v>41</v>
      </c>
    </row>
    <row r="5156" spans="1:11" x14ac:dyDescent="0.2">
      <c r="A5156">
        <v>1605886035</v>
      </c>
      <c r="B5156" t="s">
        <v>153</v>
      </c>
      <c r="C5156" t="s">
        <v>39</v>
      </c>
      <c r="D5156">
        <v>16</v>
      </c>
      <c r="E5156">
        <v>0</v>
      </c>
      <c r="F5156" t="s">
        <v>84</v>
      </c>
      <c r="G5156">
        <v>10</v>
      </c>
      <c r="H5156" t="s">
        <v>85</v>
      </c>
      <c r="I5156">
        <v>0</v>
      </c>
      <c r="J5156">
        <v>100</v>
      </c>
      <c r="K5156">
        <v>75.17</v>
      </c>
    </row>
    <row r="5157" spans="1:11" hidden="1" x14ac:dyDescent="0.2">
      <c r="A5157" t="s">
        <v>5</v>
      </c>
    </row>
    <row r="5158" spans="1:11" hidden="1" x14ac:dyDescent="0.2">
      <c r="A5158" t="s">
        <v>6</v>
      </c>
    </row>
    <row r="5159" spans="1:11" hidden="1" x14ac:dyDescent="0.2">
      <c r="A5159" t="s">
        <v>7</v>
      </c>
    </row>
    <row r="5160" spans="1:11" hidden="1" x14ac:dyDescent="0.2">
      <c r="A5160" t="s">
        <v>8</v>
      </c>
    </row>
    <row r="5161" spans="1:11" hidden="1" x14ac:dyDescent="0.2">
      <c r="A5161" t="s">
        <v>9</v>
      </c>
    </row>
    <row r="5162" spans="1:11" hidden="1" x14ac:dyDescent="0.2">
      <c r="A5162" t="s">
        <v>10</v>
      </c>
    </row>
    <row r="5163" spans="1:11" hidden="1" x14ac:dyDescent="0.2">
      <c r="A5163" t="s">
        <v>11</v>
      </c>
    </row>
    <row r="5164" spans="1:11" hidden="1" x14ac:dyDescent="0.2">
      <c r="A5164" t="s">
        <v>12</v>
      </c>
    </row>
    <row r="5165" spans="1:11" hidden="1" x14ac:dyDescent="0.2">
      <c r="A5165" t="s">
        <v>13</v>
      </c>
    </row>
    <row r="5166" spans="1:11" hidden="1" x14ac:dyDescent="0.2">
      <c r="A5166" t="s">
        <v>14</v>
      </c>
    </row>
    <row r="5167" spans="1:11" hidden="1" x14ac:dyDescent="0.2">
      <c r="A5167">
        <v>1605886035</v>
      </c>
      <c r="B5167" t="s">
        <v>153</v>
      </c>
      <c r="C5167" t="s">
        <v>16</v>
      </c>
      <c r="D5167">
        <v>5</v>
      </c>
      <c r="E5167">
        <v>0</v>
      </c>
      <c r="F5167" t="s">
        <v>86</v>
      </c>
      <c r="G5167" t="s">
        <v>18</v>
      </c>
      <c r="H5167" t="s">
        <v>87</v>
      </c>
      <c r="I5167" t="s">
        <v>112</v>
      </c>
    </row>
    <row r="5168" spans="1:11" hidden="1" x14ac:dyDescent="0.2">
      <c r="A5168">
        <v>1605886035</v>
      </c>
      <c r="B5168" t="s">
        <v>153</v>
      </c>
      <c r="C5168" t="s">
        <v>16</v>
      </c>
      <c r="D5168">
        <v>5</v>
      </c>
      <c r="E5168">
        <v>0</v>
      </c>
      <c r="F5168" t="s">
        <v>86</v>
      </c>
      <c r="G5168" t="s">
        <v>18</v>
      </c>
      <c r="H5168" t="s">
        <v>20</v>
      </c>
      <c r="I5168">
        <v>5325</v>
      </c>
    </row>
    <row r="5169" spans="1:9" hidden="1" x14ac:dyDescent="0.2">
      <c r="A5169" t="s">
        <v>0</v>
      </c>
    </row>
    <row r="5170" spans="1:9" hidden="1" x14ac:dyDescent="0.2">
      <c r="A5170" t="s">
        <v>156</v>
      </c>
    </row>
    <row r="5171" spans="1:9" hidden="1" x14ac:dyDescent="0.2">
      <c r="A5171" t="s">
        <v>151</v>
      </c>
      <c r="B5171" t="s">
        <v>157</v>
      </c>
    </row>
    <row r="5172" spans="1:9" hidden="1" x14ac:dyDescent="0.2">
      <c r="A5172" t="s">
        <v>158</v>
      </c>
    </row>
    <row r="5173" spans="1:9" hidden="1" x14ac:dyDescent="0.2">
      <c r="A5173" t="s">
        <v>0</v>
      </c>
    </row>
    <row r="5174" spans="1:9" hidden="1" x14ac:dyDescent="0.2">
      <c r="A5174" t="s">
        <v>5</v>
      </c>
    </row>
    <row r="5175" spans="1:9" hidden="1" x14ac:dyDescent="0.2">
      <c r="A5175" t="s">
        <v>6</v>
      </c>
    </row>
    <row r="5176" spans="1:9" hidden="1" x14ac:dyDescent="0.2">
      <c r="A5176" t="s">
        <v>7</v>
      </c>
    </row>
    <row r="5177" spans="1:9" hidden="1" x14ac:dyDescent="0.2">
      <c r="A5177" t="s">
        <v>8</v>
      </c>
    </row>
    <row r="5178" spans="1:9" hidden="1" x14ac:dyDescent="0.2">
      <c r="A5178" t="s">
        <v>9</v>
      </c>
    </row>
    <row r="5179" spans="1:9" hidden="1" x14ac:dyDescent="0.2">
      <c r="A5179" t="s">
        <v>10</v>
      </c>
    </row>
    <row r="5180" spans="1:9" hidden="1" x14ac:dyDescent="0.2">
      <c r="A5180" t="s">
        <v>11</v>
      </c>
    </row>
    <row r="5181" spans="1:9" hidden="1" x14ac:dyDescent="0.2">
      <c r="A5181" t="s">
        <v>12</v>
      </c>
    </row>
    <row r="5182" spans="1:9" hidden="1" x14ac:dyDescent="0.2">
      <c r="A5182" t="s">
        <v>13</v>
      </c>
    </row>
    <row r="5183" spans="1:9" hidden="1" x14ac:dyDescent="0.2">
      <c r="A5183" t="s">
        <v>14</v>
      </c>
    </row>
    <row r="5184" spans="1:9" hidden="1" x14ac:dyDescent="0.2">
      <c r="A5184">
        <v>1605886104</v>
      </c>
      <c r="B5184" t="s">
        <v>159</v>
      </c>
      <c r="C5184" t="s">
        <v>16</v>
      </c>
      <c r="D5184">
        <v>1</v>
      </c>
      <c r="E5184">
        <v>0</v>
      </c>
      <c r="F5184" t="s">
        <v>17</v>
      </c>
      <c r="G5184" t="s">
        <v>18</v>
      </c>
      <c r="H5184" t="s">
        <v>17</v>
      </c>
      <c r="I5184" t="s">
        <v>19</v>
      </c>
    </row>
    <row r="5185" spans="1:9" hidden="1" x14ac:dyDescent="0.2">
      <c r="A5185">
        <v>1605886104</v>
      </c>
      <c r="B5185" t="s">
        <v>159</v>
      </c>
      <c r="C5185" t="s">
        <v>16</v>
      </c>
      <c r="D5185">
        <v>1</v>
      </c>
      <c r="E5185">
        <v>0</v>
      </c>
      <c r="F5185" t="s">
        <v>17</v>
      </c>
      <c r="G5185" t="s">
        <v>18</v>
      </c>
      <c r="H5185" t="s">
        <v>20</v>
      </c>
      <c r="I5185">
        <v>3971</v>
      </c>
    </row>
    <row r="5186" spans="1:9" hidden="1" x14ac:dyDescent="0.2">
      <c r="A5186">
        <v>1605886104</v>
      </c>
      <c r="B5186" t="s">
        <v>159</v>
      </c>
      <c r="C5186" t="s">
        <v>16</v>
      </c>
      <c r="D5186">
        <v>2</v>
      </c>
      <c r="E5186">
        <v>0</v>
      </c>
      <c r="F5186" t="s">
        <v>21</v>
      </c>
      <c r="G5186" t="s">
        <v>18</v>
      </c>
      <c r="H5186" t="s">
        <v>22</v>
      </c>
      <c r="I5186">
        <v>48</v>
      </c>
    </row>
    <row r="5187" spans="1:9" hidden="1" x14ac:dyDescent="0.2">
      <c r="A5187">
        <v>1605886104</v>
      </c>
      <c r="B5187" t="s">
        <v>159</v>
      </c>
      <c r="C5187" t="s">
        <v>16</v>
      </c>
      <c r="D5187">
        <v>2</v>
      </c>
      <c r="E5187">
        <v>0</v>
      </c>
      <c r="F5187" t="s">
        <v>21</v>
      </c>
      <c r="G5187" t="s">
        <v>18</v>
      </c>
      <c r="H5187" t="s">
        <v>23</v>
      </c>
      <c r="I5187" t="s">
        <v>92</v>
      </c>
    </row>
    <row r="5188" spans="1:9" hidden="1" x14ac:dyDescent="0.2">
      <c r="A5188">
        <v>1605886104</v>
      </c>
      <c r="B5188" t="s">
        <v>159</v>
      </c>
      <c r="C5188" t="s">
        <v>16</v>
      </c>
      <c r="D5188">
        <v>2</v>
      </c>
      <c r="E5188">
        <v>0</v>
      </c>
      <c r="F5188" t="s">
        <v>21</v>
      </c>
      <c r="G5188" t="s">
        <v>18</v>
      </c>
      <c r="H5188" t="s">
        <v>25</v>
      </c>
      <c r="I5188" t="s">
        <v>160</v>
      </c>
    </row>
    <row r="5189" spans="1:9" hidden="1" x14ac:dyDescent="0.2">
      <c r="A5189">
        <v>1605886104</v>
      </c>
      <c r="B5189" t="s">
        <v>159</v>
      </c>
      <c r="C5189" t="s">
        <v>16</v>
      </c>
      <c r="D5189">
        <v>2</v>
      </c>
      <c r="E5189">
        <v>0</v>
      </c>
      <c r="F5189" t="s">
        <v>21</v>
      </c>
      <c r="G5189" t="s">
        <v>18</v>
      </c>
      <c r="H5189" t="s">
        <v>27</v>
      </c>
      <c r="I5189" t="s">
        <v>161</v>
      </c>
    </row>
    <row r="5190" spans="1:9" hidden="1" x14ac:dyDescent="0.2">
      <c r="A5190">
        <v>1605886104</v>
      </c>
      <c r="B5190" t="s">
        <v>159</v>
      </c>
      <c r="C5190" t="s">
        <v>16</v>
      </c>
      <c r="D5190">
        <v>2</v>
      </c>
      <c r="E5190">
        <v>0</v>
      </c>
      <c r="F5190" t="s">
        <v>21</v>
      </c>
      <c r="G5190" t="s">
        <v>18</v>
      </c>
      <c r="H5190" t="s">
        <v>28</v>
      </c>
      <c r="I5190" t="s">
        <v>92</v>
      </c>
    </row>
    <row r="5191" spans="1:9" hidden="1" x14ac:dyDescent="0.2">
      <c r="A5191">
        <v>1605886104</v>
      </c>
      <c r="B5191" t="s">
        <v>159</v>
      </c>
      <c r="C5191" t="s">
        <v>16</v>
      </c>
      <c r="D5191">
        <v>2</v>
      </c>
      <c r="E5191">
        <v>0</v>
      </c>
      <c r="F5191" t="s">
        <v>21</v>
      </c>
      <c r="G5191" t="s">
        <v>18</v>
      </c>
      <c r="H5191" t="s">
        <v>29</v>
      </c>
      <c r="I5191" t="s">
        <v>162</v>
      </c>
    </row>
    <row r="5192" spans="1:9" hidden="1" x14ac:dyDescent="0.2">
      <c r="A5192">
        <v>1605886104</v>
      </c>
      <c r="B5192" t="s">
        <v>159</v>
      </c>
      <c r="C5192" t="s">
        <v>16</v>
      </c>
      <c r="D5192">
        <v>2</v>
      </c>
      <c r="E5192">
        <v>0</v>
      </c>
      <c r="F5192" t="s">
        <v>21</v>
      </c>
      <c r="G5192" t="s">
        <v>18</v>
      </c>
      <c r="H5192" t="s">
        <v>26</v>
      </c>
      <c r="I5192" t="s">
        <v>163</v>
      </c>
    </row>
    <row r="5193" spans="1:9" hidden="1" x14ac:dyDescent="0.2">
      <c r="A5193">
        <v>1605886104</v>
      </c>
      <c r="B5193" t="s">
        <v>159</v>
      </c>
      <c r="C5193" t="s">
        <v>16</v>
      </c>
      <c r="D5193">
        <v>2</v>
      </c>
      <c r="E5193">
        <v>0</v>
      </c>
      <c r="F5193" t="s">
        <v>21</v>
      </c>
      <c r="G5193" t="s">
        <v>18</v>
      </c>
      <c r="H5193" t="s">
        <v>32</v>
      </c>
      <c r="I5193" t="s">
        <v>96</v>
      </c>
    </row>
    <row r="5194" spans="1:9" hidden="1" x14ac:dyDescent="0.2">
      <c r="A5194">
        <v>1605886104</v>
      </c>
      <c r="B5194" t="s">
        <v>159</v>
      </c>
      <c r="C5194" t="s">
        <v>16</v>
      </c>
      <c r="D5194">
        <v>2</v>
      </c>
      <c r="E5194">
        <v>0</v>
      </c>
      <c r="F5194" t="s">
        <v>21</v>
      </c>
      <c r="G5194" t="s">
        <v>18</v>
      </c>
      <c r="H5194" t="s">
        <v>20</v>
      </c>
      <c r="I5194">
        <v>62684</v>
      </c>
    </row>
    <row r="5195" spans="1:9" hidden="1" x14ac:dyDescent="0.2">
      <c r="A5195">
        <v>1605886104</v>
      </c>
      <c r="B5195" t="s">
        <v>159</v>
      </c>
      <c r="C5195" t="s">
        <v>16</v>
      </c>
      <c r="D5195">
        <v>3</v>
      </c>
      <c r="E5195">
        <v>0</v>
      </c>
      <c r="F5195" t="s">
        <v>34</v>
      </c>
      <c r="G5195" t="s">
        <v>18</v>
      </c>
      <c r="H5195" t="s">
        <v>20</v>
      </c>
      <c r="I5195">
        <v>2472</v>
      </c>
    </row>
    <row r="5196" spans="1:9" hidden="1" x14ac:dyDescent="0.2">
      <c r="A5196">
        <v>1605886104</v>
      </c>
      <c r="B5196" t="s">
        <v>159</v>
      </c>
      <c r="C5196" t="s">
        <v>16</v>
      </c>
      <c r="D5196">
        <v>4</v>
      </c>
      <c r="E5196">
        <v>0</v>
      </c>
      <c r="F5196" t="s">
        <v>35</v>
      </c>
      <c r="G5196" t="s">
        <v>18</v>
      </c>
      <c r="H5196" t="s">
        <v>20</v>
      </c>
      <c r="I5196">
        <v>3219</v>
      </c>
    </row>
    <row r="5197" spans="1:9" hidden="1" x14ac:dyDescent="0.2">
      <c r="A5197">
        <v>1605886104</v>
      </c>
      <c r="B5197" t="s">
        <v>159</v>
      </c>
      <c r="C5197" t="s">
        <v>36</v>
      </c>
      <c r="D5197">
        <v>7</v>
      </c>
      <c r="E5197">
        <v>0</v>
      </c>
      <c r="F5197" t="s">
        <v>37</v>
      </c>
      <c r="G5197">
        <v>1</v>
      </c>
      <c r="H5197" t="s">
        <v>20</v>
      </c>
      <c r="I5197">
        <v>3343</v>
      </c>
    </row>
    <row r="5198" spans="1:9" hidden="1" x14ac:dyDescent="0.2">
      <c r="A5198" t="s">
        <v>5</v>
      </c>
    </row>
    <row r="5199" spans="1:9" hidden="1" x14ac:dyDescent="0.2">
      <c r="A5199" t="s">
        <v>6</v>
      </c>
    </row>
    <row r="5200" spans="1:9" hidden="1" x14ac:dyDescent="0.2">
      <c r="A5200" t="s">
        <v>7</v>
      </c>
    </row>
    <row r="5201" spans="1:8" hidden="1" x14ac:dyDescent="0.2">
      <c r="A5201" t="s">
        <v>8</v>
      </c>
    </row>
    <row r="5202" spans="1:8" hidden="1" x14ac:dyDescent="0.2">
      <c r="A5202" t="s">
        <v>9</v>
      </c>
    </row>
    <row r="5203" spans="1:8" hidden="1" x14ac:dyDescent="0.2">
      <c r="A5203" t="s">
        <v>10</v>
      </c>
    </row>
    <row r="5204" spans="1:8" hidden="1" x14ac:dyDescent="0.2">
      <c r="A5204" t="s">
        <v>11</v>
      </c>
    </row>
    <row r="5205" spans="1:8" hidden="1" x14ac:dyDescent="0.2">
      <c r="A5205" t="s">
        <v>12</v>
      </c>
    </row>
    <row r="5206" spans="1:8" hidden="1" x14ac:dyDescent="0.2">
      <c r="A5206" t="s">
        <v>38</v>
      </c>
    </row>
    <row r="5207" spans="1:8" hidden="1" x14ac:dyDescent="0.2">
      <c r="A5207">
        <v>1605886104</v>
      </c>
      <c r="B5207" t="s">
        <v>159</v>
      </c>
      <c r="C5207" t="s">
        <v>39</v>
      </c>
      <c r="D5207">
        <v>7</v>
      </c>
      <c r="E5207">
        <v>1</v>
      </c>
      <c r="F5207" t="s">
        <v>37</v>
      </c>
      <c r="G5207">
        <v>1</v>
      </c>
      <c r="H5207" t="s">
        <v>40</v>
      </c>
    </row>
    <row r="5208" spans="1:8" hidden="1" x14ac:dyDescent="0.2">
      <c r="A5208">
        <v>1605886104</v>
      </c>
      <c r="B5208" t="s">
        <v>159</v>
      </c>
      <c r="C5208" t="s">
        <v>39</v>
      </c>
      <c r="D5208">
        <v>7</v>
      </c>
      <c r="E5208">
        <v>1</v>
      </c>
      <c r="F5208" t="s">
        <v>37</v>
      </c>
      <c r="G5208">
        <v>1</v>
      </c>
      <c r="H5208" t="s">
        <v>41</v>
      </c>
    </row>
    <row r="5209" spans="1:8" hidden="1" x14ac:dyDescent="0.2">
      <c r="A5209" t="s">
        <v>5</v>
      </c>
    </row>
    <row r="5210" spans="1:8" hidden="1" x14ac:dyDescent="0.2">
      <c r="A5210" t="s">
        <v>6</v>
      </c>
    </row>
    <row r="5211" spans="1:8" hidden="1" x14ac:dyDescent="0.2">
      <c r="A5211" t="s">
        <v>7</v>
      </c>
    </row>
    <row r="5212" spans="1:8" hidden="1" x14ac:dyDescent="0.2">
      <c r="A5212" t="s">
        <v>8</v>
      </c>
    </row>
    <row r="5213" spans="1:8" hidden="1" x14ac:dyDescent="0.2">
      <c r="A5213" t="s">
        <v>9</v>
      </c>
    </row>
    <row r="5214" spans="1:8" hidden="1" x14ac:dyDescent="0.2">
      <c r="A5214" t="s">
        <v>10</v>
      </c>
    </row>
    <row r="5215" spans="1:8" hidden="1" x14ac:dyDescent="0.2">
      <c r="A5215" t="s">
        <v>11</v>
      </c>
    </row>
    <row r="5216" spans="1:8" hidden="1" x14ac:dyDescent="0.2">
      <c r="A5216" t="s">
        <v>12</v>
      </c>
    </row>
    <row r="5217" spans="1:12" hidden="1" x14ac:dyDescent="0.2">
      <c r="A5217" t="s">
        <v>69</v>
      </c>
    </row>
    <row r="5218" spans="1:12" hidden="1" x14ac:dyDescent="0.2">
      <c r="A5218" t="s">
        <v>70</v>
      </c>
    </row>
    <row r="5219" spans="1:12" hidden="1" x14ac:dyDescent="0.2">
      <c r="A5219" t="s">
        <v>71</v>
      </c>
    </row>
    <row r="5220" spans="1:12" hidden="1" x14ac:dyDescent="0.2">
      <c r="A5220" t="s">
        <v>72</v>
      </c>
    </row>
    <row r="5221" spans="1:12" x14ac:dyDescent="0.2">
      <c r="A5221">
        <v>1605886104</v>
      </c>
      <c r="B5221" t="s">
        <v>159</v>
      </c>
      <c r="C5221" t="s">
        <v>39</v>
      </c>
      <c r="D5221">
        <v>7</v>
      </c>
      <c r="E5221">
        <v>1</v>
      </c>
      <c r="F5221" t="s">
        <v>37</v>
      </c>
      <c r="G5221">
        <v>1</v>
      </c>
      <c r="H5221" t="s">
        <v>58</v>
      </c>
      <c r="I5221">
        <v>0</v>
      </c>
      <c r="J5221">
        <v>100</v>
      </c>
      <c r="K5221">
        <v>0</v>
      </c>
      <c r="L5221">
        <f>IF(K5221&gt;60,1,0)</f>
        <v>0</v>
      </c>
    </row>
    <row r="5222" spans="1:12" x14ac:dyDescent="0.2">
      <c r="A5222">
        <v>1605886104</v>
      </c>
      <c r="B5222" t="s">
        <v>159</v>
      </c>
      <c r="C5222" t="s">
        <v>39</v>
      </c>
      <c r="D5222">
        <v>8</v>
      </c>
      <c r="E5222">
        <v>0</v>
      </c>
      <c r="F5222" t="s">
        <v>59</v>
      </c>
      <c r="G5222">
        <v>2</v>
      </c>
      <c r="H5222" t="s">
        <v>60</v>
      </c>
      <c r="I5222">
        <v>0</v>
      </c>
      <c r="J5222">
        <v>100</v>
      </c>
      <c r="K5222">
        <v>0</v>
      </c>
      <c r="L5222">
        <f>IF(K5222&lt;10,1,0)</f>
        <v>1</v>
      </c>
    </row>
    <row r="5223" spans="1:12" hidden="1" x14ac:dyDescent="0.2">
      <c r="A5223" t="s">
        <v>42</v>
      </c>
    </row>
    <row r="5224" spans="1:12" hidden="1" x14ac:dyDescent="0.2">
      <c r="A5224" t="s">
        <v>43</v>
      </c>
    </row>
    <row r="5225" spans="1:12" hidden="1" x14ac:dyDescent="0.2">
      <c r="A5225" t="s">
        <v>0</v>
      </c>
    </row>
    <row r="5226" spans="1:12" hidden="1" x14ac:dyDescent="0.2">
      <c r="A5226" t="s">
        <v>44</v>
      </c>
    </row>
    <row r="5227" spans="1:12" hidden="1" x14ac:dyDescent="0.2">
      <c r="A5227" t="s">
        <v>45</v>
      </c>
    </row>
    <row r="5228" spans="1:12" hidden="1" x14ac:dyDescent="0.2">
      <c r="A5228" t="s">
        <v>46</v>
      </c>
    </row>
    <row r="5229" spans="1:12" hidden="1" x14ac:dyDescent="0.2">
      <c r="A5229" t="s">
        <v>47</v>
      </c>
    </row>
    <row r="5230" spans="1:12" hidden="1" x14ac:dyDescent="0.2">
      <c r="A5230" t="s">
        <v>48</v>
      </c>
    </row>
    <row r="5231" spans="1:12" hidden="1" x14ac:dyDescent="0.2">
      <c r="A5231" t="s">
        <v>49</v>
      </c>
    </row>
    <row r="5232" spans="1:12" hidden="1" x14ac:dyDescent="0.2">
      <c r="A5232" t="s">
        <v>50</v>
      </c>
    </row>
    <row r="5233" spans="1:9" hidden="1" x14ac:dyDescent="0.2">
      <c r="A5233" t="s">
        <v>51</v>
      </c>
    </row>
    <row r="5234" spans="1:9" hidden="1" x14ac:dyDescent="0.2">
      <c r="A5234" t="s">
        <v>61</v>
      </c>
    </row>
    <row r="5235" spans="1:9" hidden="1" x14ac:dyDescent="0.2">
      <c r="A5235" t="s">
        <v>62</v>
      </c>
    </row>
    <row r="5236" spans="1:9" hidden="1" x14ac:dyDescent="0.2">
      <c r="A5236" t="s">
        <v>56</v>
      </c>
    </row>
    <row r="5237" spans="1:9" hidden="1" x14ac:dyDescent="0.2">
      <c r="A5237" t="s">
        <v>45</v>
      </c>
    </row>
    <row r="5238" spans="1:9" hidden="1" x14ac:dyDescent="0.2">
      <c r="A5238" t="s">
        <v>46</v>
      </c>
    </row>
    <row r="5239" spans="1:9" hidden="1" x14ac:dyDescent="0.2">
      <c r="A5239" t="s">
        <v>47</v>
      </c>
    </row>
    <row r="5240" spans="1:9" hidden="1" x14ac:dyDescent="0.2">
      <c r="A5240" t="s">
        <v>48</v>
      </c>
    </row>
    <row r="5241" spans="1:9" hidden="1" x14ac:dyDescent="0.2">
      <c r="A5241" t="s">
        <v>49</v>
      </c>
    </row>
    <row r="5242" spans="1:9" hidden="1" x14ac:dyDescent="0.2">
      <c r="A5242" t="s">
        <v>50</v>
      </c>
    </row>
    <row r="5243" spans="1:9" hidden="1" x14ac:dyDescent="0.2">
      <c r="A5243" t="s">
        <v>51</v>
      </c>
    </row>
    <row r="5244" spans="1:9" hidden="1" x14ac:dyDescent="0.2">
      <c r="A5244" t="s">
        <v>52</v>
      </c>
    </row>
    <row r="5245" spans="1:9" hidden="1" x14ac:dyDescent="0.2">
      <c r="A5245" t="s">
        <v>53</v>
      </c>
    </row>
    <row r="5246" spans="1:9" hidden="1" x14ac:dyDescent="0.2">
      <c r="A5246" t="s">
        <v>54</v>
      </c>
    </row>
    <row r="5247" spans="1:9" hidden="1" x14ac:dyDescent="0.2">
      <c r="A5247" t="s">
        <v>55</v>
      </c>
    </row>
    <row r="5248" spans="1:9" hidden="1" x14ac:dyDescent="0.2">
      <c r="A5248">
        <v>1605886104</v>
      </c>
      <c r="B5248" t="s">
        <v>159</v>
      </c>
      <c r="C5248" t="s">
        <v>36</v>
      </c>
      <c r="D5248">
        <v>9</v>
      </c>
      <c r="E5248">
        <v>0</v>
      </c>
      <c r="F5248" t="s">
        <v>63</v>
      </c>
      <c r="G5248">
        <v>3</v>
      </c>
      <c r="H5248" t="s">
        <v>20</v>
      </c>
      <c r="I5248">
        <v>2205</v>
      </c>
    </row>
    <row r="5249" spans="1:11" x14ac:dyDescent="0.2">
      <c r="A5249">
        <v>1605886104</v>
      </c>
      <c r="B5249" t="s">
        <v>159</v>
      </c>
      <c r="C5249" t="s">
        <v>39</v>
      </c>
      <c r="D5249">
        <v>9</v>
      </c>
      <c r="E5249">
        <v>1</v>
      </c>
      <c r="F5249" t="s">
        <v>63</v>
      </c>
      <c r="G5249">
        <v>3</v>
      </c>
      <c r="H5249" t="s">
        <v>65</v>
      </c>
      <c r="I5249">
        <v>0</v>
      </c>
      <c r="J5249">
        <v>100</v>
      </c>
      <c r="K5249">
        <v>0</v>
      </c>
    </row>
    <row r="5250" spans="1:11" hidden="1" x14ac:dyDescent="0.2">
      <c r="A5250" t="s">
        <v>42</v>
      </c>
    </row>
    <row r="5251" spans="1:11" hidden="1" x14ac:dyDescent="0.2">
      <c r="A5251" t="s">
        <v>43</v>
      </c>
    </row>
    <row r="5252" spans="1:11" hidden="1" x14ac:dyDescent="0.2">
      <c r="A5252" t="s">
        <v>0</v>
      </c>
    </row>
    <row r="5253" spans="1:11" hidden="1" x14ac:dyDescent="0.2">
      <c r="A5253" t="s">
        <v>44</v>
      </c>
    </row>
    <row r="5254" spans="1:11" hidden="1" x14ac:dyDescent="0.2">
      <c r="A5254" t="s">
        <v>45</v>
      </c>
    </row>
    <row r="5255" spans="1:11" hidden="1" x14ac:dyDescent="0.2">
      <c r="A5255" t="s">
        <v>46</v>
      </c>
    </row>
    <row r="5256" spans="1:11" hidden="1" x14ac:dyDescent="0.2">
      <c r="A5256" t="s">
        <v>47</v>
      </c>
    </row>
    <row r="5257" spans="1:11" hidden="1" x14ac:dyDescent="0.2">
      <c r="A5257" t="s">
        <v>48</v>
      </c>
    </row>
    <row r="5258" spans="1:11" hidden="1" x14ac:dyDescent="0.2">
      <c r="A5258" t="s">
        <v>49</v>
      </c>
    </row>
    <row r="5259" spans="1:11" hidden="1" x14ac:dyDescent="0.2">
      <c r="A5259" t="s">
        <v>50</v>
      </c>
    </row>
    <row r="5260" spans="1:11" hidden="1" x14ac:dyDescent="0.2">
      <c r="A5260" t="s">
        <v>51</v>
      </c>
    </row>
    <row r="5261" spans="1:11" hidden="1" x14ac:dyDescent="0.2">
      <c r="A5261" t="s">
        <v>52</v>
      </c>
    </row>
    <row r="5262" spans="1:11" hidden="1" x14ac:dyDescent="0.2">
      <c r="A5262" t="s">
        <v>53</v>
      </c>
    </row>
    <row r="5263" spans="1:11" hidden="1" x14ac:dyDescent="0.2">
      <c r="A5263" t="s">
        <v>54</v>
      </c>
    </row>
    <row r="5264" spans="1:11" hidden="1" x14ac:dyDescent="0.2">
      <c r="A5264" t="s">
        <v>55</v>
      </c>
    </row>
    <row r="5265" spans="1:11" hidden="1" x14ac:dyDescent="0.2">
      <c r="A5265" t="s">
        <v>56</v>
      </c>
    </row>
    <row r="5266" spans="1:11" hidden="1" x14ac:dyDescent="0.2">
      <c r="A5266" t="s">
        <v>45</v>
      </c>
    </row>
    <row r="5267" spans="1:11" hidden="1" x14ac:dyDescent="0.2">
      <c r="A5267" t="s">
        <v>46</v>
      </c>
    </row>
    <row r="5268" spans="1:11" hidden="1" x14ac:dyDescent="0.2">
      <c r="A5268" t="s">
        <v>47</v>
      </c>
    </row>
    <row r="5269" spans="1:11" hidden="1" x14ac:dyDescent="0.2">
      <c r="A5269" t="s">
        <v>48</v>
      </c>
    </row>
    <row r="5270" spans="1:11" hidden="1" x14ac:dyDescent="0.2">
      <c r="A5270" t="s">
        <v>49</v>
      </c>
    </row>
    <row r="5271" spans="1:11" hidden="1" x14ac:dyDescent="0.2">
      <c r="A5271" t="s">
        <v>50</v>
      </c>
    </row>
    <row r="5272" spans="1:11" hidden="1" x14ac:dyDescent="0.2">
      <c r="A5272" t="s">
        <v>51</v>
      </c>
    </row>
    <row r="5273" spans="1:11" hidden="1" x14ac:dyDescent="0.2">
      <c r="A5273" t="s">
        <v>61</v>
      </c>
    </row>
    <row r="5274" spans="1:11" hidden="1" x14ac:dyDescent="0.2">
      <c r="A5274" t="s">
        <v>62</v>
      </c>
    </row>
    <row r="5275" spans="1:11" x14ac:dyDescent="0.2">
      <c r="A5275">
        <v>1605886104</v>
      </c>
      <c r="B5275" t="s">
        <v>159</v>
      </c>
      <c r="C5275" t="s">
        <v>39</v>
      </c>
      <c r="D5275">
        <v>10</v>
      </c>
      <c r="E5275">
        <v>0</v>
      </c>
      <c r="F5275" t="s">
        <v>66</v>
      </c>
      <c r="G5275">
        <v>4</v>
      </c>
      <c r="H5275" t="s">
        <v>67</v>
      </c>
      <c r="I5275">
        <v>0</v>
      </c>
      <c r="J5275">
        <v>100</v>
      </c>
      <c r="K5275">
        <v>0</v>
      </c>
    </row>
    <row r="5276" spans="1:11" hidden="1" x14ac:dyDescent="0.2">
      <c r="A5276">
        <v>1605886104</v>
      </c>
      <c r="B5276" t="s">
        <v>159</v>
      </c>
      <c r="C5276" t="s">
        <v>36</v>
      </c>
      <c r="D5276">
        <v>11</v>
      </c>
      <c r="E5276">
        <v>0</v>
      </c>
      <c r="F5276" t="s">
        <v>68</v>
      </c>
      <c r="G5276">
        <v>5</v>
      </c>
      <c r="H5276" t="s">
        <v>20</v>
      </c>
      <c r="I5276">
        <v>25920</v>
      </c>
    </row>
    <row r="5277" spans="1:11" hidden="1" x14ac:dyDescent="0.2">
      <c r="A5277" t="s">
        <v>5</v>
      </c>
    </row>
    <row r="5278" spans="1:11" hidden="1" x14ac:dyDescent="0.2">
      <c r="A5278" t="s">
        <v>6</v>
      </c>
    </row>
    <row r="5279" spans="1:11" hidden="1" x14ac:dyDescent="0.2">
      <c r="A5279" t="s">
        <v>7</v>
      </c>
    </row>
    <row r="5280" spans="1:11" hidden="1" x14ac:dyDescent="0.2">
      <c r="A5280" t="s">
        <v>8</v>
      </c>
    </row>
    <row r="5281" spans="1:11" hidden="1" x14ac:dyDescent="0.2">
      <c r="A5281" t="s">
        <v>9</v>
      </c>
    </row>
    <row r="5282" spans="1:11" hidden="1" x14ac:dyDescent="0.2">
      <c r="A5282" t="s">
        <v>10</v>
      </c>
    </row>
    <row r="5283" spans="1:11" hidden="1" x14ac:dyDescent="0.2">
      <c r="A5283" t="s">
        <v>11</v>
      </c>
    </row>
    <row r="5284" spans="1:11" hidden="1" x14ac:dyDescent="0.2">
      <c r="A5284" t="s">
        <v>12</v>
      </c>
    </row>
    <row r="5285" spans="1:11" hidden="1" x14ac:dyDescent="0.2">
      <c r="A5285" t="s">
        <v>69</v>
      </c>
    </row>
    <row r="5286" spans="1:11" hidden="1" x14ac:dyDescent="0.2">
      <c r="A5286" t="s">
        <v>70</v>
      </c>
    </row>
    <row r="5287" spans="1:11" hidden="1" x14ac:dyDescent="0.2">
      <c r="A5287" t="s">
        <v>71</v>
      </c>
    </row>
    <row r="5288" spans="1:11" hidden="1" x14ac:dyDescent="0.2">
      <c r="A5288" t="s">
        <v>72</v>
      </c>
    </row>
    <row r="5289" spans="1:11" x14ac:dyDescent="0.2">
      <c r="A5289">
        <v>1605886104</v>
      </c>
      <c r="B5289" t="s">
        <v>159</v>
      </c>
      <c r="C5289" t="s">
        <v>39</v>
      </c>
      <c r="D5289">
        <v>11</v>
      </c>
      <c r="E5289">
        <v>1</v>
      </c>
      <c r="F5289" t="s">
        <v>68</v>
      </c>
      <c r="G5289">
        <v>5</v>
      </c>
      <c r="H5289" t="s">
        <v>73</v>
      </c>
      <c r="I5289">
        <v>0</v>
      </c>
      <c r="J5289">
        <v>100</v>
      </c>
      <c r="K5289">
        <v>0</v>
      </c>
    </row>
    <row r="5290" spans="1:11" x14ac:dyDescent="0.2">
      <c r="A5290">
        <v>1605886104</v>
      </c>
      <c r="B5290" t="s">
        <v>159</v>
      </c>
      <c r="C5290" t="s">
        <v>39</v>
      </c>
      <c r="D5290">
        <v>12</v>
      </c>
      <c r="E5290">
        <v>0</v>
      </c>
      <c r="F5290" t="s">
        <v>74</v>
      </c>
      <c r="G5290">
        <v>6</v>
      </c>
      <c r="H5290" t="s">
        <v>75</v>
      </c>
      <c r="I5290">
        <v>0</v>
      </c>
      <c r="J5290">
        <v>100</v>
      </c>
      <c r="K5290">
        <v>0</v>
      </c>
    </row>
    <row r="5291" spans="1:11" hidden="1" x14ac:dyDescent="0.2">
      <c r="A5291" t="s">
        <v>42</v>
      </c>
    </row>
    <row r="5292" spans="1:11" hidden="1" x14ac:dyDescent="0.2">
      <c r="A5292" t="s">
        <v>43</v>
      </c>
    </row>
    <row r="5293" spans="1:11" hidden="1" x14ac:dyDescent="0.2">
      <c r="A5293" t="s">
        <v>0</v>
      </c>
    </row>
    <row r="5294" spans="1:11" hidden="1" x14ac:dyDescent="0.2">
      <c r="A5294" t="s">
        <v>44</v>
      </c>
    </row>
    <row r="5295" spans="1:11" hidden="1" x14ac:dyDescent="0.2">
      <c r="A5295" t="s">
        <v>45</v>
      </c>
    </row>
    <row r="5296" spans="1:11" hidden="1" x14ac:dyDescent="0.2">
      <c r="A5296" t="s">
        <v>46</v>
      </c>
    </row>
    <row r="5297" spans="1:1" hidden="1" x14ac:dyDescent="0.2">
      <c r="A5297" t="s">
        <v>47</v>
      </c>
    </row>
    <row r="5298" spans="1:1" hidden="1" x14ac:dyDescent="0.2">
      <c r="A5298" t="s">
        <v>48</v>
      </c>
    </row>
    <row r="5299" spans="1:1" hidden="1" x14ac:dyDescent="0.2">
      <c r="A5299" t="s">
        <v>49</v>
      </c>
    </row>
    <row r="5300" spans="1:1" hidden="1" x14ac:dyDescent="0.2">
      <c r="A5300" t="s">
        <v>50</v>
      </c>
    </row>
    <row r="5301" spans="1:1" hidden="1" x14ac:dyDescent="0.2">
      <c r="A5301" t="s">
        <v>51</v>
      </c>
    </row>
    <row r="5302" spans="1:1" hidden="1" x14ac:dyDescent="0.2">
      <c r="A5302" t="s">
        <v>61</v>
      </c>
    </row>
    <row r="5303" spans="1:1" hidden="1" x14ac:dyDescent="0.2">
      <c r="A5303" t="s">
        <v>62</v>
      </c>
    </row>
    <row r="5304" spans="1:1" hidden="1" x14ac:dyDescent="0.2">
      <c r="A5304" t="s">
        <v>56</v>
      </c>
    </row>
    <row r="5305" spans="1:1" hidden="1" x14ac:dyDescent="0.2">
      <c r="A5305" t="s">
        <v>45</v>
      </c>
    </row>
    <row r="5306" spans="1:1" hidden="1" x14ac:dyDescent="0.2">
      <c r="A5306" t="s">
        <v>46</v>
      </c>
    </row>
    <row r="5307" spans="1:1" hidden="1" x14ac:dyDescent="0.2">
      <c r="A5307" t="s">
        <v>47</v>
      </c>
    </row>
    <row r="5308" spans="1:1" hidden="1" x14ac:dyDescent="0.2">
      <c r="A5308" t="s">
        <v>48</v>
      </c>
    </row>
    <row r="5309" spans="1:1" hidden="1" x14ac:dyDescent="0.2">
      <c r="A5309" t="s">
        <v>49</v>
      </c>
    </row>
    <row r="5310" spans="1:1" hidden="1" x14ac:dyDescent="0.2">
      <c r="A5310" t="s">
        <v>50</v>
      </c>
    </row>
    <row r="5311" spans="1:1" hidden="1" x14ac:dyDescent="0.2">
      <c r="A5311" t="s">
        <v>51</v>
      </c>
    </row>
    <row r="5312" spans="1:1" hidden="1" x14ac:dyDescent="0.2">
      <c r="A5312" t="s">
        <v>52</v>
      </c>
    </row>
    <row r="5313" spans="1:11" hidden="1" x14ac:dyDescent="0.2">
      <c r="A5313" t="s">
        <v>53</v>
      </c>
    </row>
    <row r="5314" spans="1:11" hidden="1" x14ac:dyDescent="0.2">
      <c r="A5314" t="s">
        <v>54</v>
      </c>
    </row>
    <row r="5315" spans="1:11" hidden="1" x14ac:dyDescent="0.2">
      <c r="A5315" t="s">
        <v>55</v>
      </c>
    </row>
    <row r="5316" spans="1:11" hidden="1" x14ac:dyDescent="0.2">
      <c r="A5316">
        <v>1605886104</v>
      </c>
      <c r="B5316" t="s">
        <v>159</v>
      </c>
      <c r="C5316" t="s">
        <v>36</v>
      </c>
      <c r="D5316">
        <v>13</v>
      </c>
      <c r="E5316">
        <v>0</v>
      </c>
      <c r="F5316" t="s">
        <v>76</v>
      </c>
      <c r="G5316">
        <v>7</v>
      </c>
      <c r="H5316" t="s">
        <v>20</v>
      </c>
      <c r="I5316">
        <v>6187</v>
      </c>
    </row>
    <row r="5317" spans="1:11" x14ac:dyDescent="0.2">
      <c r="A5317">
        <v>1605886104</v>
      </c>
      <c r="B5317" t="s">
        <v>159</v>
      </c>
      <c r="C5317" t="s">
        <v>39</v>
      </c>
      <c r="D5317">
        <v>13</v>
      </c>
      <c r="E5317">
        <v>1</v>
      </c>
      <c r="F5317" t="s">
        <v>76</v>
      </c>
      <c r="G5317">
        <v>7</v>
      </c>
      <c r="H5317" t="s">
        <v>77</v>
      </c>
      <c r="I5317">
        <v>0</v>
      </c>
      <c r="J5317">
        <v>100</v>
      </c>
      <c r="K5317">
        <v>0</v>
      </c>
    </row>
    <row r="5318" spans="1:11" hidden="1" x14ac:dyDescent="0.2">
      <c r="A5318" t="s">
        <v>42</v>
      </c>
    </row>
    <row r="5319" spans="1:11" hidden="1" x14ac:dyDescent="0.2">
      <c r="A5319" t="s">
        <v>43</v>
      </c>
    </row>
    <row r="5320" spans="1:11" hidden="1" x14ac:dyDescent="0.2">
      <c r="A5320" t="s">
        <v>0</v>
      </c>
    </row>
    <row r="5321" spans="1:11" hidden="1" x14ac:dyDescent="0.2">
      <c r="A5321" t="s">
        <v>44</v>
      </c>
    </row>
    <row r="5322" spans="1:11" hidden="1" x14ac:dyDescent="0.2">
      <c r="A5322" t="s">
        <v>45</v>
      </c>
    </row>
    <row r="5323" spans="1:11" hidden="1" x14ac:dyDescent="0.2">
      <c r="A5323" t="s">
        <v>46</v>
      </c>
    </row>
    <row r="5324" spans="1:11" hidden="1" x14ac:dyDescent="0.2">
      <c r="A5324" t="s">
        <v>47</v>
      </c>
    </row>
    <row r="5325" spans="1:11" hidden="1" x14ac:dyDescent="0.2">
      <c r="A5325" t="s">
        <v>48</v>
      </c>
    </row>
    <row r="5326" spans="1:11" hidden="1" x14ac:dyDescent="0.2">
      <c r="A5326" t="s">
        <v>49</v>
      </c>
    </row>
    <row r="5327" spans="1:11" hidden="1" x14ac:dyDescent="0.2">
      <c r="A5327" t="s">
        <v>50</v>
      </c>
    </row>
    <row r="5328" spans="1:11" hidden="1" x14ac:dyDescent="0.2">
      <c r="A5328" t="s">
        <v>51</v>
      </c>
    </row>
    <row r="5329" spans="1:11" hidden="1" x14ac:dyDescent="0.2">
      <c r="A5329" t="s">
        <v>52</v>
      </c>
    </row>
    <row r="5330" spans="1:11" hidden="1" x14ac:dyDescent="0.2">
      <c r="A5330" t="s">
        <v>53</v>
      </c>
    </row>
    <row r="5331" spans="1:11" hidden="1" x14ac:dyDescent="0.2">
      <c r="A5331" t="s">
        <v>54</v>
      </c>
    </row>
    <row r="5332" spans="1:11" hidden="1" x14ac:dyDescent="0.2">
      <c r="A5332" t="s">
        <v>55</v>
      </c>
    </row>
    <row r="5333" spans="1:11" hidden="1" x14ac:dyDescent="0.2">
      <c r="A5333" t="s">
        <v>56</v>
      </c>
    </row>
    <row r="5334" spans="1:11" hidden="1" x14ac:dyDescent="0.2">
      <c r="A5334" t="s">
        <v>45</v>
      </c>
    </row>
    <row r="5335" spans="1:11" hidden="1" x14ac:dyDescent="0.2">
      <c r="A5335" t="s">
        <v>46</v>
      </c>
    </row>
    <row r="5336" spans="1:11" hidden="1" x14ac:dyDescent="0.2">
      <c r="A5336" t="s">
        <v>47</v>
      </c>
    </row>
    <row r="5337" spans="1:11" hidden="1" x14ac:dyDescent="0.2">
      <c r="A5337" t="s">
        <v>48</v>
      </c>
    </row>
    <row r="5338" spans="1:11" hidden="1" x14ac:dyDescent="0.2">
      <c r="A5338" t="s">
        <v>49</v>
      </c>
    </row>
    <row r="5339" spans="1:11" hidden="1" x14ac:dyDescent="0.2">
      <c r="A5339" t="s">
        <v>50</v>
      </c>
    </row>
    <row r="5340" spans="1:11" hidden="1" x14ac:dyDescent="0.2">
      <c r="A5340" t="s">
        <v>51</v>
      </c>
    </row>
    <row r="5341" spans="1:11" hidden="1" x14ac:dyDescent="0.2">
      <c r="A5341" t="s">
        <v>61</v>
      </c>
    </row>
    <row r="5342" spans="1:11" hidden="1" x14ac:dyDescent="0.2">
      <c r="A5342" t="s">
        <v>62</v>
      </c>
    </row>
    <row r="5343" spans="1:11" x14ac:dyDescent="0.2">
      <c r="A5343">
        <v>1605886104</v>
      </c>
      <c r="B5343" t="s">
        <v>159</v>
      </c>
      <c r="C5343" t="s">
        <v>39</v>
      </c>
      <c r="D5343">
        <v>14</v>
      </c>
      <c r="E5343">
        <v>0</v>
      </c>
      <c r="F5343" t="s">
        <v>78</v>
      </c>
      <c r="G5343">
        <v>8</v>
      </c>
      <c r="H5343" t="s">
        <v>80</v>
      </c>
      <c r="I5343">
        <v>0</v>
      </c>
      <c r="J5343">
        <v>100</v>
      </c>
      <c r="K5343">
        <v>0</v>
      </c>
    </row>
    <row r="5344" spans="1:11" hidden="1" x14ac:dyDescent="0.2">
      <c r="A5344">
        <v>1605886104</v>
      </c>
      <c r="B5344" t="s">
        <v>159</v>
      </c>
      <c r="C5344" t="s">
        <v>36</v>
      </c>
      <c r="D5344">
        <v>15</v>
      </c>
      <c r="E5344">
        <v>0</v>
      </c>
      <c r="F5344" t="s">
        <v>81</v>
      </c>
      <c r="G5344">
        <v>9</v>
      </c>
      <c r="H5344" t="s">
        <v>20</v>
      </c>
      <c r="I5344">
        <v>3039</v>
      </c>
    </row>
    <row r="5345" spans="1:11" hidden="1" x14ac:dyDescent="0.2">
      <c r="A5345" t="s">
        <v>5</v>
      </c>
    </row>
    <row r="5346" spans="1:11" hidden="1" x14ac:dyDescent="0.2">
      <c r="A5346" t="s">
        <v>6</v>
      </c>
    </row>
    <row r="5347" spans="1:11" hidden="1" x14ac:dyDescent="0.2">
      <c r="A5347" t="s">
        <v>7</v>
      </c>
    </row>
    <row r="5348" spans="1:11" hidden="1" x14ac:dyDescent="0.2">
      <c r="A5348" t="s">
        <v>8</v>
      </c>
    </row>
    <row r="5349" spans="1:11" hidden="1" x14ac:dyDescent="0.2">
      <c r="A5349" t="s">
        <v>9</v>
      </c>
    </row>
    <row r="5350" spans="1:11" hidden="1" x14ac:dyDescent="0.2">
      <c r="A5350" t="s">
        <v>10</v>
      </c>
    </row>
    <row r="5351" spans="1:11" hidden="1" x14ac:dyDescent="0.2">
      <c r="A5351" t="s">
        <v>11</v>
      </c>
    </row>
    <row r="5352" spans="1:11" hidden="1" x14ac:dyDescent="0.2">
      <c r="A5352" t="s">
        <v>12</v>
      </c>
    </row>
    <row r="5353" spans="1:11" hidden="1" x14ac:dyDescent="0.2">
      <c r="A5353" t="s">
        <v>69</v>
      </c>
    </row>
    <row r="5354" spans="1:11" hidden="1" x14ac:dyDescent="0.2">
      <c r="A5354" t="s">
        <v>70</v>
      </c>
    </row>
    <row r="5355" spans="1:11" hidden="1" x14ac:dyDescent="0.2">
      <c r="A5355" t="s">
        <v>71</v>
      </c>
    </row>
    <row r="5356" spans="1:11" hidden="1" x14ac:dyDescent="0.2">
      <c r="A5356" t="s">
        <v>72</v>
      </c>
    </row>
    <row r="5357" spans="1:11" x14ac:dyDescent="0.2">
      <c r="A5357">
        <v>1605886104</v>
      </c>
      <c r="B5357" t="s">
        <v>159</v>
      </c>
      <c r="C5357" t="s">
        <v>39</v>
      </c>
      <c r="D5357">
        <v>15</v>
      </c>
      <c r="E5357">
        <v>1</v>
      </c>
      <c r="F5357" t="s">
        <v>81</v>
      </c>
      <c r="G5357">
        <v>9</v>
      </c>
      <c r="H5357" t="s">
        <v>83</v>
      </c>
      <c r="I5357">
        <v>0</v>
      </c>
      <c r="J5357">
        <v>100</v>
      </c>
      <c r="K5357">
        <v>0</v>
      </c>
    </row>
    <row r="5358" spans="1:11" x14ac:dyDescent="0.2">
      <c r="A5358">
        <v>1605886104</v>
      </c>
      <c r="B5358" t="s">
        <v>159</v>
      </c>
      <c r="C5358" t="s">
        <v>39</v>
      </c>
      <c r="D5358">
        <v>16</v>
      </c>
      <c r="E5358">
        <v>0</v>
      </c>
      <c r="F5358" t="s">
        <v>84</v>
      </c>
      <c r="G5358">
        <v>10</v>
      </c>
      <c r="H5358" t="s">
        <v>85</v>
      </c>
      <c r="I5358">
        <v>0</v>
      </c>
      <c r="J5358">
        <v>100</v>
      </c>
      <c r="K5358">
        <v>0</v>
      </c>
    </row>
    <row r="5359" spans="1:11" hidden="1" x14ac:dyDescent="0.2">
      <c r="A5359" t="s">
        <v>5</v>
      </c>
    </row>
    <row r="5360" spans="1:11" hidden="1" x14ac:dyDescent="0.2">
      <c r="A5360" t="s">
        <v>6</v>
      </c>
    </row>
    <row r="5361" spans="1:9" hidden="1" x14ac:dyDescent="0.2">
      <c r="A5361" t="s">
        <v>7</v>
      </c>
    </row>
    <row r="5362" spans="1:9" hidden="1" x14ac:dyDescent="0.2">
      <c r="A5362" t="s">
        <v>8</v>
      </c>
    </row>
    <row r="5363" spans="1:9" hidden="1" x14ac:dyDescent="0.2">
      <c r="A5363" t="s">
        <v>9</v>
      </c>
    </row>
    <row r="5364" spans="1:9" hidden="1" x14ac:dyDescent="0.2">
      <c r="A5364" t="s">
        <v>10</v>
      </c>
    </row>
    <row r="5365" spans="1:9" hidden="1" x14ac:dyDescent="0.2">
      <c r="A5365" t="s">
        <v>11</v>
      </c>
    </row>
    <row r="5366" spans="1:9" hidden="1" x14ac:dyDescent="0.2">
      <c r="A5366" t="s">
        <v>12</v>
      </c>
    </row>
    <row r="5367" spans="1:9" hidden="1" x14ac:dyDescent="0.2">
      <c r="A5367" t="s">
        <v>13</v>
      </c>
    </row>
    <row r="5368" spans="1:9" hidden="1" x14ac:dyDescent="0.2">
      <c r="A5368" t="s">
        <v>14</v>
      </c>
    </row>
    <row r="5369" spans="1:9" hidden="1" x14ac:dyDescent="0.2">
      <c r="A5369">
        <v>1605886104</v>
      </c>
      <c r="B5369" t="s">
        <v>159</v>
      </c>
      <c r="C5369" t="s">
        <v>16</v>
      </c>
      <c r="D5369">
        <v>5</v>
      </c>
      <c r="E5369">
        <v>0</v>
      </c>
      <c r="F5369" t="s">
        <v>86</v>
      </c>
      <c r="G5369" t="s">
        <v>18</v>
      </c>
      <c r="H5369" t="s">
        <v>87</v>
      </c>
      <c r="I5369" t="s">
        <v>94</v>
      </c>
    </row>
    <row r="5370" spans="1:9" hidden="1" x14ac:dyDescent="0.2">
      <c r="A5370">
        <v>1605886104</v>
      </c>
      <c r="B5370" t="s">
        <v>159</v>
      </c>
      <c r="C5370" t="s">
        <v>16</v>
      </c>
      <c r="D5370">
        <v>5</v>
      </c>
      <c r="E5370">
        <v>0</v>
      </c>
      <c r="F5370" t="s">
        <v>86</v>
      </c>
      <c r="G5370" t="s">
        <v>18</v>
      </c>
      <c r="H5370" t="s">
        <v>20</v>
      </c>
      <c r="I5370">
        <v>6995</v>
      </c>
    </row>
    <row r="5371" spans="1:9" hidden="1" x14ac:dyDescent="0.2">
      <c r="A5371" t="s">
        <v>0</v>
      </c>
    </row>
    <row r="5372" spans="1:9" hidden="1" x14ac:dyDescent="0.2">
      <c r="A5372" t="s">
        <v>164</v>
      </c>
    </row>
    <row r="5373" spans="1:9" hidden="1" x14ac:dyDescent="0.2">
      <c r="A5373" t="s">
        <v>2</v>
      </c>
      <c r="B5373" t="s">
        <v>144</v>
      </c>
    </row>
    <row r="5374" spans="1:9" hidden="1" x14ac:dyDescent="0.2">
      <c r="A5374" t="s">
        <v>158</v>
      </c>
    </row>
    <row r="5375" spans="1:9" hidden="1" x14ac:dyDescent="0.2">
      <c r="A5375" t="s">
        <v>0</v>
      </c>
    </row>
    <row r="5376" spans="1:9" hidden="1" x14ac:dyDescent="0.2">
      <c r="A5376" t="s">
        <v>5</v>
      </c>
    </row>
    <row r="5377" spans="1:9" hidden="1" x14ac:dyDescent="0.2">
      <c r="A5377" t="s">
        <v>6</v>
      </c>
    </row>
    <row r="5378" spans="1:9" hidden="1" x14ac:dyDescent="0.2">
      <c r="A5378" t="s">
        <v>7</v>
      </c>
    </row>
    <row r="5379" spans="1:9" hidden="1" x14ac:dyDescent="0.2">
      <c r="A5379" t="s">
        <v>8</v>
      </c>
    </row>
    <row r="5380" spans="1:9" hidden="1" x14ac:dyDescent="0.2">
      <c r="A5380" t="s">
        <v>9</v>
      </c>
    </row>
    <row r="5381" spans="1:9" hidden="1" x14ac:dyDescent="0.2">
      <c r="A5381" t="s">
        <v>10</v>
      </c>
    </row>
    <row r="5382" spans="1:9" hidden="1" x14ac:dyDescent="0.2">
      <c r="A5382" t="s">
        <v>11</v>
      </c>
    </row>
    <row r="5383" spans="1:9" hidden="1" x14ac:dyDescent="0.2">
      <c r="A5383" t="s">
        <v>12</v>
      </c>
    </row>
    <row r="5384" spans="1:9" hidden="1" x14ac:dyDescent="0.2">
      <c r="A5384" t="s">
        <v>13</v>
      </c>
    </row>
    <row r="5385" spans="1:9" hidden="1" x14ac:dyDescent="0.2">
      <c r="A5385" t="s">
        <v>14</v>
      </c>
    </row>
    <row r="5386" spans="1:9" hidden="1" x14ac:dyDescent="0.2">
      <c r="A5386">
        <v>1605886153</v>
      </c>
      <c r="B5386" t="s">
        <v>165</v>
      </c>
      <c r="C5386" t="s">
        <v>16</v>
      </c>
      <c r="D5386">
        <v>1</v>
      </c>
      <c r="E5386">
        <v>0</v>
      </c>
      <c r="F5386" t="s">
        <v>17</v>
      </c>
      <c r="G5386" t="s">
        <v>18</v>
      </c>
      <c r="H5386" t="s">
        <v>17</v>
      </c>
      <c r="I5386" t="s">
        <v>19</v>
      </c>
    </row>
    <row r="5387" spans="1:9" hidden="1" x14ac:dyDescent="0.2">
      <c r="A5387">
        <v>1605886153</v>
      </c>
      <c r="B5387" t="s">
        <v>165</v>
      </c>
      <c r="C5387" t="s">
        <v>16</v>
      </c>
      <c r="D5387">
        <v>1</v>
      </c>
      <c r="E5387">
        <v>0</v>
      </c>
      <c r="F5387" t="s">
        <v>17</v>
      </c>
      <c r="G5387" t="s">
        <v>18</v>
      </c>
      <c r="H5387" t="s">
        <v>20</v>
      </c>
      <c r="I5387">
        <v>26885</v>
      </c>
    </row>
    <row r="5388" spans="1:9" hidden="1" x14ac:dyDescent="0.2">
      <c r="A5388">
        <v>1605886153</v>
      </c>
      <c r="B5388" t="s">
        <v>165</v>
      </c>
      <c r="C5388" t="s">
        <v>16</v>
      </c>
      <c r="D5388">
        <v>2</v>
      </c>
      <c r="E5388">
        <v>0</v>
      </c>
      <c r="F5388" t="s">
        <v>21</v>
      </c>
      <c r="G5388" t="s">
        <v>18</v>
      </c>
      <c r="H5388" t="s">
        <v>22</v>
      </c>
      <c r="I5388">
        <v>40</v>
      </c>
    </row>
    <row r="5389" spans="1:9" hidden="1" x14ac:dyDescent="0.2">
      <c r="A5389">
        <v>1605886153</v>
      </c>
      <c r="B5389" t="s">
        <v>165</v>
      </c>
      <c r="C5389" t="s">
        <v>16</v>
      </c>
      <c r="D5389">
        <v>2</v>
      </c>
      <c r="E5389">
        <v>0</v>
      </c>
      <c r="F5389" t="s">
        <v>21</v>
      </c>
      <c r="G5389" t="s">
        <v>18</v>
      </c>
      <c r="H5389" t="s">
        <v>23</v>
      </c>
      <c r="I5389" t="s">
        <v>24</v>
      </c>
    </row>
    <row r="5390" spans="1:9" hidden="1" x14ac:dyDescent="0.2">
      <c r="A5390">
        <v>1605886153</v>
      </c>
      <c r="B5390" t="s">
        <v>165</v>
      </c>
      <c r="C5390" t="s">
        <v>16</v>
      </c>
      <c r="D5390">
        <v>2</v>
      </c>
      <c r="E5390">
        <v>0</v>
      </c>
      <c r="F5390" t="s">
        <v>21</v>
      </c>
      <c r="G5390" t="s">
        <v>18</v>
      </c>
      <c r="H5390" t="s">
        <v>25</v>
      </c>
      <c r="I5390" t="s">
        <v>166</v>
      </c>
    </row>
    <row r="5391" spans="1:9" hidden="1" x14ac:dyDescent="0.2">
      <c r="A5391">
        <v>1605886153</v>
      </c>
      <c r="B5391" t="s">
        <v>165</v>
      </c>
      <c r="C5391" t="s">
        <v>16</v>
      </c>
      <c r="D5391">
        <v>2</v>
      </c>
      <c r="E5391">
        <v>0</v>
      </c>
      <c r="F5391" t="s">
        <v>21</v>
      </c>
      <c r="G5391" t="s">
        <v>18</v>
      </c>
      <c r="H5391" t="s">
        <v>27</v>
      </c>
      <c r="I5391" t="s">
        <v>167</v>
      </c>
    </row>
    <row r="5392" spans="1:9" hidden="1" x14ac:dyDescent="0.2">
      <c r="A5392">
        <v>1605886153</v>
      </c>
      <c r="B5392" t="s">
        <v>165</v>
      </c>
      <c r="C5392" t="s">
        <v>16</v>
      </c>
      <c r="D5392">
        <v>2</v>
      </c>
      <c r="E5392">
        <v>0</v>
      </c>
      <c r="F5392" t="s">
        <v>21</v>
      </c>
      <c r="G5392" t="s">
        <v>18</v>
      </c>
      <c r="H5392" t="s">
        <v>28</v>
      </c>
      <c r="I5392" t="s">
        <v>24</v>
      </c>
    </row>
    <row r="5393" spans="1:9" hidden="1" x14ac:dyDescent="0.2">
      <c r="A5393">
        <v>1605886153</v>
      </c>
      <c r="B5393" t="s">
        <v>165</v>
      </c>
      <c r="C5393" t="s">
        <v>16</v>
      </c>
      <c r="D5393">
        <v>2</v>
      </c>
      <c r="E5393">
        <v>0</v>
      </c>
      <c r="F5393" t="s">
        <v>21</v>
      </c>
      <c r="G5393" t="s">
        <v>18</v>
      </c>
      <c r="H5393" t="s">
        <v>29</v>
      </c>
      <c r="I5393" t="s">
        <v>94</v>
      </c>
    </row>
    <row r="5394" spans="1:9" hidden="1" x14ac:dyDescent="0.2">
      <c r="A5394">
        <v>1605886153</v>
      </c>
      <c r="B5394" t="s">
        <v>165</v>
      </c>
      <c r="C5394" t="s">
        <v>16</v>
      </c>
      <c r="D5394">
        <v>2</v>
      </c>
      <c r="E5394">
        <v>0</v>
      </c>
      <c r="F5394" t="s">
        <v>21</v>
      </c>
      <c r="G5394" t="s">
        <v>18</v>
      </c>
      <c r="H5394" t="s">
        <v>26</v>
      </c>
      <c r="I5394" t="s">
        <v>168</v>
      </c>
    </row>
    <row r="5395" spans="1:9" hidden="1" x14ac:dyDescent="0.2">
      <c r="A5395">
        <v>1605886153</v>
      </c>
      <c r="B5395" t="s">
        <v>165</v>
      </c>
      <c r="C5395" t="s">
        <v>16</v>
      </c>
      <c r="D5395">
        <v>2</v>
      </c>
      <c r="E5395">
        <v>0</v>
      </c>
      <c r="F5395" t="s">
        <v>21</v>
      </c>
      <c r="G5395" t="s">
        <v>18</v>
      </c>
      <c r="H5395" t="s">
        <v>32</v>
      </c>
      <c r="I5395" t="s">
        <v>33</v>
      </c>
    </row>
    <row r="5396" spans="1:9" hidden="1" x14ac:dyDescent="0.2">
      <c r="A5396">
        <v>1605886153</v>
      </c>
      <c r="B5396" t="s">
        <v>165</v>
      </c>
      <c r="C5396" t="s">
        <v>16</v>
      </c>
      <c r="D5396">
        <v>2</v>
      </c>
      <c r="E5396">
        <v>0</v>
      </c>
      <c r="F5396" t="s">
        <v>21</v>
      </c>
      <c r="G5396" t="s">
        <v>18</v>
      </c>
      <c r="H5396" t="s">
        <v>20</v>
      </c>
      <c r="I5396">
        <v>40937</v>
      </c>
    </row>
    <row r="5397" spans="1:9" hidden="1" x14ac:dyDescent="0.2">
      <c r="A5397">
        <v>1605886153</v>
      </c>
      <c r="B5397" t="s">
        <v>165</v>
      </c>
      <c r="C5397" t="s">
        <v>16</v>
      </c>
      <c r="D5397">
        <v>3</v>
      </c>
      <c r="E5397">
        <v>0</v>
      </c>
      <c r="F5397" t="s">
        <v>34</v>
      </c>
      <c r="G5397" t="s">
        <v>18</v>
      </c>
      <c r="H5397" t="s">
        <v>20</v>
      </c>
      <c r="I5397">
        <v>8664</v>
      </c>
    </row>
    <row r="5398" spans="1:9" hidden="1" x14ac:dyDescent="0.2">
      <c r="A5398">
        <v>1605886153</v>
      </c>
      <c r="B5398" t="s">
        <v>165</v>
      </c>
      <c r="C5398" t="s">
        <v>16</v>
      </c>
      <c r="D5398">
        <v>4</v>
      </c>
      <c r="E5398">
        <v>0</v>
      </c>
      <c r="F5398" t="s">
        <v>35</v>
      </c>
      <c r="G5398" t="s">
        <v>18</v>
      </c>
      <c r="H5398" t="s">
        <v>20</v>
      </c>
      <c r="I5398">
        <v>31106</v>
      </c>
    </row>
    <row r="5399" spans="1:9" hidden="1" x14ac:dyDescent="0.2">
      <c r="A5399">
        <v>1605886153</v>
      </c>
      <c r="B5399" t="s">
        <v>165</v>
      </c>
      <c r="C5399" t="s">
        <v>36</v>
      </c>
      <c r="D5399">
        <v>7</v>
      </c>
      <c r="E5399">
        <v>0</v>
      </c>
      <c r="F5399" t="s">
        <v>37</v>
      </c>
      <c r="G5399">
        <v>1</v>
      </c>
      <c r="H5399" t="s">
        <v>20</v>
      </c>
      <c r="I5399">
        <v>4205</v>
      </c>
    </row>
    <row r="5400" spans="1:9" hidden="1" x14ac:dyDescent="0.2">
      <c r="A5400" t="s">
        <v>5</v>
      </c>
    </row>
    <row r="5401" spans="1:9" hidden="1" x14ac:dyDescent="0.2">
      <c r="A5401" t="s">
        <v>6</v>
      </c>
    </row>
    <row r="5402" spans="1:9" hidden="1" x14ac:dyDescent="0.2">
      <c r="A5402" t="s">
        <v>7</v>
      </c>
    </row>
    <row r="5403" spans="1:9" hidden="1" x14ac:dyDescent="0.2">
      <c r="A5403" t="s">
        <v>8</v>
      </c>
    </row>
    <row r="5404" spans="1:9" hidden="1" x14ac:dyDescent="0.2">
      <c r="A5404" t="s">
        <v>9</v>
      </c>
    </row>
    <row r="5405" spans="1:9" hidden="1" x14ac:dyDescent="0.2">
      <c r="A5405" t="s">
        <v>10</v>
      </c>
    </row>
    <row r="5406" spans="1:9" hidden="1" x14ac:dyDescent="0.2">
      <c r="A5406" t="s">
        <v>11</v>
      </c>
    </row>
    <row r="5407" spans="1:9" hidden="1" x14ac:dyDescent="0.2">
      <c r="A5407" t="s">
        <v>12</v>
      </c>
    </row>
    <row r="5408" spans="1:9" hidden="1" x14ac:dyDescent="0.2">
      <c r="A5408" t="s">
        <v>38</v>
      </c>
    </row>
    <row r="5409" spans="1:8" hidden="1" x14ac:dyDescent="0.2">
      <c r="A5409">
        <v>1605886153</v>
      </c>
      <c r="B5409" t="s">
        <v>165</v>
      </c>
      <c r="C5409" t="s">
        <v>39</v>
      </c>
      <c r="D5409">
        <v>7</v>
      </c>
      <c r="E5409">
        <v>1</v>
      </c>
      <c r="F5409" t="s">
        <v>37</v>
      </c>
      <c r="G5409">
        <v>1</v>
      </c>
      <c r="H5409" t="s">
        <v>40</v>
      </c>
    </row>
    <row r="5410" spans="1:8" hidden="1" x14ac:dyDescent="0.2">
      <c r="A5410">
        <v>1605886153</v>
      </c>
      <c r="B5410" t="s">
        <v>165</v>
      </c>
      <c r="C5410" t="s">
        <v>39</v>
      </c>
      <c r="D5410">
        <v>7</v>
      </c>
      <c r="E5410">
        <v>1</v>
      </c>
      <c r="F5410" t="s">
        <v>37</v>
      </c>
      <c r="G5410">
        <v>1</v>
      </c>
      <c r="H5410" t="s">
        <v>41</v>
      </c>
    </row>
    <row r="5411" spans="1:8" hidden="1" x14ac:dyDescent="0.2">
      <c r="A5411" t="s">
        <v>42</v>
      </c>
    </row>
    <row r="5412" spans="1:8" hidden="1" x14ac:dyDescent="0.2">
      <c r="A5412" t="s">
        <v>43</v>
      </c>
    </row>
    <row r="5413" spans="1:8" hidden="1" x14ac:dyDescent="0.2">
      <c r="A5413" t="s">
        <v>0</v>
      </c>
    </row>
    <row r="5414" spans="1:8" hidden="1" x14ac:dyDescent="0.2">
      <c r="A5414" t="s">
        <v>44</v>
      </c>
    </row>
    <row r="5415" spans="1:8" hidden="1" x14ac:dyDescent="0.2">
      <c r="A5415" t="s">
        <v>45</v>
      </c>
    </row>
    <row r="5416" spans="1:8" hidden="1" x14ac:dyDescent="0.2">
      <c r="A5416" t="s">
        <v>46</v>
      </c>
    </row>
    <row r="5417" spans="1:8" hidden="1" x14ac:dyDescent="0.2">
      <c r="A5417" t="s">
        <v>47</v>
      </c>
    </row>
    <row r="5418" spans="1:8" hidden="1" x14ac:dyDescent="0.2">
      <c r="A5418" t="s">
        <v>48</v>
      </c>
    </row>
    <row r="5419" spans="1:8" hidden="1" x14ac:dyDescent="0.2">
      <c r="A5419" t="s">
        <v>49</v>
      </c>
    </row>
    <row r="5420" spans="1:8" hidden="1" x14ac:dyDescent="0.2">
      <c r="A5420" t="s">
        <v>50</v>
      </c>
    </row>
    <row r="5421" spans="1:8" hidden="1" x14ac:dyDescent="0.2">
      <c r="A5421" t="s">
        <v>51</v>
      </c>
    </row>
    <row r="5422" spans="1:8" hidden="1" x14ac:dyDescent="0.2">
      <c r="A5422" t="s">
        <v>52</v>
      </c>
    </row>
    <row r="5423" spans="1:8" hidden="1" x14ac:dyDescent="0.2">
      <c r="A5423" t="s">
        <v>53</v>
      </c>
    </row>
    <row r="5424" spans="1:8" hidden="1" x14ac:dyDescent="0.2">
      <c r="A5424" t="s">
        <v>54</v>
      </c>
    </row>
    <row r="5425" spans="1:12" hidden="1" x14ac:dyDescent="0.2">
      <c r="A5425" t="s">
        <v>55</v>
      </c>
    </row>
    <row r="5426" spans="1:12" hidden="1" x14ac:dyDescent="0.2">
      <c r="A5426" t="s">
        <v>56</v>
      </c>
    </row>
    <row r="5427" spans="1:12" hidden="1" x14ac:dyDescent="0.2">
      <c r="A5427" t="s">
        <v>45</v>
      </c>
    </row>
    <row r="5428" spans="1:12" hidden="1" x14ac:dyDescent="0.2">
      <c r="A5428" t="s">
        <v>46</v>
      </c>
    </row>
    <row r="5429" spans="1:12" hidden="1" x14ac:dyDescent="0.2">
      <c r="A5429" t="s">
        <v>47</v>
      </c>
    </row>
    <row r="5430" spans="1:12" hidden="1" x14ac:dyDescent="0.2">
      <c r="A5430" t="s">
        <v>48</v>
      </c>
    </row>
    <row r="5431" spans="1:12" hidden="1" x14ac:dyDescent="0.2">
      <c r="A5431" t="s">
        <v>49</v>
      </c>
    </row>
    <row r="5432" spans="1:12" hidden="1" x14ac:dyDescent="0.2">
      <c r="A5432" t="s">
        <v>50</v>
      </c>
    </row>
    <row r="5433" spans="1:12" hidden="1" x14ac:dyDescent="0.2">
      <c r="A5433" t="s">
        <v>51</v>
      </c>
    </row>
    <row r="5434" spans="1:12" hidden="1" x14ac:dyDescent="0.2">
      <c r="A5434" t="s">
        <v>57</v>
      </c>
    </row>
    <row r="5435" spans="1:12" x14ac:dyDescent="0.2">
      <c r="A5435">
        <v>1605886153</v>
      </c>
      <c r="B5435" t="s">
        <v>165</v>
      </c>
      <c r="C5435" t="s">
        <v>39</v>
      </c>
      <c r="D5435">
        <v>7</v>
      </c>
      <c r="E5435">
        <v>1</v>
      </c>
      <c r="F5435" t="s">
        <v>37</v>
      </c>
      <c r="G5435">
        <v>1</v>
      </c>
      <c r="H5435" t="s">
        <v>58</v>
      </c>
      <c r="I5435">
        <v>0</v>
      </c>
      <c r="J5435">
        <v>100</v>
      </c>
      <c r="K5435">
        <v>0</v>
      </c>
      <c r="L5435">
        <f>IF(K5435&gt;60,1,0)</f>
        <v>0</v>
      </c>
    </row>
    <row r="5436" spans="1:12" hidden="1" x14ac:dyDescent="0.2">
      <c r="A5436">
        <v>1605886153</v>
      </c>
      <c r="B5436" t="s">
        <v>165</v>
      </c>
      <c r="C5436" t="s">
        <v>39</v>
      </c>
      <c r="D5436">
        <v>8</v>
      </c>
      <c r="E5436">
        <v>0</v>
      </c>
      <c r="F5436" t="s">
        <v>59</v>
      </c>
      <c r="G5436">
        <v>2</v>
      </c>
      <c r="H5436" t="s">
        <v>40</v>
      </c>
    </row>
    <row r="5437" spans="1:12" hidden="1" x14ac:dyDescent="0.2">
      <c r="A5437" t="s">
        <v>42</v>
      </c>
    </row>
    <row r="5438" spans="1:12" hidden="1" x14ac:dyDescent="0.2">
      <c r="A5438" t="s">
        <v>43</v>
      </c>
    </row>
    <row r="5439" spans="1:12" hidden="1" x14ac:dyDescent="0.2">
      <c r="A5439" t="s">
        <v>0</v>
      </c>
    </row>
    <row r="5440" spans="1:12" hidden="1" x14ac:dyDescent="0.2">
      <c r="A5440" t="s">
        <v>44</v>
      </c>
    </row>
    <row r="5441" spans="1:1" hidden="1" x14ac:dyDescent="0.2">
      <c r="A5441" t="s">
        <v>45</v>
      </c>
    </row>
    <row r="5442" spans="1:1" hidden="1" x14ac:dyDescent="0.2">
      <c r="A5442" t="s">
        <v>46</v>
      </c>
    </row>
    <row r="5443" spans="1:1" hidden="1" x14ac:dyDescent="0.2">
      <c r="A5443" t="s">
        <v>47</v>
      </c>
    </row>
    <row r="5444" spans="1:1" hidden="1" x14ac:dyDescent="0.2">
      <c r="A5444" t="s">
        <v>48</v>
      </c>
    </row>
    <row r="5445" spans="1:1" hidden="1" x14ac:dyDescent="0.2">
      <c r="A5445" t="s">
        <v>49</v>
      </c>
    </row>
    <row r="5446" spans="1:1" hidden="1" x14ac:dyDescent="0.2">
      <c r="A5446" t="s">
        <v>50</v>
      </c>
    </row>
    <row r="5447" spans="1:1" hidden="1" x14ac:dyDescent="0.2">
      <c r="A5447" t="s">
        <v>51</v>
      </c>
    </row>
    <row r="5448" spans="1:1" hidden="1" x14ac:dyDescent="0.2">
      <c r="A5448" t="s">
        <v>57</v>
      </c>
    </row>
    <row r="5449" spans="1:1" hidden="1" x14ac:dyDescent="0.2">
      <c r="A5449" t="s">
        <v>56</v>
      </c>
    </row>
    <row r="5450" spans="1:1" hidden="1" x14ac:dyDescent="0.2">
      <c r="A5450" t="s">
        <v>45</v>
      </c>
    </row>
    <row r="5451" spans="1:1" hidden="1" x14ac:dyDescent="0.2">
      <c r="A5451" t="s">
        <v>46</v>
      </c>
    </row>
    <row r="5452" spans="1:1" hidden="1" x14ac:dyDescent="0.2">
      <c r="A5452" t="s">
        <v>47</v>
      </c>
    </row>
    <row r="5453" spans="1:1" hidden="1" x14ac:dyDescent="0.2">
      <c r="A5453" t="s">
        <v>48</v>
      </c>
    </row>
    <row r="5454" spans="1:1" hidden="1" x14ac:dyDescent="0.2">
      <c r="A5454" t="s">
        <v>49</v>
      </c>
    </row>
    <row r="5455" spans="1:1" hidden="1" x14ac:dyDescent="0.2">
      <c r="A5455" t="s">
        <v>50</v>
      </c>
    </row>
    <row r="5456" spans="1:1" hidden="1" x14ac:dyDescent="0.2">
      <c r="A5456" t="s">
        <v>51</v>
      </c>
    </row>
    <row r="5457" spans="1:12" hidden="1" x14ac:dyDescent="0.2">
      <c r="A5457" t="s">
        <v>52</v>
      </c>
    </row>
    <row r="5458" spans="1:12" hidden="1" x14ac:dyDescent="0.2">
      <c r="A5458" t="s">
        <v>53</v>
      </c>
    </row>
    <row r="5459" spans="1:12" hidden="1" x14ac:dyDescent="0.2">
      <c r="A5459" t="s">
        <v>54</v>
      </c>
    </row>
    <row r="5460" spans="1:12" hidden="1" x14ac:dyDescent="0.2">
      <c r="A5460" t="s">
        <v>55</v>
      </c>
    </row>
    <row r="5461" spans="1:12" hidden="1" x14ac:dyDescent="0.2">
      <c r="A5461">
        <v>1605886153</v>
      </c>
      <c r="B5461" t="s">
        <v>165</v>
      </c>
      <c r="C5461" t="s">
        <v>39</v>
      </c>
      <c r="D5461">
        <v>8</v>
      </c>
      <c r="E5461">
        <v>0</v>
      </c>
      <c r="F5461" t="s">
        <v>59</v>
      </c>
      <c r="G5461">
        <v>2</v>
      </c>
      <c r="H5461" t="s">
        <v>41</v>
      </c>
    </row>
    <row r="5462" spans="1:12" x14ac:dyDescent="0.2">
      <c r="A5462">
        <v>1605886153</v>
      </c>
      <c r="B5462" t="s">
        <v>165</v>
      </c>
      <c r="C5462" t="s">
        <v>39</v>
      </c>
      <c r="D5462">
        <v>8</v>
      </c>
      <c r="E5462">
        <v>0</v>
      </c>
      <c r="F5462" t="s">
        <v>59</v>
      </c>
      <c r="G5462">
        <v>2</v>
      </c>
      <c r="H5462" t="s">
        <v>60</v>
      </c>
      <c r="I5462">
        <v>0</v>
      </c>
      <c r="J5462">
        <v>100</v>
      </c>
      <c r="K5462">
        <v>72.67</v>
      </c>
      <c r="L5462">
        <f>IF(K5462&lt;10,1,0)</f>
        <v>0</v>
      </c>
    </row>
    <row r="5463" spans="1:12" hidden="1" x14ac:dyDescent="0.2">
      <c r="A5463" t="s">
        <v>42</v>
      </c>
    </row>
    <row r="5464" spans="1:12" hidden="1" x14ac:dyDescent="0.2">
      <c r="A5464" t="s">
        <v>43</v>
      </c>
    </row>
    <row r="5465" spans="1:12" hidden="1" x14ac:dyDescent="0.2">
      <c r="A5465" t="s">
        <v>0</v>
      </c>
    </row>
    <row r="5466" spans="1:12" hidden="1" x14ac:dyDescent="0.2">
      <c r="A5466" t="s">
        <v>44</v>
      </c>
    </row>
    <row r="5467" spans="1:12" hidden="1" x14ac:dyDescent="0.2">
      <c r="A5467" t="s">
        <v>45</v>
      </c>
    </row>
    <row r="5468" spans="1:12" hidden="1" x14ac:dyDescent="0.2">
      <c r="A5468" t="s">
        <v>46</v>
      </c>
    </row>
    <row r="5469" spans="1:12" hidden="1" x14ac:dyDescent="0.2">
      <c r="A5469" t="s">
        <v>47</v>
      </c>
    </row>
    <row r="5470" spans="1:12" hidden="1" x14ac:dyDescent="0.2">
      <c r="A5470" t="s">
        <v>48</v>
      </c>
    </row>
    <row r="5471" spans="1:12" hidden="1" x14ac:dyDescent="0.2">
      <c r="A5471" t="s">
        <v>49</v>
      </c>
    </row>
    <row r="5472" spans="1:12" hidden="1" x14ac:dyDescent="0.2">
      <c r="A5472" t="s">
        <v>50</v>
      </c>
    </row>
    <row r="5473" spans="1:9" hidden="1" x14ac:dyDescent="0.2">
      <c r="A5473" t="s">
        <v>51</v>
      </c>
    </row>
    <row r="5474" spans="1:9" hidden="1" x14ac:dyDescent="0.2">
      <c r="A5474" t="s">
        <v>61</v>
      </c>
    </row>
    <row r="5475" spans="1:9" hidden="1" x14ac:dyDescent="0.2">
      <c r="A5475" t="s">
        <v>62</v>
      </c>
    </row>
    <row r="5476" spans="1:9" hidden="1" x14ac:dyDescent="0.2">
      <c r="A5476" t="s">
        <v>56</v>
      </c>
    </row>
    <row r="5477" spans="1:9" hidden="1" x14ac:dyDescent="0.2">
      <c r="A5477" t="s">
        <v>45</v>
      </c>
    </row>
    <row r="5478" spans="1:9" hidden="1" x14ac:dyDescent="0.2">
      <c r="A5478" t="s">
        <v>46</v>
      </c>
    </row>
    <row r="5479" spans="1:9" hidden="1" x14ac:dyDescent="0.2">
      <c r="A5479" t="s">
        <v>47</v>
      </c>
    </row>
    <row r="5480" spans="1:9" hidden="1" x14ac:dyDescent="0.2">
      <c r="A5480" t="s">
        <v>48</v>
      </c>
    </row>
    <row r="5481" spans="1:9" hidden="1" x14ac:dyDescent="0.2">
      <c r="A5481" t="s">
        <v>49</v>
      </c>
    </row>
    <row r="5482" spans="1:9" hidden="1" x14ac:dyDescent="0.2">
      <c r="A5482" t="s">
        <v>50</v>
      </c>
    </row>
    <row r="5483" spans="1:9" hidden="1" x14ac:dyDescent="0.2">
      <c r="A5483" t="s">
        <v>51</v>
      </c>
    </row>
    <row r="5484" spans="1:9" hidden="1" x14ac:dyDescent="0.2">
      <c r="A5484" t="s">
        <v>57</v>
      </c>
    </row>
    <row r="5485" spans="1:9" hidden="1" x14ac:dyDescent="0.2">
      <c r="A5485">
        <v>1605886153</v>
      </c>
      <c r="B5485" t="s">
        <v>165</v>
      </c>
      <c r="C5485" t="s">
        <v>36</v>
      </c>
      <c r="D5485">
        <v>9</v>
      </c>
      <c r="E5485">
        <v>0</v>
      </c>
      <c r="F5485" t="s">
        <v>63</v>
      </c>
      <c r="G5485">
        <v>3</v>
      </c>
      <c r="H5485" t="s">
        <v>20</v>
      </c>
      <c r="I5485">
        <v>18797</v>
      </c>
    </row>
    <row r="5486" spans="1:9" hidden="1" x14ac:dyDescent="0.2">
      <c r="A5486">
        <v>1605886153</v>
      </c>
      <c r="B5486" t="s">
        <v>165</v>
      </c>
      <c r="C5486" t="s">
        <v>39</v>
      </c>
      <c r="D5486">
        <v>9</v>
      </c>
      <c r="E5486">
        <v>1</v>
      </c>
      <c r="F5486" t="s">
        <v>63</v>
      </c>
      <c r="G5486">
        <v>3</v>
      </c>
      <c r="H5486" t="s">
        <v>64</v>
      </c>
    </row>
    <row r="5487" spans="1:9" hidden="1" x14ac:dyDescent="0.2">
      <c r="A5487" t="s">
        <v>42</v>
      </c>
    </row>
    <row r="5488" spans="1:9" hidden="1" x14ac:dyDescent="0.2">
      <c r="A5488" t="s">
        <v>43</v>
      </c>
    </row>
    <row r="5489" spans="1:1" hidden="1" x14ac:dyDescent="0.2">
      <c r="A5489" t="s">
        <v>0</v>
      </c>
    </row>
    <row r="5490" spans="1:1" hidden="1" x14ac:dyDescent="0.2">
      <c r="A5490" t="s">
        <v>44</v>
      </c>
    </row>
    <row r="5491" spans="1:1" hidden="1" x14ac:dyDescent="0.2">
      <c r="A5491" t="s">
        <v>45</v>
      </c>
    </row>
    <row r="5492" spans="1:1" hidden="1" x14ac:dyDescent="0.2">
      <c r="A5492" t="s">
        <v>46</v>
      </c>
    </row>
    <row r="5493" spans="1:1" hidden="1" x14ac:dyDescent="0.2">
      <c r="A5493" t="s">
        <v>47</v>
      </c>
    </row>
    <row r="5494" spans="1:1" hidden="1" x14ac:dyDescent="0.2">
      <c r="A5494" t="s">
        <v>48</v>
      </c>
    </row>
    <row r="5495" spans="1:1" hidden="1" x14ac:dyDescent="0.2">
      <c r="A5495" t="s">
        <v>49</v>
      </c>
    </row>
    <row r="5496" spans="1:1" hidden="1" x14ac:dyDescent="0.2">
      <c r="A5496" t="s">
        <v>50</v>
      </c>
    </row>
    <row r="5497" spans="1:1" hidden="1" x14ac:dyDescent="0.2">
      <c r="A5497" t="s">
        <v>51</v>
      </c>
    </row>
    <row r="5498" spans="1:1" hidden="1" x14ac:dyDescent="0.2">
      <c r="A5498" t="s">
        <v>57</v>
      </c>
    </row>
    <row r="5499" spans="1:1" hidden="1" x14ac:dyDescent="0.2">
      <c r="A5499" t="s">
        <v>56</v>
      </c>
    </row>
    <row r="5500" spans="1:1" hidden="1" x14ac:dyDescent="0.2">
      <c r="A5500" t="s">
        <v>45</v>
      </c>
    </row>
    <row r="5501" spans="1:1" hidden="1" x14ac:dyDescent="0.2">
      <c r="A5501" t="s">
        <v>46</v>
      </c>
    </row>
    <row r="5502" spans="1:1" hidden="1" x14ac:dyDescent="0.2">
      <c r="A5502" t="s">
        <v>47</v>
      </c>
    </row>
    <row r="5503" spans="1:1" hidden="1" x14ac:dyDescent="0.2">
      <c r="A5503" t="s">
        <v>48</v>
      </c>
    </row>
    <row r="5504" spans="1:1" hidden="1" x14ac:dyDescent="0.2">
      <c r="A5504" t="s">
        <v>49</v>
      </c>
    </row>
    <row r="5505" spans="1:11" hidden="1" x14ac:dyDescent="0.2">
      <c r="A5505" t="s">
        <v>50</v>
      </c>
    </row>
    <row r="5506" spans="1:11" hidden="1" x14ac:dyDescent="0.2">
      <c r="A5506" t="s">
        <v>51</v>
      </c>
    </row>
    <row r="5507" spans="1:11" hidden="1" x14ac:dyDescent="0.2">
      <c r="A5507" t="s">
        <v>52</v>
      </c>
    </row>
    <row r="5508" spans="1:11" hidden="1" x14ac:dyDescent="0.2">
      <c r="A5508" t="s">
        <v>53</v>
      </c>
    </row>
    <row r="5509" spans="1:11" hidden="1" x14ac:dyDescent="0.2">
      <c r="A5509" t="s">
        <v>54</v>
      </c>
    </row>
    <row r="5510" spans="1:11" hidden="1" x14ac:dyDescent="0.2">
      <c r="A5510" t="s">
        <v>55</v>
      </c>
    </row>
    <row r="5511" spans="1:11" hidden="1" x14ac:dyDescent="0.2">
      <c r="A5511">
        <v>1605886153</v>
      </c>
      <c r="B5511" t="s">
        <v>165</v>
      </c>
      <c r="C5511" t="s">
        <v>39</v>
      </c>
      <c r="D5511">
        <v>9</v>
      </c>
      <c r="E5511">
        <v>1</v>
      </c>
      <c r="F5511" t="s">
        <v>63</v>
      </c>
      <c r="G5511">
        <v>3</v>
      </c>
      <c r="H5511" t="s">
        <v>41</v>
      </c>
    </row>
    <row r="5512" spans="1:11" x14ac:dyDescent="0.2">
      <c r="A5512">
        <v>1605886153</v>
      </c>
      <c r="B5512" t="s">
        <v>165</v>
      </c>
      <c r="C5512" t="s">
        <v>39</v>
      </c>
      <c r="D5512">
        <v>9</v>
      </c>
      <c r="E5512">
        <v>1</v>
      </c>
      <c r="F5512" t="s">
        <v>63</v>
      </c>
      <c r="G5512">
        <v>3</v>
      </c>
      <c r="H5512" t="s">
        <v>65</v>
      </c>
      <c r="I5512">
        <v>0</v>
      </c>
      <c r="J5512">
        <v>100</v>
      </c>
      <c r="K5512">
        <v>52.33</v>
      </c>
    </row>
    <row r="5513" spans="1:11" hidden="1" x14ac:dyDescent="0.2">
      <c r="A5513" t="s">
        <v>5</v>
      </c>
    </row>
    <row r="5514" spans="1:11" hidden="1" x14ac:dyDescent="0.2">
      <c r="A5514" t="s">
        <v>6</v>
      </c>
    </row>
    <row r="5515" spans="1:11" hidden="1" x14ac:dyDescent="0.2">
      <c r="A5515" t="s">
        <v>7</v>
      </c>
    </row>
    <row r="5516" spans="1:11" hidden="1" x14ac:dyDescent="0.2">
      <c r="A5516" t="s">
        <v>8</v>
      </c>
    </row>
    <row r="5517" spans="1:11" hidden="1" x14ac:dyDescent="0.2">
      <c r="A5517" t="s">
        <v>9</v>
      </c>
    </row>
    <row r="5518" spans="1:11" hidden="1" x14ac:dyDescent="0.2">
      <c r="A5518" t="s">
        <v>10</v>
      </c>
    </row>
    <row r="5519" spans="1:11" hidden="1" x14ac:dyDescent="0.2">
      <c r="A5519" t="s">
        <v>11</v>
      </c>
    </row>
    <row r="5520" spans="1:11" hidden="1" x14ac:dyDescent="0.2">
      <c r="A5520" t="s">
        <v>12</v>
      </c>
    </row>
    <row r="5521" spans="1:8" hidden="1" x14ac:dyDescent="0.2">
      <c r="A5521" t="s">
        <v>38</v>
      </c>
    </row>
    <row r="5522" spans="1:8" hidden="1" x14ac:dyDescent="0.2">
      <c r="A5522">
        <v>1605886153</v>
      </c>
      <c r="B5522" t="s">
        <v>165</v>
      </c>
      <c r="C5522" t="s">
        <v>39</v>
      </c>
      <c r="D5522">
        <v>10</v>
      </c>
      <c r="E5522">
        <v>0</v>
      </c>
      <c r="F5522" t="s">
        <v>66</v>
      </c>
      <c r="G5522">
        <v>4</v>
      </c>
      <c r="H5522" t="s">
        <v>64</v>
      </c>
    </row>
    <row r="5523" spans="1:8" hidden="1" x14ac:dyDescent="0.2">
      <c r="A5523">
        <v>1605886153</v>
      </c>
      <c r="B5523" t="s">
        <v>165</v>
      </c>
      <c r="C5523" t="s">
        <v>39</v>
      </c>
      <c r="D5523">
        <v>10</v>
      </c>
      <c r="E5523">
        <v>0</v>
      </c>
      <c r="F5523" t="s">
        <v>66</v>
      </c>
      <c r="G5523">
        <v>4</v>
      </c>
      <c r="H5523" t="s">
        <v>41</v>
      </c>
    </row>
    <row r="5524" spans="1:8" hidden="1" x14ac:dyDescent="0.2">
      <c r="A5524" t="s">
        <v>42</v>
      </c>
    </row>
    <row r="5525" spans="1:8" hidden="1" x14ac:dyDescent="0.2">
      <c r="A5525" t="s">
        <v>43</v>
      </c>
    </row>
    <row r="5526" spans="1:8" hidden="1" x14ac:dyDescent="0.2">
      <c r="A5526" t="s">
        <v>0</v>
      </c>
    </row>
    <row r="5527" spans="1:8" hidden="1" x14ac:dyDescent="0.2">
      <c r="A5527" t="s">
        <v>44</v>
      </c>
    </row>
    <row r="5528" spans="1:8" hidden="1" x14ac:dyDescent="0.2">
      <c r="A5528" t="s">
        <v>45</v>
      </c>
    </row>
    <row r="5529" spans="1:8" hidden="1" x14ac:dyDescent="0.2">
      <c r="A5529" t="s">
        <v>46</v>
      </c>
    </row>
    <row r="5530" spans="1:8" hidden="1" x14ac:dyDescent="0.2">
      <c r="A5530" t="s">
        <v>47</v>
      </c>
    </row>
    <row r="5531" spans="1:8" hidden="1" x14ac:dyDescent="0.2">
      <c r="A5531" t="s">
        <v>48</v>
      </c>
    </row>
    <row r="5532" spans="1:8" hidden="1" x14ac:dyDescent="0.2">
      <c r="A5532" t="s">
        <v>49</v>
      </c>
    </row>
    <row r="5533" spans="1:8" hidden="1" x14ac:dyDescent="0.2">
      <c r="A5533" t="s">
        <v>50</v>
      </c>
    </row>
    <row r="5534" spans="1:8" hidden="1" x14ac:dyDescent="0.2">
      <c r="A5534" t="s">
        <v>51</v>
      </c>
    </row>
    <row r="5535" spans="1:8" hidden="1" x14ac:dyDescent="0.2">
      <c r="A5535" t="s">
        <v>52</v>
      </c>
    </row>
    <row r="5536" spans="1:8" hidden="1" x14ac:dyDescent="0.2">
      <c r="A5536" t="s">
        <v>53</v>
      </c>
    </row>
    <row r="5537" spans="1:11" hidden="1" x14ac:dyDescent="0.2">
      <c r="A5537" t="s">
        <v>54</v>
      </c>
    </row>
    <row r="5538" spans="1:11" hidden="1" x14ac:dyDescent="0.2">
      <c r="A5538" t="s">
        <v>55</v>
      </c>
    </row>
    <row r="5539" spans="1:11" hidden="1" x14ac:dyDescent="0.2">
      <c r="A5539" t="s">
        <v>56</v>
      </c>
    </row>
    <row r="5540" spans="1:11" hidden="1" x14ac:dyDescent="0.2">
      <c r="A5540" t="s">
        <v>45</v>
      </c>
    </row>
    <row r="5541" spans="1:11" hidden="1" x14ac:dyDescent="0.2">
      <c r="A5541" t="s">
        <v>46</v>
      </c>
    </row>
    <row r="5542" spans="1:11" hidden="1" x14ac:dyDescent="0.2">
      <c r="A5542" t="s">
        <v>47</v>
      </c>
    </row>
    <row r="5543" spans="1:11" hidden="1" x14ac:dyDescent="0.2">
      <c r="A5543" t="s">
        <v>48</v>
      </c>
    </row>
    <row r="5544" spans="1:11" hidden="1" x14ac:dyDescent="0.2">
      <c r="A5544" t="s">
        <v>49</v>
      </c>
    </row>
    <row r="5545" spans="1:11" hidden="1" x14ac:dyDescent="0.2">
      <c r="A5545" t="s">
        <v>50</v>
      </c>
    </row>
    <row r="5546" spans="1:11" hidden="1" x14ac:dyDescent="0.2">
      <c r="A5546" t="s">
        <v>51</v>
      </c>
    </row>
    <row r="5547" spans="1:11" hidden="1" x14ac:dyDescent="0.2">
      <c r="A5547" t="s">
        <v>61</v>
      </c>
    </row>
    <row r="5548" spans="1:11" hidden="1" x14ac:dyDescent="0.2">
      <c r="A5548" t="s">
        <v>62</v>
      </c>
    </row>
    <row r="5549" spans="1:11" x14ac:dyDescent="0.2">
      <c r="A5549">
        <v>1605886153</v>
      </c>
      <c r="B5549" t="s">
        <v>165</v>
      </c>
      <c r="C5549" t="s">
        <v>39</v>
      </c>
      <c r="D5549">
        <v>10</v>
      </c>
      <c r="E5549">
        <v>0</v>
      </c>
      <c r="F5549" t="s">
        <v>66</v>
      </c>
      <c r="G5549">
        <v>4</v>
      </c>
      <c r="H5549" t="s">
        <v>67</v>
      </c>
      <c r="I5549">
        <v>0</v>
      </c>
      <c r="J5549">
        <v>100</v>
      </c>
      <c r="K5549">
        <v>74.33</v>
      </c>
    </row>
    <row r="5550" spans="1:11" hidden="1" x14ac:dyDescent="0.2">
      <c r="A5550">
        <v>1605886153</v>
      </c>
      <c r="B5550" t="s">
        <v>165</v>
      </c>
      <c r="C5550" t="s">
        <v>36</v>
      </c>
      <c r="D5550">
        <v>11</v>
      </c>
      <c r="E5550">
        <v>0</v>
      </c>
      <c r="F5550" t="s">
        <v>68</v>
      </c>
      <c r="G5550">
        <v>5</v>
      </c>
      <c r="H5550" t="s">
        <v>20</v>
      </c>
      <c r="I5550">
        <v>13747</v>
      </c>
    </row>
    <row r="5551" spans="1:11" hidden="1" x14ac:dyDescent="0.2">
      <c r="A5551" t="s">
        <v>5</v>
      </c>
    </row>
    <row r="5552" spans="1:11" hidden="1" x14ac:dyDescent="0.2">
      <c r="A5552" t="s">
        <v>6</v>
      </c>
    </row>
    <row r="5553" spans="1:8" hidden="1" x14ac:dyDescent="0.2">
      <c r="A5553" t="s">
        <v>7</v>
      </c>
    </row>
    <row r="5554" spans="1:8" hidden="1" x14ac:dyDescent="0.2">
      <c r="A5554" t="s">
        <v>8</v>
      </c>
    </row>
    <row r="5555" spans="1:8" hidden="1" x14ac:dyDescent="0.2">
      <c r="A5555" t="s">
        <v>9</v>
      </c>
    </row>
    <row r="5556" spans="1:8" hidden="1" x14ac:dyDescent="0.2">
      <c r="A5556" t="s">
        <v>10</v>
      </c>
    </row>
    <row r="5557" spans="1:8" hidden="1" x14ac:dyDescent="0.2">
      <c r="A5557" t="s">
        <v>11</v>
      </c>
    </row>
    <row r="5558" spans="1:8" hidden="1" x14ac:dyDescent="0.2">
      <c r="A5558" t="s">
        <v>12</v>
      </c>
    </row>
    <row r="5559" spans="1:8" hidden="1" x14ac:dyDescent="0.2">
      <c r="A5559" t="s">
        <v>38</v>
      </c>
    </row>
    <row r="5560" spans="1:8" hidden="1" x14ac:dyDescent="0.2">
      <c r="A5560">
        <v>1605886153</v>
      </c>
      <c r="B5560" t="s">
        <v>165</v>
      </c>
      <c r="C5560" t="s">
        <v>39</v>
      </c>
      <c r="D5560">
        <v>11</v>
      </c>
      <c r="E5560">
        <v>1</v>
      </c>
      <c r="F5560" t="s">
        <v>68</v>
      </c>
      <c r="G5560">
        <v>5</v>
      </c>
      <c r="H5560" t="s">
        <v>97</v>
      </c>
    </row>
    <row r="5561" spans="1:8" hidden="1" x14ac:dyDescent="0.2">
      <c r="A5561">
        <v>1605886153</v>
      </c>
      <c r="B5561" t="s">
        <v>165</v>
      </c>
      <c r="C5561" t="s">
        <v>39</v>
      </c>
      <c r="D5561">
        <v>11</v>
      </c>
      <c r="E5561">
        <v>1</v>
      </c>
      <c r="F5561" t="s">
        <v>68</v>
      </c>
      <c r="G5561">
        <v>5</v>
      </c>
      <c r="H5561" t="s">
        <v>41</v>
      </c>
    </row>
    <row r="5562" spans="1:8" hidden="1" x14ac:dyDescent="0.2">
      <c r="A5562" t="s">
        <v>42</v>
      </c>
    </row>
    <row r="5563" spans="1:8" hidden="1" x14ac:dyDescent="0.2">
      <c r="A5563" t="s">
        <v>43</v>
      </c>
    </row>
    <row r="5564" spans="1:8" hidden="1" x14ac:dyDescent="0.2">
      <c r="A5564" t="s">
        <v>0</v>
      </c>
    </row>
    <row r="5565" spans="1:8" hidden="1" x14ac:dyDescent="0.2">
      <c r="A5565" t="s">
        <v>44</v>
      </c>
    </row>
    <row r="5566" spans="1:8" hidden="1" x14ac:dyDescent="0.2">
      <c r="A5566" t="s">
        <v>45</v>
      </c>
    </row>
    <row r="5567" spans="1:8" hidden="1" x14ac:dyDescent="0.2">
      <c r="A5567" t="s">
        <v>46</v>
      </c>
    </row>
    <row r="5568" spans="1:8" hidden="1" x14ac:dyDescent="0.2">
      <c r="A5568" t="s">
        <v>47</v>
      </c>
    </row>
    <row r="5569" spans="1:1" hidden="1" x14ac:dyDescent="0.2">
      <c r="A5569" t="s">
        <v>48</v>
      </c>
    </row>
    <row r="5570" spans="1:1" hidden="1" x14ac:dyDescent="0.2">
      <c r="A5570" t="s">
        <v>49</v>
      </c>
    </row>
    <row r="5571" spans="1:1" hidden="1" x14ac:dyDescent="0.2">
      <c r="A5571" t="s">
        <v>50</v>
      </c>
    </row>
    <row r="5572" spans="1:1" hidden="1" x14ac:dyDescent="0.2">
      <c r="A5572" t="s">
        <v>51</v>
      </c>
    </row>
    <row r="5573" spans="1:1" hidden="1" x14ac:dyDescent="0.2">
      <c r="A5573" t="s">
        <v>52</v>
      </c>
    </row>
    <row r="5574" spans="1:1" hidden="1" x14ac:dyDescent="0.2">
      <c r="A5574" t="s">
        <v>53</v>
      </c>
    </row>
    <row r="5575" spans="1:1" hidden="1" x14ac:dyDescent="0.2">
      <c r="A5575" t="s">
        <v>54</v>
      </c>
    </row>
    <row r="5576" spans="1:1" hidden="1" x14ac:dyDescent="0.2">
      <c r="A5576" t="s">
        <v>55</v>
      </c>
    </row>
    <row r="5577" spans="1:1" hidden="1" x14ac:dyDescent="0.2">
      <c r="A5577" t="s">
        <v>56</v>
      </c>
    </row>
    <row r="5578" spans="1:1" hidden="1" x14ac:dyDescent="0.2">
      <c r="A5578" t="s">
        <v>45</v>
      </c>
    </row>
    <row r="5579" spans="1:1" hidden="1" x14ac:dyDescent="0.2">
      <c r="A5579" t="s">
        <v>46</v>
      </c>
    </row>
    <row r="5580" spans="1:1" hidden="1" x14ac:dyDescent="0.2">
      <c r="A5580" t="s">
        <v>47</v>
      </c>
    </row>
    <row r="5581" spans="1:1" hidden="1" x14ac:dyDescent="0.2">
      <c r="A5581" t="s">
        <v>48</v>
      </c>
    </row>
    <row r="5582" spans="1:1" hidden="1" x14ac:dyDescent="0.2">
      <c r="A5582" t="s">
        <v>49</v>
      </c>
    </row>
    <row r="5583" spans="1:1" hidden="1" x14ac:dyDescent="0.2">
      <c r="A5583" t="s">
        <v>50</v>
      </c>
    </row>
    <row r="5584" spans="1:1" hidden="1" x14ac:dyDescent="0.2">
      <c r="A5584" t="s">
        <v>51</v>
      </c>
    </row>
    <row r="5585" spans="1:11" hidden="1" x14ac:dyDescent="0.2">
      <c r="A5585" t="s">
        <v>57</v>
      </c>
    </row>
    <row r="5586" spans="1:11" x14ac:dyDescent="0.2">
      <c r="A5586">
        <v>1605886153</v>
      </c>
      <c r="B5586" t="s">
        <v>165</v>
      </c>
      <c r="C5586" t="s">
        <v>39</v>
      </c>
      <c r="D5586">
        <v>11</v>
      </c>
      <c r="E5586">
        <v>1</v>
      </c>
      <c r="F5586" t="s">
        <v>68</v>
      </c>
      <c r="G5586">
        <v>5</v>
      </c>
      <c r="H5586" t="s">
        <v>73</v>
      </c>
      <c r="I5586">
        <v>0</v>
      </c>
      <c r="J5586">
        <v>100</v>
      </c>
      <c r="K5586">
        <v>63</v>
      </c>
    </row>
    <row r="5587" spans="1:11" hidden="1" x14ac:dyDescent="0.2">
      <c r="A5587">
        <v>1605886153</v>
      </c>
      <c r="B5587" t="s">
        <v>165</v>
      </c>
      <c r="C5587" t="s">
        <v>39</v>
      </c>
      <c r="D5587">
        <v>12</v>
      </c>
      <c r="E5587">
        <v>0</v>
      </c>
      <c r="F5587" t="s">
        <v>74</v>
      </c>
      <c r="G5587">
        <v>6</v>
      </c>
      <c r="H5587" t="s">
        <v>97</v>
      </c>
    </row>
    <row r="5588" spans="1:11" hidden="1" x14ac:dyDescent="0.2">
      <c r="A5588" t="s">
        <v>42</v>
      </c>
    </row>
    <row r="5589" spans="1:11" hidden="1" x14ac:dyDescent="0.2">
      <c r="A5589" t="s">
        <v>43</v>
      </c>
    </row>
    <row r="5590" spans="1:11" hidden="1" x14ac:dyDescent="0.2">
      <c r="A5590" t="s">
        <v>0</v>
      </c>
    </row>
    <row r="5591" spans="1:11" hidden="1" x14ac:dyDescent="0.2">
      <c r="A5591" t="s">
        <v>44</v>
      </c>
    </row>
    <row r="5592" spans="1:11" hidden="1" x14ac:dyDescent="0.2">
      <c r="A5592" t="s">
        <v>45</v>
      </c>
    </row>
    <row r="5593" spans="1:11" hidden="1" x14ac:dyDescent="0.2">
      <c r="A5593" t="s">
        <v>46</v>
      </c>
    </row>
    <row r="5594" spans="1:11" hidden="1" x14ac:dyDescent="0.2">
      <c r="A5594" t="s">
        <v>47</v>
      </c>
    </row>
    <row r="5595" spans="1:11" hidden="1" x14ac:dyDescent="0.2">
      <c r="A5595" t="s">
        <v>48</v>
      </c>
    </row>
    <row r="5596" spans="1:11" hidden="1" x14ac:dyDescent="0.2">
      <c r="A5596" t="s">
        <v>49</v>
      </c>
    </row>
    <row r="5597" spans="1:11" hidden="1" x14ac:dyDescent="0.2">
      <c r="A5597" t="s">
        <v>50</v>
      </c>
    </row>
    <row r="5598" spans="1:11" hidden="1" x14ac:dyDescent="0.2">
      <c r="A5598" t="s">
        <v>51</v>
      </c>
    </row>
    <row r="5599" spans="1:11" hidden="1" x14ac:dyDescent="0.2">
      <c r="A5599" t="s">
        <v>57</v>
      </c>
    </row>
    <row r="5600" spans="1:11" hidden="1" x14ac:dyDescent="0.2">
      <c r="A5600" t="s">
        <v>56</v>
      </c>
    </row>
    <row r="5601" spans="1:11" hidden="1" x14ac:dyDescent="0.2">
      <c r="A5601" t="s">
        <v>45</v>
      </c>
    </row>
    <row r="5602" spans="1:11" hidden="1" x14ac:dyDescent="0.2">
      <c r="A5602" t="s">
        <v>46</v>
      </c>
    </row>
    <row r="5603" spans="1:11" hidden="1" x14ac:dyDescent="0.2">
      <c r="A5603" t="s">
        <v>47</v>
      </c>
    </row>
    <row r="5604" spans="1:11" hidden="1" x14ac:dyDescent="0.2">
      <c r="A5604" t="s">
        <v>48</v>
      </c>
    </row>
    <row r="5605" spans="1:11" hidden="1" x14ac:dyDescent="0.2">
      <c r="A5605" t="s">
        <v>49</v>
      </c>
    </row>
    <row r="5606" spans="1:11" hidden="1" x14ac:dyDescent="0.2">
      <c r="A5606" t="s">
        <v>50</v>
      </c>
    </row>
    <row r="5607" spans="1:11" hidden="1" x14ac:dyDescent="0.2">
      <c r="A5607" t="s">
        <v>51</v>
      </c>
    </row>
    <row r="5608" spans="1:11" hidden="1" x14ac:dyDescent="0.2">
      <c r="A5608" t="s">
        <v>52</v>
      </c>
    </row>
    <row r="5609" spans="1:11" hidden="1" x14ac:dyDescent="0.2">
      <c r="A5609" t="s">
        <v>53</v>
      </c>
    </row>
    <row r="5610" spans="1:11" hidden="1" x14ac:dyDescent="0.2">
      <c r="A5610" t="s">
        <v>54</v>
      </c>
    </row>
    <row r="5611" spans="1:11" hidden="1" x14ac:dyDescent="0.2">
      <c r="A5611" t="s">
        <v>55</v>
      </c>
    </row>
    <row r="5612" spans="1:11" hidden="1" x14ac:dyDescent="0.2">
      <c r="A5612">
        <v>1605886153</v>
      </c>
      <c r="B5612" t="s">
        <v>165</v>
      </c>
      <c r="C5612" t="s">
        <v>39</v>
      </c>
      <c r="D5612">
        <v>12</v>
      </c>
      <c r="E5612">
        <v>0</v>
      </c>
      <c r="F5612" t="s">
        <v>74</v>
      </c>
      <c r="G5612">
        <v>6</v>
      </c>
      <c r="H5612" t="s">
        <v>41</v>
      </c>
    </row>
    <row r="5613" spans="1:11" x14ac:dyDescent="0.2">
      <c r="A5613">
        <v>1605886153</v>
      </c>
      <c r="B5613" t="s">
        <v>165</v>
      </c>
      <c r="C5613" t="s">
        <v>39</v>
      </c>
      <c r="D5613">
        <v>12</v>
      </c>
      <c r="E5613">
        <v>0</v>
      </c>
      <c r="F5613" t="s">
        <v>74</v>
      </c>
      <c r="G5613">
        <v>6</v>
      </c>
      <c r="H5613" t="s">
        <v>75</v>
      </c>
      <c r="I5613">
        <v>0</v>
      </c>
      <c r="J5613">
        <v>100</v>
      </c>
      <c r="K5613">
        <v>66.67</v>
      </c>
    </row>
    <row r="5614" spans="1:11" hidden="1" x14ac:dyDescent="0.2">
      <c r="A5614" t="s">
        <v>42</v>
      </c>
    </row>
    <row r="5615" spans="1:11" hidden="1" x14ac:dyDescent="0.2">
      <c r="A5615" t="s">
        <v>43</v>
      </c>
    </row>
    <row r="5616" spans="1:11" hidden="1" x14ac:dyDescent="0.2">
      <c r="A5616" t="s">
        <v>0</v>
      </c>
    </row>
    <row r="5617" spans="1:1" hidden="1" x14ac:dyDescent="0.2">
      <c r="A5617" t="s">
        <v>44</v>
      </c>
    </row>
    <row r="5618" spans="1:1" hidden="1" x14ac:dyDescent="0.2">
      <c r="A5618" t="s">
        <v>45</v>
      </c>
    </row>
    <row r="5619" spans="1:1" hidden="1" x14ac:dyDescent="0.2">
      <c r="A5619" t="s">
        <v>46</v>
      </c>
    </row>
    <row r="5620" spans="1:1" hidden="1" x14ac:dyDescent="0.2">
      <c r="A5620" t="s">
        <v>47</v>
      </c>
    </row>
    <row r="5621" spans="1:1" hidden="1" x14ac:dyDescent="0.2">
      <c r="A5621" t="s">
        <v>48</v>
      </c>
    </row>
    <row r="5622" spans="1:1" hidden="1" x14ac:dyDescent="0.2">
      <c r="A5622" t="s">
        <v>49</v>
      </c>
    </row>
    <row r="5623" spans="1:1" hidden="1" x14ac:dyDescent="0.2">
      <c r="A5623" t="s">
        <v>50</v>
      </c>
    </row>
    <row r="5624" spans="1:1" hidden="1" x14ac:dyDescent="0.2">
      <c r="A5624" t="s">
        <v>51</v>
      </c>
    </row>
    <row r="5625" spans="1:1" hidden="1" x14ac:dyDescent="0.2">
      <c r="A5625" t="s">
        <v>61</v>
      </c>
    </row>
    <row r="5626" spans="1:1" hidden="1" x14ac:dyDescent="0.2">
      <c r="A5626" t="s">
        <v>62</v>
      </c>
    </row>
    <row r="5627" spans="1:1" hidden="1" x14ac:dyDescent="0.2">
      <c r="A5627" t="s">
        <v>56</v>
      </c>
    </row>
    <row r="5628" spans="1:1" hidden="1" x14ac:dyDescent="0.2">
      <c r="A5628" t="s">
        <v>45</v>
      </c>
    </row>
    <row r="5629" spans="1:1" hidden="1" x14ac:dyDescent="0.2">
      <c r="A5629" t="s">
        <v>46</v>
      </c>
    </row>
    <row r="5630" spans="1:1" hidden="1" x14ac:dyDescent="0.2">
      <c r="A5630" t="s">
        <v>47</v>
      </c>
    </row>
    <row r="5631" spans="1:1" hidden="1" x14ac:dyDescent="0.2">
      <c r="A5631" t="s">
        <v>48</v>
      </c>
    </row>
    <row r="5632" spans="1:1" hidden="1" x14ac:dyDescent="0.2">
      <c r="A5632" t="s">
        <v>49</v>
      </c>
    </row>
    <row r="5633" spans="1:9" hidden="1" x14ac:dyDescent="0.2">
      <c r="A5633" t="s">
        <v>50</v>
      </c>
    </row>
    <row r="5634" spans="1:9" hidden="1" x14ac:dyDescent="0.2">
      <c r="A5634" t="s">
        <v>51</v>
      </c>
    </row>
    <row r="5635" spans="1:9" hidden="1" x14ac:dyDescent="0.2">
      <c r="A5635" t="s">
        <v>57</v>
      </c>
    </row>
    <row r="5636" spans="1:9" hidden="1" x14ac:dyDescent="0.2">
      <c r="A5636">
        <v>1605886153</v>
      </c>
      <c r="B5636" t="s">
        <v>165</v>
      </c>
      <c r="C5636" t="s">
        <v>36</v>
      </c>
      <c r="D5636">
        <v>13</v>
      </c>
      <c r="E5636">
        <v>0</v>
      </c>
      <c r="F5636" t="s">
        <v>76</v>
      </c>
      <c r="G5636">
        <v>7</v>
      </c>
      <c r="H5636" t="s">
        <v>20</v>
      </c>
      <c r="I5636">
        <v>4144</v>
      </c>
    </row>
    <row r="5637" spans="1:9" hidden="1" x14ac:dyDescent="0.2">
      <c r="A5637">
        <v>1605886153</v>
      </c>
      <c r="B5637" t="s">
        <v>165</v>
      </c>
      <c r="C5637" t="s">
        <v>39</v>
      </c>
      <c r="D5637">
        <v>13</v>
      </c>
      <c r="E5637">
        <v>1</v>
      </c>
      <c r="F5637" t="s">
        <v>76</v>
      </c>
      <c r="G5637">
        <v>7</v>
      </c>
      <c r="H5637" t="s">
        <v>79</v>
      </c>
    </row>
    <row r="5638" spans="1:9" hidden="1" x14ac:dyDescent="0.2">
      <c r="A5638" t="s">
        <v>42</v>
      </c>
    </row>
    <row r="5639" spans="1:9" hidden="1" x14ac:dyDescent="0.2">
      <c r="A5639" t="s">
        <v>43</v>
      </c>
    </row>
    <row r="5640" spans="1:9" hidden="1" x14ac:dyDescent="0.2">
      <c r="A5640" t="s">
        <v>0</v>
      </c>
    </row>
    <row r="5641" spans="1:9" hidden="1" x14ac:dyDescent="0.2">
      <c r="A5641" t="s">
        <v>44</v>
      </c>
    </row>
    <row r="5642" spans="1:9" hidden="1" x14ac:dyDescent="0.2">
      <c r="A5642" t="s">
        <v>45</v>
      </c>
    </row>
    <row r="5643" spans="1:9" hidden="1" x14ac:dyDescent="0.2">
      <c r="A5643" t="s">
        <v>46</v>
      </c>
    </row>
    <row r="5644" spans="1:9" hidden="1" x14ac:dyDescent="0.2">
      <c r="A5644" t="s">
        <v>47</v>
      </c>
    </row>
    <row r="5645" spans="1:9" hidden="1" x14ac:dyDescent="0.2">
      <c r="A5645" t="s">
        <v>48</v>
      </c>
    </row>
    <row r="5646" spans="1:9" hidden="1" x14ac:dyDescent="0.2">
      <c r="A5646" t="s">
        <v>49</v>
      </c>
    </row>
    <row r="5647" spans="1:9" hidden="1" x14ac:dyDescent="0.2">
      <c r="A5647" t="s">
        <v>50</v>
      </c>
    </row>
    <row r="5648" spans="1:9" hidden="1" x14ac:dyDescent="0.2">
      <c r="A5648" t="s">
        <v>51</v>
      </c>
    </row>
    <row r="5649" spans="1:11" hidden="1" x14ac:dyDescent="0.2">
      <c r="A5649" t="s">
        <v>57</v>
      </c>
    </row>
    <row r="5650" spans="1:11" hidden="1" x14ac:dyDescent="0.2">
      <c r="A5650" t="s">
        <v>56</v>
      </c>
    </row>
    <row r="5651" spans="1:11" hidden="1" x14ac:dyDescent="0.2">
      <c r="A5651" t="s">
        <v>45</v>
      </c>
    </row>
    <row r="5652" spans="1:11" hidden="1" x14ac:dyDescent="0.2">
      <c r="A5652" t="s">
        <v>46</v>
      </c>
    </row>
    <row r="5653" spans="1:11" hidden="1" x14ac:dyDescent="0.2">
      <c r="A5653" t="s">
        <v>47</v>
      </c>
    </row>
    <row r="5654" spans="1:11" hidden="1" x14ac:dyDescent="0.2">
      <c r="A5654" t="s">
        <v>48</v>
      </c>
    </row>
    <row r="5655" spans="1:11" hidden="1" x14ac:dyDescent="0.2">
      <c r="A5655" t="s">
        <v>49</v>
      </c>
    </row>
    <row r="5656" spans="1:11" hidden="1" x14ac:dyDescent="0.2">
      <c r="A5656" t="s">
        <v>50</v>
      </c>
    </row>
    <row r="5657" spans="1:11" hidden="1" x14ac:dyDescent="0.2">
      <c r="A5657" t="s">
        <v>51</v>
      </c>
    </row>
    <row r="5658" spans="1:11" hidden="1" x14ac:dyDescent="0.2">
      <c r="A5658" t="s">
        <v>52</v>
      </c>
    </row>
    <row r="5659" spans="1:11" hidden="1" x14ac:dyDescent="0.2">
      <c r="A5659" t="s">
        <v>53</v>
      </c>
    </row>
    <row r="5660" spans="1:11" hidden="1" x14ac:dyDescent="0.2">
      <c r="A5660" t="s">
        <v>54</v>
      </c>
    </row>
    <row r="5661" spans="1:11" hidden="1" x14ac:dyDescent="0.2">
      <c r="A5661" t="s">
        <v>55</v>
      </c>
    </row>
    <row r="5662" spans="1:11" hidden="1" x14ac:dyDescent="0.2">
      <c r="A5662">
        <v>1605886153</v>
      </c>
      <c r="B5662" t="s">
        <v>165</v>
      </c>
      <c r="C5662" t="s">
        <v>39</v>
      </c>
      <c r="D5662">
        <v>13</v>
      </c>
      <c r="E5662">
        <v>1</v>
      </c>
      <c r="F5662" t="s">
        <v>76</v>
      </c>
      <c r="G5662">
        <v>7</v>
      </c>
      <c r="H5662" t="s">
        <v>41</v>
      </c>
    </row>
    <row r="5663" spans="1:11" x14ac:dyDescent="0.2">
      <c r="A5663">
        <v>1605886153</v>
      </c>
      <c r="B5663" t="s">
        <v>165</v>
      </c>
      <c r="C5663" t="s">
        <v>39</v>
      </c>
      <c r="D5663">
        <v>13</v>
      </c>
      <c r="E5663">
        <v>1</v>
      </c>
      <c r="F5663" t="s">
        <v>76</v>
      </c>
      <c r="G5663">
        <v>7</v>
      </c>
      <c r="H5663" t="s">
        <v>77</v>
      </c>
      <c r="I5663">
        <v>0</v>
      </c>
      <c r="J5663">
        <v>100</v>
      </c>
      <c r="K5663">
        <v>63</v>
      </c>
    </row>
    <row r="5664" spans="1:11" hidden="1" x14ac:dyDescent="0.2">
      <c r="A5664" t="s">
        <v>5</v>
      </c>
    </row>
    <row r="5665" spans="1:8" hidden="1" x14ac:dyDescent="0.2">
      <c r="A5665" t="s">
        <v>6</v>
      </c>
    </row>
    <row r="5666" spans="1:8" hidden="1" x14ac:dyDescent="0.2">
      <c r="A5666" t="s">
        <v>7</v>
      </c>
    </row>
    <row r="5667" spans="1:8" hidden="1" x14ac:dyDescent="0.2">
      <c r="A5667" t="s">
        <v>8</v>
      </c>
    </row>
    <row r="5668" spans="1:8" hidden="1" x14ac:dyDescent="0.2">
      <c r="A5668" t="s">
        <v>9</v>
      </c>
    </row>
    <row r="5669" spans="1:8" hidden="1" x14ac:dyDescent="0.2">
      <c r="A5669" t="s">
        <v>10</v>
      </c>
    </row>
    <row r="5670" spans="1:8" hidden="1" x14ac:dyDescent="0.2">
      <c r="A5670" t="s">
        <v>11</v>
      </c>
    </row>
    <row r="5671" spans="1:8" hidden="1" x14ac:dyDescent="0.2">
      <c r="A5671" t="s">
        <v>12</v>
      </c>
    </row>
    <row r="5672" spans="1:8" hidden="1" x14ac:dyDescent="0.2">
      <c r="A5672" t="s">
        <v>38</v>
      </c>
    </row>
    <row r="5673" spans="1:8" hidden="1" x14ac:dyDescent="0.2">
      <c r="A5673">
        <v>1605886153</v>
      </c>
      <c r="B5673" t="s">
        <v>165</v>
      </c>
      <c r="C5673" t="s">
        <v>39</v>
      </c>
      <c r="D5673">
        <v>14</v>
      </c>
      <c r="E5673">
        <v>0</v>
      </c>
      <c r="F5673" t="s">
        <v>78</v>
      </c>
      <c r="G5673">
        <v>8</v>
      </c>
      <c r="H5673" t="s">
        <v>79</v>
      </c>
    </row>
    <row r="5674" spans="1:8" hidden="1" x14ac:dyDescent="0.2">
      <c r="A5674">
        <v>1605886153</v>
      </c>
      <c r="B5674" t="s">
        <v>165</v>
      </c>
      <c r="C5674" t="s">
        <v>39</v>
      </c>
      <c r="D5674">
        <v>14</v>
      </c>
      <c r="E5674">
        <v>0</v>
      </c>
      <c r="F5674" t="s">
        <v>78</v>
      </c>
      <c r="G5674">
        <v>8</v>
      </c>
      <c r="H5674" t="s">
        <v>41</v>
      </c>
    </row>
    <row r="5675" spans="1:8" hidden="1" x14ac:dyDescent="0.2">
      <c r="A5675" t="s">
        <v>42</v>
      </c>
    </row>
    <row r="5676" spans="1:8" hidden="1" x14ac:dyDescent="0.2">
      <c r="A5676" t="s">
        <v>43</v>
      </c>
    </row>
    <row r="5677" spans="1:8" hidden="1" x14ac:dyDescent="0.2">
      <c r="A5677" t="s">
        <v>0</v>
      </c>
    </row>
    <row r="5678" spans="1:8" hidden="1" x14ac:dyDescent="0.2">
      <c r="A5678" t="s">
        <v>44</v>
      </c>
    </row>
    <row r="5679" spans="1:8" hidden="1" x14ac:dyDescent="0.2">
      <c r="A5679" t="s">
        <v>45</v>
      </c>
    </row>
    <row r="5680" spans="1:8" hidden="1" x14ac:dyDescent="0.2">
      <c r="A5680" t="s">
        <v>46</v>
      </c>
    </row>
    <row r="5681" spans="1:1" hidden="1" x14ac:dyDescent="0.2">
      <c r="A5681" t="s">
        <v>47</v>
      </c>
    </row>
    <row r="5682" spans="1:1" hidden="1" x14ac:dyDescent="0.2">
      <c r="A5682" t="s">
        <v>48</v>
      </c>
    </row>
    <row r="5683" spans="1:1" hidden="1" x14ac:dyDescent="0.2">
      <c r="A5683" t="s">
        <v>49</v>
      </c>
    </row>
    <row r="5684" spans="1:1" hidden="1" x14ac:dyDescent="0.2">
      <c r="A5684" t="s">
        <v>50</v>
      </c>
    </row>
    <row r="5685" spans="1:1" hidden="1" x14ac:dyDescent="0.2">
      <c r="A5685" t="s">
        <v>51</v>
      </c>
    </row>
    <row r="5686" spans="1:1" hidden="1" x14ac:dyDescent="0.2">
      <c r="A5686" t="s">
        <v>52</v>
      </c>
    </row>
    <row r="5687" spans="1:1" hidden="1" x14ac:dyDescent="0.2">
      <c r="A5687" t="s">
        <v>53</v>
      </c>
    </row>
    <row r="5688" spans="1:1" hidden="1" x14ac:dyDescent="0.2">
      <c r="A5688" t="s">
        <v>54</v>
      </c>
    </row>
    <row r="5689" spans="1:1" hidden="1" x14ac:dyDescent="0.2">
      <c r="A5689" t="s">
        <v>55</v>
      </c>
    </row>
    <row r="5690" spans="1:1" hidden="1" x14ac:dyDescent="0.2">
      <c r="A5690" t="s">
        <v>56</v>
      </c>
    </row>
    <row r="5691" spans="1:1" hidden="1" x14ac:dyDescent="0.2">
      <c r="A5691" t="s">
        <v>45</v>
      </c>
    </row>
    <row r="5692" spans="1:1" hidden="1" x14ac:dyDescent="0.2">
      <c r="A5692" t="s">
        <v>46</v>
      </c>
    </row>
    <row r="5693" spans="1:1" hidden="1" x14ac:dyDescent="0.2">
      <c r="A5693" t="s">
        <v>47</v>
      </c>
    </row>
    <row r="5694" spans="1:1" hidden="1" x14ac:dyDescent="0.2">
      <c r="A5694" t="s">
        <v>48</v>
      </c>
    </row>
    <row r="5695" spans="1:1" hidden="1" x14ac:dyDescent="0.2">
      <c r="A5695" t="s">
        <v>49</v>
      </c>
    </row>
    <row r="5696" spans="1:1" hidden="1" x14ac:dyDescent="0.2">
      <c r="A5696" t="s">
        <v>50</v>
      </c>
    </row>
    <row r="5697" spans="1:11" hidden="1" x14ac:dyDescent="0.2">
      <c r="A5697" t="s">
        <v>51</v>
      </c>
    </row>
    <row r="5698" spans="1:11" hidden="1" x14ac:dyDescent="0.2">
      <c r="A5698" t="s">
        <v>61</v>
      </c>
    </row>
    <row r="5699" spans="1:11" hidden="1" x14ac:dyDescent="0.2">
      <c r="A5699" t="s">
        <v>62</v>
      </c>
    </row>
    <row r="5700" spans="1:11" x14ac:dyDescent="0.2">
      <c r="A5700">
        <v>1605886153</v>
      </c>
      <c r="B5700" t="s">
        <v>165</v>
      </c>
      <c r="C5700" t="s">
        <v>39</v>
      </c>
      <c r="D5700">
        <v>14</v>
      </c>
      <c r="E5700">
        <v>0</v>
      </c>
      <c r="F5700" t="s">
        <v>78</v>
      </c>
      <c r="G5700">
        <v>8</v>
      </c>
      <c r="H5700" t="s">
        <v>80</v>
      </c>
      <c r="I5700">
        <v>0</v>
      </c>
      <c r="J5700">
        <v>100</v>
      </c>
      <c r="K5700">
        <v>71.67</v>
      </c>
    </row>
    <row r="5701" spans="1:11" hidden="1" x14ac:dyDescent="0.2">
      <c r="A5701">
        <v>1605886153</v>
      </c>
      <c r="B5701" t="s">
        <v>165</v>
      </c>
      <c r="C5701" t="s">
        <v>36</v>
      </c>
      <c r="D5701">
        <v>15</v>
      </c>
      <c r="E5701">
        <v>0</v>
      </c>
      <c r="F5701" t="s">
        <v>81</v>
      </c>
      <c r="G5701">
        <v>9</v>
      </c>
      <c r="H5701" t="s">
        <v>20</v>
      </c>
      <c r="I5701">
        <v>2462</v>
      </c>
    </row>
    <row r="5702" spans="1:11" hidden="1" x14ac:dyDescent="0.2">
      <c r="A5702" t="s">
        <v>5</v>
      </c>
    </row>
    <row r="5703" spans="1:11" hidden="1" x14ac:dyDescent="0.2">
      <c r="A5703" t="s">
        <v>6</v>
      </c>
    </row>
    <row r="5704" spans="1:11" hidden="1" x14ac:dyDescent="0.2">
      <c r="A5704" t="s">
        <v>7</v>
      </c>
    </row>
    <row r="5705" spans="1:11" hidden="1" x14ac:dyDescent="0.2">
      <c r="A5705" t="s">
        <v>8</v>
      </c>
    </row>
    <row r="5706" spans="1:11" hidden="1" x14ac:dyDescent="0.2">
      <c r="A5706" t="s">
        <v>9</v>
      </c>
    </row>
    <row r="5707" spans="1:11" hidden="1" x14ac:dyDescent="0.2">
      <c r="A5707" t="s">
        <v>10</v>
      </c>
    </row>
    <row r="5708" spans="1:11" hidden="1" x14ac:dyDescent="0.2">
      <c r="A5708" t="s">
        <v>11</v>
      </c>
    </row>
    <row r="5709" spans="1:11" hidden="1" x14ac:dyDescent="0.2">
      <c r="A5709" t="s">
        <v>12</v>
      </c>
    </row>
    <row r="5710" spans="1:11" hidden="1" x14ac:dyDescent="0.2">
      <c r="A5710" t="s">
        <v>38</v>
      </c>
    </row>
    <row r="5711" spans="1:11" hidden="1" x14ac:dyDescent="0.2">
      <c r="A5711">
        <v>1605886153</v>
      </c>
      <c r="B5711" t="s">
        <v>165</v>
      </c>
      <c r="C5711" t="s">
        <v>39</v>
      </c>
      <c r="D5711">
        <v>15</v>
      </c>
      <c r="E5711">
        <v>1</v>
      </c>
      <c r="F5711" t="s">
        <v>81</v>
      </c>
      <c r="G5711">
        <v>9</v>
      </c>
      <c r="H5711" t="s">
        <v>82</v>
      </c>
    </row>
    <row r="5712" spans="1:11" hidden="1" x14ac:dyDescent="0.2">
      <c r="A5712">
        <v>1605886153</v>
      </c>
      <c r="B5712" t="s">
        <v>165</v>
      </c>
      <c r="C5712" t="s">
        <v>39</v>
      </c>
      <c r="D5712">
        <v>15</v>
      </c>
      <c r="E5712">
        <v>1</v>
      </c>
      <c r="F5712" t="s">
        <v>81</v>
      </c>
      <c r="G5712">
        <v>9</v>
      </c>
      <c r="H5712" t="s">
        <v>41</v>
      </c>
    </row>
    <row r="5713" spans="1:1" hidden="1" x14ac:dyDescent="0.2">
      <c r="A5713" t="s">
        <v>42</v>
      </c>
    </row>
    <row r="5714" spans="1:1" hidden="1" x14ac:dyDescent="0.2">
      <c r="A5714" t="s">
        <v>43</v>
      </c>
    </row>
    <row r="5715" spans="1:1" hidden="1" x14ac:dyDescent="0.2">
      <c r="A5715" t="s">
        <v>0</v>
      </c>
    </row>
    <row r="5716" spans="1:1" hidden="1" x14ac:dyDescent="0.2">
      <c r="A5716" t="s">
        <v>44</v>
      </c>
    </row>
    <row r="5717" spans="1:1" hidden="1" x14ac:dyDescent="0.2">
      <c r="A5717" t="s">
        <v>45</v>
      </c>
    </row>
    <row r="5718" spans="1:1" hidden="1" x14ac:dyDescent="0.2">
      <c r="A5718" t="s">
        <v>46</v>
      </c>
    </row>
    <row r="5719" spans="1:1" hidden="1" x14ac:dyDescent="0.2">
      <c r="A5719" t="s">
        <v>47</v>
      </c>
    </row>
    <row r="5720" spans="1:1" hidden="1" x14ac:dyDescent="0.2">
      <c r="A5720" t="s">
        <v>48</v>
      </c>
    </row>
    <row r="5721" spans="1:1" hidden="1" x14ac:dyDescent="0.2">
      <c r="A5721" t="s">
        <v>49</v>
      </c>
    </row>
    <row r="5722" spans="1:1" hidden="1" x14ac:dyDescent="0.2">
      <c r="A5722" t="s">
        <v>50</v>
      </c>
    </row>
    <row r="5723" spans="1:1" hidden="1" x14ac:dyDescent="0.2">
      <c r="A5723" t="s">
        <v>51</v>
      </c>
    </row>
    <row r="5724" spans="1:1" hidden="1" x14ac:dyDescent="0.2">
      <c r="A5724" t="s">
        <v>52</v>
      </c>
    </row>
    <row r="5725" spans="1:1" hidden="1" x14ac:dyDescent="0.2">
      <c r="A5725" t="s">
        <v>53</v>
      </c>
    </row>
    <row r="5726" spans="1:1" hidden="1" x14ac:dyDescent="0.2">
      <c r="A5726" t="s">
        <v>54</v>
      </c>
    </row>
    <row r="5727" spans="1:1" hidden="1" x14ac:dyDescent="0.2">
      <c r="A5727" t="s">
        <v>55</v>
      </c>
    </row>
    <row r="5728" spans="1:1" hidden="1" x14ac:dyDescent="0.2">
      <c r="A5728" t="s">
        <v>56</v>
      </c>
    </row>
    <row r="5729" spans="1:11" hidden="1" x14ac:dyDescent="0.2">
      <c r="A5729" t="s">
        <v>45</v>
      </c>
    </row>
    <row r="5730" spans="1:11" hidden="1" x14ac:dyDescent="0.2">
      <c r="A5730" t="s">
        <v>46</v>
      </c>
    </row>
    <row r="5731" spans="1:11" hidden="1" x14ac:dyDescent="0.2">
      <c r="A5731" t="s">
        <v>47</v>
      </c>
    </row>
    <row r="5732" spans="1:11" hidden="1" x14ac:dyDescent="0.2">
      <c r="A5732" t="s">
        <v>48</v>
      </c>
    </row>
    <row r="5733" spans="1:11" hidden="1" x14ac:dyDescent="0.2">
      <c r="A5733" t="s">
        <v>49</v>
      </c>
    </row>
    <row r="5734" spans="1:11" hidden="1" x14ac:dyDescent="0.2">
      <c r="A5734" t="s">
        <v>50</v>
      </c>
    </row>
    <row r="5735" spans="1:11" hidden="1" x14ac:dyDescent="0.2">
      <c r="A5735" t="s">
        <v>51</v>
      </c>
    </row>
    <row r="5736" spans="1:11" hidden="1" x14ac:dyDescent="0.2">
      <c r="A5736" t="s">
        <v>57</v>
      </c>
    </row>
    <row r="5737" spans="1:11" x14ac:dyDescent="0.2">
      <c r="A5737">
        <v>1605886153</v>
      </c>
      <c r="B5737" t="s">
        <v>165</v>
      </c>
      <c r="C5737" t="s">
        <v>39</v>
      </c>
      <c r="D5737">
        <v>15</v>
      </c>
      <c r="E5737">
        <v>1</v>
      </c>
      <c r="F5737" t="s">
        <v>81</v>
      </c>
      <c r="G5737">
        <v>9</v>
      </c>
      <c r="H5737" t="s">
        <v>83</v>
      </c>
      <c r="I5737">
        <v>0</v>
      </c>
      <c r="J5737">
        <v>100</v>
      </c>
      <c r="K5737">
        <v>72.33</v>
      </c>
    </row>
    <row r="5738" spans="1:11" hidden="1" x14ac:dyDescent="0.2">
      <c r="A5738">
        <v>1605886153</v>
      </c>
      <c r="B5738" t="s">
        <v>165</v>
      </c>
      <c r="C5738" t="s">
        <v>39</v>
      </c>
      <c r="D5738">
        <v>16</v>
      </c>
      <c r="E5738">
        <v>0</v>
      </c>
      <c r="F5738" t="s">
        <v>84</v>
      </c>
      <c r="G5738">
        <v>10</v>
      </c>
      <c r="H5738" t="s">
        <v>82</v>
      </c>
    </row>
    <row r="5739" spans="1:11" hidden="1" x14ac:dyDescent="0.2">
      <c r="A5739" t="s">
        <v>42</v>
      </c>
    </row>
    <row r="5740" spans="1:11" hidden="1" x14ac:dyDescent="0.2">
      <c r="A5740" t="s">
        <v>43</v>
      </c>
    </row>
    <row r="5741" spans="1:11" hidden="1" x14ac:dyDescent="0.2">
      <c r="A5741" t="s">
        <v>0</v>
      </c>
    </row>
    <row r="5742" spans="1:11" hidden="1" x14ac:dyDescent="0.2">
      <c r="A5742" t="s">
        <v>44</v>
      </c>
    </row>
    <row r="5743" spans="1:11" hidden="1" x14ac:dyDescent="0.2">
      <c r="A5743" t="s">
        <v>45</v>
      </c>
    </row>
    <row r="5744" spans="1:11" hidden="1" x14ac:dyDescent="0.2">
      <c r="A5744" t="s">
        <v>46</v>
      </c>
    </row>
    <row r="5745" spans="1:1" hidden="1" x14ac:dyDescent="0.2">
      <c r="A5745" t="s">
        <v>47</v>
      </c>
    </row>
    <row r="5746" spans="1:1" hidden="1" x14ac:dyDescent="0.2">
      <c r="A5746" t="s">
        <v>48</v>
      </c>
    </row>
    <row r="5747" spans="1:1" hidden="1" x14ac:dyDescent="0.2">
      <c r="A5747" t="s">
        <v>49</v>
      </c>
    </row>
    <row r="5748" spans="1:1" hidden="1" x14ac:dyDescent="0.2">
      <c r="A5748" t="s">
        <v>50</v>
      </c>
    </row>
    <row r="5749" spans="1:1" hidden="1" x14ac:dyDescent="0.2">
      <c r="A5749" t="s">
        <v>51</v>
      </c>
    </row>
    <row r="5750" spans="1:1" hidden="1" x14ac:dyDescent="0.2">
      <c r="A5750" t="s">
        <v>57</v>
      </c>
    </row>
    <row r="5751" spans="1:1" hidden="1" x14ac:dyDescent="0.2">
      <c r="A5751" t="s">
        <v>56</v>
      </c>
    </row>
    <row r="5752" spans="1:1" hidden="1" x14ac:dyDescent="0.2">
      <c r="A5752" t="s">
        <v>45</v>
      </c>
    </row>
    <row r="5753" spans="1:1" hidden="1" x14ac:dyDescent="0.2">
      <c r="A5753" t="s">
        <v>46</v>
      </c>
    </row>
    <row r="5754" spans="1:1" hidden="1" x14ac:dyDescent="0.2">
      <c r="A5754" t="s">
        <v>47</v>
      </c>
    </row>
    <row r="5755" spans="1:1" hidden="1" x14ac:dyDescent="0.2">
      <c r="A5755" t="s">
        <v>48</v>
      </c>
    </row>
    <row r="5756" spans="1:1" hidden="1" x14ac:dyDescent="0.2">
      <c r="A5756" t="s">
        <v>49</v>
      </c>
    </row>
    <row r="5757" spans="1:1" hidden="1" x14ac:dyDescent="0.2">
      <c r="A5757" t="s">
        <v>50</v>
      </c>
    </row>
    <row r="5758" spans="1:1" hidden="1" x14ac:dyDescent="0.2">
      <c r="A5758" t="s">
        <v>51</v>
      </c>
    </row>
    <row r="5759" spans="1:1" hidden="1" x14ac:dyDescent="0.2">
      <c r="A5759" t="s">
        <v>52</v>
      </c>
    </row>
    <row r="5760" spans="1:1" hidden="1" x14ac:dyDescent="0.2">
      <c r="A5760" t="s">
        <v>53</v>
      </c>
    </row>
    <row r="5761" spans="1:11" hidden="1" x14ac:dyDescent="0.2">
      <c r="A5761" t="s">
        <v>54</v>
      </c>
    </row>
    <row r="5762" spans="1:11" hidden="1" x14ac:dyDescent="0.2">
      <c r="A5762" t="s">
        <v>55</v>
      </c>
    </row>
    <row r="5763" spans="1:11" hidden="1" x14ac:dyDescent="0.2">
      <c r="A5763">
        <v>1605886153</v>
      </c>
      <c r="B5763" t="s">
        <v>165</v>
      </c>
      <c r="C5763" t="s">
        <v>39</v>
      </c>
      <c r="D5763">
        <v>16</v>
      </c>
      <c r="E5763">
        <v>0</v>
      </c>
      <c r="F5763" t="s">
        <v>84</v>
      </c>
      <c r="G5763">
        <v>10</v>
      </c>
      <c r="H5763" t="s">
        <v>41</v>
      </c>
    </row>
    <row r="5764" spans="1:11" x14ac:dyDescent="0.2">
      <c r="A5764">
        <v>1605886153</v>
      </c>
      <c r="B5764" t="s">
        <v>165</v>
      </c>
      <c r="C5764" t="s">
        <v>39</v>
      </c>
      <c r="D5764">
        <v>16</v>
      </c>
      <c r="E5764">
        <v>0</v>
      </c>
      <c r="F5764" t="s">
        <v>84</v>
      </c>
      <c r="G5764">
        <v>10</v>
      </c>
      <c r="H5764" t="s">
        <v>85</v>
      </c>
      <c r="I5764">
        <v>0</v>
      </c>
      <c r="J5764">
        <v>100</v>
      </c>
      <c r="K5764">
        <v>74.33</v>
      </c>
    </row>
    <row r="5765" spans="1:11" hidden="1" x14ac:dyDescent="0.2">
      <c r="A5765" t="s">
        <v>5</v>
      </c>
    </row>
    <row r="5766" spans="1:11" hidden="1" x14ac:dyDescent="0.2">
      <c r="A5766" t="s">
        <v>6</v>
      </c>
    </row>
    <row r="5767" spans="1:11" hidden="1" x14ac:dyDescent="0.2">
      <c r="A5767" t="s">
        <v>7</v>
      </c>
    </row>
    <row r="5768" spans="1:11" hidden="1" x14ac:dyDescent="0.2">
      <c r="A5768" t="s">
        <v>8</v>
      </c>
    </row>
    <row r="5769" spans="1:11" hidden="1" x14ac:dyDescent="0.2">
      <c r="A5769" t="s">
        <v>9</v>
      </c>
    </row>
    <row r="5770" spans="1:11" hidden="1" x14ac:dyDescent="0.2">
      <c r="A5770" t="s">
        <v>10</v>
      </c>
    </row>
    <row r="5771" spans="1:11" hidden="1" x14ac:dyDescent="0.2">
      <c r="A5771" t="s">
        <v>11</v>
      </c>
    </row>
    <row r="5772" spans="1:11" hidden="1" x14ac:dyDescent="0.2">
      <c r="A5772" t="s">
        <v>12</v>
      </c>
    </row>
    <row r="5773" spans="1:11" hidden="1" x14ac:dyDescent="0.2">
      <c r="A5773" t="s">
        <v>13</v>
      </c>
    </row>
    <row r="5774" spans="1:11" hidden="1" x14ac:dyDescent="0.2">
      <c r="A5774" t="s">
        <v>14</v>
      </c>
    </row>
    <row r="5775" spans="1:11" hidden="1" x14ac:dyDescent="0.2">
      <c r="A5775">
        <v>1605886153</v>
      </c>
      <c r="B5775" t="s">
        <v>165</v>
      </c>
      <c r="C5775" t="s">
        <v>16</v>
      </c>
      <c r="D5775">
        <v>5</v>
      </c>
      <c r="E5775">
        <v>0</v>
      </c>
      <c r="F5775" t="s">
        <v>86</v>
      </c>
      <c r="G5775" t="s">
        <v>18</v>
      </c>
      <c r="H5775" t="s">
        <v>87</v>
      </c>
    </row>
    <row r="5776" spans="1:11" hidden="1" x14ac:dyDescent="0.2">
      <c r="A5776">
        <v>1605886153</v>
      </c>
      <c r="B5776" t="s">
        <v>165</v>
      </c>
      <c r="C5776" t="s">
        <v>16</v>
      </c>
      <c r="D5776">
        <v>5</v>
      </c>
      <c r="E5776">
        <v>0</v>
      </c>
      <c r="F5776" t="s">
        <v>86</v>
      </c>
      <c r="G5776" t="s">
        <v>18</v>
      </c>
      <c r="H5776" t="s">
        <v>20</v>
      </c>
      <c r="I5776">
        <v>1893</v>
      </c>
    </row>
    <row r="5777" spans="1:9" hidden="1" x14ac:dyDescent="0.2">
      <c r="A5777" t="s">
        <v>0</v>
      </c>
    </row>
    <row r="5778" spans="1:9" hidden="1" x14ac:dyDescent="0.2">
      <c r="A5778" t="s">
        <v>169</v>
      </c>
    </row>
    <row r="5779" spans="1:9" hidden="1" x14ac:dyDescent="0.2">
      <c r="A5779" t="s">
        <v>170</v>
      </c>
    </row>
    <row r="5780" spans="1:9" hidden="1" x14ac:dyDescent="0.2">
      <c r="A5780" t="s">
        <v>158</v>
      </c>
    </row>
    <row r="5781" spans="1:9" hidden="1" x14ac:dyDescent="0.2">
      <c r="A5781" t="s">
        <v>0</v>
      </c>
    </row>
    <row r="5782" spans="1:9" hidden="1" x14ac:dyDescent="0.2">
      <c r="A5782" t="s">
        <v>5</v>
      </c>
    </row>
    <row r="5783" spans="1:9" hidden="1" x14ac:dyDescent="0.2">
      <c r="A5783" t="s">
        <v>6</v>
      </c>
    </row>
    <row r="5784" spans="1:9" hidden="1" x14ac:dyDescent="0.2">
      <c r="A5784" t="s">
        <v>7</v>
      </c>
    </row>
    <row r="5785" spans="1:9" hidden="1" x14ac:dyDescent="0.2">
      <c r="A5785" t="s">
        <v>8</v>
      </c>
    </row>
    <row r="5786" spans="1:9" hidden="1" x14ac:dyDescent="0.2">
      <c r="A5786" t="s">
        <v>9</v>
      </c>
    </row>
    <row r="5787" spans="1:9" hidden="1" x14ac:dyDescent="0.2">
      <c r="A5787" t="s">
        <v>10</v>
      </c>
    </row>
    <row r="5788" spans="1:9" hidden="1" x14ac:dyDescent="0.2">
      <c r="A5788" t="s">
        <v>11</v>
      </c>
    </row>
    <row r="5789" spans="1:9" hidden="1" x14ac:dyDescent="0.2">
      <c r="A5789" t="s">
        <v>12</v>
      </c>
    </row>
    <row r="5790" spans="1:9" hidden="1" x14ac:dyDescent="0.2">
      <c r="A5790" t="s">
        <v>13</v>
      </c>
    </row>
    <row r="5791" spans="1:9" hidden="1" x14ac:dyDescent="0.2">
      <c r="A5791" t="s">
        <v>14</v>
      </c>
    </row>
    <row r="5792" spans="1:9" hidden="1" x14ac:dyDescent="0.2">
      <c r="A5792">
        <v>1605886227</v>
      </c>
      <c r="B5792" t="s">
        <v>171</v>
      </c>
      <c r="C5792" t="s">
        <v>16</v>
      </c>
      <c r="D5792">
        <v>1</v>
      </c>
      <c r="E5792">
        <v>0</v>
      </c>
      <c r="F5792" t="s">
        <v>17</v>
      </c>
      <c r="G5792" t="s">
        <v>18</v>
      </c>
      <c r="H5792" t="s">
        <v>17</v>
      </c>
      <c r="I5792" t="s">
        <v>19</v>
      </c>
    </row>
    <row r="5793" spans="1:9" hidden="1" x14ac:dyDescent="0.2">
      <c r="A5793">
        <v>1605886227</v>
      </c>
      <c r="B5793" t="s">
        <v>171</v>
      </c>
      <c r="C5793" t="s">
        <v>16</v>
      </c>
      <c r="D5793">
        <v>1</v>
      </c>
      <c r="E5793">
        <v>0</v>
      </c>
      <c r="F5793" t="s">
        <v>17</v>
      </c>
      <c r="G5793" t="s">
        <v>18</v>
      </c>
      <c r="H5793" t="s">
        <v>20</v>
      </c>
      <c r="I5793">
        <v>5221</v>
      </c>
    </row>
    <row r="5794" spans="1:9" hidden="1" x14ac:dyDescent="0.2">
      <c r="A5794">
        <v>1605886227</v>
      </c>
      <c r="B5794" t="s">
        <v>171</v>
      </c>
      <c r="C5794" t="s">
        <v>16</v>
      </c>
      <c r="D5794">
        <v>2</v>
      </c>
      <c r="E5794">
        <v>0</v>
      </c>
      <c r="F5794" t="s">
        <v>21</v>
      </c>
      <c r="G5794" t="s">
        <v>18</v>
      </c>
      <c r="H5794" t="s">
        <v>22</v>
      </c>
      <c r="I5794">
        <v>44</v>
      </c>
    </row>
    <row r="5795" spans="1:9" hidden="1" x14ac:dyDescent="0.2">
      <c r="A5795">
        <v>1605886227</v>
      </c>
      <c r="B5795" t="s">
        <v>171</v>
      </c>
      <c r="C5795" t="s">
        <v>16</v>
      </c>
      <c r="D5795">
        <v>2</v>
      </c>
      <c r="E5795">
        <v>0</v>
      </c>
      <c r="F5795" t="s">
        <v>21</v>
      </c>
      <c r="G5795" t="s">
        <v>18</v>
      </c>
      <c r="H5795" t="s">
        <v>23</v>
      </c>
      <c r="I5795" t="s">
        <v>24</v>
      </c>
    </row>
    <row r="5796" spans="1:9" hidden="1" x14ac:dyDescent="0.2">
      <c r="A5796">
        <v>1605886227</v>
      </c>
      <c r="B5796" t="s">
        <v>171</v>
      </c>
      <c r="C5796" t="s">
        <v>16</v>
      </c>
      <c r="D5796">
        <v>2</v>
      </c>
      <c r="E5796">
        <v>0</v>
      </c>
      <c r="F5796" t="s">
        <v>21</v>
      </c>
      <c r="G5796" t="s">
        <v>18</v>
      </c>
      <c r="H5796" t="s">
        <v>25</v>
      </c>
      <c r="I5796" t="s">
        <v>137</v>
      </c>
    </row>
    <row r="5797" spans="1:9" hidden="1" x14ac:dyDescent="0.2">
      <c r="A5797">
        <v>1605886227</v>
      </c>
      <c r="B5797" t="s">
        <v>171</v>
      </c>
      <c r="C5797" t="s">
        <v>16</v>
      </c>
      <c r="D5797">
        <v>2</v>
      </c>
      <c r="E5797">
        <v>0</v>
      </c>
      <c r="F5797" t="s">
        <v>21</v>
      </c>
      <c r="G5797" t="s">
        <v>18</v>
      </c>
      <c r="H5797" t="s">
        <v>27</v>
      </c>
      <c r="I5797" t="s">
        <v>24</v>
      </c>
    </row>
    <row r="5798" spans="1:9" hidden="1" x14ac:dyDescent="0.2">
      <c r="A5798">
        <v>1605886227</v>
      </c>
      <c r="B5798" t="s">
        <v>171</v>
      </c>
      <c r="C5798" t="s">
        <v>16</v>
      </c>
      <c r="D5798">
        <v>2</v>
      </c>
      <c r="E5798">
        <v>0</v>
      </c>
      <c r="F5798" t="s">
        <v>21</v>
      </c>
      <c r="G5798" t="s">
        <v>18</v>
      </c>
      <c r="H5798" t="s">
        <v>28</v>
      </c>
      <c r="I5798" t="s">
        <v>24</v>
      </c>
    </row>
    <row r="5799" spans="1:9" hidden="1" x14ac:dyDescent="0.2">
      <c r="A5799">
        <v>1605886227</v>
      </c>
      <c r="B5799" t="s">
        <v>171</v>
      </c>
      <c r="C5799" t="s">
        <v>16</v>
      </c>
      <c r="D5799">
        <v>2</v>
      </c>
      <c r="E5799">
        <v>0</v>
      </c>
      <c r="F5799" t="s">
        <v>21</v>
      </c>
      <c r="G5799" t="s">
        <v>18</v>
      </c>
      <c r="H5799" t="s">
        <v>29</v>
      </c>
      <c r="I5799" t="s">
        <v>94</v>
      </c>
    </row>
    <row r="5800" spans="1:9" hidden="1" x14ac:dyDescent="0.2">
      <c r="A5800">
        <v>1605886227</v>
      </c>
      <c r="B5800" t="s">
        <v>171</v>
      </c>
      <c r="C5800" t="s">
        <v>16</v>
      </c>
      <c r="D5800">
        <v>2</v>
      </c>
      <c r="E5800">
        <v>0</v>
      </c>
      <c r="F5800" t="s">
        <v>21</v>
      </c>
      <c r="G5800" t="s">
        <v>18</v>
      </c>
      <c r="H5800" t="s">
        <v>26</v>
      </c>
      <c r="I5800" t="s">
        <v>172</v>
      </c>
    </row>
    <row r="5801" spans="1:9" hidden="1" x14ac:dyDescent="0.2">
      <c r="A5801">
        <v>1605886227</v>
      </c>
      <c r="B5801" t="s">
        <v>171</v>
      </c>
      <c r="C5801" t="s">
        <v>16</v>
      </c>
      <c r="D5801">
        <v>2</v>
      </c>
      <c r="E5801">
        <v>0</v>
      </c>
      <c r="F5801" t="s">
        <v>21</v>
      </c>
      <c r="G5801" t="s">
        <v>18</v>
      </c>
      <c r="H5801" t="s">
        <v>32</v>
      </c>
      <c r="I5801" t="s">
        <v>96</v>
      </c>
    </row>
    <row r="5802" spans="1:9" hidden="1" x14ac:dyDescent="0.2">
      <c r="A5802">
        <v>1605886227</v>
      </c>
      <c r="B5802" t="s">
        <v>171</v>
      </c>
      <c r="C5802" t="s">
        <v>16</v>
      </c>
      <c r="D5802">
        <v>2</v>
      </c>
      <c r="E5802">
        <v>0</v>
      </c>
      <c r="F5802" t="s">
        <v>21</v>
      </c>
      <c r="G5802" t="s">
        <v>18</v>
      </c>
      <c r="H5802" t="s">
        <v>20</v>
      </c>
      <c r="I5802">
        <v>19971</v>
      </c>
    </row>
    <row r="5803" spans="1:9" hidden="1" x14ac:dyDescent="0.2">
      <c r="A5803">
        <v>1605886227</v>
      </c>
      <c r="B5803" t="s">
        <v>171</v>
      </c>
      <c r="C5803" t="s">
        <v>16</v>
      </c>
      <c r="D5803">
        <v>3</v>
      </c>
      <c r="E5803">
        <v>0</v>
      </c>
      <c r="F5803" t="s">
        <v>34</v>
      </c>
      <c r="G5803" t="s">
        <v>18</v>
      </c>
      <c r="H5803" t="s">
        <v>20</v>
      </c>
      <c r="I5803">
        <v>10204</v>
      </c>
    </row>
    <row r="5804" spans="1:9" hidden="1" x14ac:dyDescent="0.2">
      <c r="A5804">
        <v>1605886227</v>
      </c>
      <c r="B5804" t="s">
        <v>171</v>
      </c>
      <c r="C5804" t="s">
        <v>16</v>
      </c>
      <c r="D5804">
        <v>4</v>
      </c>
      <c r="E5804">
        <v>0</v>
      </c>
      <c r="F5804" t="s">
        <v>35</v>
      </c>
      <c r="G5804" t="s">
        <v>18</v>
      </c>
      <c r="H5804" t="s">
        <v>20</v>
      </c>
      <c r="I5804">
        <v>21527</v>
      </c>
    </row>
    <row r="5805" spans="1:9" hidden="1" x14ac:dyDescent="0.2">
      <c r="A5805">
        <v>1605886227</v>
      </c>
      <c r="B5805" t="s">
        <v>171</v>
      </c>
      <c r="C5805" t="s">
        <v>36</v>
      </c>
      <c r="D5805">
        <v>7</v>
      </c>
      <c r="E5805">
        <v>0</v>
      </c>
      <c r="F5805" t="s">
        <v>37</v>
      </c>
      <c r="G5805">
        <v>1</v>
      </c>
      <c r="H5805" t="s">
        <v>20</v>
      </c>
      <c r="I5805">
        <v>3823</v>
      </c>
    </row>
    <row r="5806" spans="1:9" hidden="1" x14ac:dyDescent="0.2">
      <c r="A5806" t="s">
        <v>5</v>
      </c>
    </row>
    <row r="5807" spans="1:9" hidden="1" x14ac:dyDescent="0.2">
      <c r="A5807" t="s">
        <v>6</v>
      </c>
    </row>
    <row r="5808" spans="1:9" hidden="1" x14ac:dyDescent="0.2">
      <c r="A5808" t="s">
        <v>7</v>
      </c>
    </row>
    <row r="5809" spans="1:8" hidden="1" x14ac:dyDescent="0.2">
      <c r="A5809" t="s">
        <v>8</v>
      </c>
    </row>
    <row r="5810" spans="1:8" hidden="1" x14ac:dyDescent="0.2">
      <c r="A5810" t="s">
        <v>9</v>
      </c>
    </row>
    <row r="5811" spans="1:8" hidden="1" x14ac:dyDescent="0.2">
      <c r="A5811" t="s">
        <v>10</v>
      </c>
    </row>
    <row r="5812" spans="1:8" hidden="1" x14ac:dyDescent="0.2">
      <c r="A5812" t="s">
        <v>11</v>
      </c>
    </row>
    <row r="5813" spans="1:8" hidden="1" x14ac:dyDescent="0.2">
      <c r="A5813" t="s">
        <v>12</v>
      </c>
    </row>
    <row r="5814" spans="1:8" hidden="1" x14ac:dyDescent="0.2">
      <c r="A5814" t="s">
        <v>38</v>
      </c>
    </row>
    <row r="5815" spans="1:8" hidden="1" x14ac:dyDescent="0.2">
      <c r="A5815">
        <v>1605886227</v>
      </c>
      <c r="B5815" t="s">
        <v>171</v>
      </c>
      <c r="C5815" t="s">
        <v>39</v>
      </c>
      <c r="D5815">
        <v>7</v>
      </c>
      <c r="E5815">
        <v>1</v>
      </c>
      <c r="F5815" t="s">
        <v>37</v>
      </c>
      <c r="G5815">
        <v>1</v>
      </c>
      <c r="H5815" t="s">
        <v>40</v>
      </c>
    </row>
    <row r="5816" spans="1:8" hidden="1" x14ac:dyDescent="0.2">
      <c r="A5816">
        <v>1605886227</v>
      </c>
      <c r="B5816" t="s">
        <v>171</v>
      </c>
      <c r="C5816" t="s">
        <v>39</v>
      </c>
      <c r="D5816">
        <v>7</v>
      </c>
      <c r="E5816">
        <v>1</v>
      </c>
      <c r="F5816" t="s">
        <v>37</v>
      </c>
      <c r="G5816">
        <v>1</v>
      </c>
      <c r="H5816" t="s">
        <v>41</v>
      </c>
    </row>
    <row r="5817" spans="1:8" hidden="1" x14ac:dyDescent="0.2">
      <c r="A5817" t="s">
        <v>42</v>
      </c>
    </row>
    <row r="5818" spans="1:8" hidden="1" x14ac:dyDescent="0.2">
      <c r="A5818" t="s">
        <v>43</v>
      </c>
    </row>
    <row r="5819" spans="1:8" hidden="1" x14ac:dyDescent="0.2">
      <c r="A5819" t="s">
        <v>0</v>
      </c>
    </row>
    <row r="5820" spans="1:8" hidden="1" x14ac:dyDescent="0.2">
      <c r="A5820" t="s">
        <v>44</v>
      </c>
    </row>
    <row r="5821" spans="1:8" hidden="1" x14ac:dyDescent="0.2">
      <c r="A5821" t="s">
        <v>45</v>
      </c>
    </row>
    <row r="5822" spans="1:8" hidden="1" x14ac:dyDescent="0.2">
      <c r="A5822" t="s">
        <v>46</v>
      </c>
    </row>
    <row r="5823" spans="1:8" hidden="1" x14ac:dyDescent="0.2">
      <c r="A5823" t="s">
        <v>47</v>
      </c>
    </row>
    <row r="5824" spans="1:8" hidden="1" x14ac:dyDescent="0.2">
      <c r="A5824" t="s">
        <v>48</v>
      </c>
    </row>
    <row r="5825" spans="1:1" hidden="1" x14ac:dyDescent="0.2">
      <c r="A5825" t="s">
        <v>49</v>
      </c>
    </row>
    <row r="5826" spans="1:1" hidden="1" x14ac:dyDescent="0.2">
      <c r="A5826" t="s">
        <v>50</v>
      </c>
    </row>
    <row r="5827" spans="1:1" hidden="1" x14ac:dyDescent="0.2">
      <c r="A5827" t="s">
        <v>51</v>
      </c>
    </row>
    <row r="5828" spans="1:1" hidden="1" x14ac:dyDescent="0.2">
      <c r="A5828" t="s">
        <v>52</v>
      </c>
    </row>
    <row r="5829" spans="1:1" hidden="1" x14ac:dyDescent="0.2">
      <c r="A5829" t="s">
        <v>53</v>
      </c>
    </row>
    <row r="5830" spans="1:1" hidden="1" x14ac:dyDescent="0.2">
      <c r="A5830" t="s">
        <v>54</v>
      </c>
    </row>
    <row r="5831" spans="1:1" hidden="1" x14ac:dyDescent="0.2">
      <c r="A5831" t="s">
        <v>55</v>
      </c>
    </row>
    <row r="5832" spans="1:1" hidden="1" x14ac:dyDescent="0.2">
      <c r="A5832" t="s">
        <v>56</v>
      </c>
    </row>
    <row r="5833" spans="1:1" hidden="1" x14ac:dyDescent="0.2">
      <c r="A5833" t="s">
        <v>45</v>
      </c>
    </row>
    <row r="5834" spans="1:1" hidden="1" x14ac:dyDescent="0.2">
      <c r="A5834" t="s">
        <v>46</v>
      </c>
    </row>
    <row r="5835" spans="1:1" hidden="1" x14ac:dyDescent="0.2">
      <c r="A5835" t="s">
        <v>47</v>
      </c>
    </row>
    <row r="5836" spans="1:1" hidden="1" x14ac:dyDescent="0.2">
      <c r="A5836" t="s">
        <v>48</v>
      </c>
    </row>
    <row r="5837" spans="1:1" hidden="1" x14ac:dyDescent="0.2">
      <c r="A5837" t="s">
        <v>49</v>
      </c>
    </row>
    <row r="5838" spans="1:1" hidden="1" x14ac:dyDescent="0.2">
      <c r="A5838" t="s">
        <v>50</v>
      </c>
    </row>
    <row r="5839" spans="1:1" hidden="1" x14ac:dyDescent="0.2">
      <c r="A5839" t="s">
        <v>51</v>
      </c>
    </row>
    <row r="5840" spans="1:1" hidden="1" x14ac:dyDescent="0.2">
      <c r="A5840" t="s">
        <v>57</v>
      </c>
    </row>
    <row r="5841" spans="1:12" x14ac:dyDescent="0.2">
      <c r="A5841">
        <v>1605886227</v>
      </c>
      <c r="B5841" t="s">
        <v>171</v>
      </c>
      <c r="C5841" t="s">
        <v>39</v>
      </c>
      <c r="D5841">
        <v>7</v>
      </c>
      <c r="E5841">
        <v>1</v>
      </c>
      <c r="F5841" t="s">
        <v>37</v>
      </c>
      <c r="G5841">
        <v>1</v>
      </c>
      <c r="H5841" t="s">
        <v>58</v>
      </c>
      <c r="I5841">
        <v>0</v>
      </c>
      <c r="J5841">
        <v>100</v>
      </c>
      <c r="K5841">
        <v>75</v>
      </c>
      <c r="L5841">
        <f>IF(K5841&gt;60,1,0)</f>
        <v>1</v>
      </c>
    </row>
    <row r="5842" spans="1:12" hidden="1" x14ac:dyDescent="0.2">
      <c r="A5842">
        <v>1605886227</v>
      </c>
      <c r="B5842" t="s">
        <v>171</v>
      </c>
      <c r="C5842" t="s">
        <v>39</v>
      </c>
      <c r="D5842">
        <v>8</v>
      </c>
      <c r="E5842">
        <v>0</v>
      </c>
      <c r="F5842" t="s">
        <v>59</v>
      </c>
      <c r="G5842">
        <v>2</v>
      </c>
      <c r="H5842" t="s">
        <v>40</v>
      </c>
    </row>
    <row r="5843" spans="1:12" hidden="1" x14ac:dyDescent="0.2">
      <c r="A5843" t="s">
        <v>42</v>
      </c>
    </row>
    <row r="5844" spans="1:12" hidden="1" x14ac:dyDescent="0.2">
      <c r="A5844" t="s">
        <v>43</v>
      </c>
    </row>
    <row r="5845" spans="1:12" hidden="1" x14ac:dyDescent="0.2">
      <c r="A5845" t="s">
        <v>0</v>
      </c>
    </row>
    <row r="5846" spans="1:12" hidden="1" x14ac:dyDescent="0.2">
      <c r="A5846" t="s">
        <v>44</v>
      </c>
    </row>
    <row r="5847" spans="1:12" hidden="1" x14ac:dyDescent="0.2">
      <c r="A5847" t="s">
        <v>45</v>
      </c>
    </row>
    <row r="5848" spans="1:12" hidden="1" x14ac:dyDescent="0.2">
      <c r="A5848" t="s">
        <v>46</v>
      </c>
    </row>
    <row r="5849" spans="1:12" hidden="1" x14ac:dyDescent="0.2">
      <c r="A5849" t="s">
        <v>47</v>
      </c>
    </row>
    <row r="5850" spans="1:12" hidden="1" x14ac:dyDescent="0.2">
      <c r="A5850" t="s">
        <v>48</v>
      </c>
    </row>
    <row r="5851" spans="1:12" hidden="1" x14ac:dyDescent="0.2">
      <c r="A5851" t="s">
        <v>49</v>
      </c>
    </row>
    <row r="5852" spans="1:12" hidden="1" x14ac:dyDescent="0.2">
      <c r="A5852" t="s">
        <v>50</v>
      </c>
    </row>
    <row r="5853" spans="1:12" hidden="1" x14ac:dyDescent="0.2">
      <c r="A5853" t="s">
        <v>51</v>
      </c>
    </row>
    <row r="5854" spans="1:12" hidden="1" x14ac:dyDescent="0.2">
      <c r="A5854" t="s">
        <v>57</v>
      </c>
    </row>
    <row r="5855" spans="1:12" hidden="1" x14ac:dyDescent="0.2">
      <c r="A5855" t="s">
        <v>56</v>
      </c>
    </row>
    <row r="5856" spans="1:12" hidden="1" x14ac:dyDescent="0.2">
      <c r="A5856" t="s">
        <v>45</v>
      </c>
    </row>
    <row r="5857" spans="1:12" hidden="1" x14ac:dyDescent="0.2">
      <c r="A5857" t="s">
        <v>46</v>
      </c>
    </row>
    <row r="5858" spans="1:12" hidden="1" x14ac:dyDescent="0.2">
      <c r="A5858" t="s">
        <v>47</v>
      </c>
    </row>
    <row r="5859" spans="1:12" hidden="1" x14ac:dyDescent="0.2">
      <c r="A5859" t="s">
        <v>48</v>
      </c>
    </row>
    <row r="5860" spans="1:12" hidden="1" x14ac:dyDescent="0.2">
      <c r="A5860" t="s">
        <v>49</v>
      </c>
    </row>
    <row r="5861" spans="1:12" hidden="1" x14ac:dyDescent="0.2">
      <c r="A5861" t="s">
        <v>50</v>
      </c>
    </row>
    <row r="5862" spans="1:12" hidden="1" x14ac:dyDescent="0.2">
      <c r="A5862" t="s">
        <v>51</v>
      </c>
    </row>
    <row r="5863" spans="1:12" hidden="1" x14ac:dyDescent="0.2">
      <c r="A5863" t="s">
        <v>52</v>
      </c>
    </row>
    <row r="5864" spans="1:12" hidden="1" x14ac:dyDescent="0.2">
      <c r="A5864" t="s">
        <v>53</v>
      </c>
    </row>
    <row r="5865" spans="1:12" hidden="1" x14ac:dyDescent="0.2">
      <c r="A5865" t="s">
        <v>54</v>
      </c>
    </row>
    <row r="5866" spans="1:12" hidden="1" x14ac:dyDescent="0.2">
      <c r="A5866" t="s">
        <v>55</v>
      </c>
    </row>
    <row r="5867" spans="1:12" hidden="1" x14ac:dyDescent="0.2">
      <c r="A5867">
        <v>1605886227</v>
      </c>
      <c r="B5867" t="s">
        <v>171</v>
      </c>
      <c r="C5867" t="s">
        <v>39</v>
      </c>
      <c r="D5867">
        <v>8</v>
      </c>
      <c r="E5867">
        <v>0</v>
      </c>
      <c r="F5867" t="s">
        <v>59</v>
      </c>
      <c r="G5867">
        <v>2</v>
      </c>
      <c r="H5867" t="s">
        <v>41</v>
      </c>
    </row>
    <row r="5868" spans="1:12" x14ac:dyDescent="0.2">
      <c r="A5868">
        <v>1605886227</v>
      </c>
      <c r="B5868" t="s">
        <v>171</v>
      </c>
      <c r="C5868" t="s">
        <v>39</v>
      </c>
      <c r="D5868">
        <v>8</v>
      </c>
      <c r="E5868">
        <v>0</v>
      </c>
      <c r="F5868" t="s">
        <v>59</v>
      </c>
      <c r="G5868">
        <v>2</v>
      </c>
      <c r="H5868" t="s">
        <v>60</v>
      </c>
      <c r="I5868">
        <v>0</v>
      </c>
      <c r="J5868">
        <v>100</v>
      </c>
      <c r="K5868">
        <v>0</v>
      </c>
      <c r="L5868">
        <f>IF(K5868&lt;10,1,0)</f>
        <v>1</v>
      </c>
    </row>
    <row r="5869" spans="1:12" hidden="1" x14ac:dyDescent="0.2">
      <c r="A5869" t="s">
        <v>42</v>
      </c>
    </row>
    <row r="5870" spans="1:12" hidden="1" x14ac:dyDescent="0.2">
      <c r="A5870" t="s">
        <v>43</v>
      </c>
    </row>
    <row r="5871" spans="1:12" hidden="1" x14ac:dyDescent="0.2">
      <c r="A5871" t="s">
        <v>0</v>
      </c>
    </row>
    <row r="5872" spans="1:12" hidden="1" x14ac:dyDescent="0.2">
      <c r="A5872" t="s">
        <v>44</v>
      </c>
    </row>
    <row r="5873" spans="1:1" hidden="1" x14ac:dyDescent="0.2">
      <c r="A5873" t="s">
        <v>45</v>
      </c>
    </row>
    <row r="5874" spans="1:1" hidden="1" x14ac:dyDescent="0.2">
      <c r="A5874" t="s">
        <v>46</v>
      </c>
    </row>
    <row r="5875" spans="1:1" hidden="1" x14ac:dyDescent="0.2">
      <c r="A5875" t="s">
        <v>47</v>
      </c>
    </row>
    <row r="5876" spans="1:1" hidden="1" x14ac:dyDescent="0.2">
      <c r="A5876" t="s">
        <v>48</v>
      </c>
    </row>
    <row r="5877" spans="1:1" hidden="1" x14ac:dyDescent="0.2">
      <c r="A5877" t="s">
        <v>49</v>
      </c>
    </row>
    <row r="5878" spans="1:1" hidden="1" x14ac:dyDescent="0.2">
      <c r="A5878" t="s">
        <v>50</v>
      </c>
    </row>
    <row r="5879" spans="1:1" hidden="1" x14ac:dyDescent="0.2">
      <c r="A5879" t="s">
        <v>51</v>
      </c>
    </row>
    <row r="5880" spans="1:1" hidden="1" x14ac:dyDescent="0.2">
      <c r="A5880" t="s">
        <v>61</v>
      </c>
    </row>
    <row r="5881" spans="1:1" hidden="1" x14ac:dyDescent="0.2">
      <c r="A5881" t="s">
        <v>62</v>
      </c>
    </row>
    <row r="5882" spans="1:1" hidden="1" x14ac:dyDescent="0.2">
      <c r="A5882" t="s">
        <v>56</v>
      </c>
    </row>
    <row r="5883" spans="1:1" hidden="1" x14ac:dyDescent="0.2">
      <c r="A5883" t="s">
        <v>45</v>
      </c>
    </row>
    <row r="5884" spans="1:1" hidden="1" x14ac:dyDescent="0.2">
      <c r="A5884" t="s">
        <v>46</v>
      </c>
    </row>
    <row r="5885" spans="1:1" hidden="1" x14ac:dyDescent="0.2">
      <c r="A5885" t="s">
        <v>47</v>
      </c>
    </row>
    <row r="5886" spans="1:1" hidden="1" x14ac:dyDescent="0.2">
      <c r="A5886" t="s">
        <v>48</v>
      </c>
    </row>
    <row r="5887" spans="1:1" hidden="1" x14ac:dyDescent="0.2">
      <c r="A5887" t="s">
        <v>49</v>
      </c>
    </row>
    <row r="5888" spans="1:1" hidden="1" x14ac:dyDescent="0.2">
      <c r="A5888" t="s">
        <v>50</v>
      </c>
    </row>
    <row r="5889" spans="1:9" hidden="1" x14ac:dyDescent="0.2">
      <c r="A5889" t="s">
        <v>51</v>
      </c>
    </row>
    <row r="5890" spans="1:9" hidden="1" x14ac:dyDescent="0.2">
      <c r="A5890" t="s">
        <v>57</v>
      </c>
    </row>
    <row r="5891" spans="1:9" hidden="1" x14ac:dyDescent="0.2">
      <c r="A5891">
        <v>1605886227</v>
      </c>
      <c r="B5891" t="s">
        <v>171</v>
      </c>
      <c r="C5891" t="s">
        <v>36</v>
      </c>
      <c r="D5891">
        <v>9</v>
      </c>
      <c r="E5891">
        <v>0</v>
      </c>
      <c r="F5891" t="s">
        <v>63</v>
      </c>
      <c r="G5891">
        <v>3</v>
      </c>
      <c r="H5891" t="s">
        <v>20</v>
      </c>
      <c r="I5891">
        <v>2225</v>
      </c>
    </row>
    <row r="5892" spans="1:9" hidden="1" x14ac:dyDescent="0.2">
      <c r="A5892">
        <v>1605886227</v>
      </c>
      <c r="B5892" t="s">
        <v>171</v>
      </c>
      <c r="C5892" t="s">
        <v>39</v>
      </c>
      <c r="D5892">
        <v>9</v>
      </c>
      <c r="E5892">
        <v>1</v>
      </c>
      <c r="F5892" t="s">
        <v>63</v>
      </c>
      <c r="G5892">
        <v>3</v>
      </c>
      <c r="H5892" t="s">
        <v>64</v>
      </c>
    </row>
    <row r="5893" spans="1:9" hidden="1" x14ac:dyDescent="0.2">
      <c r="A5893" t="s">
        <v>42</v>
      </c>
    </row>
    <row r="5894" spans="1:9" hidden="1" x14ac:dyDescent="0.2">
      <c r="A5894" t="s">
        <v>43</v>
      </c>
    </row>
    <row r="5895" spans="1:9" hidden="1" x14ac:dyDescent="0.2">
      <c r="A5895" t="s">
        <v>0</v>
      </c>
    </row>
    <row r="5896" spans="1:9" hidden="1" x14ac:dyDescent="0.2">
      <c r="A5896" t="s">
        <v>44</v>
      </c>
    </row>
    <row r="5897" spans="1:9" hidden="1" x14ac:dyDescent="0.2">
      <c r="A5897" t="s">
        <v>45</v>
      </c>
    </row>
    <row r="5898" spans="1:9" hidden="1" x14ac:dyDescent="0.2">
      <c r="A5898" t="s">
        <v>46</v>
      </c>
    </row>
    <row r="5899" spans="1:9" hidden="1" x14ac:dyDescent="0.2">
      <c r="A5899" t="s">
        <v>47</v>
      </c>
    </row>
    <row r="5900" spans="1:9" hidden="1" x14ac:dyDescent="0.2">
      <c r="A5900" t="s">
        <v>48</v>
      </c>
    </row>
    <row r="5901" spans="1:9" hidden="1" x14ac:dyDescent="0.2">
      <c r="A5901" t="s">
        <v>49</v>
      </c>
    </row>
    <row r="5902" spans="1:9" hidden="1" x14ac:dyDescent="0.2">
      <c r="A5902" t="s">
        <v>50</v>
      </c>
    </row>
    <row r="5903" spans="1:9" hidden="1" x14ac:dyDescent="0.2">
      <c r="A5903" t="s">
        <v>51</v>
      </c>
    </row>
    <row r="5904" spans="1:9" hidden="1" x14ac:dyDescent="0.2">
      <c r="A5904" t="s">
        <v>57</v>
      </c>
    </row>
    <row r="5905" spans="1:11" hidden="1" x14ac:dyDescent="0.2">
      <c r="A5905" t="s">
        <v>56</v>
      </c>
    </row>
    <row r="5906" spans="1:11" hidden="1" x14ac:dyDescent="0.2">
      <c r="A5906" t="s">
        <v>45</v>
      </c>
    </row>
    <row r="5907" spans="1:11" hidden="1" x14ac:dyDescent="0.2">
      <c r="A5907" t="s">
        <v>46</v>
      </c>
    </row>
    <row r="5908" spans="1:11" hidden="1" x14ac:dyDescent="0.2">
      <c r="A5908" t="s">
        <v>47</v>
      </c>
    </row>
    <row r="5909" spans="1:11" hidden="1" x14ac:dyDescent="0.2">
      <c r="A5909" t="s">
        <v>48</v>
      </c>
    </row>
    <row r="5910" spans="1:11" hidden="1" x14ac:dyDescent="0.2">
      <c r="A5910" t="s">
        <v>49</v>
      </c>
    </row>
    <row r="5911" spans="1:11" hidden="1" x14ac:dyDescent="0.2">
      <c r="A5911" t="s">
        <v>50</v>
      </c>
    </row>
    <row r="5912" spans="1:11" hidden="1" x14ac:dyDescent="0.2">
      <c r="A5912" t="s">
        <v>51</v>
      </c>
    </row>
    <row r="5913" spans="1:11" hidden="1" x14ac:dyDescent="0.2">
      <c r="A5913" t="s">
        <v>52</v>
      </c>
    </row>
    <row r="5914" spans="1:11" hidden="1" x14ac:dyDescent="0.2">
      <c r="A5914" t="s">
        <v>53</v>
      </c>
    </row>
    <row r="5915" spans="1:11" hidden="1" x14ac:dyDescent="0.2">
      <c r="A5915" t="s">
        <v>54</v>
      </c>
    </row>
    <row r="5916" spans="1:11" hidden="1" x14ac:dyDescent="0.2">
      <c r="A5916" t="s">
        <v>55</v>
      </c>
    </row>
    <row r="5917" spans="1:11" hidden="1" x14ac:dyDescent="0.2">
      <c r="A5917">
        <v>1605886227</v>
      </c>
      <c r="B5917" t="s">
        <v>171</v>
      </c>
      <c r="C5917" t="s">
        <v>39</v>
      </c>
      <c r="D5917">
        <v>9</v>
      </c>
      <c r="E5917">
        <v>1</v>
      </c>
      <c r="F5917" t="s">
        <v>63</v>
      </c>
      <c r="G5917">
        <v>3</v>
      </c>
      <c r="H5917" t="s">
        <v>41</v>
      </c>
    </row>
    <row r="5918" spans="1:11" x14ac:dyDescent="0.2">
      <c r="A5918">
        <v>1605886227</v>
      </c>
      <c r="B5918" t="s">
        <v>171</v>
      </c>
      <c r="C5918" t="s">
        <v>39</v>
      </c>
      <c r="D5918">
        <v>9</v>
      </c>
      <c r="E5918">
        <v>1</v>
      </c>
      <c r="F5918" t="s">
        <v>63</v>
      </c>
      <c r="G5918">
        <v>3</v>
      </c>
      <c r="H5918" t="s">
        <v>65</v>
      </c>
      <c r="I5918">
        <v>0</v>
      </c>
      <c r="J5918">
        <v>100</v>
      </c>
      <c r="K5918">
        <v>39.67</v>
      </c>
    </row>
    <row r="5919" spans="1:11" hidden="1" x14ac:dyDescent="0.2">
      <c r="A5919" t="s">
        <v>5</v>
      </c>
    </row>
    <row r="5920" spans="1:11" hidden="1" x14ac:dyDescent="0.2">
      <c r="A5920" t="s">
        <v>6</v>
      </c>
    </row>
    <row r="5921" spans="1:8" hidden="1" x14ac:dyDescent="0.2">
      <c r="A5921" t="s">
        <v>7</v>
      </c>
    </row>
    <row r="5922" spans="1:8" hidden="1" x14ac:dyDescent="0.2">
      <c r="A5922" t="s">
        <v>8</v>
      </c>
    </row>
    <row r="5923" spans="1:8" hidden="1" x14ac:dyDescent="0.2">
      <c r="A5923" t="s">
        <v>9</v>
      </c>
    </row>
    <row r="5924" spans="1:8" hidden="1" x14ac:dyDescent="0.2">
      <c r="A5924" t="s">
        <v>10</v>
      </c>
    </row>
    <row r="5925" spans="1:8" hidden="1" x14ac:dyDescent="0.2">
      <c r="A5925" t="s">
        <v>11</v>
      </c>
    </row>
    <row r="5926" spans="1:8" hidden="1" x14ac:dyDescent="0.2">
      <c r="A5926" t="s">
        <v>12</v>
      </c>
    </row>
    <row r="5927" spans="1:8" hidden="1" x14ac:dyDescent="0.2">
      <c r="A5927" t="s">
        <v>38</v>
      </c>
    </row>
    <row r="5928" spans="1:8" hidden="1" x14ac:dyDescent="0.2">
      <c r="A5928">
        <v>1605886227</v>
      </c>
      <c r="B5928" t="s">
        <v>171</v>
      </c>
      <c r="C5928" t="s">
        <v>39</v>
      </c>
      <c r="D5928">
        <v>10</v>
      </c>
      <c r="E5928">
        <v>0</v>
      </c>
      <c r="F5928" t="s">
        <v>66</v>
      </c>
      <c r="G5928">
        <v>4</v>
      </c>
      <c r="H5928" t="s">
        <v>64</v>
      </c>
    </row>
    <row r="5929" spans="1:8" hidden="1" x14ac:dyDescent="0.2">
      <c r="A5929">
        <v>1605886227</v>
      </c>
      <c r="B5929" t="s">
        <v>171</v>
      </c>
      <c r="C5929" t="s">
        <v>39</v>
      </c>
      <c r="D5929">
        <v>10</v>
      </c>
      <c r="E5929">
        <v>0</v>
      </c>
      <c r="F5929" t="s">
        <v>66</v>
      </c>
      <c r="G5929">
        <v>4</v>
      </c>
      <c r="H5929" t="s">
        <v>41</v>
      </c>
    </row>
    <row r="5930" spans="1:8" hidden="1" x14ac:dyDescent="0.2">
      <c r="A5930" t="s">
        <v>42</v>
      </c>
    </row>
    <row r="5931" spans="1:8" hidden="1" x14ac:dyDescent="0.2">
      <c r="A5931" t="s">
        <v>43</v>
      </c>
    </row>
    <row r="5932" spans="1:8" hidden="1" x14ac:dyDescent="0.2">
      <c r="A5932" t="s">
        <v>0</v>
      </c>
    </row>
    <row r="5933" spans="1:8" hidden="1" x14ac:dyDescent="0.2">
      <c r="A5933" t="s">
        <v>44</v>
      </c>
    </row>
    <row r="5934" spans="1:8" hidden="1" x14ac:dyDescent="0.2">
      <c r="A5934" t="s">
        <v>45</v>
      </c>
    </row>
    <row r="5935" spans="1:8" hidden="1" x14ac:dyDescent="0.2">
      <c r="A5935" t="s">
        <v>46</v>
      </c>
    </row>
    <row r="5936" spans="1:8" hidden="1" x14ac:dyDescent="0.2">
      <c r="A5936" t="s">
        <v>47</v>
      </c>
    </row>
    <row r="5937" spans="1:1" hidden="1" x14ac:dyDescent="0.2">
      <c r="A5937" t="s">
        <v>48</v>
      </c>
    </row>
    <row r="5938" spans="1:1" hidden="1" x14ac:dyDescent="0.2">
      <c r="A5938" t="s">
        <v>49</v>
      </c>
    </row>
    <row r="5939" spans="1:1" hidden="1" x14ac:dyDescent="0.2">
      <c r="A5939" t="s">
        <v>50</v>
      </c>
    </row>
    <row r="5940" spans="1:1" hidden="1" x14ac:dyDescent="0.2">
      <c r="A5940" t="s">
        <v>51</v>
      </c>
    </row>
    <row r="5941" spans="1:1" hidden="1" x14ac:dyDescent="0.2">
      <c r="A5941" t="s">
        <v>52</v>
      </c>
    </row>
    <row r="5942" spans="1:1" hidden="1" x14ac:dyDescent="0.2">
      <c r="A5942" t="s">
        <v>53</v>
      </c>
    </row>
    <row r="5943" spans="1:1" hidden="1" x14ac:dyDescent="0.2">
      <c r="A5943" t="s">
        <v>54</v>
      </c>
    </row>
    <row r="5944" spans="1:1" hidden="1" x14ac:dyDescent="0.2">
      <c r="A5944" t="s">
        <v>55</v>
      </c>
    </row>
    <row r="5945" spans="1:1" hidden="1" x14ac:dyDescent="0.2">
      <c r="A5945" t="s">
        <v>56</v>
      </c>
    </row>
    <row r="5946" spans="1:1" hidden="1" x14ac:dyDescent="0.2">
      <c r="A5946" t="s">
        <v>45</v>
      </c>
    </row>
    <row r="5947" spans="1:1" hidden="1" x14ac:dyDescent="0.2">
      <c r="A5947" t="s">
        <v>46</v>
      </c>
    </row>
    <row r="5948" spans="1:1" hidden="1" x14ac:dyDescent="0.2">
      <c r="A5948" t="s">
        <v>47</v>
      </c>
    </row>
    <row r="5949" spans="1:1" hidden="1" x14ac:dyDescent="0.2">
      <c r="A5949" t="s">
        <v>48</v>
      </c>
    </row>
    <row r="5950" spans="1:1" hidden="1" x14ac:dyDescent="0.2">
      <c r="A5950" t="s">
        <v>49</v>
      </c>
    </row>
    <row r="5951" spans="1:1" hidden="1" x14ac:dyDescent="0.2">
      <c r="A5951" t="s">
        <v>50</v>
      </c>
    </row>
    <row r="5952" spans="1:1" hidden="1" x14ac:dyDescent="0.2">
      <c r="A5952" t="s">
        <v>51</v>
      </c>
    </row>
    <row r="5953" spans="1:11" hidden="1" x14ac:dyDescent="0.2">
      <c r="A5953" t="s">
        <v>61</v>
      </c>
    </row>
    <row r="5954" spans="1:11" hidden="1" x14ac:dyDescent="0.2">
      <c r="A5954" t="s">
        <v>62</v>
      </c>
    </row>
    <row r="5955" spans="1:11" x14ac:dyDescent="0.2">
      <c r="A5955">
        <v>1605886227</v>
      </c>
      <c r="B5955" t="s">
        <v>171</v>
      </c>
      <c r="C5955" t="s">
        <v>39</v>
      </c>
      <c r="D5955">
        <v>10</v>
      </c>
      <c r="E5955">
        <v>0</v>
      </c>
      <c r="F5955" t="s">
        <v>66</v>
      </c>
      <c r="G5955">
        <v>4</v>
      </c>
      <c r="H5955" t="s">
        <v>67</v>
      </c>
      <c r="I5955">
        <v>0</v>
      </c>
      <c r="J5955">
        <v>100</v>
      </c>
      <c r="K5955">
        <v>89.67</v>
      </c>
    </row>
    <row r="5956" spans="1:11" hidden="1" x14ac:dyDescent="0.2">
      <c r="A5956">
        <v>1605886227</v>
      </c>
      <c r="B5956" t="s">
        <v>171</v>
      </c>
      <c r="C5956" t="s">
        <v>36</v>
      </c>
      <c r="D5956">
        <v>11</v>
      </c>
      <c r="E5956">
        <v>0</v>
      </c>
      <c r="F5956" t="s">
        <v>68</v>
      </c>
      <c r="G5956">
        <v>5</v>
      </c>
      <c r="H5956" t="s">
        <v>20</v>
      </c>
      <c r="I5956">
        <v>3000</v>
      </c>
    </row>
    <row r="5957" spans="1:11" hidden="1" x14ac:dyDescent="0.2">
      <c r="A5957" t="s">
        <v>5</v>
      </c>
    </row>
    <row r="5958" spans="1:11" hidden="1" x14ac:dyDescent="0.2">
      <c r="A5958" t="s">
        <v>6</v>
      </c>
    </row>
    <row r="5959" spans="1:11" hidden="1" x14ac:dyDescent="0.2">
      <c r="A5959" t="s">
        <v>7</v>
      </c>
    </row>
    <row r="5960" spans="1:11" hidden="1" x14ac:dyDescent="0.2">
      <c r="A5960" t="s">
        <v>8</v>
      </c>
    </row>
    <row r="5961" spans="1:11" hidden="1" x14ac:dyDescent="0.2">
      <c r="A5961" t="s">
        <v>9</v>
      </c>
    </row>
    <row r="5962" spans="1:11" hidden="1" x14ac:dyDescent="0.2">
      <c r="A5962" t="s">
        <v>10</v>
      </c>
    </row>
    <row r="5963" spans="1:11" hidden="1" x14ac:dyDescent="0.2">
      <c r="A5963" t="s">
        <v>11</v>
      </c>
    </row>
    <row r="5964" spans="1:11" hidden="1" x14ac:dyDescent="0.2">
      <c r="A5964" t="s">
        <v>12</v>
      </c>
    </row>
    <row r="5965" spans="1:11" hidden="1" x14ac:dyDescent="0.2">
      <c r="A5965" t="s">
        <v>38</v>
      </c>
    </row>
    <row r="5966" spans="1:11" hidden="1" x14ac:dyDescent="0.2">
      <c r="A5966">
        <v>1605886227</v>
      </c>
      <c r="B5966" t="s">
        <v>171</v>
      </c>
      <c r="C5966" t="s">
        <v>39</v>
      </c>
      <c r="D5966">
        <v>11</v>
      </c>
      <c r="E5966">
        <v>1</v>
      </c>
      <c r="F5966" t="s">
        <v>68</v>
      </c>
      <c r="G5966">
        <v>5</v>
      </c>
      <c r="H5966" t="s">
        <v>97</v>
      </c>
    </row>
    <row r="5967" spans="1:11" hidden="1" x14ac:dyDescent="0.2">
      <c r="A5967">
        <v>1605886227</v>
      </c>
      <c r="B5967" t="s">
        <v>171</v>
      </c>
      <c r="C5967" t="s">
        <v>39</v>
      </c>
      <c r="D5967">
        <v>11</v>
      </c>
      <c r="E5967">
        <v>1</v>
      </c>
      <c r="F5967" t="s">
        <v>68</v>
      </c>
      <c r="G5967">
        <v>5</v>
      </c>
      <c r="H5967" t="s">
        <v>41</v>
      </c>
    </row>
    <row r="5968" spans="1:11" hidden="1" x14ac:dyDescent="0.2">
      <c r="A5968" t="s">
        <v>42</v>
      </c>
    </row>
    <row r="5969" spans="1:1" hidden="1" x14ac:dyDescent="0.2">
      <c r="A5969" t="s">
        <v>43</v>
      </c>
    </row>
    <row r="5970" spans="1:1" hidden="1" x14ac:dyDescent="0.2">
      <c r="A5970" t="s">
        <v>0</v>
      </c>
    </row>
    <row r="5971" spans="1:1" hidden="1" x14ac:dyDescent="0.2">
      <c r="A5971" t="s">
        <v>44</v>
      </c>
    </row>
    <row r="5972" spans="1:1" hidden="1" x14ac:dyDescent="0.2">
      <c r="A5972" t="s">
        <v>45</v>
      </c>
    </row>
    <row r="5973" spans="1:1" hidden="1" x14ac:dyDescent="0.2">
      <c r="A5973" t="s">
        <v>46</v>
      </c>
    </row>
    <row r="5974" spans="1:1" hidden="1" x14ac:dyDescent="0.2">
      <c r="A5974" t="s">
        <v>47</v>
      </c>
    </row>
    <row r="5975" spans="1:1" hidden="1" x14ac:dyDescent="0.2">
      <c r="A5975" t="s">
        <v>48</v>
      </c>
    </row>
    <row r="5976" spans="1:1" hidden="1" x14ac:dyDescent="0.2">
      <c r="A5976" t="s">
        <v>49</v>
      </c>
    </row>
    <row r="5977" spans="1:1" hidden="1" x14ac:dyDescent="0.2">
      <c r="A5977" t="s">
        <v>50</v>
      </c>
    </row>
    <row r="5978" spans="1:1" hidden="1" x14ac:dyDescent="0.2">
      <c r="A5978" t="s">
        <v>51</v>
      </c>
    </row>
    <row r="5979" spans="1:1" hidden="1" x14ac:dyDescent="0.2">
      <c r="A5979" t="s">
        <v>52</v>
      </c>
    </row>
    <row r="5980" spans="1:1" hidden="1" x14ac:dyDescent="0.2">
      <c r="A5980" t="s">
        <v>53</v>
      </c>
    </row>
    <row r="5981" spans="1:1" hidden="1" x14ac:dyDescent="0.2">
      <c r="A5981" t="s">
        <v>54</v>
      </c>
    </row>
    <row r="5982" spans="1:1" hidden="1" x14ac:dyDescent="0.2">
      <c r="A5982" t="s">
        <v>55</v>
      </c>
    </row>
    <row r="5983" spans="1:1" hidden="1" x14ac:dyDescent="0.2">
      <c r="A5983" t="s">
        <v>56</v>
      </c>
    </row>
    <row r="5984" spans="1:1" hidden="1" x14ac:dyDescent="0.2">
      <c r="A5984" t="s">
        <v>45</v>
      </c>
    </row>
    <row r="5985" spans="1:11" hidden="1" x14ac:dyDescent="0.2">
      <c r="A5985" t="s">
        <v>46</v>
      </c>
    </row>
    <row r="5986" spans="1:11" hidden="1" x14ac:dyDescent="0.2">
      <c r="A5986" t="s">
        <v>47</v>
      </c>
    </row>
    <row r="5987" spans="1:11" hidden="1" x14ac:dyDescent="0.2">
      <c r="A5987" t="s">
        <v>48</v>
      </c>
    </row>
    <row r="5988" spans="1:11" hidden="1" x14ac:dyDescent="0.2">
      <c r="A5988" t="s">
        <v>49</v>
      </c>
    </row>
    <row r="5989" spans="1:11" hidden="1" x14ac:dyDescent="0.2">
      <c r="A5989" t="s">
        <v>50</v>
      </c>
    </row>
    <row r="5990" spans="1:11" hidden="1" x14ac:dyDescent="0.2">
      <c r="A5990" t="s">
        <v>51</v>
      </c>
    </row>
    <row r="5991" spans="1:11" hidden="1" x14ac:dyDescent="0.2">
      <c r="A5991" t="s">
        <v>57</v>
      </c>
    </row>
    <row r="5992" spans="1:11" x14ac:dyDescent="0.2">
      <c r="A5992">
        <v>1605886227</v>
      </c>
      <c r="B5992" t="s">
        <v>171</v>
      </c>
      <c r="C5992" t="s">
        <v>39</v>
      </c>
      <c r="D5992">
        <v>11</v>
      </c>
      <c r="E5992">
        <v>1</v>
      </c>
      <c r="F5992" t="s">
        <v>68</v>
      </c>
      <c r="G5992">
        <v>5</v>
      </c>
      <c r="H5992" t="s">
        <v>73</v>
      </c>
      <c r="I5992">
        <v>0</v>
      </c>
      <c r="J5992">
        <v>100</v>
      </c>
      <c r="K5992">
        <v>30.33</v>
      </c>
    </row>
    <row r="5993" spans="1:11" hidden="1" x14ac:dyDescent="0.2">
      <c r="A5993">
        <v>1605886227</v>
      </c>
      <c r="B5993" t="s">
        <v>171</v>
      </c>
      <c r="C5993" t="s">
        <v>39</v>
      </c>
      <c r="D5993">
        <v>12</v>
      </c>
      <c r="E5993">
        <v>0</v>
      </c>
      <c r="F5993" t="s">
        <v>74</v>
      </c>
      <c r="G5993">
        <v>6</v>
      </c>
      <c r="H5993" t="s">
        <v>97</v>
      </c>
    </row>
    <row r="5994" spans="1:11" hidden="1" x14ac:dyDescent="0.2">
      <c r="A5994" t="s">
        <v>42</v>
      </c>
    </row>
    <row r="5995" spans="1:11" hidden="1" x14ac:dyDescent="0.2">
      <c r="A5995" t="s">
        <v>43</v>
      </c>
    </row>
    <row r="5996" spans="1:11" hidden="1" x14ac:dyDescent="0.2">
      <c r="A5996" t="s">
        <v>0</v>
      </c>
    </row>
    <row r="5997" spans="1:11" hidden="1" x14ac:dyDescent="0.2">
      <c r="A5997" t="s">
        <v>44</v>
      </c>
    </row>
    <row r="5998" spans="1:11" hidden="1" x14ac:dyDescent="0.2">
      <c r="A5998" t="s">
        <v>45</v>
      </c>
    </row>
    <row r="5999" spans="1:11" hidden="1" x14ac:dyDescent="0.2">
      <c r="A5999" t="s">
        <v>46</v>
      </c>
    </row>
    <row r="6000" spans="1:11" hidden="1" x14ac:dyDescent="0.2">
      <c r="A6000" t="s">
        <v>47</v>
      </c>
    </row>
    <row r="6001" spans="1:1" hidden="1" x14ac:dyDescent="0.2">
      <c r="A6001" t="s">
        <v>48</v>
      </c>
    </row>
    <row r="6002" spans="1:1" hidden="1" x14ac:dyDescent="0.2">
      <c r="A6002" t="s">
        <v>49</v>
      </c>
    </row>
    <row r="6003" spans="1:1" hidden="1" x14ac:dyDescent="0.2">
      <c r="A6003" t="s">
        <v>50</v>
      </c>
    </row>
    <row r="6004" spans="1:1" hidden="1" x14ac:dyDescent="0.2">
      <c r="A6004" t="s">
        <v>51</v>
      </c>
    </row>
    <row r="6005" spans="1:1" hidden="1" x14ac:dyDescent="0.2">
      <c r="A6005" t="s">
        <v>57</v>
      </c>
    </row>
    <row r="6006" spans="1:1" hidden="1" x14ac:dyDescent="0.2">
      <c r="A6006" t="s">
        <v>56</v>
      </c>
    </row>
    <row r="6007" spans="1:1" hidden="1" x14ac:dyDescent="0.2">
      <c r="A6007" t="s">
        <v>45</v>
      </c>
    </row>
    <row r="6008" spans="1:1" hidden="1" x14ac:dyDescent="0.2">
      <c r="A6008" t="s">
        <v>46</v>
      </c>
    </row>
    <row r="6009" spans="1:1" hidden="1" x14ac:dyDescent="0.2">
      <c r="A6009" t="s">
        <v>47</v>
      </c>
    </row>
    <row r="6010" spans="1:1" hidden="1" x14ac:dyDescent="0.2">
      <c r="A6010" t="s">
        <v>48</v>
      </c>
    </row>
    <row r="6011" spans="1:1" hidden="1" x14ac:dyDescent="0.2">
      <c r="A6011" t="s">
        <v>49</v>
      </c>
    </row>
    <row r="6012" spans="1:1" hidden="1" x14ac:dyDescent="0.2">
      <c r="A6012" t="s">
        <v>50</v>
      </c>
    </row>
    <row r="6013" spans="1:1" hidden="1" x14ac:dyDescent="0.2">
      <c r="A6013" t="s">
        <v>51</v>
      </c>
    </row>
    <row r="6014" spans="1:1" hidden="1" x14ac:dyDescent="0.2">
      <c r="A6014" t="s">
        <v>52</v>
      </c>
    </row>
    <row r="6015" spans="1:1" hidden="1" x14ac:dyDescent="0.2">
      <c r="A6015" t="s">
        <v>53</v>
      </c>
    </row>
    <row r="6016" spans="1:1" hidden="1" x14ac:dyDescent="0.2">
      <c r="A6016" t="s">
        <v>54</v>
      </c>
    </row>
    <row r="6017" spans="1:11" hidden="1" x14ac:dyDescent="0.2">
      <c r="A6017" t="s">
        <v>55</v>
      </c>
    </row>
    <row r="6018" spans="1:11" hidden="1" x14ac:dyDescent="0.2">
      <c r="A6018">
        <v>1605886227</v>
      </c>
      <c r="B6018" t="s">
        <v>171</v>
      </c>
      <c r="C6018" t="s">
        <v>39</v>
      </c>
      <c r="D6018">
        <v>12</v>
      </c>
      <c r="E6018">
        <v>0</v>
      </c>
      <c r="F6018" t="s">
        <v>74</v>
      </c>
      <c r="G6018">
        <v>6</v>
      </c>
      <c r="H6018" t="s">
        <v>41</v>
      </c>
    </row>
    <row r="6019" spans="1:11" x14ac:dyDescent="0.2">
      <c r="A6019">
        <v>1605886227</v>
      </c>
      <c r="B6019" t="s">
        <v>171</v>
      </c>
      <c r="C6019" t="s">
        <v>39</v>
      </c>
      <c r="D6019">
        <v>12</v>
      </c>
      <c r="E6019">
        <v>0</v>
      </c>
      <c r="F6019" t="s">
        <v>74</v>
      </c>
      <c r="G6019">
        <v>6</v>
      </c>
      <c r="H6019" t="s">
        <v>75</v>
      </c>
      <c r="I6019">
        <v>0</v>
      </c>
      <c r="J6019">
        <v>100</v>
      </c>
      <c r="K6019">
        <v>39.67</v>
      </c>
    </row>
    <row r="6020" spans="1:11" hidden="1" x14ac:dyDescent="0.2">
      <c r="A6020" t="s">
        <v>42</v>
      </c>
    </row>
    <row r="6021" spans="1:11" hidden="1" x14ac:dyDescent="0.2">
      <c r="A6021" t="s">
        <v>43</v>
      </c>
    </row>
    <row r="6022" spans="1:11" hidden="1" x14ac:dyDescent="0.2">
      <c r="A6022" t="s">
        <v>0</v>
      </c>
    </row>
    <row r="6023" spans="1:11" hidden="1" x14ac:dyDescent="0.2">
      <c r="A6023" t="s">
        <v>44</v>
      </c>
    </row>
    <row r="6024" spans="1:11" hidden="1" x14ac:dyDescent="0.2">
      <c r="A6024" t="s">
        <v>45</v>
      </c>
    </row>
    <row r="6025" spans="1:11" hidden="1" x14ac:dyDescent="0.2">
      <c r="A6025" t="s">
        <v>46</v>
      </c>
    </row>
    <row r="6026" spans="1:11" hidden="1" x14ac:dyDescent="0.2">
      <c r="A6026" t="s">
        <v>47</v>
      </c>
    </row>
    <row r="6027" spans="1:11" hidden="1" x14ac:dyDescent="0.2">
      <c r="A6027" t="s">
        <v>48</v>
      </c>
    </row>
    <row r="6028" spans="1:11" hidden="1" x14ac:dyDescent="0.2">
      <c r="A6028" t="s">
        <v>49</v>
      </c>
    </row>
    <row r="6029" spans="1:11" hidden="1" x14ac:dyDescent="0.2">
      <c r="A6029" t="s">
        <v>50</v>
      </c>
    </row>
    <row r="6030" spans="1:11" hidden="1" x14ac:dyDescent="0.2">
      <c r="A6030" t="s">
        <v>51</v>
      </c>
    </row>
    <row r="6031" spans="1:11" hidden="1" x14ac:dyDescent="0.2">
      <c r="A6031" t="s">
        <v>61</v>
      </c>
    </row>
    <row r="6032" spans="1:11" hidden="1" x14ac:dyDescent="0.2">
      <c r="A6032" t="s">
        <v>62</v>
      </c>
    </row>
    <row r="6033" spans="1:9" hidden="1" x14ac:dyDescent="0.2">
      <c r="A6033" t="s">
        <v>56</v>
      </c>
    </row>
    <row r="6034" spans="1:9" hidden="1" x14ac:dyDescent="0.2">
      <c r="A6034" t="s">
        <v>45</v>
      </c>
    </row>
    <row r="6035" spans="1:9" hidden="1" x14ac:dyDescent="0.2">
      <c r="A6035" t="s">
        <v>46</v>
      </c>
    </row>
    <row r="6036" spans="1:9" hidden="1" x14ac:dyDescent="0.2">
      <c r="A6036" t="s">
        <v>47</v>
      </c>
    </row>
    <row r="6037" spans="1:9" hidden="1" x14ac:dyDescent="0.2">
      <c r="A6037" t="s">
        <v>48</v>
      </c>
    </row>
    <row r="6038" spans="1:9" hidden="1" x14ac:dyDescent="0.2">
      <c r="A6038" t="s">
        <v>49</v>
      </c>
    </row>
    <row r="6039" spans="1:9" hidden="1" x14ac:dyDescent="0.2">
      <c r="A6039" t="s">
        <v>50</v>
      </c>
    </row>
    <row r="6040" spans="1:9" hidden="1" x14ac:dyDescent="0.2">
      <c r="A6040" t="s">
        <v>51</v>
      </c>
    </row>
    <row r="6041" spans="1:9" hidden="1" x14ac:dyDescent="0.2">
      <c r="A6041" t="s">
        <v>57</v>
      </c>
    </row>
    <row r="6042" spans="1:9" hidden="1" x14ac:dyDescent="0.2">
      <c r="A6042">
        <v>1605886227</v>
      </c>
      <c r="B6042" t="s">
        <v>171</v>
      </c>
      <c r="C6042" t="s">
        <v>36</v>
      </c>
      <c r="D6042">
        <v>13</v>
      </c>
      <c r="E6042">
        <v>0</v>
      </c>
      <c r="F6042" t="s">
        <v>76</v>
      </c>
      <c r="G6042">
        <v>7</v>
      </c>
      <c r="H6042" t="s">
        <v>20</v>
      </c>
      <c r="I6042">
        <v>1700</v>
      </c>
    </row>
    <row r="6043" spans="1:9" hidden="1" x14ac:dyDescent="0.2">
      <c r="A6043">
        <v>1605886227</v>
      </c>
      <c r="B6043" t="s">
        <v>171</v>
      </c>
      <c r="C6043" t="s">
        <v>39</v>
      </c>
      <c r="D6043">
        <v>13</v>
      </c>
      <c r="E6043">
        <v>1</v>
      </c>
      <c r="F6043" t="s">
        <v>76</v>
      </c>
      <c r="G6043">
        <v>7</v>
      </c>
      <c r="H6043" t="s">
        <v>79</v>
      </c>
    </row>
    <row r="6044" spans="1:9" hidden="1" x14ac:dyDescent="0.2">
      <c r="A6044" t="s">
        <v>42</v>
      </c>
    </row>
    <row r="6045" spans="1:9" hidden="1" x14ac:dyDescent="0.2">
      <c r="A6045" t="s">
        <v>43</v>
      </c>
    </row>
    <row r="6046" spans="1:9" hidden="1" x14ac:dyDescent="0.2">
      <c r="A6046" t="s">
        <v>0</v>
      </c>
    </row>
    <row r="6047" spans="1:9" hidden="1" x14ac:dyDescent="0.2">
      <c r="A6047" t="s">
        <v>44</v>
      </c>
    </row>
    <row r="6048" spans="1:9" hidden="1" x14ac:dyDescent="0.2">
      <c r="A6048" t="s">
        <v>45</v>
      </c>
    </row>
    <row r="6049" spans="1:1" hidden="1" x14ac:dyDescent="0.2">
      <c r="A6049" t="s">
        <v>46</v>
      </c>
    </row>
    <row r="6050" spans="1:1" hidden="1" x14ac:dyDescent="0.2">
      <c r="A6050" t="s">
        <v>47</v>
      </c>
    </row>
    <row r="6051" spans="1:1" hidden="1" x14ac:dyDescent="0.2">
      <c r="A6051" t="s">
        <v>48</v>
      </c>
    </row>
    <row r="6052" spans="1:1" hidden="1" x14ac:dyDescent="0.2">
      <c r="A6052" t="s">
        <v>49</v>
      </c>
    </row>
    <row r="6053" spans="1:1" hidden="1" x14ac:dyDescent="0.2">
      <c r="A6053" t="s">
        <v>50</v>
      </c>
    </row>
    <row r="6054" spans="1:1" hidden="1" x14ac:dyDescent="0.2">
      <c r="A6054" t="s">
        <v>51</v>
      </c>
    </row>
    <row r="6055" spans="1:1" hidden="1" x14ac:dyDescent="0.2">
      <c r="A6055" t="s">
        <v>57</v>
      </c>
    </row>
    <row r="6056" spans="1:1" hidden="1" x14ac:dyDescent="0.2">
      <c r="A6056" t="s">
        <v>56</v>
      </c>
    </row>
    <row r="6057" spans="1:1" hidden="1" x14ac:dyDescent="0.2">
      <c r="A6057" t="s">
        <v>45</v>
      </c>
    </row>
    <row r="6058" spans="1:1" hidden="1" x14ac:dyDescent="0.2">
      <c r="A6058" t="s">
        <v>46</v>
      </c>
    </row>
    <row r="6059" spans="1:1" hidden="1" x14ac:dyDescent="0.2">
      <c r="A6059" t="s">
        <v>47</v>
      </c>
    </row>
    <row r="6060" spans="1:1" hidden="1" x14ac:dyDescent="0.2">
      <c r="A6060" t="s">
        <v>48</v>
      </c>
    </row>
    <row r="6061" spans="1:1" hidden="1" x14ac:dyDescent="0.2">
      <c r="A6061" t="s">
        <v>49</v>
      </c>
    </row>
    <row r="6062" spans="1:1" hidden="1" x14ac:dyDescent="0.2">
      <c r="A6062" t="s">
        <v>50</v>
      </c>
    </row>
    <row r="6063" spans="1:1" hidden="1" x14ac:dyDescent="0.2">
      <c r="A6063" t="s">
        <v>51</v>
      </c>
    </row>
    <row r="6064" spans="1:1" hidden="1" x14ac:dyDescent="0.2">
      <c r="A6064" t="s">
        <v>52</v>
      </c>
    </row>
    <row r="6065" spans="1:11" hidden="1" x14ac:dyDescent="0.2">
      <c r="A6065" t="s">
        <v>53</v>
      </c>
    </row>
    <row r="6066" spans="1:11" hidden="1" x14ac:dyDescent="0.2">
      <c r="A6066" t="s">
        <v>54</v>
      </c>
    </row>
    <row r="6067" spans="1:11" hidden="1" x14ac:dyDescent="0.2">
      <c r="A6067" t="s">
        <v>55</v>
      </c>
    </row>
    <row r="6068" spans="1:11" hidden="1" x14ac:dyDescent="0.2">
      <c r="A6068">
        <v>1605886227</v>
      </c>
      <c r="B6068" t="s">
        <v>171</v>
      </c>
      <c r="C6068" t="s">
        <v>39</v>
      </c>
      <c r="D6068">
        <v>13</v>
      </c>
      <c r="E6068">
        <v>1</v>
      </c>
      <c r="F6068" t="s">
        <v>76</v>
      </c>
      <c r="G6068">
        <v>7</v>
      </c>
      <c r="H6068" t="s">
        <v>41</v>
      </c>
    </row>
    <row r="6069" spans="1:11" x14ac:dyDescent="0.2">
      <c r="A6069">
        <v>1605886227</v>
      </c>
      <c r="B6069" t="s">
        <v>171</v>
      </c>
      <c r="C6069" t="s">
        <v>39</v>
      </c>
      <c r="D6069">
        <v>13</v>
      </c>
      <c r="E6069">
        <v>1</v>
      </c>
      <c r="F6069" t="s">
        <v>76</v>
      </c>
      <c r="G6069">
        <v>7</v>
      </c>
      <c r="H6069" t="s">
        <v>77</v>
      </c>
      <c r="I6069">
        <v>0</v>
      </c>
      <c r="J6069">
        <v>100</v>
      </c>
      <c r="K6069">
        <v>10.33</v>
      </c>
    </row>
    <row r="6070" spans="1:11" hidden="1" x14ac:dyDescent="0.2">
      <c r="A6070" t="s">
        <v>5</v>
      </c>
    </row>
    <row r="6071" spans="1:11" hidden="1" x14ac:dyDescent="0.2">
      <c r="A6071" t="s">
        <v>6</v>
      </c>
    </row>
    <row r="6072" spans="1:11" hidden="1" x14ac:dyDescent="0.2">
      <c r="A6072" t="s">
        <v>7</v>
      </c>
    </row>
    <row r="6073" spans="1:11" hidden="1" x14ac:dyDescent="0.2">
      <c r="A6073" t="s">
        <v>8</v>
      </c>
    </row>
    <row r="6074" spans="1:11" hidden="1" x14ac:dyDescent="0.2">
      <c r="A6074" t="s">
        <v>9</v>
      </c>
    </row>
    <row r="6075" spans="1:11" hidden="1" x14ac:dyDescent="0.2">
      <c r="A6075" t="s">
        <v>10</v>
      </c>
    </row>
    <row r="6076" spans="1:11" hidden="1" x14ac:dyDescent="0.2">
      <c r="A6076" t="s">
        <v>11</v>
      </c>
    </row>
    <row r="6077" spans="1:11" hidden="1" x14ac:dyDescent="0.2">
      <c r="A6077" t="s">
        <v>12</v>
      </c>
    </row>
    <row r="6078" spans="1:11" hidden="1" x14ac:dyDescent="0.2">
      <c r="A6078" t="s">
        <v>38</v>
      </c>
    </row>
    <row r="6079" spans="1:11" hidden="1" x14ac:dyDescent="0.2">
      <c r="A6079">
        <v>1605886227</v>
      </c>
      <c r="B6079" t="s">
        <v>171</v>
      </c>
      <c r="C6079" t="s">
        <v>39</v>
      </c>
      <c r="D6079">
        <v>14</v>
      </c>
      <c r="E6079">
        <v>0</v>
      </c>
      <c r="F6079" t="s">
        <v>78</v>
      </c>
      <c r="G6079">
        <v>8</v>
      </c>
      <c r="H6079" t="s">
        <v>79</v>
      </c>
    </row>
    <row r="6080" spans="1:11" hidden="1" x14ac:dyDescent="0.2">
      <c r="A6080">
        <v>1605886227</v>
      </c>
      <c r="B6080" t="s">
        <v>171</v>
      </c>
      <c r="C6080" t="s">
        <v>39</v>
      </c>
      <c r="D6080">
        <v>14</v>
      </c>
      <c r="E6080">
        <v>0</v>
      </c>
      <c r="F6080" t="s">
        <v>78</v>
      </c>
      <c r="G6080">
        <v>8</v>
      </c>
      <c r="H6080" t="s">
        <v>41</v>
      </c>
    </row>
    <row r="6081" spans="1:1" hidden="1" x14ac:dyDescent="0.2">
      <c r="A6081" t="s">
        <v>42</v>
      </c>
    </row>
    <row r="6082" spans="1:1" hidden="1" x14ac:dyDescent="0.2">
      <c r="A6082" t="s">
        <v>43</v>
      </c>
    </row>
    <row r="6083" spans="1:1" hidden="1" x14ac:dyDescent="0.2">
      <c r="A6083" t="s">
        <v>0</v>
      </c>
    </row>
    <row r="6084" spans="1:1" hidden="1" x14ac:dyDescent="0.2">
      <c r="A6084" t="s">
        <v>44</v>
      </c>
    </row>
    <row r="6085" spans="1:1" hidden="1" x14ac:dyDescent="0.2">
      <c r="A6085" t="s">
        <v>45</v>
      </c>
    </row>
    <row r="6086" spans="1:1" hidden="1" x14ac:dyDescent="0.2">
      <c r="A6086" t="s">
        <v>46</v>
      </c>
    </row>
    <row r="6087" spans="1:1" hidden="1" x14ac:dyDescent="0.2">
      <c r="A6087" t="s">
        <v>47</v>
      </c>
    </row>
    <row r="6088" spans="1:1" hidden="1" x14ac:dyDescent="0.2">
      <c r="A6088" t="s">
        <v>48</v>
      </c>
    </row>
    <row r="6089" spans="1:1" hidden="1" x14ac:dyDescent="0.2">
      <c r="A6089" t="s">
        <v>49</v>
      </c>
    </row>
    <row r="6090" spans="1:1" hidden="1" x14ac:dyDescent="0.2">
      <c r="A6090" t="s">
        <v>50</v>
      </c>
    </row>
    <row r="6091" spans="1:1" hidden="1" x14ac:dyDescent="0.2">
      <c r="A6091" t="s">
        <v>51</v>
      </c>
    </row>
    <row r="6092" spans="1:1" hidden="1" x14ac:dyDescent="0.2">
      <c r="A6092" t="s">
        <v>52</v>
      </c>
    </row>
    <row r="6093" spans="1:1" hidden="1" x14ac:dyDescent="0.2">
      <c r="A6093" t="s">
        <v>53</v>
      </c>
    </row>
    <row r="6094" spans="1:1" hidden="1" x14ac:dyDescent="0.2">
      <c r="A6094" t="s">
        <v>54</v>
      </c>
    </row>
    <row r="6095" spans="1:1" hidden="1" x14ac:dyDescent="0.2">
      <c r="A6095" t="s">
        <v>55</v>
      </c>
    </row>
    <row r="6096" spans="1:1" hidden="1" x14ac:dyDescent="0.2">
      <c r="A6096" t="s">
        <v>56</v>
      </c>
    </row>
    <row r="6097" spans="1:11" hidden="1" x14ac:dyDescent="0.2">
      <c r="A6097" t="s">
        <v>45</v>
      </c>
    </row>
    <row r="6098" spans="1:11" hidden="1" x14ac:dyDescent="0.2">
      <c r="A6098" t="s">
        <v>46</v>
      </c>
    </row>
    <row r="6099" spans="1:11" hidden="1" x14ac:dyDescent="0.2">
      <c r="A6099" t="s">
        <v>47</v>
      </c>
    </row>
    <row r="6100" spans="1:11" hidden="1" x14ac:dyDescent="0.2">
      <c r="A6100" t="s">
        <v>48</v>
      </c>
    </row>
    <row r="6101" spans="1:11" hidden="1" x14ac:dyDescent="0.2">
      <c r="A6101" t="s">
        <v>49</v>
      </c>
    </row>
    <row r="6102" spans="1:11" hidden="1" x14ac:dyDescent="0.2">
      <c r="A6102" t="s">
        <v>50</v>
      </c>
    </row>
    <row r="6103" spans="1:11" hidden="1" x14ac:dyDescent="0.2">
      <c r="A6103" t="s">
        <v>51</v>
      </c>
    </row>
    <row r="6104" spans="1:11" hidden="1" x14ac:dyDescent="0.2">
      <c r="A6104" t="s">
        <v>61</v>
      </c>
    </row>
    <row r="6105" spans="1:11" hidden="1" x14ac:dyDescent="0.2">
      <c r="A6105" t="s">
        <v>62</v>
      </c>
    </row>
    <row r="6106" spans="1:11" x14ac:dyDescent="0.2">
      <c r="A6106">
        <v>1605886227</v>
      </c>
      <c r="B6106" t="s">
        <v>171</v>
      </c>
      <c r="C6106" t="s">
        <v>39</v>
      </c>
      <c r="D6106">
        <v>14</v>
      </c>
      <c r="E6106">
        <v>0</v>
      </c>
      <c r="F6106" t="s">
        <v>78</v>
      </c>
      <c r="G6106">
        <v>8</v>
      </c>
      <c r="H6106" t="s">
        <v>80</v>
      </c>
      <c r="I6106">
        <v>0</v>
      </c>
      <c r="J6106">
        <v>100</v>
      </c>
      <c r="K6106">
        <v>49.33</v>
      </c>
    </row>
    <row r="6107" spans="1:11" hidden="1" x14ac:dyDescent="0.2">
      <c r="A6107">
        <v>1605886227</v>
      </c>
      <c r="B6107" t="s">
        <v>171</v>
      </c>
      <c r="C6107" t="s">
        <v>36</v>
      </c>
      <c r="D6107">
        <v>15</v>
      </c>
      <c r="E6107">
        <v>0</v>
      </c>
      <c r="F6107" t="s">
        <v>81</v>
      </c>
      <c r="G6107">
        <v>9</v>
      </c>
      <c r="H6107" t="s">
        <v>20</v>
      </c>
      <c r="I6107">
        <v>2190</v>
      </c>
    </row>
    <row r="6108" spans="1:11" hidden="1" x14ac:dyDescent="0.2">
      <c r="A6108" t="s">
        <v>5</v>
      </c>
    </row>
    <row r="6109" spans="1:11" hidden="1" x14ac:dyDescent="0.2">
      <c r="A6109" t="s">
        <v>6</v>
      </c>
    </row>
    <row r="6110" spans="1:11" hidden="1" x14ac:dyDescent="0.2">
      <c r="A6110" t="s">
        <v>7</v>
      </c>
    </row>
    <row r="6111" spans="1:11" hidden="1" x14ac:dyDescent="0.2">
      <c r="A6111" t="s">
        <v>8</v>
      </c>
    </row>
    <row r="6112" spans="1:11" hidden="1" x14ac:dyDescent="0.2">
      <c r="A6112" t="s">
        <v>9</v>
      </c>
    </row>
    <row r="6113" spans="1:8" hidden="1" x14ac:dyDescent="0.2">
      <c r="A6113" t="s">
        <v>10</v>
      </c>
    </row>
    <row r="6114" spans="1:8" hidden="1" x14ac:dyDescent="0.2">
      <c r="A6114" t="s">
        <v>11</v>
      </c>
    </row>
    <row r="6115" spans="1:8" hidden="1" x14ac:dyDescent="0.2">
      <c r="A6115" t="s">
        <v>12</v>
      </c>
    </row>
    <row r="6116" spans="1:8" hidden="1" x14ac:dyDescent="0.2">
      <c r="A6116" t="s">
        <v>38</v>
      </c>
    </row>
    <row r="6117" spans="1:8" hidden="1" x14ac:dyDescent="0.2">
      <c r="A6117">
        <v>1605886227</v>
      </c>
      <c r="B6117" t="s">
        <v>171</v>
      </c>
      <c r="C6117" t="s">
        <v>39</v>
      </c>
      <c r="D6117">
        <v>15</v>
      </c>
      <c r="E6117">
        <v>1</v>
      </c>
      <c r="F6117" t="s">
        <v>81</v>
      </c>
      <c r="G6117">
        <v>9</v>
      </c>
      <c r="H6117" t="s">
        <v>82</v>
      </c>
    </row>
    <row r="6118" spans="1:8" hidden="1" x14ac:dyDescent="0.2">
      <c r="A6118">
        <v>1605886227</v>
      </c>
      <c r="B6118" t="s">
        <v>171</v>
      </c>
      <c r="C6118" t="s">
        <v>39</v>
      </c>
      <c r="D6118">
        <v>15</v>
      </c>
      <c r="E6118">
        <v>1</v>
      </c>
      <c r="F6118" t="s">
        <v>81</v>
      </c>
      <c r="G6118">
        <v>9</v>
      </c>
      <c r="H6118" t="s">
        <v>41</v>
      </c>
    </row>
    <row r="6119" spans="1:8" hidden="1" x14ac:dyDescent="0.2">
      <c r="A6119" t="s">
        <v>42</v>
      </c>
    </row>
    <row r="6120" spans="1:8" hidden="1" x14ac:dyDescent="0.2">
      <c r="A6120" t="s">
        <v>43</v>
      </c>
    </row>
    <row r="6121" spans="1:8" hidden="1" x14ac:dyDescent="0.2">
      <c r="A6121" t="s">
        <v>0</v>
      </c>
    </row>
    <row r="6122" spans="1:8" hidden="1" x14ac:dyDescent="0.2">
      <c r="A6122" t="s">
        <v>44</v>
      </c>
    </row>
    <row r="6123" spans="1:8" hidden="1" x14ac:dyDescent="0.2">
      <c r="A6123" t="s">
        <v>45</v>
      </c>
    </row>
    <row r="6124" spans="1:8" hidden="1" x14ac:dyDescent="0.2">
      <c r="A6124" t="s">
        <v>46</v>
      </c>
    </row>
    <row r="6125" spans="1:8" hidden="1" x14ac:dyDescent="0.2">
      <c r="A6125" t="s">
        <v>47</v>
      </c>
    </row>
    <row r="6126" spans="1:8" hidden="1" x14ac:dyDescent="0.2">
      <c r="A6126" t="s">
        <v>48</v>
      </c>
    </row>
    <row r="6127" spans="1:8" hidden="1" x14ac:dyDescent="0.2">
      <c r="A6127" t="s">
        <v>49</v>
      </c>
    </row>
    <row r="6128" spans="1:8" hidden="1" x14ac:dyDescent="0.2">
      <c r="A6128" t="s">
        <v>50</v>
      </c>
    </row>
    <row r="6129" spans="1:11" hidden="1" x14ac:dyDescent="0.2">
      <c r="A6129" t="s">
        <v>51</v>
      </c>
    </row>
    <row r="6130" spans="1:11" hidden="1" x14ac:dyDescent="0.2">
      <c r="A6130" t="s">
        <v>52</v>
      </c>
    </row>
    <row r="6131" spans="1:11" hidden="1" x14ac:dyDescent="0.2">
      <c r="A6131" t="s">
        <v>53</v>
      </c>
    </row>
    <row r="6132" spans="1:11" hidden="1" x14ac:dyDescent="0.2">
      <c r="A6132" t="s">
        <v>54</v>
      </c>
    </row>
    <row r="6133" spans="1:11" hidden="1" x14ac:dyDescent="0.2">
      <c r="A6133" t="s">
        <v>55</v>
      </c>
    </row>
    <row r="6134" spans="1:11" hidden="1" x14ac:dyDescent="0.2">
      <c r="A6134" t="s">
        <v>56</v>
      </c>
    </row>
    <row r="6135" spans="1:11" hidden="1" x14ac:dyDescent="0.2">
      <c r="A6135" t="s">
        <v>45</v>
      </c>
    </row>
    <row r="6136" spans="1:11" hidden="1" x14ac:dyDescent="0.2">
      <c r="A6136" t="s">
        <v>46</v>
      </c>
    </row>
    <row r="6137" spans="1:11" hidden="1" x14ac:dyDescent="0.2">
      <c r="A6137" t="s">
        <v>47</v>
      </c>
    </row>
    <row r="6138" spans="1:11" hidden="1" x14ac:dyDescent="0.2">
      <c r="A6138" t="s">
        <v>48</v>
      </c>
    </row>
    <row r="6139" spans="1:11" hidden="1" x14ac:dyDescent="0.2">
      <c r="A6139" t="s">
        <v>49</v>
      </c>
    </row>
    <row r="6140" spans="1:11" hidden="1" x14ac:dyDescent="0.2">
      <c r="A6140" t="s">
        <v>50</v>
      </c>
    </row>
    <row r="6141" spans="1:11" hidden="1" x14ac:dyDescent="0.2">
      <c r="A6141" t="s">
        <v>51</v>
      </c>
    </row>
    <row r="6142" spans="1:11" hidden="1" x14ac:dyDescent="0.2">
      <c r="A6142" t="s">
        <v>57</v>
      </c>
    </row>
    <row r="6143" spans="1:11" x14ac:dyDescent="0.2">
      <c r="A6143">
        <v>1605886227</v>
      </c>
      <c r="B6143" t="s">
        <v>171</v>
      </c>
      <c r="C6143" t="s">
        <v>39</v>
      </c>
      <c r="D6143">
        <v>15</v>
      </c>
      <c r="E6143">
        <v>1</v>
      </c>
      <c r="F6143" t="s">
        <v>81</v>
      </c>
      <c r="G6143">
        <v>9</v>
      </c>
      <c r="H6143" t="s">
        <v>83</v>
      </c>
      <c r="I6143">
        <v>0</v>
      </c>
      <c r="J6143">
        <v>100</v>
      </c>
      <c r="K6143">
        <v>9.67</v>
      </c>
    </row>
    <row r="6144" spans="1:11" hidden="1" x14ac:dyDescent="0.2">
      <c r="A6144">
        <v>1605886227</v>
      </c>
      <c r="B6144" t="s">
        <v>171</v>
      </c>
      <c r="C6144" t="s">
        <v>39</v>
      </c>
      <c r="D6144">
        <v>16</v>
      </c>
      <c r="E6144">
        <v>0</v>
      </c>
      <c r="F6144" t="s">
        <v>84</v>
      </c>
      <c r="G6144">
        <v>10</v>
      </c>
      <c r="H6144" t="s">
        <v>82</v>
      </c>
    </row>
    <row r="6145" spans="1:1" hidden="1" x14ac:dyDescent="0.2">
      <c r="A6145" t="s">
        <v>42</v>
      </c>
    </row>
    <row r="6146" spans="1:1" hidden="1" x14ac:dyDescent="0.2">
      <c r="A6146" t="s">
        <v>43</v>
      </c>
    </row>
    <row r="6147" spans="1:1" hidden="1" x14ac:dyDescent="0.2">
      <c r="A6147" t="s">
        <v>0</v>
      </c>
    </row>
    <row r="6148" spans="1:1" hidden="1" x14ac:dyDescent="0.2">
      <c r="A6148" t="s">
        <v>44</v>
      </c>
    </row>
    <row r="6149" spans="1:1" hidden="1" x14ac:dyDescent="0.2">
      <c r="A6149" t="s">
        <v>45</v>
      </c>
    </row>
    <row r="6150" spans="1:1" hidden="1" x14ac:dyDescent="0.2">
      <c r="A6150" t="s">
        <v>46</v>
      </c>
    </row>
    <row r="6151" spans="1:1" hidden="1" x14ac:dyDescent="0.2">
      <c r="A6151" t="s">
        <v>47</v>
      </c>
    </row>
    <row r="6152" spans="1:1" hidden="1" x14ac:dyDescent="0.2">
      <c r="A6152" t="s">
        <v>48</v>
      </c>
    </row>
    <row r="6153" spans="1:1" hidden="1" x14ac:dyDescent="0.2">
      <c r="A6153" t="s">
        <v>49</v>
      </c>
    </row>
    <row r="6154" spans="1:1" hidden="1" x14ac:dyDescent="0.2">
      <c r="A6154" t="s">
        <v>50</v>
      </c>
    </row>
    <row r="6155" spans="1:1" hidden="1" x14ac:dyDescent="0.2">
      <c r="A6155" t="s">
        <v>51</v>
      </c>
    </row>
    <row r="6156" spans="1:1" hidden="1" x14ac:dyDescent="0.2">
      <c r="A6156" t="s">
        <v>57</v>
      </c>
    </row>
    <row r="6157" spans="1:1" hidden="1" x14ac:dyDescent="0.2">
      <c r="A6157" t="s">
        <v>56</v>
      </c>
    </row>
    <row r="6158" spans="1:1" hidden="1" x14ac:dyDescent="0.2">
      <c r="A6158" t="s">
        <v>45</v>
      </c>
    </row>
    <row r="6159" spans="1:1" hidden="1" x14ac:dyDescent="0.2">
      <c r="A6159" t="s">
        <v>46</v>
      </c>
    </row>
    <row r="6160" spans="1:1" hidden="1" x14ac:dyDescent="0.2">
      <c r="A6160" t="s">
        <v>47</v>
      </c>
    </row>
    <row r="6161" spans="1:11" hidden="1" x14ac:dyDescent="0.2">
      <c r="A6161" t="s">
        <v>48</v>
      </c>
    </row>
    <row r="6162" spans="1:11" hidden="1" x14ac:dyDescent="0.2">
      <c r="A6162" t="s">
        <v>49</v>
      </c>
    </row>
    <row r="6163" spans="1:11" hidden="1" x14ac:dyDescent="0.2">
      <c r="A6163" t="s">
        <v>50</v>
      </c>
    </row>
    <row r="6164" spans="1:11" hidden="1" x14ac:dyDescent="0.2">
      <c r="A6164" t="s">
        <v>51</v>
      </c>
    </row>
    <row r="6165" spans="1:11" hidden="1" x14ac:dyDescent="0.2">
      <c r="A6165" t="s">
        <v>52</v>
      </c>
    </row>
    <row r="6166" spans="1:11" hidden="1" x14ac:dyDescent="0.2">
      <c r="A6166" t="s">
        <v>53</v>
      </c>
    </row>
    <row r="6167" spans="1:11" hidden="1" x14ac:dyDescent="0.2">
      <c r="A6167" t="s">
        <v>54</v>
      </c>
    </row>
    <row r="6168" spans="1:11" hidden="1" x14ac:dyDescent="0.2">
      <c r="A6168" t="s">
        <v>55</v>
      </c>
    </row>
    <row r="6169" spans="1:11" hidden="1" x14ac:dyDescent="0.2">
      <c r="A6169">
        <v>1605886227</v>
      </c>
      <c r="B6169" t="s">
        <v>171</v>
      </c>
      <c r="C6169" t="s">
        <v>39</v>
      </c>
      <c r="D6169">
        <v>16</v>
      </c>
      <c r="E6169">
        <v>0</v>
      </c>
      <c r="F6169" t="s">
        <v>84</v>
      </c>
      <c r="G6169">
        <v>10</v>
      </c>
      <c r="H6169" t="s">
        <v>41</v>
      </c>
    </row>
    <row r="6170" spans="1:11" x14ac:dyDescent="0.2">
      <c r="A6170">
        <v>1605886227</v>
      </c>
      <c r="B6170" t="s">
        <v>171</v>
      </c>
      <c r="C6170" t="s">
        <v>39</v>
      </c>
      <c r="D6170">
        <v>16</v>
      </c>
      <c r="E6170">
        <v>0</v>
      </c>
      <c r="F6170" t="s">
        <v>84</v>
      </c>
      <c r="G6170">
        <v>10</v>
      </c>
      <c r="H6170" t="s">
        <v>85</v>
      </c>
      <c r="I6170">
        <v>0</v>
      </c>
      <c r="J6170">
        <v>100</v>
      </c>
      <c r="K6170">
        <v>100</v>
      </c>
    </row>
    <row r="6171" spans="1:11" hidden="1" x14ac:dyDescent="0.2">
      <c r="A6171" t="s">
        <v>5</v>
      </c>
    </row>
    <row r="6172" spans="1:11" hidden="1" x14ac:dyDescent="0.2">
      <c r="A6172" t="s">
        <v>6</v>
      </c>
    </row>
    <row r="6173" spans="1:11" hidden="1" x14ac:dyDescent="0.2">
      <c r="A6173" t="s">
        <v>7</v>
      </c>
    </row>
    <row r="6174" spans="1:11" hidden="1" x14ac:dyDescent="0.2">
      <c r="A6174" t="s">
        <v>8</v>
      </c>
    </row>
    <row r="6175" spans="1:11" hidden="1" x14ac:dyDescent="0.2">
      <c r="A6175" t="s">
        <v>9</v>
      </c>
    </row>
    <row r="6176" spans="1:11" hidden="1" x14ac:dyDescent="0.2">
      <c r="A6176" t="s">
        <v>10</v>
      </c>
    </row>
    <row r="6177" spans="1:9" hidden="1" x14ac:dyDescent="0.2">
      <c r="A6177" t="s">
        <v>11</v>
      </c>
    </row>
    <row r="6178" spans="1:9" hidden="1" x14ac:dyDescent="0.2">
      <c r="A6178" t="s">
        <v>12</v>
      </c>
    </row>
    <row r="6179" spans="1:9" hidden="1" x14ac:dyDescent="0.2">
      <c r="A6179" t="s">
        <v>13</v>
      </c>
    </row>
    <row r="6180" spans="1:9" hidden="1" x14ac:dyDescent="0.2">
      <c r="A6180" t="s">
        <v>14</v>
      </c>
    </row>
    <row r="6181" spans="1:9" hidden="1" x14ac:dyDescent="0.2">
      <c r="A6181">
        <v>1605886227</v>
      </c>
      <c r="B6181" t="s">
        <v>171</v>
      </c>
      <c r="C6181" t="s">
        <v>16</v>
      </c>
      <c r="D6181">
        <v>5</v>
      </c>
      <c r="E6181">
        <v>0</v>
      </c>
      <c r="F6181" t="s">
        <v>86</v>
      </c>
      <c r="G6181" t="s">
        <v>18</v>
      </c>
      <c r="H6181" t="s">
        <v>87</v>
      </c>
    </row>
    <row r="6182" spans="1:9" hidden="1" x14ac:dyDescent="0.2">
      <c r="A6182">
        <v>1605886227</v>
      </c>
      <c r="B6182" t="s">
        <v>171</v>
      </c>
      <c r="C6182" t="s">
        <v>16</v>
      </c>
      <c r="D6182">
        <v>5</v>
      </c>
      <c r="E6182">
        <v>0</v>
      </c>
      <c r="F6182" t="s">
        <v>86</v>
      </c>
      <c r="G6182" t="s">
        <v>18</v>
      </c>
      <c r="H6182" t="s">
        <v>20</v>
      </c>
      <c r="I6182">
        <v>11299</v>
      </c>
    </row>
    <row r="6183" spans="1:9" hidden="1" x14ac:dyDescent="0.2">
      <c r="A6183" t="s">
        <v>0</v>
      </c>
    </row>
    <row r="6184" spans="1:9" hidden="1" x14ac:dyDescent="0.2">
      <c r="A6184" t="s">
        <v>173</v>
      </c>
    </row>
    <row r="6185" spans="1:9" hidden="1" x14ac:dyDescent="0.2">
      <c r="A6185" t="s">
        <v>174</v>
      </c>
      <c r="B6185" t="s">
        <v>120</v>
      </c>
    </row>
    <row r="6186" spans="1:9" hidden="1" x14ac:dyDescent="0.2">
      <c r="A6186" t="s">
        <v>175</v>
      </c>
    </row>
    <row r="6187" spans="1:9" hidden="1" x14ac:dyDescent="0.2">
      <c r="A6187" t="s">
        <v>0</v>
      </c>
    </row>
    <row r="6188" spans="1:9" hidden="1" x14ac:dyDescent="0.2">
      <c r="A6188" t="s">
        <v>5</v>
      </c>
    </row>
    <row r="6189" spans="1:9" hidden="1" x14ac:dyDescent="0.2">
      <c r="A6189" t="s">
        <v>6</v>
      </c>
    </row>
    <row r="6190" spans="1:9" hidden="1" x14ac:dyDescent="0.2">
      <c r="A6190" t="s">
        <v>7</v>
      </c>
    </row>
    <row r="6191" spans="1:9" hidden="1" x14ac:dyDescent="0.2">
      <c r="A6191" t="s">
        <v>8</v>
      </c>
    </row>
    <row r="6192" spans="1:9" hidden="1" x14ac:dyDescent="0.2">
      <c r="A6192" t="s">
        <v>9</v>
      </c>
    </row>
    <row r="6193" spans="1:9" hidden="1" x14ac:dyDescent="0.2">
      <c r="A6193" t="s">
        <v>10</v>
      </c>
    </row>
    <row r="6194" spans="1:9" hidden="1" x14ac:dyDescent="0.2">
      <c r="A6194" t="s">
        <v>11</v>
      </c>
    </row>
    <row r="6195" spans="1:9" hidden="1" x14ac:dyDescent="0.2">
      <c r="A6195" t="s">
        <v>12</v>
      </c>
    </row>
    <row r="6196" spans="1:9" hidden="1" x14ac:dyDescent="0.2">
      <c r="A6196" t="s">
        <v>13</v>
      </c>
    </row>
    <row r="6197" spans="1:9" hidden="1" x14ac:dyDescent="0.2">
      <c r="A6197" t="s">
        <v>14</v>
      </c>
    </row>
    <row r="6198" spans="1:9" hidden="1" x14ac:dyDescent="0.2">
      <c r="A6198">
        <v>1605886370</v>
      </c>
      <c r="B6198" t="s">
        <v>176</v>
      </c>
      <c r="C6198" t="s">
        <v>16</v>
      </c>
      <c r="D6198">
        <v>1</v>
      </c>
      <c r="E6198">
        <v>0</v>
      </c>
      <c r="F6198" t="s">
        <v>17</v>
      </c>
      <c r="G6198" t="s">
        <v>18</v>
      </c>
      <c r="H6198" t="s">
        <v>17</v>
      </c>
      <c r="I6198" t="s">
        <v>19</v>
      </c>
    </row>
    <row r="6199" spans="1:9" hidden="1" x14ac:dyDescent="0.2">
      <c r="A6199">
        <v>1605886370</v>
      </c>
      <c r="B6199" t="s">
        <v>176</v>
      </c>
      <c r="C6199" t="s">
        <v>16</v>
      </c>
      <c r="D6199">
        <v>1</v>
      </c>
      <c r="E6199">
        <v>0</v>
      </c>
      <c r="F6199" t="s">
        <v>17</v>
      </c>
      <c r="G6199" t="s">
        <v>18</v>
      </c>
      <c r="H6199" t="s">
        <v>20</v>
      </c>
      <c r="I6199">
        <v>8446</v>
      </c>
    </row>
    <row r="6200" spans="1:9" hidden="1" x14ac:dyDescent="0.2">
      <c r="A6200">
        <v>1605886370</v>
      </c>
      <c r="B6200" t="s">
        <v>176</v>
      </c>
      <c r="C6200" t="s">
        <v>16</v>
      </c>
      <c r="D6200">
        <v>2</v>
      </c>
      <c r="E6200">
        <v>0</v>
      </c>
      <c r="F6200" t="s">
        <v>21</v>
      </c>
      <c r="G6200" t="s">
        <v>18</v>
      </c>
      <c r="H6200" t="s">
        <v>22</v>
      </c>
      <c r="I6200">
        <v>34</v>
      </c>
    </row>
    <row r="6201" spans="1:9" hidden="1" x14ac:dyDescent="0.2">
      <c r="A6201">
        <v>1605886370</v>
      </c>
      <c r="B6201" t="s">
        <v>176</v>
      </c>
      <c r="C6201" t="s">
        <v>16</v>
      </c>
      <c r="D6201">
        <v>2</v>
      </c>
      <c r="E6201">
        <v>0</v>
      </c>
      <c r="F6201" t="s">
        <v>21</v>
      </c>
      <c r="G6201" t="s">
        <v>18</v>
      </c>
      <c r="H6201" t="s">
        <v>23</v>
      </c>
      <c r="I6201" t="s">
        <v>24</v>
      </c>
    </row>
    <row r="6202" spans="1:9" hidden="1" x14ac:dyDescent="0.2">
      <c r="A6202">
        <v>1605886370</v>
      </c>
      <c r="B6202" t="s">
        <v>176</v>
      </c>
      <c r="C6202" t="s">
        <v>16</v>
      </c>
      <c r="D6202">
        <v>2</v>
      </c>
      <c r="E6202">
        <v>0</v>
      </c>
      <c r="F6202" t="s">
        <v>21</v>
      </c>
      <c r="G6202" t="s">
        <v>18</v>
      </c>
      <c r="H6202" t="s">
        <v>25</v>
      </c>
      <c r="I6202" t="s">
        <v>177</v>
      </c>
    </row>
    <row r="6203" spans="1:9" hidden="1" x14ac:dyDescent="0.2">
      <c r="A6203">
        <v>1605886370</v>
      </c>
      <c r="B6203" t="s">
        <v>176</v>
      </c>
      <c r="C6203" t="s">
        <v>16</v>
      </c>
      <c r="D6203">
        <v>2</v>
      </c>
      <c r="E6203">
        <v>0</v>
      </c>
      <c r="F6203" t="s">
        <v>21</v>
      </c>
      <c r="G6203" t="s">
        <v>18</v>
      </c>
      <c r="H6203" t="s">
        <v>27</v>
      </c>
      <c r="I6203" t="s">
        <v>24</v>
      </c>
    </row>
    <row r="6204" spans="1:9" hidden="1" x14ac:dyDescent="0.2">
      <c r="A6204">
        <v>1605886370</v>
      </c>
      <c r="B6204" t="s">
        <v>176</v>
      </c>
      <c r="C6204" t="s">
        <v>16</v>
      </c>
      <c r="D6204">
        <v>2</v>
      </c>
      <c r="E6204">
        <v>0</v>
      </c>
      <c r="F6204" t="s">
        <v>21</v>
      </c>
      <c r="G6204" t="s">
        <v>18</v>
      </c>
      <c r="H6204" t="s">
        <v>28</v>
      </c>
      <c r="I6204" t="s">
        <v>24</v>
      </c>
    </row>
    <row r="6205" spans="1:9" hidden="1" x14ac:dyDescent="0.2">
      <c r="A6205">
        <v>1605886370</v>
      </c>
      <c r="B6205" t="s">
        <v>176</v>
      </c>
      <c r="C6205" t="s">
        <v>16</v>
      </c>
      <c r="D6205">
        <v>2</v>
      </c>
      <c r="E6205">
        <v>0</v>
      </c>
      <c r="F6205" t="s">
        <v>21</v>
      </c>
      <c r="G6205" t="s">
        <v>18</v>
      </c>
      <c r="H6205" t="s">
        <v>29</v>
      </c>
      <c r="I6205" t="s">
        <v>94</v>
      </c>
    </row>
    <row r="6206" spans="1:9" hidden="1" x14ac:dyDescent="0.2">
      <c r="A6206">
        <v>1605886370</v>
      </c>
      <c r="B6206" t="s">
        <v>176</v>
      </c>
      <c r="C6206" t="s">
        <v>16</v>
      </c>
      <c r="D6206">
        <v>2</v>
      </c>
      <c r="E6206">
        <v>0</v>
      </c>
      <c r="F6206" t="s">
        <v>21</v>
      </c>
      <c r="G6206" t="s">
        <v>18</v>
      </c>
      <c r="H6206" t="s">
        <v>26</v>
      </c>
      <c r="I6206" t="s">
        <v>178</v>
      </c>
    </row>
    <row r="6207" spans="1:9" hidden="1" x14ac:dyDescent="0.2">
      <c r="A6207">
        <v>1605886370</v>
      </c>
      <c r="B6207" t="s">
        <v>176</v>
      </c>
      <c r="C6207" t="s">
        <v>16</v>
      </c>
      <c r="D6207">
        <v>2</v>
      </c>
      <c r="E6207">
        <v>0</v>
      </c>
      <c r="F6207" t="s">
        <v>21</v>
      </c>
      <c r="G6207" t="s">
        <v>18</v>
      </c>
      <c r="H6207" t="s">
        <v>32</v>
      </c>
      <c r="I6207" t="s">
        <v>33</v>
      </c>
    </row>
    <row r="6208" spans="1:9" hidden="1" x14ac:dyDescent="0.2">
      <c r="A6208">
        <v>1605886370</v>
      </c>
      <c r="B6208" t="s">
        <v>176</v>
      </c>
      <c r="C6208" t="s">
        <v>16</v>
      </c>
      <c r="D6208">
        <v>2</v>
      </c>
      <c r="E6208">
        <v>0</v>
      </c>
      <c r="F6208" t="s">
        <v>21</v>
      </c>
      <c r="G6208" t="s">
        <v>18</v>
      </c>
      <c r="H6208" t="s">
        <v>20</v>
      </c>
      <c r="I6208">
        <v>26594</v>
      </c>
    </row>
    <row r="6209" spans="1:9" hidden="1" x14ac:dyDescent="0.2">
      <c r="A6209">
        <v>1605886370</v>
      </c>
      <c r="B6209" t="s">
        <v>176</v>
      </c>
      <c r="C6209" t="s">
        <v>16</v>
      </c>
      <c r="D6209">
        <v>3</v>
      </c>
      <c r="E6209">
        <v>0</v>
      </c>
      <c r="F6209" t="s">
        <v>34</v>
      </c>
      <c r="G6209" t="s">
        <v>18</v>
      </c>
      <c r="H6209" t="s">
        <v>20</v>
      </c>
      <c r="I6209">
        <v>15999</v>
      </c>
    </row>
    <row r="6210" spans="1:9" hidden="1" x14ac:dyDescent="0.2">
      <c r="A6210">
        <v>1605886370</v>
      </c>
      <c r="B6210" t="s">
        <v>176</v>
      </c>
      <c r="C6210" t="s">
        <v>16</v>
      </c>
      <c r="D6210">
        <v>4</v>
      </c>
      <c r="E6210">
        <v>0</v>
      </c>
      <c r="F6210" t="s">
        <v>35</v>
      </c>
      <c r="G6210" t="s">
        <v>18</v>
      </c>
      <c r="H6210" t="s">
        <v>20</v>
      </c>
      <c r="I6210">
        <v>60278</v>
      </c>
    </row>
    <row r="6211" spans="1:9" hidden="1" x14ac:dyDescent="0.2">
      <c r="A6211">
        <v>1605886370</v>
      </c>
      <c r="B6211" t="s">
        <v>176</v>
      </c>
      <c r="C6211" t="s">
        <v>36</v>
      </c>
      <c r="D6211">
        <v>7</v>
      </c>
      <c r="E6211">
        <v>0</v>
      </c>
      <c r="F6211" t="s">
        <v>37</v>
      </c>
      <c r="G6211">
        <v>1</v>
      </c>
      <c r="H6211" t="s">
        <v>20</v>
      </c>
      <c r="I6211">
        <v>3282</v>
      </c>
    </row>
    <row r="6212" spans="1:9" hidden="1" x14ac:dyDescent="0.2">
      <c r="A6212" t="s">
        <v>5</v>
      </c>
    </row>
    <row r="6213" spans="1:9" hidden="1" x14ac:dyDescent="0.2">
      <c r="A6213" t="s">
        <v>6</v>
      </c>
    </row>
    <row r="6214" spans="1:9" hidden="1" x14ac:dyDescent="0.2">
      <c r="A6214" t="s">
        <v>7</v>
      </c>
    </row>
    <row r="6215" spans="1:9" hidden="1" x14ac:dyDescent="0.2">
      <c r="A6215" t="s">
        <v>8</v>
      </c>
    </row>
    <row r="6216" spans="1:9" hidden="1" x14ac:dyDescent="0.2">
      <c r="A6216" t="s">
        <v>9</v>
      </c>
    </row>
    <row r="6217" spans="1:9" hidden="1" x14ac:dyDescent="0.2">
      <c r="A6217" t="s">
        <v>10</v>
      </c>
    </row>
    <row r="6218" spans="1:9" hidden="1" x14ac:dyDescent="0.2">
      <c r="A6218" t="s">
        <v>11</v>
      </c>
    </row>
    <row r="6219" spans="1:9" hidden="1" x14ac:dyDescent="0.2">
      <c r="A6219" t="s">
        <v>12</v>
      </c>
    </row>
    <row r="6220" spans="1:9" hidden="1" x14ac:dyDescent="0.2">
      <c r="A6220" t="s">
        <v>38</v>
      </c>
    </row>
    <row r="6221" spans="1:9" hidden="1" x14ac:dyDescent="0.2">
      <c r="A6221">
        <v>1605886370</v>
      </c>
      <c r="B6221" t="s">
        <v>176</v>
      </c>
      <c r="C6221" t="s">
        <v>39</v>
      </c>
      <c r="D6221">
        <v>7</v>
      </c>
      <c r="E6221">
        <v>1</v>
      </c>
      <c r="F6221" t="s">
        <v>37</v>
      </c>
      <c r="G6221">
        <v>1</v>
      </c>
      <c r="H6221" t="s">
        <v>40</v>
      </c>
    </row>
    <row r="6222" spans="1:9" hidden="1" x14ac:dyDescent="0.2">
      <c r="A6222">
        <v>1605886370</v>
      </c>
      <c r="B6222" t="s">
        <v>176</v>
      </c>
      <c r="C6222" t="s">
        <v>39</v>
      </c>
      <c r="D6222">
        <v>7</v>
      </c>
      <c r="E6222">
        <v>1</v>
      </c>
      <c r="F6222" t="s">
        <v>37</v>
      </c>
      <c r="G6222">
        <v>1</v>
      </c>
      <c r="H6222" t="s">
        <v>41</v>
      </c>
    </row>
    <row r="6223" spans="1:9" hidden="1" x14ac:dyDescent="0.2">
      <c r="A6223" t="s">
        <v>42</v>
      </c>
    </row>
    <row r="6224" spans="1:9" hidden="1" x14ac:dyDescent="0.2">
      <c r="A6224" t="s">
        <v>43</v>
      </c>
    </row>
    <row r="6225" spans="1:1" hidden="1" x14ac:dyDescent="0.2">
      <c r="A6225" t="s">
        <v>0</v>
      </c>
    </row>
    <row r="6226" spans="1:1" hidden="1" x14ac:dyDescent="0.2">
      <c r="A6226" t="s">
        <v>44</v>
      </c>
    </row>
    <row r="6227" spans="1:1" hidden="1" x14ac:dyDescent="0.2">
      <c r="A6227" t="s">
        <v>45</v>
      </c>
    </row>
    <row r="6228" spans="1:1" hidden="1" x14ac:dyDescent="0.2">
      <c r="A6228" t="s">
        <v>46</v>
      </c>
    </row>
    <row r="6229" spans="1:1" hidden="1" x14ac:dyDescent="0.2">
      <c r="A6229" t="s">
        <v>47</v>
      </c>
    </row>
    <row r="6230" spans="1:1" hidden="1" x14ac:dyDescent="0.2">
      <c r="A6230" t="s">
        <v>48</v>
      </c>
    </row>
    <row r="6231" spans="1:1" hidden="1" x14ac:dyDescent="0.2">
      <c r="A6231" t="s">
        <v>49</v>
      </c>
    </row>
    <row r="6232" spans="1:1" hidden="1" x14ac:dyDescent="0.2">
      <c r="A6232" t="s">
        <v>50</v>
      </c>
    </row>
    <row r="6233" spans="1:1" hidden="1" x14ac:dyDescent="0.2">
      <c r="A6233" t="s">
        <v>51</v>
      </c>
    </row>
    <row r="6234" spans="1:1" hidden="1" x14ac:dyDescent="0.2">
      <c r="A6234" t="s">
        <v>52</v>
      </c>
    </row>
    <row r="6235" spans="1:1" hidden="1" x14ac:dyDescent="0.2">
      <c r="A6235" t="s">
        <v>53</v>
      </c>
    </row>
    <row r="6236" spans="1:1" hidden="1" x14ac:dyDescent="0.2">
      <c r="A6236" t="s">
        <v>54</v>
      </c>
    </row>
    <row r="6237" spans="1:1" hidden="1" x14ac:dyDescent="0.2">
      <c r="A6237" t="s">
        <v>55</v>
      </c>
    </row>
    <row r="6238" spans="1:1" hidden="1" x14ac:dyDescent="0.2">
      <c r="A6238" t="s">
        <v>56</v>
      </c>
    </row>
    <row r="6239" spans="1:1" hidden="1" x14ac:dyDescent="0.2">
      <c r="A6239" t="s">
        <v>45</v>
      </c>
    </row>
    <row r="6240" spans="1:1" hidden="1" x14ac:dyDescent="0.2">
      <c r="A6240" t="s">
        <v>46</v>
      </c>
    </row>
    <row r="6241" spans="1:12" hidden="1" x14ac:dyDescent="0.2">
      <c r="A6241" t="s">
        <v>47</v>
      </c>
    </row>
    <row r="6242" spans="1:12" hidden="1" x14ac:dyDescent="0.2">
      <c r="A6242" t="s">
        <v>48</v>
      </c>
    </row>
    <row r="6243" spans="1:12" hidden="1" x14ac:dyDescent="0.2">
      <c r="A6243" t="s">
        <v>49</v>
      </c>
    </row>
    <row r="6244" spans="1:12" hidden="1" x14ac:dyDescent="0.2">
      <c r="A6244" t="s">
        <v>50</v>
      </c>
    </row>
    <row r="6245" spans="1:12" hidden="1" x14ac:dyDescent="0.2">
      <c r="A6245" t="s">
        <v>51</v>
      </c>
    </row>
    <row r="6246" spans="1:12" hidden="1" x14ac:dyDescent="0.2">
      <c r="A6246" t="s">
        <v>57</v>
      </c>
    </row>
    <row r="6247" spans="1:12" x14ac:dyDescent="0.2">
      <c r="A6247">
        <v>1605886370</v>
      </c>
      <c r="B6247" t="s">
        <v>176</v>
      </c>
      <c r="C6247" t="s">
        <v>39</v>
      </c>
      <c r="D6247">
        <v>7</v>
      </c>
      <c r="E6247">
        <v>1</v>
      </c>
      <c r="F6247" t="s">
        <v>37</v>
      </c>
      <c r="G6247">
        <v>1</v>
      </c>
      <c r="H6247" t="s">
        <v>58</v>
      </c>
      <c r="I6247">
        <v>0</v>
      </c>
      <c r="J6247">
        <v>100</v>
      </c>
      <c r="K6247">
        <v>100</v>
      </c>
      <c r="L6247">
        <f>IF(K6247&gt;60,1,0)</f>
        <v>1</v>
      </c>
    </row>
    <row r="6248" spans="1:12" hidden="1" x14ac:dyDescent="0.2">
      <c r="A6248">
        <v>1605886370</v>
      </c>
      <c r="B6248" t="s">
        <v>176</v>
      </c>
      <c r="C6248" t="s">
        <v>39</v>
      </c>
      <c r="D6248">
        <v>8</v>
      </c>
      <c r="E6248">
        <v>0</v>
      </c>
      <c r="F6248" t="s">
        <v>59</v>
      </c>
      <c r="G6248">
        <v>2</v>
      </c>
      <c r="H6248" t="s">
        <v>40</v>
      </c>
    </row>
    <row r="6249" spans="1:12" hidden="1" x14ac:dyDescent="0.2">
      <c r="A6249" t="s">
        <v>42</v>
      </c>
    </row>
    <row r="6250" spans="1:12" hidden="1" x14ac:dyDescent="0.2">
      <c r="A6250" t="s">
        <v>43</v>
      </c>
    </row>
    <row r="6251" spans="1:12" hidden="1" x14ac:dyDescent="0.2">
      <c r="A6251" t="s">
        <v>0</v>
      </c>
    </row>
    <row r="6252" spans="1:12" hidden="1" x14ac:dyDescent="0.2">
      <c r="A6252" t="s">
        <v>44</v>
      </c>
    </row>
    <row r="6253" spans="1:12" hidden="1" x14ac:dyDescent="0.2">
      <c r="A6253" t="s">
        <v>45</v>
      </c>
    </row>
    <row r="6254" spans="1:12" hidden="1" x14ac:dyDescent="0.2">
      <c r="A6254" t="s">
        <v>46</v>
      </c>
    </row>
    <row r="6255" spans="1:12" hidden="1" x14ac:dyDescent="0.2">
      <c r="A6255" t="s">
        <v>47</v>
      </c>
    </row>
    <row r="6256" spans="1:12" hidden="1" x14ac:dyDescent="0.2">
      <c r="A6256" t="s">
        <v>48</v>
      </c>
    </row>
    <row r="6257" spans="1:1" hidden="1" x14ac:dyDescent="0.2">
      <c r="A6257" t="s">
        <v>49</v>
      </c>
    </row>
    <row r="6258" spans="1:1" hidden="1" x14ac:dyDescent="0.2">
      <c r="A6258" t="s">
        <v>50</v>
      </c>
    </row>
    <row r="6259" spans="1:1" hidden="1" x14ac:dyDescent="0.2">
      <c r="A6259" t="s">
        <v>51</v>
      </c>
    </row>
    <row r="6260" spans="1:1" hidden="1" x14ac:dyDescent="0.2">
      <c r="A6260" t="s">
        <v>57</v>
      </c>
    </row>
    <row r="6261" spans="1:1" hidden="1" x14ac:dyDescent="0.2">
      <c r="A6261" t="s">
        <v>56</v>
      </c>
    </row>
    <row r="6262" spans="1:1" hidden="1" x14ac:dyDescent="0.2">
      <c r="A6262" t="s">
        <v>45</v>
      </c>
    </row>
    <row r="6263" spans="1:1" hidden="1" x14ac:dyDescent="0.2">
      <c r="A6263" t="s">
        <v>46</v>
      </c>
    </row>
    <row r="6264" spans="1:1" hidden="1" x14ac:dyDescent="0.2">
      <c r="A6264" t="s">
        <v>47</v>
      </c>
    </row>
    <row r="6265" spans="1:1" hidden="1" x14ac:dyDescent="0.2">
      <c r="A6265" t="s">
        <v>48</v>
      </c>
    </row>
    <row r="6266" spans="1:1" hidden="1" x14ac:dyDescent="0.2">
      <c r="A6266" t="s">
        <v>49</v>
      </c>
    </row>
    <row r="6267" spans="1:1" hidden="1" x14ac:dyDescent="0.2">
      <c r="A6267" t="s">
        <v>50</v>
      </c>
    </row>
    <row r="6268" spans="1:1" hidden="1" x14ac:dyDescent="0.2">
      <c r="A6268" t="s">
        <v>51</v>
      </c>
    </row>
    <row r="6269" spans="1:1" hidden="1" x14ac:dyDescent="0.2">
      <c r="A6269" t="s">
        <v>52</v>
      </c>
    </row>
    <row r="6270" spans="1:1" hidden="1" x14ac:dyDescent="0.2">
      <c r="A6270" t="s">
        <v>53</v>
      </c>
    </row>
    <row r="6271" spans="1:1" hidden="1" x14ac:dyDescent="0.2">
      <c r="A6271" t="s">
        <v>54</v>
      </c>
    </row>
    <row r="6272" spans="1:1" hidden="1" x14ac:dyDescent="0.2">
      <c r="A6272" t="s">
        <v>55</v>
      </c>
    </row>
    <row r="6273" spans="1:12" hidden="1" x14ac:dyDescent="0.2">
      <c r="A6273">
        <v>1605886370</v>
      </c>
      <c r="B6273" t="s">
        <v>176</v>
      </c>
      <c r="C6273" t="s">
        <v>39</v>
      </c>
      <c r="D6273">
        <v>8</v>
      </c>
      <c r="E6273">
        <v>0</v>
      </c>
      <c r="F6273" t="s">
        <v>59</v>
      </c>
      <c r="G6273">
        <v>2</v>
      </c>
      <c r="H6273" t="s">
        <v>41</v>
      </c>
    </row>
    <row r="6274" spans="1:12" x14ac:dyDescent="0.2">
      <c r="A6274">
        <v>1605886370</v>
      </c>
      <c r="B6274" t="s">
        <v>176</v>
      </c>
      <c r="C6274" t="s">
        <v>39</v>
      </c>
      <c r="D6274">
        <v>8</v>
      </c>
      <c r="E6274">
        <v>0</v>
      </c>
      <c r="F6274" t="s">
        <v>59</v>
      </c>
      <c r="G6274">
        <v>2</v>
      </c>
      <c r="H6274" t="s">
        <v>60</v>
      </c>
      <c r="I6274">
        <v>0</v>
      </c>
      <c r="J6274">
        <v>100</v>
      </c>
      <c r="K6274">
        <v>0</v>
      </c>
      <c r="L6274">
        <f>IF(K6274&lt;10,1,0)</f>
        <v>1</v>
      </c>
    </row>
    <row r="6275" spans="1:12" hidden="1" x14ac:dyDescent="0.2">
      <c r="A6275" t="s">
        <v>42</v>
      </c>
    </row>
    <row r="6276" spans="1:12" hidden="1" x14ac:dyDescent="0.2">
      <c r="A6276" t="s">
        <v>43</v>
      </c>
    </row>
    <row r="6277" spans="1:12" hidden="1" x14ac:dyDescent="0.2">
      <c r="A6277" t="s">
        <v>0</v>
      </c>
    </row>
    <row r="6278" spans="1:12" hidden="1" x14ac:dyDescent="0.2">
      <c r="A6278" t="s">
        <v>44</v>
      </c>
    </row>
    <row r="6279" spans="1:12" hidden="1" x14ac:dyDescent="0.2">
      <c r="A6279" t="s">
        <v>45</v>
      </c>
    </row>
    <row r="6280" spans="1:12" hidden="1" x14ac:dyDescent="0.2">
      <c r="A6280" t="s">
        <v>46</v>
      </c>
    </row>
    <row r="6281" spans="1:12" hidden="1" x14ac:dyDescent="0.2">
      <c r="A6281" t="s">
        <v>47</v>
      </c>
    </row>
    <row r="6282" spans="1:12" hidden="1" x14ac:dyDescent="0.2">
      <c r="A6282" t="s">
        <v>48</v>
      </c>
    </row>
    <row r="6283" spans="1:12" hidden="1" x14ac:dyDescent="0.2">
      <c r="A6283" t="s">
        <v>49</v>
      </c>
    </row>
    <row r="6284" spans="1:12" hidden="1" x14ac:dyDescent="0.2">
      <c r="A6284" t="s">
        <v>50</v>
      </c>
    </row>
    <row r="6285" spans="1:12" hidden="1" x14ac:dyDescent="0.2">
      <c r="A6285" t="s">
        <v>51</v>
      </c>
    </row>
    <row r="6286" spans="1:12" hidden="1" x14ac:dyDescent="0.2">
      <c r="A6286" t="s">
        <v>61</v>
      </c>
    </row>
    <row r="6287" spans="1:12" hidden="1" x14ac:dyDescent="0.2">
      <c r="A6287" t="s">
        <v>62</v>
      </c>
    </row>
    <row r="6288" spans="1:12" hidden="1" x14ac:dyDescent="0.2">
      <c r="A6288" t="s">
        <v>56</v>
      </c>
    </row>
    <row r="6289" spans="1:9" hidden="1" x14ac:dyDescent="0.2">
      <c r="A6289" t="s">
        <v>45</v>
      </c>
    </row>
    <row r="6290" spans="1:9" hidden="1" x14ac:dyDescent="0.2">
      <c r="A6290" t="s">
        <v>46</v>
      </c>
    </row>
    <row r="6291" spans="1:9" hidden="1" x14ac:dyDescent="0.2">
      <c r="A6291" t="s">
        <v>47</v>
      </c>
    </row>
    <row r="6292" spans="1:9" hidden="1" x14ac:dyDescent="0.2">
      <c r="A6292" t="s">
        <v>48</v>
      </c>
    </row>
    <row r="6293" spans="1:9" hidden="1" x14ac:dyDescent="0.2">
      <c r="A6293" t="s">
        <v>49</v>
      </c>
    </row>
    <row r="6294" spans="1:9" hidden="1" x14ac:dyDescent="0.2">
      <c r="A6294" t="s">
        <v>50</v>
      </c>
    </row>
    <row r="6295" spans="1:9" hidden="1" x14ac:dyDescent="0.2">
      <c r="A6295" t="s">
        <v>51</v>
      </c>
    </row>
    <row r="6296" spans="1:9" hidden="1" x14ac:dyDescent="0.2">
      <c r="A6296" t="s">
        <v>57</v>
      </c>
    </row>
    <row r="6297" spans="1:9" hidden="1" x14ac:dyDescent="0.2">
      <c r="A6297">
        <v>1605886370</v>
      </c>
      <c r="B6297" t="s">
        <v>176</v>
      </c>
      <c r="C6297" t="s">
        <v>36</v>
      </c>
      <c r="D6297">
        <v>9</v>
      </c>
      <c r="E6297">
        <v>0</v>
      </c>
      <c r="F6297" t="s">
        <v>63</v>
      </c>
      <c r="G6297">
        <v>3</v>
      </c>
      <c r="H6297" t="s">
        <v>20</v>
      </c>
      <c r="I6297">
        <v>2849</v>
      </c>
    </row>
    <row r="6298" spans="1:9" hidden="1" x14ac:dyDescent="0.2">
      <c r="A6298">
        <v>1605886370</v>
      </c>
      <c r="B6298" t="s">
        <v>176</v>
      </c>
      <c r="C6298" t="s">
        <v>39</v>
      </c>
      <c r="D6298">
        <v>9</v>
      </c>
      <c r="E6298">
        <v>1</v>
      </c>
      <c r="F6298" t="s">
        <v>63</v>
      </c>
      <c r="G6298">
        <v>3</v>
      </c>
      <c r="H6298" t="s">
        <v>64</v>
      </c>
    </row>
    <row r="6299" spans="1:9" hidden="1" x14ac:dyDescent="0.2">
      <c r="A6299" t="s">
        <v>42</v>
      </c>
    </row>
    <row r="6300" spans="1:9" hidden="1" x14ac:dyDescent="0.2">
      <c r="A6300" t="s">
        <v>43</v>
      </c>
    </row>
    <row r="6301" spans="1:9" hidden="1" x14ac:dyDescent="0.2">
      <c r="A6301" t="s">
        <v>0</v>
      </c>
    </row>
    <row r="6302" spans="1:9" hidden="1" x14ac:dyDescent="0.2">
      <c r="A6302" t="s">
        <v>44</v>
      </c>
    </row>
    <row r="6303" spans="1:9" hidden="1" x14ac:dyDescent="0.2">
      <c r="A6303" t="s">
        <v>45</v>
      </c>
    </row>
    <row r="6304" spans="1:9" hidden="1" x14ac:dyDescent="0.2">
      <c r="A6304" t="s">
        <v>46</v>
      </c>
    </row>
    <row r="6305" spans="1:1" hidden="1" x14ac:dyDescent="0.2">
      <c r="A6305" t="s">
        <v>47</v>
      </c>
    </row>
    <row r="6306" spans="1:1" hidden="1" x14ac:dyDescent="0.2">
      <c r="A6306" t="s">
        <v>48</v>
      </c>
    </row>
    <row r="6307" spans="1:1" hidden="1" x14ac:dyDescent="0.2">
      <c r="A6307" t="s">
        <v>49</v>
      </c>
    </row>
    <row r="6308" spans="1:1" hidden="1" x14ac:dyDescent="0.2">
      <c r="A6308" t="s">
        <v>50</v>
      </c>
    </row>
    <row r="6309" spans="1:1" hidden="1" x14ac:dyDescent="0.2">
      <c r="A6309" t="s">
        <v>51</v>
      </c>
    </row>
    <row r="6310" spans="1:1" hidden="1" x14ac:dyDescent="0.2">
      <c r="A6310" t="s">
        <v>57</v>
      </c>
    </row>
    <row r="6311" spans="1:1" hidden="1" x14ac:dyDescent="0.2">
      <c r="A6311" t="s">
        <v>56</v>
      </c>
    </row>
    <row r="6312" spans="1:1" hidden="1" x14ac:dyDescent="0.2">
      <c r="A6312" t="s">
        <v>45</v>
      </c>
    </row>
    <row r="6313" spans="1:1" hidden="1" x14ac:dyDescent="0.2">
      <c r="A6313" t="s">
        <v>46</v>
      </c>
    </row>
    <row r="6314" spans="1:1" hidden="1" x14ac:dyDescent="0.2">
      <c r="A6314" t="s">
        <v>47</v>
      </c>
    </row>
    <row r="6315" spans="1:1" hidden="1" x14ac:dyDescent="0.2">
      <c r="A6315" t="s">
        <v>48</v>
      </c>
    </row>
    <row r="6316" spans="1:1" hidden="1" x14ac:dyDescent="0.2">
      <c r="A6316" t="s">
        <v>49</v>
      </c>
    </row>
    <row r="6317" spans="1:1" hidden="1" x14ac:dyDescent="0.2">
      <c r="A6317" t="s">
        <v>50</v>
      </c>
    </row>
    <row r="6318" spans="1:1" hidden="1" x14ac:dyDescent="0.2">
      <c r="A6318" t="s">
        <v>51</v>
      </c>
    </row>
    <row r="6319" spans="1:1" hidden="1" x14ac:dyDescent="0.2">
      <c r="A6319" t="s">
        <v>52</v>
      </c>
    </row>
    <row r="6320" spans="1:1" hidden="1" x14ac:dyDescent="0.2">
      <c r="A6320" t="s">
        <v>53</v>
      </c>
    </row>
    <row r="6321" spans="1:11" hidden="1" x14ac:dyDescent="0.2">
      <c r="A6321" t="s">
        <v>54</v>
      </c>
    </row>
    <row r="6322" spans="1:11" hidden="1" x14ac:dyDescent="0.2">
      <c r="A6322" t="s">
        <v>55</v>
      </c>
    </row>
    <row r="6323" spans="1:11" hidden="1" x14ac:dyDescent="0.2">
      <c r="A6323">
        <v>1605886370</v>
      </c>
      <c r="B6323" t="s">
        <v>176</v>
      </c>
      <c r="C6323" t="s">
        <v>39</v>
      </c>
      <c r="D6323">
        <v>9</v>
      </c>
      <c r="E6323">
        <v>1</v>
      </c>
      <c r="F6323" t="s">
        <v>63</v>
      </c>
      <c r="G6323">
        <v>3</v>
      </c>
      <c r="H6323" t="s">
        <v>41</v>
      </c>
    </row>
    <row r="6324" spans="1:11" x14ac:dyDescent="0.2">
      <c r="A6324">
        <v>1605886370</v>
      </c>
      <c r="B6324" t="s">
        <v>176</v>
      </c>
      <c r="C6324" t="s">
        <v>39</v>
      </c>
      <c r="D6324">
        <v>9</v>
      </c>
      <c r="E6324">
        <v>1</v>
      </c>
      <c r="F6324" t="s">
        <v>63</v>
      </c>
      <c r="G6324">
        <v>3</v>
      </c>
      <c r="H6324" t="s">
        <v>65</v>
      </c>
      <c r="I6324">
        <v>0</v>
      </c>
      <c r="J6324">
        <v>100</v>
      </c>
      <c r="K6324">
        <v>47.56</v>
      </c>
    </row>
    <row r="6325" spans="1:11" hidden="1" x14ac:dyDescent="0.2">
      <c r="A6325" t="s">
        <v>5</v>
      </c>
    </row>
    <row r="6326" spans="1:11" hidden="1" x14ac:dyDescent="0.2">
      <c r="A6326" t="s">
        <v>6</v>
      </c>
    </row>
    <row r="6327" spans="1:11" hidden="1" x14ac:dyDescent="0.2">
      <c r="A6327" t="s">
        <v>7</v>
      </c>
    </row>
    <row r="6328" spans="1:11" hidden="1" x14ac:dyDescent="0.2">
      <c r="A6328" t="s">
        <v>8</v>
      </c>
    </row>
    <row r="6329" spans="1:11" hidden="1" x14ac:dyDescent="0.2">
      <c r="A6329" t="s">
        <v>9</v>
      </c>
    </row>
    <row r="6330" spans="1:11" hidden="1" x14ac:dyDescent="0.2">
      <c r="A6330" t="s">
        <v>10</v>
      </c>
    </row>
    <row r="6331" spans="1:11" hidden="1" x14ac:dyDescent="0.2">
      <c r="A6331" t="s">
        <v>11</v>
      </c>
    </row>
    <row r="6332" spans="1:11" hidden="1" x14ac:dyDescent="0.2">
      <c r="A6332" t="s">
        <v>12</v>
      </c>
    </row>
    <row r="6333" spans="1:11" hidden="1" x14ac:dyDescent="0.2">
      <c r="A6333" t="s">
        <v>38</v>
      </c>
    </row>
    <row r="6334" spans="1:11" hidden="1" x14ac:dyDescent="0.2">
      <c r="A6334">
        <v>1605886370</v>
      </c>
      <c r="B6334" t="s">
        <v>176</v>
      </c>
      <c r="C6334" t="s">
        <v>39</v>
      </c>
      <c r="D6334">
        <v>10</v>
      </c>
      <c r="E6334">
        <v>0</v>
      </c>
      <c r="F6334" t="s">
        <v>66</v>
      </c>
      <c r="G6334">
        <v>4</v>
      </c>
      <c r="H6334" t="s">
        <v>64</v>
      </c>
    </row>
    <row r="6335" spans="1:11" hidden="1" x14ac:dyDescent="0.2">
      <c r="A6335">
        <v>1605886370</v>
      </c>
      <c r="B6335" t="s">
        <v>176</v>
      </c>
      <c r="C6335" t="s">
        <v>39</v>
      </c>
      <c r="D6335">
        <v>10</v>
      </c>
      <c r="E6335">
        <v>0</v>
      </c>
      <c r="F6335" t="s">
        <v>66</v>
      </c>
      <c r="G6335">
        <v>4</v>
      </c>
      <c r="H6335" t="s">
        <v>41</v>
      </c>
    </row>
    <row r="6336" spans="1:11" hidden="1" x14ac:dyDescent="0.2">
      <c r="A6336" t="s">
        <v>42</v>
      </c>
    </row>
    <row r="6337" spans="1:1" hidden="1" x14ac:dyDescent="0.2">
      <c r="A6337" t="s">
        <v>43</v>
      </c>
    </row>
    <row r="6338" spans="1:1" hidden="1" x14ac:dyDescent="0.2">
      <c r="A6338" t="s">
        <v>0</v>
      </c>
    </row>
    <row r="6339" spans="1:1" hidden="1" x14ac:dyDescent="0.2">
      <c r="A6339" t="s">
        <v>44</v>
      </c>
    </row>
    <row r="6340" spans="1:1" hidden="1" x14ac:dyDescent="0.2">
      <c r="A6340" t="s">
        <v>45</v>
      </c>
    </row>
    <row r="6341" spans="1:1" hidden="1" x14ac:dyDescent="0.2">
      <c r="A6341" t="s">
        <v>46</v>
      </c>
    </row>
    <row r="6342" spans="1:1" hidden="1" x14ac:dyDescent="0.2">
      <c r="A6342" t="s">
        <v>47</v>
      </c>
    </row>
    <row r="6343" spans="1:1" hidden="1" x14ac:dyDescent="0.2">
      <c r="A6343" t="s">
        <v>48</v>
      </c>
    </row>
    <row r="6344" spans="1:1" hidden="1" x14ac:dyDescent="0.2">
      <c r="A6344" t="s">
        <v>49</v>
      </c>
    </row>
    <row r="6345" spans="1:1" hidden="1" x14ac:dyDescent="0.2">
      <c r="A6345" t="s">
        <v>50</v>
      </c>
    </row>
    <row r="6346" spans="1:1" hidden="1" x14ac:dyDescent="0.2">
      <c r="A6346" t="s">
        <v>51</v>
      </c>
    </row>
    <row r="6347" spans="1:1" hidden="1" x14ac:dyDescent="0.2">
      <c r="A6347" t="s">
        <v>52</v>
      </c>
    </row>
    <row r="6348" spans="1:1" hidden="1" x14ac:dyDescent="0.2">
      <c r="A6348" t="s">
        <v>53</v>
      </c>
    </row>
    <row r="6349" spans="1:1" hidden="1" x14ac:dyDescent="0.2">
      <c r="A6349" t="s">
        <v>54</v>
      </c>
    </row>
    <row r="6350" spans="1:1" hidden="1" x14ac:dyDescent="0.2">
      <c r="A6350" t="s">
        <v>55</v>
      </c>
    </row>
    <row r="6351" spans="1:1" hidden="1" x14ac:dyDescent="0.2">
      <c r="A6351" t="s">
        <v>56</v>
      </c>
    </row>
    <row r="6352" spans="1:1" hidden="1" x14ac:dyDescent="0.2">
      <c r="A6352" t="s">
        <v>45</v>
      </c>
    </row>
    <row r="6353" spans="1:11" hidden="1" x14ac:dyDescent="0.2">
      <c r="A6353" t="s">
        <v>46</v>
      </c>
    </row>
    <row r="6354" spans="1:11" hidden="1" x14ac:dyDescent="0.2">
      <c r="A6354" t="s">
        <v>47</v>
      </c>
    </row>
    <row r="6355" spans="1:11" hidden="1" x14ac:dyDescent="0.2">
      <c r="A6355" t="s">
        <v>48</v>
      </c>
    </row>
    <row r="6356" spans="1:11" hidden="1" x14ac:dyDescent="0.2">
      <c r="A6356" t="s">
        <v>49</v>
      </c>
    </row>
    <row r="6357" spans="1:11" hidden="1" x14ac:dyDescent="0.2">
      <c r="A6357" t="s">
        <v>50</v>
      </c>
    </row>
    <row r="6358" spans="1:11" hidden="1" x14ac:dyDescent="0.2">
      <c r="A6358" t="s">
        <v>51</v>
      </c>
    </row>
    <row r="6359" spans="1:11" hidden="1" x14ac:dyDescent="0.2">
      <c r="A6359" t="s">
        <v>61</v>
      </c>
    </row>
    <row r="6360" spans="1:11" hidden="1" x14ac:dyDescent="0.2">
      <c r="A6360" t="s">
        <v>62</v>
      </c>
    </row>
    <row r="6361" spans="1:11" x14ac:dyDescent="0.2">
      <c r="A6361">
        <v>1605886370</v>
      </c>
      <c r="B6361" t="s">
        <v>176</v>
      </c>
      <c r="C6361" t="s">
        <v>39</v>
      </c>
      <c r="D6361">
        <v>10</v>
      </c>
      <c r="E6361">
        <v>0</v>
      </c>
      <c r="F6361" t="s">
        <v>66</v>
      </c>
      <c r="G6361">
        <v>4</v>
      </c>
      <c r="H6361" t="s">
        <v>67</v>
      </c>
      <c r="I6361">
        <v>0</v>
      </c>
      <c r="J6361">
        <v>100</v>
      </c>
      <c r="K6361">
        <v>100</v>
      </c>
    </row>
    <row r="6362" spans="1:11" hidden="1" x14ac:dyDescent="0.2">
      <c r="A6362">
        <v>1605886370</v>
      </c>
      <c r="B6362" t="s">
        <v>176</v>
      </c>
      <c r="C6362" t="s">
        <v>36</v>
      </c>
      <c r="D6362">
        <v>11</v>
      </c>
      <c r="E6362">
        <v>0</v>
      </c>
      <c r="F6362" t="s">
        <v>68</v>
      </c>
      <c r="G6362">
        <v>5</v>
      </c>
      <c r="H6362" t="s">
        <v>20</v>
      </c>
      <c r="I6362">
        <v>4085</v>
      </c>
    </row>
    <row r="6363" spans="1:11" hidden="1" x14ac:dyDescent="0.2">
      <c r="A6363" t="s">
        <v>5</v>
      </c>
    </row>
    <row r="6364" spans="1:11" hidden="1" x14ac:dyDescent="0.2">
      <c r="A6364" t="s">
        <v>6</v>
      </c>
    </row>
    <row r="6365" spans="1:11" hidden="1" x14ac:dyDescent="0.2">
      <c r="A6365" t="s">
        <v>7</v>
      </c>
    </row>
    <row r="6366" spans="1:11" hidden="1" x14ac:dyDescent="0.2">
      <c r="A6366" t="s">
        <v>8</v>
      </c>
    </row>
    <row r="6367" spans="1:11" hidden="1" x14ac:dyDescent="0.2">
      <c r="A6367" t="s">
        <v>9</v>
      </c>
    </row>
    <row r="6368" spans="1:11" hidden="1" x14ac:dyDescent="0.2">
      <c r="A6368" t="s">
        <v>10</v>
      </c>
    </row>
    <row r="6369" spans="1:8" hidden="1" x14ac:dyDescent="0.2">
      <c r="A6369" t="s">
        <v>11</v>
      </c>
    </row>
    <row r="6370" spans="1:8" hidden="1" x14ac:dyDescent="0.2">
      <c r="A6370" t="s">
        <v>12</v>
      </c>
    </row>
    <row r="6371" spans="1:8" hidden="1" x14ac:dyDescent="0.2">
      <c r="A6371" t="s">
        <v>38</v>
      </c>
    </row>
    <row r="6372" spans="1:8" hidden="1" x14ac:dyDescent="0.2">
      <c r="A6372">
        <v>1605886370</v>
      </c>
      <c r="B6372" t="s">
        <v>176</v>
      </c>
      <c r="C6372" t="s">
        <v>39</v>
      </c>
      <c r="D6372">
        <v>11</v>
      </c>
      <c r="E6372">
        <v>1</v>
      </c>
      <c r="F6372" t="s">
        <v>68</v>
      </c>
      <c r="G6372">
        <v>5</v>
      </c>
      <c r="H6372" t="s">
        <v>97</v>
      </c>
    </row>
    <row r="6373" spans="1:8" hidden="1" x14ac:dyDescent="0.2">
      <c r="A6373">
        <v>1605886370</v>
      </c>
      <c r="B6373" t="s">
        <v>176</v>
      </c>
      <c r="C6373" t="s">
        <v>39</v>
      </c>
      <c r="D6373">
        <v>11</v>
      </c>
      <c r="E6373">
        <v>1</v>
      </c>
      <c r="F6373" t="s">
        <v>68</v>
      </c>
      <c r="G6373">
        <v>5</v>
      </c>
      <c r="H6373" t="s">
        <v>41</v>
      </c>
    </row>
    <row r="6374" spans="1:8" hidden="1" x14ac:dyDescent="0.2">
      <c r="A6374" t="s">
        <v>42</v>
      </c>
    </row>
    <row r="6375" spans="1:8" hidden="1" x14ac:dyDescent="0.2">
      <c r="A6375" t="s">
        <v>43</v>
      </c>
    </row>
    <row r="6376" spans="1:8" hidden="1" x14ac:dyDescent="0.2">
      <c r="A6376" t="s">
        <v>0</v>
      </c>
    </row>
    <row r="6377" spans="1:8" hidden="1" x14ac:dyDescent="0.2">
      <c r="A6377" t="s">
        <v>44</v>
      </c>
    </row>
    <row r="6378" spans="1:8" hidden="1" x14ac:dyDescent="0.2">
      <c r="A6378" t="s">
        <v>45</v>
      </c>
    </row>
    <row r="6379" spans="1:8" hidden="1" x14ac:dyDescent="0.2">
      <c r="A6379" t="s">
        <v>46</v>
      </c>
    </row>
    <row r="6380" spans="1:8" hidden="1" x14ac:dyDescent="0.2">
      <c r="A6380" t="s">
        <v>47</v>
      </c>
    </row>
    <row r="6381" spans="1:8" hidden="1" x14ac:dyDescent="0.2">
      <c r="A6381" t="s">
        <v>48</v>
      </c>
    </row>
    <row r="6382" spans="1:8" hidden="1" x14ac:dyDescent="0.2">
      <c r="A6382" t="s">
        <v>49</v>
      </c>
    </row>
    <row r="6383" spans="1:8" hidden="1" x14ac:dyDescent="0.2">
      <c r="A6383" t="s">
        <v>50</v>
      </c>
    </row>
    <row r="6384" spans="1:8" hidden="1" x14ac:dyDescent="0.2">
      <c r="A6384" t="s">
        <v>51</v>
      </c>
    </row>
    <row r="6385" spans="1:11" hidden="1" x14ac:dyDescent="0.2">
      <c r="A6385" t="s">
        <v>52</v>
      </c>
    </row>
    <row r="6386" spans="1:11" hidden="1" x14ac:dyDescent="0.2">
      <c r="A6386" t="s">
        <v>53</v>
      </c>
    </row>
    <row r="6387" spans="1:11" hidden="1" x14ac:dyDescent="0.2">
      <c r="A6387" t="s">
        <v>54</v>
      </c>
    </row>
    <row r="6388" spans="1:11" hidden="1" x14ac:dyDescent="0.2">
      <c r="A6388" t="s">
        <v>55</v>
      </c>
    </row>
    <row r="6389" spans="1:11" hidden="1" x14ac:dyDescent="0.2">
      <c r="A6389" t="s">
        <v>56</v>
      </c>
    </row>
    <row r="6390" spans="1:11" hidden="1" x14ac:dyDescent="0.2">
      <c r="A6390" t="s">
        <v>45</v>
      </c>
    </row>
    <row r="6391" spans="1:11" hidden="1" x14ac:dyDescent="0.2">
      <c r="A6391" t="s">
        <v>46</v>
      </c>
    </row>
    <row r="6392" spans="1:11" hidden="1" x14ac:dyDescent="0.2">
      <c r="A6392" t="s">
        <v>47</v>
      </c>
    </row>
    <row r="6393" spans="1:11" hidden="1" x14ac:dyDescent="0.2">
      <c r="A6393" t="s">
        <v>48</v>
      </c>
    </row>
    <row r="6394" spans="1:11" hidden="1" x14ac:dyDescent="0.2">
      <c r="A6394" t="s">
        <v>49</v>
      </c>
    </row>
    <row r="6395" spans="1:11" hidden="1" x14ac:dyDescent="0.2">
      <c r="A6395" t="s">
        <v>50</v>
      </c>
    </row>
    <row r="6396" spans="1:11" hidden="1" x14ac:dyDescent="0.2">
      <c r="A6396" t="s">
        <v>51</v>
      </c>
    </row>
    <row r="6397" spans="1:11" hidden="1" x14ac:dyDescent="0.2">
      <c r="A6397" t="s">
        <v>57</v>
      </c>
    </row>
    <row r="6398" spans="1:11" x14ac:dyDescent="0.2">
      <c r="A6398">
        <v>1605886370</v>
      </c>
      <c r="B6398" t="s">
        <v>176</v>
      </c>
      <c r="C6398" t="s">
        <v>39</v>
      </c>
      <c r="D6398">
        <v>11</v>
      </c>
      <c r="E6398">
        <v>1</v>
      </c>
      <c r="F6398" t="s">
        <v>68</v>
      </c>
      <c r="G6398">
        <v>5</v>
      </c>
      <c r="H6398" t="s">
        <v>73</v>
      </c>
      <c r="I6398">
        <v>0</v>
      </c>
      <c r="J6398">
        <v>100</v>
      </c>
      <c r="K6398">
        <v>49.89</v>
      </c>
    </row>
    <row r="6399" spans="1:11" hidden="1" x14ac:dyDescent="0.2">
      <c r="A6399">
        <v>1605886370</v>
      </c>
      <c r="B6399" t="s">
        <v>176</v>
      </c>
      <c r="C6399" t="s">
        <v>39</v>
      </c>
      <c r="D6399">
        <v>12</v>
      </c>
      <c r="E6399">
        <v>0</v>
      </c>
      <c r="F6399" t="s">
        <v>74</v>
      </c>
      <c r="G6399">
        <v>6</v>
      </c>
      <c r="H6399" t="s">
        <v>97</v>
      </c>
    </row>
    <row r="6400" spans="1:11" hidden="1" x14ac:dyDescent="0.2">
      <c r="A6400" t="s">
        <v>42</v>
      </c>
    </row>
    <row r="6401" spans="1:1" hidden="1" x14ac:dyDescent="0.2">
      <c r="A6401" t="s">
        <v>43</v>
      </c>
    </row>
    <row r="6402" spans="1:1" hidden="1" x14ac:dyDescent="0.2">
      <c r="A6402" t="s">
        <v>0</v>
      </c>
    </row>
    <row r="6403" spans="1:1" hidden="1" x14ac:dyDescent="0.2">
      <c r="A6403" t="s">
        <v>44</v>
      </c>
    </row>
    <row r="6404" spans="1:1" hidden="1" x14ac:dyDescent="0.2">
      <c r="A6404" t="s">
        <v>45</v>
      </c>
    </row>
    <row r="6405" spans="1:1" hidden="1" x14ac:dyDescent="0.2">
      <c r="A6405" t="s">
        <v>46</v>
      </c>
    </row>
    <row r="6406" spans="1:1" hidden="1" x14ac:dyDescent="0.2">
      <c r="A6406" t="s">
        <v>47</v>
      </c>
    </row>
    <row r="6407" spans="1:1" hidden="1" x14ac:dyDescent="0.2">
      <c r="A6407" t="s">
        <v>48</v>
      </c>
    </row>
    <row r="6408" spans="1:1" hidden="1" x14ac:dyDescent="0.2">
      <c r="A6408" t="s">
        <v>49</v>
      </c>
    </row>
    <row r="6409" spans="1:1" hidden="1" x14ac:dyDescent="0.2">
      <c r="A6409" t="s">
        <v>50</v>
      </c>
    </row>
    <row r="6410" spans="1:1" hidden="1" x14ac:dyDescent="0.2">
      <c r="A6410" t="s">
        <v>51</v>
      </c>
    </row>
    <row r="6411" spans="1:1" hidden="1" x14ac:dyDescent="0.2">
      <c r="A6411" t="s">
        <v>57</v>
      </c>
    </row>
    <row r="6412" spans="1:1" hidden="1" x14ac:dyDescent="0.2">
      <c r="A6412" t="s">
        <v>56</v>
      </c>
    </row>
    <row r="6413" spans="1:1" hidden="1" x14ac:dyDescent="0.2">
      <c r="A6413" t="s">
        <v>45</v>
      </c>
    </row>
    <row r="6414" spans="1:1" hidden="1" x14ac:dyDescent="0.2">
      <c r="A6414" t="s">
        <v>46</v>
      </c>
    </row>
    <row r="6415" spans="1:1" hidden="1" x14ac:dyDescent="0.2">
      <c r="A6415" t="s">
        <v>47</v>
      </c>
    </row>
    <row r="6416" spans="1:1" hidden="1" x14ac:dyDescent="0.2">
      <c r="A6416" t="s">
        <v>48</v>
      </c>
    </row>
    <row r="6417" spans="1:11" hidden="1" x14ac:dyDescent="0.2">
      <c r="A6417" t="s">
        <v>49</v>
      </c>
    </row>
    <row r="6418" spans="1:11" hidden="1" x14ac:dyDescent="0.2">
      <c r="A6418" t="s">
        <v>50</v>
      </c>
    </row>
    <row r="6419" spans="1:11" hidden="1" x14ac:dyDescent="0.2">
      <c r="A6419" t="s">
        <v>51</v>
      </c>
    </row>
    <row r="6420" spans="1:11" hidden="1" x14ac:dyDescent="0.2">
      <c r="A6420" t="s">
        <v>52</v>
      </c>
    </row>
    <row r="6421" spans="1:11" hidden="1" x14ac:dyDescent="0.2">
      <c r="A6421" t="s">
        <v>53</v>
      </c>
    </row>
    <row r="6422" spans="1:11" hidden="1" x14ac:dyDescent="0.2">
      <c r="A6422" t="s">
        <v>54</v>
      </c>
    </row>
    <row r="6423" spans="1:11" hidden="1" x14ac:dyDescent="0.2">
      <c r="A6423" t="s">
        <v>55</v>
      </c>
    </row>
    <row r="6424" spans="1:11" hidden="1" x14ac:dyDescent="0.2">
      <c r="A6424">
        <v>1605886370</v>
      </c>
      <c r="B6424" t="s">
        <v>176</v>
      </c>
      <c r="C6424" t="s">
        <v>39</v>
      </c>
      <c r="D6424">
        <v>12</v>
      </c>
      <c r="E6424">
        <v>0</v>
      </c>
      <c r="F6424" t="s">
        <v>74</v>
      </c>
      <c r="G6424">
        <v>6</v>
      </c>
      <c r="H6424" t="s">
        <v>41</v>
      </c>
    </row>
    <row r="6425" spans="1:11" x14ac:dyDescent="0.2">
      <c r="A6425">
        <v>1605886370</v>
      </c>
      <c r="B6425" t="s">
        <v>176</v>
      </c>
      <c r="C6425" t="s">
        <v>39</v>
      </c>
      <c r="D6425">
        <v>12</v>
      </c>
      <c r="E6425">
        <v>0</v>
      </c>
      <c r="F6425" t="s">
        <v>74</v>
      </c>
      <c r="G6425">
        <v>6</v>
      </c>
      <c r="H6425" t="s">
        <v>75</v>
      </c>
      <c r="I6425">
        <v>0</v>
      </c>
      <c r="J6425">
        <v>100</v>
      </c>
      <c r="K6425">
        <v>100</v>
      </c>
    </row>
    <row r="6426" spans="1:11" hidden="1" x14ac:dyDescent="0.2">
      <c r="A6426" t="s">
        <v>42</v>
      </c>
    </row>
    <row r="6427" spans="1:11" hidden="1" x14ac:dyDescent="0.2">
      <c r="A6427" t="s">
        <v>43</v>
      </c>
    </row>
    <row r="6428" spans="1:11" hidden="1" x14ac:dyDescent="0.2">
      <c r="A6428" t="s">
        <v>0</v>
      </c>
    </row>
    <row r="6429" spans="1:11" hidden="1" x14ac:dyDescent="0.2">
      <c r="A6429" t="s">
        <v>44</v>
      </c>
    </row>
    <row r="6430" spans="1:11" hidden="1" x14ac:dyDescent="0.2">
      <c r="A6430" t="s">
        <v>45</v>
      </c>
    </row>
    <row r="6431" spans="1:11" hidden="1" x14ac:dyDescent="0.2">
      <c r="A6431" t="s">
        <v>46</v>
      </c>
    </row>
    <row r="6432" spans="1:11" hidden="1" x14ac:dyDescent="0.2">
      <c r="A6432" t="s">
        <v>47</v>
      </c>
    </row>
    <row r="6433" spans="1:9" hidden="1" x14ac:dyDescent="0.2">
      <c r="A6433" t="s">
        <v>48</v>
      </c>
    </row>
    <row r="6434" spans="1:9" hidden="1" x14ac:dyDescent="0.2">
      <c r="A6434" t="s">
        <v>49</v>
      </c>
    </row>
    <row r="6435" spans="1:9" hidden="1" x14ac:dyDescent="0.2">
      <c r="A6435" t="s">
        <v>50</v>
      </c>
    </row>
    <row r="6436" spans="1:9" hidden="1" x14ac:dyDescent="0.2">
      <c r="A6436" t="s">
        <v>51</v>
      </c>
    </row>
    <row r="6437" spans="1:9" hidden="1" x14ac:dyDescent="0.2">
      <c r="A6437" t="s">
        <v>61</v>
      </c>
    </row>
    <row r="6438" spans="1:9" hidden="1" x14ac:dyDescent="0.2">
      <c r="A6438" t="s">
        <v>62</v>
      </c>
    </row>
    <row r="6439" spans="1:9" hidden="1" x14ac:dyDescent="0.2">
      <c r="A6439" t="s">
        <v>56</v>
      </c>
    </row>
    <row r="6440" spans="1:9" hidden="1" x14ac:dyDescent="0.2">
      <c r="A6440" t="s">
        <v>45</v>
      </c>
    </row>
    <row r="6441" spans="1:9" hidden="1" x14ac:dyDescent="0.2">
      <c r="A6441" t="s">
        <v>46</v>
      </c>
    </row>
    <row r="6442" spans="1:9" hidden="1" x14ac:dyDescent="0.2">
      <c r="A6442" t="s">
        <v>47</v>
      </c>
    </row>
    <row r="6443" spans="1:9" hidden="1" x14ac:dyDescent="0.2">
      <c r="A6443" t="s">
        <v>48</v>
      </c>
    </row>
    <row r="6444" spans="1:9" hidden="1" x14ac:dyDescent="0.2">
      <c r="A6444" t="s">
        <v>49</v>
      </c>
    </row>
    <row r="6445" spans="1:9" hidden="1" x14ac:dyDescent="0.2">
      <c r="A6445" t="s">
        <v>50</v>
      </c>
    </row>
    <row r="6446" spans="1:9" hidden="1" x14ac:dyDescent="0.2">
      <c r="A6446" t="s">
        <v>51</v>
      </c>
    </row>
    <row r="6447" spans="1:9" hidden="1" x14ac:dyDescent="0.2">
      <c r="A6447" t="s">
        <v>57</v>
      </c>
    </row>
    <row r="6448" spans="1:9" hidden="1" x14ac:dyDescent="0.2">
      <c r="A6448">
        <v>1605886370</v>
      </c>
      <c r="B6448" t="s">
        <v>176</v>
      </c>
      <c r="C6448" t="s">
        <v>36</v>
      </c>
      <c r="D6448">
        <v>13</v>
      </c>
      <c r="E6448">
        <v>0</v>
      </c>
      <c r="F6448" t="s">
        <v>76</v>
      </c>
      <c r="G6448">
        <v>7</v>
      </c>
      <c r="H6448" t="s">
        <v>20</v>
      </c>
      <c r="I6448">
        <v>2201</v>
      </c>
    </row>
    <row r="6449" spans="1:8" hidden="1" x14ac:dyDescent="0.2">
      <c r="A6449">
        <v>1605886370</v>
      </c>
      <c r="B6449" t="s">
        <v>176</v>
      </c>
      <c r="C6449" t="s">
        <v>39</v>
      </c>
      <c r="D6449">
        <v>13</v>
      </c>
      <c r="E6449">
        <v>1</v>
      </c>
      <c r="F6449" t="s">
        <v>76</v>
      </c>
      <c r="G6449">
        <v>7</v>
      </c>
      <c r="H6449" t="s">
        <v>79</v>
      </c>
    </row>
    <row r="6450" spans="1:8" hidden="1" x14ac:dyDescent="0.2">
      <c r="A6450" t="s">
        <v>42</v>
      </c>
    </row>
    <row r="6451" spans="1:8" hidden="1" x14ac:dyDescent="0.2">
      <c r="A6451" t="s">
        <v>43</v>
      </c>
    </row>
    <row r="6452" spans="1:8" hidden="1" x14ac:dyDescent="0.2">
      <c r="A6452" t="s">
        <v>0</v>
      </c>
    </row>
    <row r="6453" spans="1:8" hidden="1" x14ac:dyDescent="0.2">
      <c r="A6453" t="s">
        <v>44</v>
      </c>
    </row>
    <row r="6454" spans="1:8" hidden="1" x14ac:dyDescent="0.2">
      <c r="A6454" t="s">
        <v>45</v>
      </c>
    </row>
    <row r="6455" spans="1:8" hidden="1" x14ac:dyDescent="0.2">
      <c r="A6455" t="s">
        <v>46</v>
      </c>
    </row>
    <row r="6456" spans="1:8" hidden="1" x14ac:dyDescent="0.2">
      <c r="A6456" t="s">
        <v>47</v>
      </c>
    </row>
    <row r="6457" spans="1:8" hidden="1" x14ac:dyDescent="0.2">
      <c r="A6457" t="s">
        <v>48</v>
      </c>
    </row>
    <row r="6458" spans="1:8" hidden="1" x14ac:dyDescent="0.2">
      <c r="A6458" t="s">
        <v>49</v>
      </c>
    </row>
    <row r="6459" spans="1:8" hidden="1" x14ac:dyDescent="0.2">
      <c r="A6459" t="s">
        <v>50</v>
      </c>
    </row>
    <row r="6460" spans="1:8" hidden="1" x14ac:dyDescent="0.2">
      <c r="A6460" t="s">
        <v>51</v>
      </c>
    </row>
    <row r="6461" spans="1:8" hidden="1" x14ac:dyDescent="0.2">
      <c r="A6461" t="s">
        <v>57</v>
      </c>
    </row>
    <row r="6462" spans="1:8" hidden="1" x14ac:dyDescent="0.2">
      <c r="A6462" t="s">
        <v>56</v>
      </c>
    </row>
    <row r="6463" spans="1:8" hidden="1" x14ac:dyDescent="0.2">
      <c r="A6463" t="s">
        <v>45</v>
      </c>
    </row>
    <row r="6464" spans="1:8" hidden="1" x14ac:dyDescent="0.2">
      <c r="A6464" t="s">
        <v>46</v>
      </c>
    </row>
    <row r="6465" spans="1:11" hidden="1" x14ac:dyDescent="0.2">
      <c r="A6465" t="s">
        <v>47</v>
      </c>
    </row>
    <row r="6466" spans="1:11" hidden="1" x14ac:dyDescent="0.2">
      <c r="A6466" t="s">
        <v>48</v>
      </c>
    </row>
    <row r="6467" spans="1:11" hidden="1" x14ac:dyDescent="0.2">
      <c r="A6467" t="s">
        <v>49</v>
      </c>
    </row>
    <row r="6468" spans="1:11" hidden="1" x14ac:dyDescent="0.2">
      <c r="A6468" t="s">
        <v>50</v>
      </c>
    </row>
    <row r="6469" spans="1:11" hidden="1" x14ac:dyDescent="0.2">
      <c r="A6469" t="s">
        <v>51</v>
      </c>
    </row>
    <row r="6470" spans="1:11" hidden="1" x14ac:dyDescent="0.2">
      <c r="A6470" t="s">
        <v>52</v>
      </c>
    </row>
    <row r="6471" spans="1:11" hidden="1" x14ac:dyDescent="0.2">
      <c r="A6471" t="s">
        <v>53</v>
      </c>
    </row>
    <row r="6472" spans="1:11" hidden="1" x14ac:dyDescent="0.2">
      <c r="A6472" t="s">
        <v>54</v>
      </c>
    </row>
    <row r="6473" spans="1:11" hidden="1" x14ac:dyDescent="0.2">
      <c r="A6473" t="s">
        <v>55</v>
      </c>
    </row>
    <row r="6474" spans="1:11" hidden="1" x14ac:dyDescent="0.2">
      <c r="A6474">
        <v>1605886370</v>
      </c>
      <c r="B6474" t="s">
        <v>176</v>
      </c>
      <c r="C6474" t="s">
        <v>39</v>
      </c>
      <c r="D6474">
        <v>13</v>
      </c>
      <c r="E6474">
        <v>1</v>
      </c>
      <c r="F6474" t="s">
        <v>76</v>
      </c>
      <c r="G6474">
        <v>7</v>
      </c>
      <c r="H6474" t="s">
        <v>41</v>
      </c>
    </row>
    <row r="6475" spans="1:11" x14ac:dyDescent="0.2">
      <c r="A6475">
        <v>1605886370</v>
      </c>
      <c r="B6475" t="s">
        <v>176</v>
      </c>
      <c r="C6475" t="s">
        <v>39</v>
      </c>
      <c r="D6475">
        <v>13</v>
      </c>
      <c r="E6475">
        <v>1</v>
      </c>
      <c r="F6475" t="s">
        <v>76</v>
      </c>
      <c r="G6475">
        <v>7</v>
      </c>
      <c r="H6475" t="s">
        <v>77</v>
      </c>
      <c r="I6475">
        <v>0</v>
      </c>
      <c r="J6475">
        <v>100</v>
      </c>
      <c r="K6475">
        <v>50.22</v>
      </c>
    </row>
    <row r="6476" spans="1:11" hidden="1" x14ac:dyDescent="0.2">
      <c r="A6476" t="s">
        <v>5</v>
      </c>
    </row>
    <row r="6477" spans="1:11" hidden="1" x14ac:dyDescent="0.2">
      <c r="A6477" t="s">
        <v>6</v>
      </c>
    </row>
    <row r="6478" spans="1:11" hidden="1" x14ac:dyDescent="0.2">
      <c r="A6478" t="s">
        <v>7</v>
      </c>
    </row>
    <row r="6479" spans="1:11" hidden="1" x14ac:dyDescent="0.2">
      <c r="A6479" t="s">
        <v>8</v>
      </c>
    </row>
    <row r="6480" spans="1:11" hidden="1" x14ac:dyDescent="0.2">
      <c r="A6480" t="s">
        <v>9</v>
      </c>
    </row>
    <row r="6481" spans="1:8" hidden="1" x14ac:dyDescent="0.2">
      <c r="A6481" t="s">
        <v>10</v>
      </c>
    </row>
    <row r="6482" spans="1:8" hidden="1" x14ac:dyDescent="0.2">
      <c r="A6482" t="s">
        <v>11</v>
      </c>
    </row>
    <row r="6483" spans="1:8" hidden="1" x14ac:dyDescent="0.2">
      <c r="A6483" t="s">
        <v>12</v>
      </c>
    </row>
    <row r="6484" spans="1:8" hidden="1" x14ac:dyDescent="0.2">
      <c r="A6484" t="s">
        <v>38</v>
      </c>
    </row>
    <row r="6485" spans="1:8" hidden="1" x14ac:dyDescent="0.2">
      <c r="A6485">
        <v>1605886370</v>
      </c>
      <c r="B6485" t="s">
        <v>176</v>
      </c>
      <c r="C6485" t="s">
        <v>39</v>
      </c>
      <c r="D6485">
        <v>14</v>
      </c>
      <c r="E6485">
        <v>0</v>
      </c>
      <c r="F6485" t="s">
        <v>78</v>
      </c>
      <c r="G6485">
        <v>8</v>
      </c>
      <c r="H6485" t="s">
        <v>79</v>
      </c>
    </row>
    <row r="6486" spans="1:8" hidden="1" x14ac:dyDescent="0.2">
      <c r="A6486">
        <v>1605886370</v>
      </c>
      <c r="B6486" t="s">
        <v>176</v>
      </c>
      <c r="C6486" t="s">
        <v>39</v>
      </c>
      <c r="D6486">
        <v>14</v>
      </c>
      <c r="E6486">
        <v>0</v>
      </c>
      <c r="F6486" t="s">
        <v>78</v>
      </c>
      <c r="G6486">
        <v>8</v>
      </c>
      <c r="H6486" t="s">
        <v>41</v>
      </c>
    </row>
    <row r="6487" spans="1:8" hidden="1" x14ac:dyDescent="0.2">
      <c r="A6487" t="s">
        <v>42</v>
      </c>
    </row>
    <row r="6488" spans="1:8" hidden="1" x14ac:dyDescent="0.2">
      <c r="A6488" t="s">
        <v>43</v>
      </c>
    </row>
    <row r="6489" spans="1:8" hidden="1" x14ac:dyDescent="0.2">
      <c r="A6489" t="s">
        <v>0</v>
      </c>
    </row>
    <row r="6490" spans="1:8" hidden="1" x14ac:dyDescent="0.2">
      <c r="A6490" t="s">
        <v>44</v>
      </c>
    </row>
    <row r="6491" spans="1:8" hidden="1" x14ac:dyDescent="0.2">
      <c r="A6491" t="s">
        <v>45</v>
      </c>
    </row>
    <row r="6492" spans="1:8" hidden="1" x14ac:dyDescent="0.2">
      <c r="A6492" t="s">
        <v>46</v>
      </c>
    </row>
    <row r="6493" spans="1:8" hidden="1" x14ac:dyDescent="0.2">
      <c r="A6493" t="s">
        <v>47</v>
      </c>
    </row>
    <row r="6494" spans="1:8" hidden="1" x14ac:dyDescent="0.2">
      <c r="A6494" t="s">
        <v>48</v>
      </c>
    </row>
    <row r="6495" spans="1:8" hidden="1" x14ac:dyDescent="0.2">
      <c r="A6495" t="s">
        <v>49</v>
      </c>
    </row>
    <row r="6496" spans="1:8" hidden="1" x14ac:dyDescent="0.2">
      <c r="A6496" t="s">
        <v>50</v>
      </c>
    </row>
    <row r="6497" spans="1:11" hidden="1" x14ac:dyDescent="0.2">
      <c r="A6497" t="s">
        <v>51</v>
      </c>
    </row>
    <row r="6498" spans="1:11" hidden="1" x14ac:dyDescent="0.2">
      <c r="A6498" t="s">
        <v>52</v>
      </c>
    </row>
    <row r="6499" spans="1:11" hidden="1" x14ac:dyDescent="0.2">
      <c r="A6499" t="s">
        <v>53</v>
      </c>
    </row>
    <row r="6500" spans="1:11" hidden="1" x14ac:dyDescent="0.2">
      <c r="A6500" t="s">
        <v>54</v>
      </c>
    </row>
    <row r="6501" spans="1:11" hidden="1" x14ac:dyDescent="0.2">
      <c r="A6501" t="s">
        <v>55</v>
      </c>
    </row>
    <row r="6502" spans="1:11" hidden="1" x14ac:dyDescent="0.2">
      <c r="A6502" t="s">
        <v>56</v>
      </c>
    </row>
    <row r="6503" spans="1:11" hidden="1" x14ac:dyDescent="0.2">
      <c r="A6503" t="s">
        <v>45</v>
      </c>
    </row>
    <row r="6504" spans="1:11" hidden="1" x14ac:dyDescent="0.2">
      <c r="A6504" t="s">
        <v>46</v>
      </c>
    </row>
    <row r="6505" spans="1:11" hidden="1" x14ac:dyDescent="0.2">
      <c r="A6505" t="s">
        <v>47</v>
      </c>
    </row>
    <row r="6506" spans="1:11" hidden="1" x14ac:dyDescent="0.2">
      <c r="A6506" t="s">
        <v>48</v>
      </c>
    </row>
    <row r="6507" spans="1:11" hidden="1" x14ac:dyDescent="0.2">
      <c r="A6507" t="s">
        <v>49</v>
      </c>
    </row>
    <row r="6508" spans="1:11" hidden="1" x14ac:dyDescent="0.2">
      <c r="A6508" t="s">
        <v>50</v>
      </c>
    </row>
    <row r="6509" spans="1:11" hidden="1" x14ac:dyDescent="0.2">
      <c r="A6509" t="s">
        <v>51</v>
      </c>
    </row>
    <row r="6510" spans="1:11" hidden="1" x14ac:dyDescent="0.2">
      <c r="A6510" t="s">
        <v>61</v>
      </c>
    </row>
    <row r="6511" spans="1:11" hidden="1" x14ac:dyDescent="0.2">
      <c r="A6511" t="s">
        <v>62</v>
      </c>
    </row>
    <row r="6512" spans="1:11" x14ac:dyDescent="0.2">
      <c r="A6512">
        <v>1605886370</v>
      </c>
      <c r="B6512" t="s">
        <v>176</v>
      </c>
      <c r="C6512" t="s">
        <v>39</v>
      </c>
      <c r="D6512">
        <v>14</v>
      </c>
      <c r="E6512">
        <v>0</v>
      </c>
      <c r="F6512" t="s">
        <v>78</v>
      </c>
      <c r="G6512">
        <v>8</v>
      </c>
      <c r="H6512" t="s">
        <v>80</v>
      </c>
      <c r="I6512">
        <v>0</v>
      </c>
      <c r="J6512">
        <v>100</v>
      </c>
      <c r="K6512">
        <v>93.89</v>
      </c>
    </row>
    <row r="6513" spans="1:9" hidden="1" x14ac:dyDescent="0.2">
      <c r="A6513">
        <v>1605886370</v>
      </c>
      <c r="B6513" t="s">
        <v>176</v>
      </c>
      <c r="C6513" t="s">
        <v>36</v>
      </c>
      <c r="D6513">
        <v>15</v>
      </c>
      <c r="E6513">
        <v>0</v>
      </c>
      <c r="F6513" t="s">
        <v>81</v>
      </c>
      <c r="G6513">
        <v>9</v>
      </c>
      <c r="H6513" t="s">
        <v>20</v>
      </c>
      <c r="I6513">
        <v>2142</v>
      </c>
    </row>
    <row r="6514" spans="1:9" hidden="1" x14ac:dyDescent="0.2">
      <c r="A6514" t="s">
        <v>5</v>
      </c>
    </row>
    <row r="6515" spans="1:9" hidden="1" x14ac:dyDescent="0.2">
      <c r="A6515" t="s">
        <v>6</v>
      </c>
    </row>
    <row r="6516" spans="1:9" hidden="1" x14ac:dyDescent="0.2">
      <c r="A6516" t="s">
        <v>7</v>
      </c>
    </row>
    <row r="6517" spans="1:9" hidden="1" x14ac:dyDescent="0.2">
      <c r="A6517" t="s">
        <v>8</v>
      </c>
    </row>
    <row r="6518" spans="1:9" hidden="1" x14ac:dyDescent="0.2">
      <c r="A6518" t="s">
        <v>9</v>
      </c>
    </row>
    <row r="6519" spans="1:9" hidden="1" x14ac:dyDescent="0.2">
      <c r="A6519" t="s">
        <v>10</v>
      </c>
    </row>
    <row r="6520" spans="1:9" hidden="1" x14ac:dyDescent="0.2">
      <c r="A6520" t="s">
        <v>11</v>
      </c>
    </row>
    <row r="6521" spans="1:9" hidden="1" x14ac:dyDescent="0.2">
      <c r="A6521" t="s">
        <v>12</v>
      </c>
    </row>
    <row r="6522" spans="1:9" hidden="1" x14ac:dyDescent="0.2">
      <c r="A6522" t="s">
        <v>38</v>
      </c>
    </row>
    <row r="6523" spans="1:9" hidden="1" x14ac:dyDescent="0.2">
      <c r="A6523">
        <v>1605886370</v>
      </c>
      <c r="B6523" t="s">
        <v>176</v>
      </c>
      <c r="C6523" t="s">
        <v>39</v>
      </c>
      <c r="D6523">
        <v>15</v>
      </c>
      <c r="E6523">
        <v>1</v>
      </c>
      <c r="F6523" t="s">
        <v>81</v>
      </c>
      <c r="G6523">
        <v>9</v>
      </c>
      <c r="H6523" t="s">
        <v>82</v>
      </c>
    </row>
    <row r="6524" spans="1:9" hidden="1" x14ac:dyDescent="0.2">
      <c r="A6524">
        <v>1605886370</v>
      </c>
      <c r="B6524" t="s">
        <v>176</v>
      </c>
      <c r="C6524" t="s">
        <v>39</v>
      </c>
      <c r="D6524">
        <v>15</v>
      </c>
      <c r="E6524">
        <v>1</v>
      </c>
      <c r="F6524" t="s">
        <v>81</v>
      </c>
      <c r="G6524">
        <v>9</v>
      </c>
      <c r="H6524" t="s">
        <v>41</v>
      </c>
    </row>
    <row r="6525" spans="1:9" hidden="1" x14ac:dyDescent="0.2">
      <c r="A6525" t="s">
        <v>42</v>
      </c>
    </row>
    <row r="6526" spans="1:9" hidden="1" x14ac:dyDescent="0.2">
      <c r="A6526" t="s">
        <v>43</v>
      </c>
    </row>
    <row r="6527" spans="1:9" hidden="1" x14ac:dyDescent="0.2">
      <c r="A6527" t="s">
        <v>0</v>
      </c>
    </row>
    <row r="6528" spans="1:9" hidden="1" x14ac:dyDescent="0.2">
      <c r="A6528" t="s">
        <v>44</v>
      </c>
    </row>
    <row r="6529" spans="1:1" hidden="1" x14ac:dyDescent="0.2">
      <c r="A6529" t="s">
        <v>45</v>
      </c>
    </row>
    <row r="6530" spans="1:1" hidden="1" x14ac:dyDescent="0.2">
      <c r="A6530" t="s">
        <v>46</v>
      </c>
    </row>
    <row r="6531" spans="1:1" hidden="1" x14ac:dyDescent="0.2">
      <c r="A6531" t="s">
        <v>47</v>
      </c>
    </row>
    <row r="6532" spans="1:1" hidden="1" x14ac:dyDescent="0.2">
      <c r="A6532" t="s">
        <v>48</v>
      </c>
    </row>
    <row r="6533" spans="1:1" hidden="1" x14ac:dyDescent="0.2">
      <c r="A6533" t="s">
        <v>49</v>
      </c>
    </row>
    <row r="6534" spans="1:1" hidden="1" x14ac:dyDescent="0.2">
      <c r="A6534" t="s">
        <v>50</v>
      </c>
    </row>
    <row r="6535" spans="1:1" hidden="1" x14ac:dyDescent="0.2">
      <c r="A6535" t="s">
        <v>51</v>
      </c>
    </row>
    <row r="6536" spans="1:1" hidden="1" x14ac:dyDescent="0.2">
      <c r="A6536" t="s">
        <v>52</v>
      </c>
    </row>
    <row r="6537" spans="1:1" hidden="1" x14ac:dyDescent="0.2">
      <c r="A6537" t="s">
        <v>53</v>
      </c>
    </row>
    <row r="6538" spans="1:1" hidden="1" x14ac:dyDescent="0.2">
      <c r="A6538" t="s">
        <v>54</v>
      </c>
    </row>
    <row r="6539" spans="1:1" hidden="1" x14ac:dyDescent="0.2">
      <c r="A6539" t="s">
        <v>55</v>
      </c>
    </row>
    <row r="6540" spans="1:1" hidden="1" x14ac:dyDescent="0.2">
      <c r="A6540" t="s">
        <v>56</v>
      </c>
    </row>
    <row r="6541" spans="1:1" hidden="1" x14ac:dyDescent="0.2">
      <c r="A6541" t="s">
        <v>45</v>
      </c>
    </row>
    <row r="6542" spans="1:1" hidden="1" x14ac:dyDescent="0.2">
      <c r="A6542" t="s">
        <v>46</v>
      </c>
    </row>
    <row r="6543" spans="1:1" hidden="1" x14ac:dyDescent="0.2">
      <c r="A6543" t="s">
        <v>47</v>
      </c>
    </row>
    <row r="6544" spans="1:1" hidden="1" x14ac:dyDescent="0.2">
      <c r="A6544" t="s">
        <v>48</v>
      </c>
    </row>
    <row r="6545" spans="1:11" hidden="1" x14ac:dyDescent="0.2">
      <c r="A6545" t="s">
        <v>49</v>
      </c>
    </row>
    <row r="6546" spans="1:11" hidden="1" x14ac:dyDescent="0.2">
      <c r="A6546" t="s">
        <v>50</v>
      </c>
    </row>
    <row r="6547" spans="1:11" hidden="1" x14ac:dyDescent="0.2">
      <c r="A6547" t="s">
        <v>51</v>
      </c>
    </row>
    <row r="6548" spans="1:11" hidden="1" x14ac:dyDescent="0.2">
      <c r="A6548" t="s">
        <v>57</v>
      </c>
    </row>
    <row r="6549" spans="1:11" x14ac:dyDescent="0.2">
      <c r="A6549">
        <v>1605886370</v>
      </c>
      <c r="B6549" t="s">
        <v>176</v>
      </c>
      <c r="C6549" t="s">
        <v>39</v>
      </c>
      <c r="D6549">
        <v>15</v>
      </c>
      <c r="E6549">
        <v>1</v>
      </c>
      <c r="F6549" t="s">
        <v>81</v>
      </c>
      <c r="G6549">
        <v>9</v>
      </c>
      <c r="H6549" t="s">
        <v>83</v>
      </c>
      <c r="I6549">
        <v>0</v>
      </c>
      <c r="J6549">
        <v>100</v>
      </c>
      <c r="K6549">
        <v>50.22</v>
      </c>
    </row>
    <row r="6550" spans="1:11" hidden="1" x14ac:dyDescent="0.2">
      <c r="A6550">
        <v>1605886370</v>
      </c>
      <c r="B6550" t="s">
        <v>176</v>
      </c>
      <c r="C6550" t="s">
        <v>39</v>
      </c>
      <c r="D6550">
        <v>16</v>
      </c>
      <c r="E6550">
        <v>0</v>
      </c>
      <c r="F6550" t="s">
        <v>84</v>
      </c>
      <c r="G6550">
        <v>10</v>
      </c>
      <c r="H6550" t="s">
        <v>82</v>
      </c>
    </row>
    <row r="6551" spans="1:11" hidden="1" x14ac:dyDescent="0.2">
      <c r="A6551" t="s">
        <v>42</v>
      </c>
    </row>
    <row r="6552" spans="1:11" hidden="1" x14ac:dyDescent="0.2">
      <c r="A6552" t="s">
        <v>43</v>
      </c>
    </row>
    <row r="6553" spans="1:11" hidden="1" x14ac:dyDescent="0.2">
      <c r="A6553" t="s">
        <v>0</v>
      </c>
    </row>
    <row r="6554" spans="1:11" hidden="1" x14ac:dyDescent="0.2">
      <c r="A6554" t="s">
        <v>44</v>
      </c>
    </row>
    <row r="6555" spans="1:11" hidden="1" x14ac:dyDescent="0.2">
      <c r="A6555" t="s">
        <v>45</v>
      </c>
    </row>
    <row r="6556" spans="1:11" hidden="1" x14ac:dyDescent="0.2">
      <c r="A6556" t="s">
        <v>46</v>
      </c>
    </row>
    <row r="6557" spans="1:11" hidden="1" x14ac:dyDescent="0.2">
      <c r="A6557" t="s">
        <v>47</v>
      </c>
    </row>
    <row r="6558" spans="1:11" hidden="1" x14ac:dyDescent="0.2">
      <c r="A6558" t="s">
        <v>48</v>
      </c>
    </row>
    <row r="6559" spans="1:11" hidden="1" x14ac:dyDescent="0.2">
      <c r="A6559" t="s">
        <v>49</v>
      </c>
    </row>
    <row r="6560" spans="1:11" hidden="1" x14ac:dyDescent="0.2">
      <c r="A6560" t="s">
        <v>50</v>
      </c>
    </row>
    <row r="6561" spans="1:11" hidden="1" x14ac:dyDescent="0.2">
      <c r="A6561" t="s">
        <v>51</v>
      </c>
    </row>
    <row r="6562" spans="1:11" hidden="1" x14ac:dyDescent="0.2">
      <c r="A6562" t="s">
        <v>57</v>
      </c>
    </row>
    <row r="6563" spans="1:11" hidden="1" x14ac:dyDescent="0.2">
      <c r="A6563" t="s">
        <v>56</v>
      </c>
    </row>
    <row r="6564" spans="1:11" hidden="1" x14ac:dyDescent="0.2">
      <c r="A6564" t="s">
        <v>45</v>
      </c>
    </row>
    <row r="6565" spans="1:11" hidden="1" x14ac:dyDescent="0.2">
      <c r="A6565" t="s">
        <v>46</v>
      </c>
    </row>
    <row r="6566" spans="1:11" hidden="1" x14ac:dyDescent="0.2">
      <c r="A6566" t="s">
        <v>47</v>
      </c>
    </row>
    <row r="6567" spans="1:11" hidden="1" x14ac:dyDescent="0.2">
      <c r="A6567" t="s">
        <v>48</v>
      </c>
    </row>
    <row r="6568" spans="1:11" hidden="1" x14ac:dyDescent="0.2">
      <c r="A6568" t="s">
        <v>49</v>
      </c>
    </row>
    <row r="6569" spans="1:11" hidden="1" x14ac:dyDescent="0.2">
      <c r="A6569" t="s">
        <v>50</v>
      </c>
    </row>
    <row r="6570" spans="1:11" hidden="1" x14ac:dyDescent="0.2">
      <c r="A6570" t="s">
        <v>51</v>
      </c>
    </row>
    <row r="6571" spans="1:11" hidden="1" x14ac:dyDescent="0.2">
      <c r="A6571" t="s">
        <v>52</v>
      </c>
    </row>
    <row r="6572" spans="1:11" hidden="1" x14ac:dyDescent="0.2">
      <c r="A6572" t="s">
        <v>53</v>
      </c>
    </row>
    <row r="6573" spans="1:11" hidden="1" x14ac:dyDescent="0.2">
      <c r="A6573" t="s">
        <v>54</v>
      </c>
    </row>
    <row r="6574" spans="1:11" hidden="1" x14ac:dyDescent="0.2">
      <c r="A6574" t="s">
        <v>55</v>
      </c>
    </row>
    <row r="6575" spans="1:11" hidden="1" x14ac:dyDescent="0.2">
      <c r="A6575">
        <v>1605886370</v>
      </c>
      <c r="B6575" t="s">
        <v>176</v>
      </c>
      <c r="C6575" t="s">
        <v>39</v>
      </c>
      <c r="D6575">
        <v>16</v>
      </c>
      <c r="E6575">
        <v>0</v>
      </c>
      <c r="F6575" t="s">
        <v>84</v>
      </c>
      <c r="G6575">
        <v>10</v>
      </c>
      <c r="H6575" t="s">
        <v>41</v>
      </c>
    </row>
    <row r="6576" spans="1:11" x14ac:dyDescent="0.2">
      <c r="A6576">
        <v>1605886370</v>
      </c>
      <c r="B6576" t="s">
        <v>176</v>
      </c>
      <c r="C6576" t="s">
        <v>39</v>
      </c>
      <c r="D6576">
        <v>16</v>
      </c>
      <c r="E6576">
        <v>0</v>
      </c>
      <c r="F6576" t="s">
        <v>84</v>
      </c>
      <c r="G6576">
        <v>10</v>
      </c>
      <c r="H6576" t="s">
        <v>85</v>
      </c>
      <c r="I6576">
        <v>0</v>
      </c>
      <c r="J6576">
        <v>100</v>
      </c>
      <c r="K6576">
        <v>100</v>
      </c>
    </row>
    <row r="6577" spans="1:9" hidden="1" x14ac:dyDescent="0.2">
      <c r="A6577" t="s">
        <v>5</v>
      </c>
    </row>
    <row r="6578" spans="1:9" hidden="1" x14ac:dyDescent="0.2">
      <c r="A6578" t="s">
        <v>6</v>
      </c>
    </row>
    <row r="6579" spans="1:9" hidden="1" x14ac:dyDescent="0.2">
      <c r="A6579" t="s">
        <v>7</v>
      </c>
    </row>
    <row r="6580" spans="1:9" hidden="1" x14ac:dyDescent="0.2">
      <c r="A6580" t="s">
        <v>8</v>
      </c>
    </row>
    <row r="6581" spans="1:9" hidden="1" x14ac:dyDescent="0.2">
      <c r="A6581" t="s">
        <v>9</v>
      </c>
    </row>
    <row r="6582" spans="1:9" hidden="1" x14ac:dyDescent="0.2">
      <c r="A6582" t="s">
        <v>10</v>
      </c>
    </row>
    <row r="6583" spans="1:9" hidden="1" x14ac:dyDescent="0.2">
      <c r="A6583" t="s">
        <v>11</v>
      </c>
    </row>
    <row r="6584" spans="1:9" hidden="1" x14ac:dyDescent="0.2">
      <c r="A6584" t="s">
        <v>12</v>
      </c>
    </row>
    <row r="6585" spans="1:9" hidden="1" x14ac:dyDescent="0.2">
      <c r="A6585" t="s">
        <v>13</v>
      </c>
    </row>
    <row r="6586" spans="1:9" hidden="1" x14ac:dyDescent="0.2">
      <c r="A6586" t="s">
        <v>14</v>
      </c>
    </row>
    <row r="6587" spans="1:9" hidden="1" x14ac:dyDescent="0.2">
      <c r="A6587">
        <v>1605886370</v>
      </c>
      <c r="B6587" t="s">
        <v>176</v>
      </c>
      <c r="C6587" t="s">
        <v>16</v>
      </c>
      <c r="D6587">
        <v>5</v>
      </c>
      <c r="E6587">
        <v>0</v>
      </c>
      <c r="F6587" t="s">
        <v>86</v>
      </c>
      <c r="G6587" t="s">
        <v>18</v>
      </c>
      <c r="H6587" t="s">
        <v>87</v>
      </c>
    </row>
    <row r="6588" spans="1:9" hidden="1" x14ac:dyDescent="0.2">
      <c r="A6588">
        <v>1605886370</v>
      </c>
      <c r="B6588" t="s">
        <v>176</v>
      </c>
      <c r="C6588" t="s">
        <v>16</v>
      </c>
      <c r="D6588">
        <v>5</v>
      </c>
      <c r="E6588">
        <v>0</v>
      </c>
      <c r="F6588" t="s">
        <v>86</v>
      </c>
      <c r="G6588" t="s">
        <v>18</v>
      </c>
      <c r="H6588" t="s">
        <v>20</v>
      </c>
      <c r="I6588">
        <v>2092</v>
      </c>
    </row>
    <row r="6589" spans="1:9" hidden="1" x14ac:dyDescent="0.2">
      <c r="A6589" t="s">
        <v>0</v>
      </c>
    </row>
    <row r="6590" spans="1:9" hidden="1" x14ac:dyDescent="0.2">
      <c r="A6590" t="s">
        <v>179</v>
      </c>
    </row>
    <row r="6591" spans="1:9" hidden="1" x14ac:dyDescent="0.2">
      <c r="A6591" t="s">
        <v>180</v>
      </c>
      <c r="B6591" t="s">
        <v>109</v>
      </c>
    </row>
    <row r="6592" spans="1:9" hidden="1" x14ac:dyDescent="0.2">
      <c r="A6592" t="s">
        <v>181</v>
      </c>
    </row>
    <row r="6593" spans="1:9" hidden="1" x14ac:dyDescent="0.2">
      <c r="A6593" t="s">
        <v>0</v>
      </c>
    </row>
    <row r="6594" spans="1:9" hidden="1" x14ac:dyDescent="0.2">
      <c r="A6594" t="s">
        <v>5</v>
      </c>
    </row>
    <row r="6595" spans="1:9" hidden="1" x14ac:dyDescent="0.2">
      <c r="A6595" t="s">
        <v>6</v>
      </c>
    </row>
    <row r="6596" spans="1:9" hidden="1" x14ac:dyDescent="0.2">
      <c r="A6596" t="s">
        <v>7</v>
      </c>
    </row>
    <row r="6597" spans="1:9" hidden="1" x14ac:dyDescent="0.2">
      <c r="A6597" t="s">
        <v>8</v>
      </c>
    </row>
    <row r="6598" spans="1:9" hidden="1" x14ac:dyDescent="0.2">
      <c r="A6598" t="s">
        <v>9</v>
      </c>
    </row>
    <row r="6599" spans="1:9" hidden="1" x14ac:dyDescent="0.2">
      <c r="A6599" t="s">
        <v>10</v>
      </c>
    </row>
    <row r="6600" spans="1:9" hidden="1" x14ac:dyDescent="0.2">
      <c r="A6600" t="s">
        <v>11</v>
      </c>
    </row>
    <row r="6601" spans="1:9" hidden="1" x14ac:dyDescent="0.2">
      <c r="A6601" t="s">
        <v>12</v>
      </c>
    </row>
    <row r="6602" spans="1:9" hidden="1" x14ac:dyDescent="0.2">
      <c r="A6602" t="s">
        <v>13</v>
      </c>
    </row>
    <row r="6603" spans="1:9" hidden="1" x14ac:dyDescent="0.2">
      <c r="A6603" t="s">
        <v>14</v>
      </c>
    </row>
    <row r="6604" spans="1:9" hidden="1" x14ac:dyDescent="0.2">
      <c r="A6604">
        <v>1605886481</v>
      </c>
      <c r="B6604" t="s">
        <v>182</v>
      </c>
      <c r="C6604" t="s">
        <v>16</v>
      </c>
      <c r="D6604">
        <v>1</v>
      </c>
      <c r="E6604">
        <v>0</v>
      </c>
      <c r="F6604" t="s">
        <v>17</v>
      </c>
      <c r="G6604" t="s">
        <v>18</v>
      </c>
      <c r="H6604" t="s">
        <v>17</v>
      </c>
      <c r="I6604" t="s">
        <v>19</v>
      </c>
    </row>
    <row r="6605" spans="1:9" hidden="1" x14ac:dyDescent="0.2">
      <c r="A6605">
        <v>1605886481</v>
      </c>
      <c r="B6605" t="s">
        <v>182</v>
      </c>
      <c r="C6605" t="s">
        <v>16</v>
      </c>
      <c r="D6605">
        <v>1</v>
      </c>
      <c r="E6605">
        <v>0</v>
      </c>
      <c r="F6605" t="s">
        <v>17</v>
      </c>
      <c r="G6605" t="s">
        <v>18</v>
      </c>
      <c r="H6605" t="s">
        <v>20</v>
      </c>
      <c r="I6605">
        <v>4537</v>
      </c>
    </row>
    <row r="6606" spans="1:9" hidden="1" x14ac:dyDescent="0.2">
      <c r="A6606">
        <v>1605886481</v>
      </c>
      <c r="B6606" t="s">
        <v>182</v>
      </c>
      <c r="C6606" t="s">
        <v>16</v>
      </c>
      <c r="D6606">
        <v>2</v>
      </c>
      <c r="E6606">
        <v>0</v>
      </c>
      <c r="F6606" t="s">
        <v>21</v>
      </c>
      <c r="G6606" t="s">
        <v>18</v>
      </c>
      <c r="H6606" t="s">
        <v>22</v>
      </c>
      <c r="I6606">
        <v>27</v>
      </c>
    </row>
    <row r="6607" spans="1:9" hidden="1" x14ac:dyDescent="0.2">
      <c r="A6607">
        <v>1605886481</v>
      </c>
      <c r="B6607" t="s">
        <v>182</v>
      </c>
      <c r="C6607" t="s">
        <v>16</v>
      </c>
      <c r="D6607">
        <v>2</v>
      </c>
      <c r="E6607">
        <v>0</v>
      </c>
      <c r="F6607" t="s">
        <v>21</v>
      </c>
      <c r="G6607" t="s">
        <v>18</v>
      </c>
      <c r="H6607" t="s">
        <v>23</v>
      </c>
      <c r="I6607" t="s">
        <v>24</v>
      </c>
    </row>
    <row r="6608" spans="1:9" hidden="1" x14ac:dyDescent="0.2">
      <c r="A6608">
        <v>1605886481</v>
      </c>
      <c r="B6608" t="s">
        <v>182</v>
      </c>
      <c r="C6608" t="s">
        <v>16</v>
      </c>
      <c r="D6608">
        <v>2</v>
      </c>
      <c r="E6608">
        <v>0</v>
      </c>
      <c r="F6608" t="s">
        <v>21</v>
      </c>
      <c r="G6608" t="s">
        <v>18</v>
      </c>
      <c r="H6608" t="s">
        <v>25</v>
      </c>
      <c r="I6608" t="s">
        <v>183</v>
      </c>
    </row>
    <row r="6609" spans="1:9" hidden="1" x14ac:dyDescent="0.2">
      <c r="A6609">
        <v>1605886481</v>
      </c>
      <c r="B6609" t="s">
        <v>182</v>
      </c>
      <c r="C6609" t="s">
        <v>16</v>
      </c>
      <c r="D6609">
        <v>2</v>
      </c>
      <c r="E6609">
        <v>0</v>
      </c>
      <c r="F6609" t="s">
        <v>21</v>
      </c>
      <c r="G6609" t="s">
        <v>18</v>
      </c>
      <c r="H6609" t="s">
        <v>27</v>
      </c>
      <c r="I6609" t="s">
        <v>24</v>
      </c>
    </row>
    <row r="6610" spans="1:9" hidden="1" x14ac:dyDescent="0.2">
      <c r="A6610">
        <v>1605886481</v>
      </c>
      <c r="B6610" t="s">
        <v>182</v>
      </c>
      <c r="C6610" t="s">
        <v>16</v>
      </c>
      <c r="D6610">
        <v>2</v>
      </c>
      <c r="E6610">
        <v>0</v>
      </c>
      <c r="F6610" t="s">
        <v>21</v>
      </c>
      <c r="G6610" t="s">
        <v>18</v>
      </c>
      <c r="H6610" t="s">
        <v>28</v>
      </c>
      <c r="I6610" t="s">
        <v>24</v>
      </c>
    </row>
    <row r="6611" spans="1:9" hidden="1" x14ac:dyDescent="0.2">
      <c r="A6611">
        <v>1605886481</v>
      </c>
      <c r="B6611" t="s">
        <v>182</v>
      </c>
      <c r="C6611" t="s">
        <v>16</v>
      </c>
      <c r="D6611">
        <v>2</v>
      </c>
      <c r="E6611">
        <v>0</v>
      </c>
      <c r="F6611" t="s">
        <v>21</v>
      </c>
      <c r="G6611" t="s">
        <v>18</v>
      </c>
      <c r="H6611" t="s">
        <v>29</v>
      </c>
      <c r="I6611" t="s">
        <v>30</v>
      </c>
    </row>
    <row r="6612" spans="1:9" hidden="1" x14ac:dyDescent="0.2">
      <c r="A6612">
        <v>1605886481</v>
      </c>
      <c r="B6612" t="s">
        <v>182</v>
      </c>
      <c r="C6612" t="s">
        <v>16</v>
      </c>
      <c r="D6612">
        <v>2</v>
      </c>
      <c r="E6612">
        <v>0</v>
      </c>
      <c r="F6612" t="s">
        <v>21</v>
      </c>
      <c r="G6612" t="s">
        <v>18</v>
      </c>
      <c r="H6612" t="s">
        <v>26</v>
      </c>
      <c r="I6612" t="s">
        <v>184</v>
      </c>
    </row>
    <row r="6613" spans="1:9" hidden="1" x14ac:dyDescent="0.2">
      <c r="A6613">
        <v>1605886481</v>
      </c>
      <c r="B6613" t="s">
        <v>182</v>
      </c>
      <c r="C6613" t="s">
        <v>16</v>
      </c>
      <c r="D6613">
        <v>2</v>
      </c>
      <c r="E6613">
        <v>0</v>
      </c>
      <c r="F6613" t="s">
        <v>21</v>
      </c>
      <c r="G6613" t="s">
        <v>18</v>
      </c>
      <c r="H6613" t="s">
        <v>32</v>
      </c>
      <c r="I6613" t="s">
        <v>33</v>
      </c>
    </row>
    <row r="6614" spans="1:9" hidden="1" x14ac:dyDescent="0.2">
      <c r="A6614">
        <v>1605886481</v>
      </c>
      <c r="B6614" t="s">
        <v>182</v>
      </c>
      <c r="C6614" t="s">
        <v>16</v>
      </c>
      <c r="D6614">
        <v>2</v>
      </c>
      <c r="E6614">
        <v>0</v>
      </c>
      <c r="F6614" t="s">
        <v>21</v>
      </c>
      <c r="G6614" t="s">
        <v>18</v>
      </c>
      <c r="H6614" t="s">
        <v>20</v>
      </c>
      <c r="I6614">
        <v>43946</v>
      </c>
    </row>
    <row r="6615" spans="1:9" hidden="1" x14ac:dyDescent="0.2">
      <c r="A6615">
        <v>1605886481</v>
      </c>
      <c r="B6615" t="s">
        <v>182</v>
      </c>
      <c r="C6615" t="s">
        <v>16</v>
      </c>
      <c r="D6615">
        <v>3</v>
      </c>
      <c r="E6615">
        <v>0</v>
      </c>
      <c r="F6615" t="s">
        <v>34</v>
      </c>
      <c r="G6615" t="s">
        <v>18</v>
      </c>
      <c r="H6615" t="s">
        <v>20</v>
      </c>
      <c r="I6615">
        <v>3019</v>
      </c>
    </row>
    <row r="6616" spans="1:9" hidden="1" x14ac:dyDescent="0.2">
      <c r="A6616">
        <v>1605886481</v>
      </c>
      <c r="B6616" t="s">
        <v>182</v>
      </c>
      <c r="C6616" t="s">
        <v>16</v>
      </c>
      <c r="D6616">
        <v>4</v>
      </c>
      <c r="E6616">
        <v>0</v>
      </c>
      <c r="F6616" t="s">
        <v>35</v>
      </c>
      <c r="G6616" t="s">
        <v>18</v>
      </c>
      <c r="H6616" t="s">
        <v>20</v>
      </c>
      <c r="I6616">
        <v>4844</v>
      </c>
    </row>
    <row r="6617" spans="1:9" hidden="1" x14ac:dyDescent="0.2">
      <c r="A6617">
        <v>1605886481</v>
      </c>
      <c r="B6617" t="s">
        <v>182</v>
      </c>
      <c r="C6617" t="s">
        <v>36</v>
      </c>
      <c r="D6617">
        <v>7</v>
      </c>
      <c r="E6617">
        <v>0</v>
      </c>
      <c r="F6617" t="s">
        <v>37</v>
      </c>
      <c r="G6617">
        <v>1</v>
      </c>
      <c r="H6617" t="s">
        <v>20</v>
      </c>
      <c r="I6617">
        <v>15142</v>
      </c>
    </row>
    <row r="6618" spans="1:9" hidden="1" x14ac:dyDescent="0.2">
      <c r="A6618" t="s">
        <v>5</v>
      </c>
    </row>
    <row r="6619" spans="1:9" hidden="1" x14ac:dyDescent="0.2">
      <c r="A6619" t="s">
        <v>6</v>
      </c>
    </row>
    <row r="6620" spans="1:9" hidden="1" x14ac:dyDescent="0.2">
      <c r="A6620" t="s">
        <v>7</v>
      </c>
    </row>
    <row r="6621" spans="1:9" hidden="1" x14ac:dyDescent="0.2">
      <c r="A6621" t="s">
        <v>8</v>
      </c>
    </row>
    <row r="6622" spans="1:9" hidden="1" x14ac:dyDescent="0.2">
      <c r="A6622" t="s">
        <v>9</v>
      </c>
    </row>
    <row r="6623" spans="1:9" hidden="1" x14ac:dyDescent="0.2">
      <c r="A6623" t="s">
        <v>10</v>
      </c>
    </row>
    <row r="6624" spans="1:9" hidden="1" x14ac:dyDescent="0.2">
      <c r="A6624" t="s">
        <v>11</v>
      </c>
    </row>
    <row r="6625" spans="1:8" hidden="1" x14ac:dyDescent="0.2">
      <c r="A6625" t="s">
        <v>12</v>
      </c>
    </row>
    <row r="6626" spans="1:8" hidden="1" x14ac:dyDescent="0.2">
      <c r="A6626" t="s">
        <v>38</v>
      </c>
    </row>
    <row r="6627" spans="1:8" hidden="1" x14ac:dyDescent="0.2">
      <c r="A6627">
        <v>1605886481</v>
      </c>
      <c r="B6627" t="s">
        <v>182</v>
      </c>
      <c r="C6627" t="s">
        <v>39</v>
      </c>
      <c r="D6627">
        <v>7</v>
      </c>
      <c r="E6627">
        <v>1</v>
      </c>
      <c r="F6627" t="s">
        <v>37</v>
      </c>
      <c r="G6627">
        <v>1</v>
      </c>
      <c r="H6627" t="s">
        <v>40</v>
      </c>
    </row>
    <row r="6628" spans="1:8" hidden="1" x14ac:dyDescent="0.2">
      <c r="A6628">
        <v>1605886481</v>
      </c>
      <c r="B6628" t="s">
        <v>182</v>
      </c>
      <c r="C6628" t="s">
        <v>39</v>
      </c>
      <c r="D6628">
        <v>7</v>
      </c>
      <c r="E6628">
        <v>1</v>
      </c>
      <c r="F6628" t="s">
        <v>37</v>
      </c>
      <c r="G6628">
        <v>1</v>
      </c>
      <c r="H6628" t="s">
        <v>41</v>
      </c>
    </row>
    <row r="6629" spans="1:8" hidden="1" x14ac:dyDescent="0.2">
      <c r="A6629" t="s">
        <v>42</v>
      </c>
    </row>
    <row r="6630" spans="1:8" hidden="1" x14ac:dyDescent="0.2">
      <c r="A6630" t="s">
        <v>43</v>
      </c>
    </row>
    <row r="6631" spans="1:8" hidden="1" x14ac:dyDescent="0.2">
      <c r="A6631" t="s">
        <v>0</v>
      </c>
    </row>
    <row r="6632" spans="1:8" hidden="1" x14ac:dyDescent="0.2">
      <c r="A6632" t="s">
        <v>44</v>
      </c>
    </row>
    <row r="6633" spans="1:8" hidden="1" x14ac:dyDescent="0.2">
      <c r="A6633" t="s">
        <v>45</v>
      </c>
    </row>
    <row r="6634" spans="1:8" hidden="1" x14ac:dyDescent="0.2">
      <c r="A6634" t="s">
        <v>46</v>
      </c>
    </row>
    <row r="6635" spans="1:8" hidden="1" x14ac:dyDescent="0.2">
      <c r="A6635" t="s">
        <v>47</v>
      </c>
    </row>
    <row r="6636" spans="1:8" hidden="1" x14ac:dyDescent="0.2">
      <c r="A6636" t="s">
        <v>48</v>
      </c>
    </row>
    <row r="6637" spans="1:8" hidden="1" x14ac:dyDescent="0.2">
      <c r="A6637" t="s">
        <v>49</v>
      </c>
    </row>
    <row r="6638" spans="1:8" hidden="1" x14ac:dyDescent="0.2">
      <c r="A6638" t="s">
        <v>50</v>
      </c>
    </row>
    <row r="6639" spans="1:8" hidden="1" x14ac:dyDescent="0.2">
      <c r="A6639" t="s">
        <v>51</v>
      </c>
    </row>
    <row r="6640" spans="1:8" hidden="1" x14ac:dyDescent="0.2">
      <c r="A6640" t="s">
        <v>52</v>
      </c>
    </row>
    <row r="6641" spans="1:12" hidden="1" x14ac:dyDescent="0.2">
      <c r="A6641" t="s">
        <v>53</v>
      </c>
    </row>
    <row r="6642" spans="1:12" hidden="1" x14ac:dyDescent="0.2">
      <c r="A6642" t="s">
        <v>54</v>
      </c>
    </row>
    <row r="6643" spans="1:12" hidden="1" x14ac:dyDescent="0.2">
      <c r="A6643" t="s">
        <v>55</v>
      </c>
    </row>
    <row r="6644" spans="1:12" hidden="1" x14ac:dyDescent="0.2">
      <c r="A6644" t="s">
        <v>56</v>
      </c>
    </row>
    <row r="6645" spans="1:12" hidden="1" x14ac:dyDescent="0.2">
      <c r="A6645" t="s">
        <v>45</v>
      </c>
    </row>
    <row r="6646" spans="1:12" hidden="1" x14ac:dyDescent="0.2">
      <c r="A6646" t="s">
        <v>46</v>
      </c>
    </row>
    <row r="6647" spans="1:12" hidden="1" x14ac:dyDescent="0.2">
      <c r="A6647" t="s">
        <v>47</v>
      </c>
    </row>
    <row r="6648" spans="1:12" hidden="1" x14ac:dyDescent="0.2">
      <c r="A6648" t="s">
        <v>48</v>
      </c>
    </row>
    <row r="6649" spans="1:12" hidden="1" x14ac:dyDescent="0.2">
      <c r="A6649" t="s">
        <v>49</v>
      </c>
    </row>
    <row r="6650" spans="1:12" hidden="1" x14ac:dyDescent="0.2">
      <c r="A6650" t="s">
        <v>50</v>
      </c>
    </row>
    <row r="6651" spans="1:12" hidden="1" x14ac:dyDescent="0.2">
      <c r="A6651" t="s">
        <v>51</v>
      </c>
    </row>
    <row r="6652" spans="1:12" hidden="1" x14ac:dyDescent="0.2">
      <c r="A6652" t="s">
        <v>57</v>
      </c>
    </row>
    <row r="6653" spans="1:12" x14ac:dyDescent="0.2">
      <c r="A6653">
        <v>1605886481</v>
      </c>
      <c r="B6653" t="s">
        <v>182</v>
      </c>
      <c r="C6653" t="s">
        <v>39</v>
      </c>
      <c r="D6653">
        <v>7</v>
      </c>
      <c r="E6653">
        <v>1</v>
      </c>
      <c r="F6653" t="s">
        <v>37</v>
      </c>
      <c r="G6653">
        <v>1</v>
      </c>
      <c r="H6653" t="s">
        <v>58</v>
      </c>
      <c r="I6653">
        <v>0</v>
      </c>
      <c r="J6653">
        <v>100</v>
      </c>
      <c r="K6653">
        <v>81.67</v>
      </c>
      <c r="L6653">
        <f>IF(K6653&gt;60,1,0)</f>
        <v>1</v>
      </c>
    </row>
    <row r="6654" spans="1:12" hidden="1" x14ac:dyDescent="0.2">
      <c r="A6654">
        <v>1605886481</v>
      </c>
      <c r="B6654" t="s">
        <v>182</v>
      </c>
      <c r="C6654" t="s">
        <v>39</v>
      </c>
      <c r="D6654">
        <v>8</v>
      </c>
      <c r="E6654">
        <v>0</v>
      </c>
      <c r="F6654" t="s">
        <v>59</v>
      </c>
      <c r="G6654">
        <v>2</v>
      </c>
      <c r="H6654" t="s">
        <v>40</v>
      </c>
    </row>
    <row r="6655" spans="1:12" hidden="1" x14ac:dyDescent="0.2">
      <c r="A6655" t="s">
        <v>42</v>
      </c>
    </row>
    <row r="6656" spans="1:12" hidden="1" x14ac:dyDescent="0.2">
      <c r="A6656" t="s">
        <v>43</v>
      </c>
    </row>
    <row r="6657" spans="1:1" hidden="1" x14ac:dyDescent="0.2">
      <c r="A6657" t="s">
        <v>0</v>
      </c>
    </row>
    <row r="6658" spans="1:1" hidden="1" x14ac:dyDescent="0.2">
      <c r="A6658" t="s">
        <v>44</v>
      </c>
    </row>
    <row r="6659" spans="1:1" hidden="1" x14ac:dyDescent="0.2">
      <c r="A6659" t="s">
        <v>45</v>
      </c>
    </row>
    <row r="6660" spans="1:1" hidden="1" x14ac:dyDescent="0.2">
      <c r="A6660" t="s">
        <v>46</v>
      </c>
    </row>
    <row r="6661" spans="1:1" hidden="1" x14ac:dyDescent="0.2">
      <c r="A6661" t="s">
        <v>47</v>
      </c>
    </row>
    <row r="6662" spans="1:1" hidden="1" x14ac:dyDescent="0.2">
      <c r="A6662" t="s">
        <v>48</v>
      </c>
    </row>
    <row r="6663" spans="1:1" hidden="1" x14ac:dyDescent="0.2">
      <c r="A6663" t="s">
        <v>49</v>
      </c>
    </row>
    <row r="6664" spans="1:1" hidden="1" x14ac:dyDescent="0.2">
      <c r="A6664" t="s">
        <v>50</v>
      </c>
    </row>
    <row r="6665" spans="1:1" hidden="1" x14ac:dyDescent="0.2">
      <c r="A6665" t="s">
        <v>51</v>
      </c>
    </row>
    <row r="6666" spans="1:1" hidden="1" x14ac:dyDescent="0.2">
      <c r="A6666" t="s">
        <v>57</v>
      </c>
    </row>
    <row r="6667" spans="1:1" hidden="1" x14ac:dyDescent="0.2">
      <c r="A6667" t="s">
        <v>56</v>
      </c>
    </row>
    <row r="6668" spans="1:1" hidden="1" x14ac:dyDescent="0.2">
      <c r="A6668" t="s">
        <v>45</v>
      </c>
    </row>
    <row r="6669" spans="1:1" hidden="1" x14ac:dyDescent="0.2">
      <c r="A6669" t="s">
        <v>46</v>
      </c>
    </row>
    <row r="6670" spans="1:1" hidden="1" x14ac:dyDescent="0.2">
      <c r="A6670" t="s">
        <v>47</v>
      </c>
    </row>
    <row r="6671" spans="1:1" hidden="1" x14ac:dyDescent="0.2">
      <c r="A6671" t="s">
        <v>48</v>
      </c>
    </row>
    <row r="6672" spans="1:1" hidden="1" x14ac:dyDescent="0.2">
      <c r="A6672" t="s">
        <v>49</v>
      </c>
    </row>
    <row r="6673" spans="1:12" hidden="1" x14ac:dyDescent="0.2">
      <c r="A6673" t="s">
        <v>50</v>
      </c>
    </row>
    <row r="6674" spans="1:12" hidden="1" x14ac:dyDescent="0.2">
      <c r="A6674" t="s">
        <v>51</v>
      </c>
    </row>
    <row r="6675" spans="1:12" hidden="1" x14ac:dyDescent="0.2">
      <c r="A6675" t="s">
        <v>52</v>
      </c>
    </row>
    <row r="6676" spans="1:12" hidden="1" x14ac:dyDescent="0.2">
      <c r="A6676" t="s">
        <v>53</v>
      </c>
    </row>
    <row r="6677" spans="1:12" hidden="1" x14ac:dyDescent="0.2">
      <c r="A6677" t="s">
        <v>54</v>
      </c>
    </row>
    <row r="6678" spans="1:12" hidden="1" x14ac:dyDescent="0.2">
      <c r="A6678" t="s">
        <v>55</v>
      </c>
    </row>
    <row r="6679" spans="1:12" hidden="1" x14ac:dyDescent="0.2">
      <c r="A6679">
        <v>1605886481</v>
      </c>
      <c r="B6679" t="s">
        <v>182</v>
      </c>
      <c r="C6679" t="s">
        <v>39</v>
      </c>
      <c r="D6679">
        <v>8</v>
      </c>
      <c r="E6679">
        <v>0</v>
      </c>
      <c r="F6679" t="s">
        <v>59</v>
      </c>
      <c r="G6679">
        <v>2</v>
      </c>
      <c r="H6679" t="s">
        <v>41</v>
      </c>
    </row>
    <row r="6680" spans="1:12" x14ac:dyDescent="0.2">
      <c r="A6680">
        <v>1605886481</v>
      </c>
      <c r="B6680" t="s">
        <v>182</v>
      </c>
      <c r="C6680" t="s">
        <v>39</v>
      </c>
      <c r="D6680">
        <v>8</v>
      </c>
      <c r="E6680">
        <v>0</v>
      </c>
      <c r="F6680" t="s">
        <v>59</v>
      </c>
      <c r="G6680">
        <v>2</v>
      </c>
      <c r="H6680" t="s">
        <v>60</v>
      </c>
      <c r="I6680">
        <v>0</v>
      </c>
      <c r="J6680">
        <v>100</v>
      </c>
      <c r="K6680">
        <v>75.5</v>
      </c>
      <c r="L6680">
        <f>IF(K6680&lt;10,1,0)</f>
        <v>0</v>
      </c>
    </row>
    <row r="6681" spans="1:12" hidden="1" x14ac:dyDescent="0.2">
      <c r="A6681" t="s">
        <v>42</v>
      </c>
    </row>
    <row r="6682" spans="1:12" hidden="1" x14ac:dyDescent="0.2">
      <c r="A6682" t="s">
        <v>43</v>
      </c>
    </row>
    <row r="6683" spans="1:12" hidden="1" x14ac:dyDescent="0.2">
      <c r="A6683" t="s">
        <v>0</v>
      </c>
    </row>
    <row r="6684" spans="1:12" hidden="1" x14ac:dyDescent="0.2">
      <c r="A6684" t="s">
        <v>44</v>
      </c>
    </row>
    <row r="6685" spans="1:12" hidden="1" x14ac:dyDescent="0.2">
      <c r="A6685" t="s">
        <v>45</v>
      </c>
    </row>
    <row r="6686" spans="1:12" hidden="1" x14ac:dyDescent="0.2">
      <c r="A6686" t="s">
        <v>46</v>
      </c>
    </row>
    <row r="6687" spans="1:12" hidden="1" x14ac:dyDescent="0.2">
      <c r="A6687" t="s">
        <v>47</v>
      </c>
    </row>
    <row r="6688" spans="1:12" hidden="1" x14ac:dyDescent="0.2">
      <c r="A6688" t="s">
        <v>48</v>
      </c>
    </row>
    <row r="6689" spans="1:9" hidden="1" x14ac:dyDescent="0.2">
      <c r="A6689" t="s">
        <v>49</v>
      </c>
    </row>
    <row r="6690" spans="1:9" hidden="1" x14ac:dyDescent="0.2">
      <c r="A6690" t="s">
        <v>50</v>
      </c>
    </row>
    <row r="6691" spans="1:9" hidden="1" x14ac:dyDescent="0.2">
      <c r="A6691" t="s">
        <v>51</v>
      </c>
    </row>
    <row r="6692" spans="1:9" hidden="1" x14ac:dyDescent="0.2">
      <c r="A6692" t="s">
        <v>61</v>
      </c>
    </row>
    <row r="6693" spans="1:9" hidden="1" x14ac:dyDescent="0.2">
      <c r="A6693" t="s">
        <v>62</v>
      </c>
    </row>
    <row r="6694" spans="1:9" hidden="1" x14ac:dyDescent="0.2">
      <c r="A6694" t="s">
        <v>56</v>
      </c>
    </row>
    <row r="6695" spans="1:9" hidden="1" x14ac:dyDescent="0.2">
      <c r="A6695" t="s">
        <v>45</v>
      </c>
    </row>
    <row r="6696" spans="1:9" hidden="1" x14ac:dyDescent="0.2">
      <c r="A6696" t="s">
        <v>46</v>
      </c>
    </row>
    <row r="6697" spans="1:9" hidden="1" x14ac:dyDescent="0.2">
      <c r="A6697" t="s">
        <v>47</v>
      </c>
    </row>
    <row r="6698" spans="1:9" hidden="1" x14ac:dyDescent="0.2">
      <c r="A6698" t="s">
        <v>48</v>
      </c>
    </row>
    <row r="6699" spans="1:9" hidden="1" x14ac:dyDescent="0.2">
      <c r="A6699" t="s">
        <v>49</v>
      </c>
    </row>
    <row r="6700" spans="1:9" hidden="1" x14ac:dyDescent="0.2">
      <c r="A6700" t="s">
        <v>50</v>
      </c>
    </row>
    <row r="6701" spans="1:9" hidden="1" x14ac:dyDescent="0.2">
      <c r="A6701" t="s">
        <v>51</v>
      </c>
    </row>
    <row r="6702" spans="1:9" hidden="1" x14ac:dyDescent="0.2">
      <c r="A6702" t="s">
        <v>57</v>
      </c>
    </row>
    <row r="6703" spans="1:9" hidden="1" x14ac:dyDescent="0.2">
      <c r="A6703">
        <v>1605886481</v>
      </c>
      <c r="B6703" t="s">
        <v>182</v>
      </c>
      <c r="C6703" t="s">
        <v>36</v>
      </c>
      <c r="D6703">
        <v>9</v>
      </c>
      <c r="E6703">
        <v>0</v>
      </c>
      <c r="F6703" t="s">
        <v>63</v>
      </c>
      <c r="G6703">
        <v>3</v>
      </c>
      <c r="H6703" t="s">
        <v>20</v>
      </c>
      <c r="I6703">
        <v>3093</v>
      </c>
    </row>
    <row r="6704" spans="1:9" hidden="1" x14ac:dyDescent="0.2">
      <c r="A6704">
        <v>1605886481</v>
      </c>
      <c r="B6704" t="s">
        <v>182</v>
      </c>
      <c r="C6704" t="s">
        <v>39</v>
      </c>
      <c r="D6704">
        <v>9</v>
      </c>
      <c r="E6704">
        <v>1</v>
      </c>
      <c r="F6704" t="s">
        <v>63</v>
      </c>
      <c r="G6704">
        <v>3</v>
      </c>
      <c r="H6704" t="s">
        <v>64</v>
      </c>
    </row>
    <row r="6705" spans="1:1" hidden="1" x14ac:dyDescent="0.2">
      <c r="A6705" t="s">
        <v>42</v>
      </c>
    </row>
    <row r="6706" spans="1:1" hidden="1" x14ac:dyDescent="0.2">
      <c r="A6706" t="s">
        <v>43</v>
      </c>
    </row>
    <row r="6707" spans="1:1" hidden="1" x14ac:dyDescent="0.2">
      <c r="A6707" t="s">
        <v>0</v>
      </c>
    </row>
    <row r="6708" spans="1:1" hidden="1" x14ac:dyDescent="0.2">
      <c r="A6708" t="s">
        <v>44</v>
      </c>
    </row>
    <row r="6709" spans="1:1" hidden="1" x14ac:dyDescent="0.2">
      <c r="A6709" t="s">
        <v>45</v>
      </c>
    </row>
    <row r="6710" spans="1:1" hidden="1" x14ac:dyDescent="0.2">
      <c r="A6710" t="s">
        <v>46</v>
      </c>
    </row>
    <row r="6711" spans="1:1" hidden="1" x14ac:dyDescent="0.2">
      <c r="A6711" t="s">
        <v>47</v>
      </c>
    </row>
    <row r="6712" spans="1:1" hidden="1" x14ac:dyDescent="0.2">
      <c r="A6712" t="s">
        <v>48</v>
      </c>
    </row>
    <row r="6713" spans="1:1" hidden="1" x14ac:dyDescent="0.2">
      <c r="A6713" t="s">
        <v>49</v>
      </c>
    </row>
    <row r="6714" spans="1:1" hidden="1" x14ac:dyDescent="0.2">
      <c r="A6714" t="s">
        <v>50</v>
      </c>
    </row>
    <row r="6715" spans="1:1" hidden="1" x14ac:dyDescent="0.2">
      <c r="A6715" t="s">
        <v>51</v>
      </c>
    </row>
    <row r="6716" spans="1:1" hidden="1" x14ac:dyDescent="0.2">
      <c r="A6716" t="s">
        <v>57</v>
      </c>
    </row>
    <row r="6717" spans="1:1" hidden="1" x14ac:dyDescent="0.2">
      <c r="A6717" t="s">
        <v>56</v>
      </c>
    </row>
    <row r="6718" spans="1:1" hidden="1" x14ac:dyDescent="0.2">
      <c r="A6718" t="s">
        <v>45</v>
      </c>
    </row>
    <row r="6719" spans="1:1" hidden="1" x14ac:dyDescent="0.2">
      <c r="A6719" t="s">
        <v>46</v>
      </c>
    </row>
    <row r="6720" spans="1:1" hidden="1" x14ac:dyDescent="0.2">
      <c r="A6720" t="s">
        <v>47</v>
      </c>
    </row>
    <row r="6721" spans="1:11" hidden="1" x14ac:dyDescent="0.2">
      <c r="A6721" t="s">
        <v>48</v>
      </c>
    </row>
    <row r="6722" spans="1:11" hidden="1" x14ac:dyDescent="0.2">
      <c r="A6722" t="s">
        <v>49</v>
      </c>
    </row>
    <row r="6723" spans="1:11" hidden="1" x14ac:dyDescent="0.2">
      <c r="A6723" t="s">
        <v>50</v>
      </c>
    </row>
    <row r="6724" spans="1:11" hidden="1" x14ac:dyDescent="0.2">
      <c r="A6724" t="s">
        <v>51</v>
      </c>
    </row>
    <row r="6725" spans="1:11" hidden="1" x14ac:dyDescent="0.2">
      <c r="A6725" t="s">
        <v>52</v>
      </c>
    </row>
    <row r="6726" spans="1:11" hidden="1" x14ac:dyDescent="0.2">
      <c r="A6726" t="s">
        <v>53</v>
      </c>
    </row>
    <row r="6727" spans="1:11" hidden="1" x14ac:dyDescent="0.2">
      <c r="A6727" t="s">
        <v>54</v>
      </c>
    </row>
    <row r="6728" spans="1:11" hidden="1" x14ac:dyDescent="0.2">
      <c r="A6728" t="s">
        <v>55</v>
      </c>
    </row>
    <row r="6729" spans="1:11" hidden="1" x14ac:dyDescent="0.2">
      <c r="A6729">
        <v>1605886481</v>
      </c>
      <c r="B6729" t="s">
        <v>182</v>
      </c>
      <c r="C6729" t="s">
        <v>39</v>
      </c>
      <c r="D6729">
        <v>9</v>
      </c>
      <c r="E6729">
        <v>1</v>
      </c>
      <c r="F6729" t="s">
        <v>63</v>
      </c>
      <c r="G6729">
        <v>3</v>
      </c>
      <c r="H6729" t="s">
        <v>41</v>
      </c>
    </row>
    <row r="6730" spans="1:11" x14ac:dyDescent="0.2">
      <c r="A6730">
        <v>1605886481</v>
      </c>
      <c r="B6730" t="s">
        <v>182</v>
      </c>
      <c r="C6730" t="s">
        <v>39</v>
      </c>
      <c r="D6730">
        <v>9</v>
      </c>
      <c r="E6730">
        <v>1</v>
      </c>
      <c r="F6730" t="s">
        <v>63</v>
      </c>
      <c r="G6730">
        <v>3</v>
      </c>
      <c r="H6730" t="s">
        <v>65</v>
      </c>
      <c r="I6730">
        <v>0</v>
      </c>
      <c r="J6730">
        <v>100</v>
      </c>
      <c r="K6730">
        <v>9.67</v>
      </c>
    </row>
    <row r="6731" spans="1:11" hidden="1" x14ac:dyDescent="0.2">
      <c r="A6731" t="s">
        <v>5</v>
      </c>
    </row>
    <row r="6732" spans="1:11" hidden="1" x14ac:dyDescent="0.2">
      <c r="A6732" t="s">
        <v>6</v>
      </c>
    </row>
    <row r="6733" spans="1:11" hidden="1" x14ac:dyDescent="0.2">
      <c r="A6733" t="s">
        <v>7</v>
      </c>
    </row>
    <row r="6734" spans="1:11" hidden="1" x14ac:dyDescent="0.2">
      <c r="A6734" t="s">
        <v>8</v>
      </c>
    </row>
    <row r="6735" spans="1:11" hidden="1" x14ac:dyDescent="0.2">
      <c r="A6735" t="s">
        <v>9</v>
      </c>
    </row>
    <row r="6736" spans="1:11" hidden="1" x14ac:dyDescent="0.2">
      <c r="A6736" t="s">
        <v>10</v>
      </c>
    </row>
    <row r="6737" spans="1:8" hidden="1" x14ac:dyDescent="0.2">
      <c r="A6737" t="s">
        <v>11</v>
      </c>
    </row>
    <row r="6738" spans="1:8" hidden="1" x14ac:dyDescent="0.2">
      <c r="A6738" t="s">
        <v>12</v>
      </c>
    </row>
    <row r="6739" spans="1:8" hidden="1" x14ac:dyDescent="0.2">
      <c r="A6739" t="s">
        <v>38</v>
      </c>
    </row>
    <row r="6740" spans="1:8" hidden="1" x14ac:dyDescent="0.2">
      <c r="A6740">
        <v>1605886481</v>
      </c>
      <c r="B6740" t="s">
        <v>182</v>
      </c>
      <c r="C6740" t="s">
        <v>39</v>
      </c>
      <c r="D6740">
        <v>10</v>
      </c>
      <c r="E6740">
        <v>0</v>
      </c>
      <c r="F6740" t="s">
        <v>66</v>
      </c>
      <c r="G6740">
        <v>4</v>
      </c>
      <c r="H6740" t="s">
        <v>64</v>
      </c>
    </row>
    <row r="6741" spans="1:8" hidden="1" x14ac:dyDescent="0.2">
      <c r="A6741">
        <v>1605886481</v>
      </c>
      <c r="B6741" t="s">
        <v>182</v>
      </c>
      <c r="C6741" t="s">
        <v>39</v>
      </c>
      <c r="D6741">
        <v>10</v>
      </c>
      <c r="E6741">
        <v>0</v>
      </c>
      <c r="F6741" t="s">
        <v>66</v>
      </c>
      <c r="G6741">
        <v>4</v>
      </c>
      <c r="H6741" t="s">
        <v>41</v>
      </c>
    </row>
    <row r="6742" spans="1:8" hidden="1" x14ac:dyDescent="0.2">
      <c r="A6742" t="s">
        <v>42</v>
      </c>
    </row>
    <row r="6743" spans="1:8" hidden="1" x14ac:dyDescent="0.2">
      <c r="A6743" t="s">
        <v>43</v>
      </c>
    </row>
    <row r="6744" spans="1:8" hidden="1" x14ac:dyDescent="0.2">
      <c r="A6744" t="s">
        <v>0</v>
      </c>
    </row>
    <row r="6745" spans="1:8" hidden="1" x14ac:dyDescent="0.2">
      <c r="A6745" t="s">
        <v>44</v>
      </c>
    </row>
    <row r="6746" spans="1:8" hidden="1" x14ac:dyDescent="0.2">
      <c r="A6746" t="s">
        <v>45</v>
      </c>
    </row>
    <row r="6747" spans="1:8" hidden="1" x14ac:dyDescent="0.2">
      <c r="A6747" t="s">
        <v>46</v>
      </c>
    </row>
    <row r="6748" spans="1:8" hidden="1" x14ac:dyDescent="0.2">
      <c r="A6748" t="s">
        <v>47</v>
      </c>
    </row>
    <row r="6749" spans="1:8" hidden="1" x14ac:dyDescent="0.2">
      <c r="A6749" t="s">
        <v>48</v>
      </c>
    </row>
    <row r="6750" spans="1:8" hidden="1" x14ac:dyDescent="0.2">
      <c r="A6750" t="s">
        <v>49</v>
      </c>
    </row>
    <row r="6751" spans="1:8" hidden="1" x14ac:dyDescent="0.2">
      <c r="A6751" t="s">
        <v>50</v>
      </c>
    </row>
    <row r="6752" spans="1:8" hidden="1" x14ac:dyDescent="0.2">
      <c r="A6752" t="s">
        <v>51</v>
      </c>
    </row>
    <row r="6753" spans="1:11" hidden="1" x14ac:dyDescent="0.2">
      <c r="A6753" t="s">
        <v>52</v>
      </c>
    </row>
    <row r="6754" spans="1:11" hidden="1" x14ac:dyDescent="0.2">
      <c r="A6754" t="s">
        <v>53</v>
      </c>
    </row>
    <row r="6755" spans="1:11" hidden="1" x14ac:dyDescent="0.2">
      <c r="A6755" t="s">
        <v>54</v>
      </c>
    </row>
    <row r="6756" spans="1:11" hidden="1" x14ac:dyDescent="0.2">
      <c r="A6756" t="s">
        <v>55</v>
      </c>
    </row>
    <row r="6757" spans="1:11" hidden="1" x14ac:dyDescent="0.2">
      <c r="A6757" t="s">
        <v>56</v>
      </c>
    </row>
    <row r="6758" spans="1:11" hidden="1" x14ac:dyDescent="0.2">
      <c r="A6758" t="s">
        <v>45</v>
      </c>
    </row>
    <row r="6759" spans="1:11" hidden="1" x14ac:dyDescent="0.2">
      <c r="A6759" t="s">
        <v>46</v>
      </c>
    </row>
    <row r="6760" spans="1:11" hidden="1" x14ac:dyDescent="0.2">
      <c r="A6760" t="s">
        <v>47</v>
      </c>
    </row>
    <row r="6761" spans="1:11" hidden="1" x14ac:dyDescent="0.2">
      <c r="A6761" t="s">
        <v>48</v>
      </c>
    </row>
    <row r="6762" spans="1:11" hidden="1" x14ac:dyDescent="0.2">
      <c r="A6762" t="s">
        <v>49</v>
      </c>
    </row>
    <row r="6763" spans="1:11" hidden="1" x14ac:dyDescent="0.2">
      <c r="A6763" t="s">
        <v>50</v>
      </c>
    </row>
    <row r="6764" spans="1:11" hidden="1" x14ac:dyDescent="0.2">
      <c r="A6764" t="s">
        <v>51</v>
      </c>
    </row>
    <row r="6765" spans="1:11" hidden="1" x14ac:dyDescent="0.2">
      <c r="A6765" t="s">
        <v>61</v>
      </c>
    </row>
    <row r="6766" spans="1:11" hidden="1" x14ac:dyDescent="0.2">
      <c r="A6766" t="s">
        <v>62</v>
      </c>
    </row>
    <row r="6767" spans="1:11" x14ac:dyDescent="0.2">
      <c r="A6767">
        <v>1605886481</v>
      </c>
      <c r="B6767" t="s">
        <v>182</v>
      </c>
      <c r="C6767" t="s">
        <v>39</v>
      </c>
      <c r="D6767">
        <v>10</v>
      </c>
      <c r="E6767">
        <v>0</v>
      </c>
      <c r="F6767" t="s">
        <v>66</v>
      </c>
      <c r="G6767">
        <v>4</v>
      </c>
      <c r="H6767" t="s">
        <v>67</v>
      </c>
      <c r="I6767">
        <v>0</v>
      </c>
      <c r="J6767">
        <v>100</v>
      </c>
      <c r="K6767">
        <v>51.17</v>
      </c>
    </row>
    <row r="6768" spans="1:11" hidden="1" x14ac:dyDescent="0.2">
      <c r="A6768">
        <v>1605886481</v>
      </c>
      <c r="B6768" t="s">
        <v>182</v>
      </c>
      <c r="C6768" t="s">
        <v>36</v>
      </c>
      <c r="D6768">
        <v>11</v>
      </c>
      <c r="E6768">
        <v>0</v>
      </c>
      <c r="F6768" t="s">
        <v>68</v>
      </c>
      <c r="G6768">
        <v>5</v>
      </c>
      <c r="H6768" t="s">
        <v>20</v>
      </c>
      <c r="I6768">
        <v>3768</v>
      </c>
    </row>
    <row r="6769" spans="1:8" hidden="1" x14ac:dyDescent="0.2">
      <c r="A6769" t="s">
        <v>5</v>
      </c>
    </row>
    <row r="6770" spans="1:8" hidden="1" x14ac:dyDescent="0.2">
      <c r="A6770" t="s">
        <v>6</v>
      </c>
    </row>
    <row r="6771" spans="1:8" hidden="1" x14ac:dyDescent="0.2">
      <c r="A6771" t="s">
        <v>7</v>
      </c>
    </row>
    <row r="6772" spans="1:8" hidden="1" x14ac:dyDescent="0.2">
      <c r="A6772" t="s">
        <v>8</v>
      </c>
    </row>
    <row r="6773" spans="1:8" hidden="1" x14ac:dyDescent="0.2">
      <c r="A6773" t="s">
        <v>9</v>
      </c>
    </row>
    <row r="6774" spans="1:8" hidden="1" x14ac:dyDescent="0.2">
      <c r="A6774" t="s">
        <v>10</v>
      </c>
    </row>
    <row r="6775" spans="1:8" hidden="1" x14ac:dyDescent="0.2">
      <c r="A6775" t="s">
        <v>11</v>
      </c>
    </row>
    <row r="6776" spans="1:8" hidden="1" x14ac:dyDescent="0.2">
      <c r="A6776" t="s">
        <v>12</v>
      </c>
    </row>
    <row r="6777" spans="1:8" hidden="1" x14ac:dyDescent="0.2">
      <c r="A6777" t="s">
        <v>38</v>
      </c>
    </row>
    <row r="6778" spans="1:8" hidden="1" x14ac:dyDescent="0.2">
      <c r="A6778">
        <v>1605886481</v>
      </c>
      <c r="B6778" t="s">
        <v>182</v>
      </c>
      <c r="C6778" t="s">
        <v>39</v>
      </c>
      <c r="D6778">
        <v>11</v>
      </c>
      <c r="E6778">
        <v>1</v>
      </c>
      <c r="F6778" t="s">
        <v>68</v>
      </c>
      <c r="G6778">
        <v>5</v>
      </c>
      <c r="H6778" t="s">
        <v>97</v>
      </c>
    </row>
    <row r="6779" spans="1:8" hidden="1" x14ac:dyDescent="0.2">
      <c r="A6779">
        <v>1605886481</v>
      </c>
      <c r="B6779" t="s">
        <v>182</v>
      </c>
      <c r="C6779" t="s">
        <v>39</v>
      </c>
      <c r="D6779">
        <v>11</v>
      </c>
      <c r="E6779">
        <v>1</v>
      </c>
      <c r="F6779" t="s">
        <v>68</v>
      </c>
      <c r="G6779">
        <v>5</v>
      </c>
      <c r="H6779" t="s">
        <v>41</v>
      </c>
    </row>
    <row r="6780" spans="1:8" hidden="1" x14ac:dyDescent="0.2">
      <c r="A6780" t="s">
        <v>42</v>
      </c>
    </row>
    <row r="6781" spans="1:8" hidden="1" x14ac:dyDescent="0.2">
      <c r="A6781" t="s">
        <v>43</v>
      </c>
    </row>
    <row r="6782" spans="1:8" hidden="1" x14ac:dyDescent="0.2">
      <c r="A6782" t="s">
        <v>0</v>
      </c>
    </row>
    <row r="6783" spans="1:8" hidden="1" x14ac:dyDescent="0.2">
      <c r="A6783" t="s">
        <v>44</v>
      </c>
    </row>
    <row r="6784" spans="1:8" hidden="1" x14ac:dyDescent="0.2">
      <c r="A6784" t="s">
        <v>45</v>
      </c>
    </row>
    <row r="6785" spans="1:1" hidden="1" x14ac:dyDescent="0.2">
      <c r="A6785" t="s">
        <v>46</v>
      </c>
    </row>
    <row r="6786" spans="1:1" hidden="1" x14ac:dyDescent="0.2">
      <c r="A6786" t="s">
        <v>47</v>
      </c>
    </row>
    <row r="6787" spans="1:1" hidden="1" x14ac:dyDescent="0.2">
      <c r="A6787" t="s">
        <v>48</v>
      </c>
    </row>
    <row r="6788" spans="1:1" hidden="1" x14ac:dyDescent="0.2">
      <c r="A6788" t="s">
        <v>49</v>
      </c>
    </row>
    <row r="6789" spans="1:1" hidden="1" x14ac:dyDescent="0.2">
      <c r="A6789" t="s">
        <v>50</v>
      </c>
    </row>
    <row r="6790" spans="1:1" hidden="1" x14ac:dyDescent="0.2">
      <c r="A6790" t="s">
        <v>51</v>
      </c>
    </row>
    <row r="6791" spans="1:1" hidden="1" x14ac:dyDescent="0.2">
      <c r="A6791" t="s">
        <v>52</v>
      </c>
    </row>
    <row r="6792" spans="1:1" hidden="1" x14ac:dyDescent="0.2">
      <c r="A6792" t="s">
        <v>53</v>
      </c>
    </row>
    <row r="6793" spans="1:1" hidden="1" x14ac:dyDescent="0.2">
      <c r="A6793" t="s">
        <v>54</v>
      </c>
    </row>
    <row r="6794" spans="1:1" hidden="1" x14ac:dyDescent="0.2">
      <c r="A6794" t="s">
        <v>55</v>
      </c>
    </row>
    <row r="6795" spans="1:1" hidden="1" x14ac:dyDescent="0.2">
      <c r="A6795" t="s">
        <v>56</v>
      </c>
    </row>
    <row r="6796" spans="1:1" hidden="1" x14ac:dyDescent="0.2">
      <c r="A6796" t="s">
        <v>45</v>
      </c>
    </row>
    <row r="6797" spans="1:1" hidden="1" x14ac:dyDescent="0.2">
      <c r="A6797" t="s">
        <v>46</v>
      </c>
    </row>
    <row r="6798" spans="1:1" hidden="1" x14ac:dyDescent="0.2">
      <c r="A6798" t="s">
        <v>47</v>
      </c>
    </row>
    <row r="6799" spans="1:1" hidden="1" x14ac:dyDescent="0.2">
      <c r="A6799" t="s">
        <v>48</v>
      </c>
    </row>
    <row r="6800" spans="1:1" hidden="1" x14ac:dyDescent="0.2">
      <c r="A6800" t="s">
        <v>49</v>
      </c>
    </row>
    <row r="6801" spans="1:11" hidden="1" x14ac:dyDescent="0.2">
      <c r="A6801" t="s">
        <v>50</v>
      </c>
    </row>
    <row r="6802" spans="1:11" hidden="1" x14ac:dyDescent="0.2">
      <c r="A6802" t="s">
        <v>51</v>
      </c>
    </row>
    <row r="6803" spans="1:11" hidden="1" x14ac:dyDescent="0.2">
      <c r="A6803" t="s">
        <v>57</v>
      </c>
    </row>
    <row r="6804" spans="1:11" x14ac:dyDescent="0.2">
      <c r="A6804">
        <v>1605886481</v>
      </c>
      <c r="B6804" t="s">
        <v>182</v>
      </c>
      <c r="C6804" t="s">
        <v>39</v>
      </c>
      <c r="D6804">
        <v>11</v>
      </c>
      <c r="E6804">
        <v>1</v>
      </c>
      <c r="F6804" t="s">
        <v>68</v>
      </c>
      <c r="G6804">
        <v>5</v>
      </c>
      <c r="H6804" t="s">
        <v>73</v>
      </c>
      <c r="I6804">
        <v>0</v>
      </c>
      <c r="J6804">
        <v>100</v>
      </c>
      <c r="K6804">
        <v>21.33</v>
      </c>
    </row>
    <row r="6805" spans="1:11" hidden="1" x14ac:dyDescent="0.2">
      <c r="A6805">
        <v>1605886481</v>
      </c>
      <c r="B6805" t="s">
        <v>182</v>
      </c>
      <c r="C6805" t="s">
        <v>39</v>
      </c>
      <c r="D6805">
        <v>12</v>
      </c>
      <c r="E6805">
        <v>0</v>
      </c>
      <c r="F6805" t="s">
        <v>74</v>
      </c>
      <c r="G6805">
        <v>6</v>
      </c>
      <c r="H6805" t="s">
        <v>97</v>
      </c>
    </row>
    <row r="6806" spans="1:11" hidden="1" x14ac:dyDescent="0.2">
      <c r="A6806" t="s">
        <v>42</v>
      </c>
    </row>
    <row r="6807" spans="1:11" hidden="1" x14ac:dyDescent="0.2">
      <c r="A6807" t="s">
        <v>43</v>
      </c>
    </row>
    <row r="6808" spans="1:11" hidden="1" x14ac:dyDescent="0.2">
      <c r="A6808" t="s">
        <v>0</v>
      </c>
    </row>
    <row r="6809" spans="1:11" hidden="1" x14ac:dyDescent="0.2">
      <c r="A6809" t="s">
        <v>44</v>
      </c>
    </row>
    <row r="6810" spans="1:11" hidden="1" x14ac:dyDescent="0.2">
      <c r="A6810" t="s">
        <v>45</v>
      </c>
    </row>
    <row r="6811" spans="1:11" hidden="1" x14ac:dyDescent="0.2">
      <c r="A6811" t="s">
        <v>46</v>
      </c>
    </row>
    <row r="6812" spans="1:11" hidden="1" x14ac:dyDescent="0.2">
      <c r="A6812" t="s">
        <v>47</v>
      </c>
    </row>
    <row r="6813" spans="1:11" hidden="1" x14ac:dyDescent="0.2">
      <c r="A6813" t="s">
        <v>48</v>
      </c>
    </row>
    <row r="6814" spans="1:11" hidden="1" x14ac:dyDescent="0.2">
      <c r="A6814" t="s">
        <v>49</v>
      </c>
    </row>
    <row r="6815" spans="1:11" hidden="1" x14ac:dyDescent="0.2">
      <c r="A6815" t="s">
        <v>50</v>
      </c>
    </row>
    <row r="6816" spans="1:11" hidden="1" x14ac:dyDescent="0.2">
      <c r="A6816" t="s">
        <v>51</v>
      </c>
    </row>
    <row r="6817" spans="1:11" hidden="1" x14ac:dyDescent="0.2">
      <c r="A6817" t="s">
        <v>57</v>
      </c>
    </row>
    <row r="6818" spans="1:11" hidden="1" x14ac:dyDescent="0.2">
      <c r="A6818" t="s">
        <v>56</v>
      </c>
    </row>
    <row r="6819" spans="1:11" hidden="1" x14ac:dyDescent="0.2">
      <c r="A6819" t="s">
        <v>45</v>
      </c>
    </row>
    <row r="6820" spans="1:11" hidden="1" x14ac:dyDescent="0.2">
      <c r="A6820" t="s">
        <v>46</v>
      </c>
    </row>
    <row r="6821" spans="1:11" hidden="1" x14ac:dyDescent="0.2">
      <c r="A6821" t="s">
        <v>47</v>
      </c>
    </row>
    <row r="6822" spans="1:11" hidden="1" x14ac:dyDescent="0.2">
      <c r="A6822" t="s">
        <v>48</v>
      </c>
    </row>
    <row r="6823" spans="1:11" hidden="1" x14ac:dyDescent="0.2">
      <c r="A6823" t="s">
        <v>49</v>
      </c>
    </row>
    <row r="6824" spans="1:11" hidden="1" x14ac:dyDescent="0.2">
      <c r="A6824" t="s">
        <v>50</v>
      </c>
    </row>
    <row r="6825" spans="1:11" hidden="1" x14ac:dyDescent="0.2">
      <c r="A6825" t="s">
        <v>51</v>
      </c>
    </row>
    <row r="6826" spans="1:11" hidden="1" x14ac:dyDescent="0.2">
      <c r="A6826" t="s">
        <v>52</v>
      </c>
    </row>
    <row r="6827" spans="1:11" hidden="1" x14ac:dyDescent="0.2">
      <c r="A6827" t="s">
        <v>53</v>
      </c>
    </row>
    <row r="6828" spans="1:11" hidden="1" x14ac:dyDescent="0.2">
      <c r="A6828" t="s">
        <v>54</v>
      </c>
    </row>
    <row r="6829" spans="1:11" hidden="1" x14ac:dyDescent="0.2">
      <c r="A6829" t="s">
        <v>55</v>
      </c>
    </row>
    <row r="6830" spans="1:11" hidden="1" x14ac:dyDescent="0.2">
      <c r="A6830">
        <v>1605886481</v>
      </c>
      <c r="B6830" t="s">
        <v>182</v>
      </c>
      <c r="C6830" t="s">
        <v>39</v>
      </c>
      <c r="D6830">
        <v>12</v>
      </c>
      <c r="E6830">
        <v>0</v>
      </c>
      <c r="F6830" t="s">
        <v>74</v>
      </c>
      <c r="G6830">
        <v>6</v>
      </c>
      <c r="H6830" t="s">
        <v>41</v>
      </c>
    </row>
    <row r="6831" spans="1:11" x14ac:dyDescent="0.2">
      <c r="A6831">
        <v>1605886481</v>
      </c>
      <c r="B6831" t="s">
        <v>182</v>
      </c>
      <c r="C6831" t="s">
        <v>39</v>
      </c>
      <c r="D6831">
        <v>12</v>
      </c>
      <c r="E6831">
        <v>0</v>
      </c>
      <c r="F6831" t="s">
        <v>74</v>
      </c>
      <c r="G6831">
        <v>6</v>
      </c>
      <c r="H6831" t="s">
        <v>75</v>
      </c>
      <c r="I6831">
        <v>0</v>
      </c>
      <c r="J6831">
        <v>100</v>
      </c>
      <c r="K6831">
        <v>61.67</v>
      </c>
    </row>
    <row r="6832" spans="1:11" hidden="1" x14ac:dyDescent="0.2">
      <c r="A6832" t="s">
        <v>42</v>
      </c>
    </row>
    <row r="6833" spans="1:1" hidden="1" x14ac:dyDescent="0.2">
      <c r="A6833" t="s">
        <v>43</v>
      </c>
    </row>
    <row r="6834" spans="1:1" hidden="1" x14ac:dyDescent="0.2">
      <c r="A6834" t="s">
        <v>0</v>
      </c>
    </row>
    <row r="6835" spans="1:1" hidden="1" x14ac:dyDescent="0.2">
      <c r="A6835" t="s">
        <v>44</v>
      </c>
    </row>
    <row r="6836" spans="1:1" hidden="1" x14ac:dyDescent="0.2">
      <c r="A6836" t="s">
        <v>45</v>
      </c>
    </row>
    <row r="6837" spans="1:1" hidden="1" x14ac:dyDescent="0.2">
      <c r="A6837" t="s">
        <v>46</v>
      </c>
    </row>
    <row r="6838" spans="1:1" hidden="1" x14ac:dyDescent="0.2">
      <c r="A6838" t="s">
        <v>47</v>
      </c>
    </row>
    <row r="6839" spans="1:1" hidden="1" x14ac:dyDescent="0.2">
      <c r="A6839" t="s">
        <v>48</v>
      </c>
    </row>
    <row r="6840" spans="1:1" hidden="1" x14ac:dyDescent="0.2">
      <c r="A6840" t="s">
        <v>49</v>
      </c>
    </row>
    <row r="6841" spans="1:1" hidden="1" x14ac:dyDescent="0.2">
      <c r="A6841" t="s">
        <v>50</v>
      </c>
    </row>
    <row r="6842" spans="1:1" hidden="1" x14ac:dyDescent="0.2">
      <c r="A6842" t="s">
        <v>51</v>
      </c>
    </row>
    <row r="6843" spans="1:1" hidden="1" x14ac:dyDescent="0.2">
      <c r="A6843" t="s">
        <v>61</v>
      </c>
    </row>
    <row r="6844" spans="1:1" hidden="1" x14ac:dyDescent="0.2">
      <c r="A6844" t="s">
        <v>62</v>
      </c>
    </row>
    <row r="6845" spans="1:1" hidden="1" x14ac:dyDescent="0.2">
      <c r="A6845" t="s">
        <v>56</v>
      </c>
    </row>
    <row r="6846" spans="1:1" hidden="1" x14ac:dyDescent="0.2">
      <c r="A6846" t="s">
        <v>45</v>
      </c>
    </row>
    <row r="6847" spans="1:1" hidden="1" x14ac:dyDescent="0.2">
      <c r="A6847" t="s">
        <v>46</v>
      </c>
    </row>
    <row r="6848" spans="1:1" hidden="1" x14ac:dyDescent="0.2">
      <c r="A6848" t="s">
        <v>47</v>
      </c>
    </row>
    <row r="6849" spans="1:9" hidden="1" x14ac:dyDescent="0.2">
      <c r="A6849" t="s">
        <v>48</v>
      </c>
    </row>
    <row r="6850" spans="1:9" hidden="1" x14ac:dyDescent="0.2">
      <c r="A6850" t="s">
        <v>49</v>
      </c>
    </row>
    <row r="6851" spans="1:9" hidden="1" x14ac:dyDescent="0.2">
      <c r="A6851" t="s">
        <v>50</v>
      </c>
    </row>
    <row r="6852" spans="1:9" hidden="1" x14ac:dyDescent="0.2">
      <c r="A6852" t="s">
        <v>51</v>
      </c>
    </row>
    <row r="6853" spans="1:9" hidden="1" x14ac:dyDescent="0.2">
      <c r="A6853" t="s">
        <v>57</v>
      </c>
    </row>
    <row r="6854" spans="1:9" hidden="1" x14ac:dyDescent="0.2">
      <c r="A6854">
        <v>1605886481</v>
      </c>
      <c r="B6854" t="s">
        <v>182</v>
      </c>
      <c r="C6854" t="s">
        <v>36</v>
      </c>
      <c r="D6854">
        <v>13</v>
      </c>
      <c r="E6854">
        <v>0</v>
      </c>
      <c r="F6854" t="s">
        <v>76</v>
      </c>
      <c r="G6854">
        <v>7</v>
      </c>
      <c r="H6854" t="s">
        <v>20</v>
      </c>
      <c r="I6854">
        <v>2414</v>
      </c>
    </row>
    <row r="6855" spans="1:9" hidden="1" x14ac:dyDescent="0.2">
      <c r="A6855">
        <v>1605886481</v>
      </c>
      <c r="B6855" t="s">
        <v>182</v>
      </c>
      <c r="C6855" t="s">
        <v>39</v>
      </c>
      <c r="D6855">
        <v>13</v>
      </c>
      <c r="E6855">
        <v>1</v>
      </c>
      <c r="F6855" t="s">
        <v>76</v>
      </c>
      <c r="G6855">
        <v>7</v>
      </c>
      <c r="H6855" t="s">
        <v>79</v>
      </c>
    </row>
    <row r="6856" spans="1:9" hidden="1" x14ac:dyDescent="0.2">
      <c r="A6856" t="s">
        <v>42</v>
      </c>
    </row>
    <row r="6857" spans="1:9" hidden="1" x14ac:dyDescent="0.2">
      <c r="A6857" t="s">
        <v>43</v>
      </c>
    </row>
    <row r="6858" spans="1:9" hidden="1" x14ac:dyDescent="0.2">
      <c r="A6858" t="s">
        <v>0</v>
      </c>
    </row>
    <row r="6859" spans="1:9" hidden="1" x14ac:dyDescent="0.2">
      <c r="A6859" t="s">
        <v>44</v>
      </c>
    </row>
    <row r="6860" spans="1:9" hidden="1" x14ac:dyDescent="0.2">
      <c r="A6860" t="s">
        <v>45</v>
      </c>
    </row>
    <row r="6861" spans="1:9" hidden="1" x14ac:dyDescent="0.2">
      <c r="A6861" t="s">
        <v>46</v>
      </c>
    </row>
    <row r="6862" spans="1:9" hidden="1" x14ac:dyDescent="0.2">
      <c r="A6862" t="s">
        <v>47</v>
      </c>
    </row>
    <row r="6863" spans="1:9" hidden="1" x14ac:dyDescent="0.2">
      <c r="A6863" t="s">
        <v>48</v>
      </c>
    </row>
    <row r="6864" spans="1:9" hidden="1" x14ac:dyDescent="0.2">
      <c r="A6864" t="s">
        <v>49</v>
      </c>
    </row>
    <row r="6865" spans="1:8" hidden="1" x14ac:dyDescent="0.2">
      <c r="A6865" t="s">
        <v>50</v>
      </c>
    </row>
    <row r="6866" spans="1:8" hidden="1" x14ac:dyDescent="0.2">
      <c r="A6866" t="s">
        <v>51</v>
      </c>
    </row>
    <row r="6867" spans="1:8" hidden="1" x14ac:dyDescent="0.2">
      <c r="A6867" t="s">
        <v>57</v>
      </c>
    </row>
    <row r="6868" spans="1:8" hidden="1" x14ac:dyDescent="0.2">
      <c r="A6868" t="s">
        <v>56</v>
      </c>
    </row>
    <row r="6869" spans="1:8" hidden="1" x14ac:dyDescent="0.2">
      <c r="A6869" t="s">
        <v>45</v>
      </c>
    </row>
    <row r="6870" spans="1:8" hidden="1" x14ac:dyDescent="0.2">
      <c r="A6870" t="s">
        <v>46</v>
      </c>
    </row>
    <row r="6871" spans="1:8" hidden="1" x14ac:dyDescent="0.2">
      <c r="A6871" t="s">
        <v>47</v>
      </c>
    </row>
    <row r="6872" spans="1:8" hidden="1" x14ac:dyDescent="0.2">
      <c r="A6872" t="s">
        <v>48</v>
      </c>
    </row>
    <row r="6873" spans="1:8" hidden="1" x14ac:dyDescent="0.2">
      <c r="A6873" t="s">
        <v>49</v>
      </c>
    </row>
    <row r="6874" spans="1:8" hidden="1" x14ac:dyDescent="0.2">
      <c r="A6874" t="s">
        <v>50</v>
      </c>
    </row>
    <row r="6875" spans="1:8" hidden="1" x14ac:dyDescent="0.2">
      <c r="A6875" t="s">
        <v>51</v>
      </c>
    </row>
    <row r="6876" spans="1:8" hidden="1" x14ac:dyDescent="0.2">
      <c r="A6876" t="s">
        <v>52</v>
      </c>
    </row>
    <row r="6877" spans="1:8" hidden="1" x14ac:dyDescent="0.2">
      <c r="A6877" t="s">
        <v>53</v>
      </c>
    </row>
    <row r="6878" spans="1:8" hidden="1" x14ac:dyDescent="0.2">
      <c r="A6878" t="s">
        <v>54</v>
      </c>
    </row>
    <row r="6879" spans="1:8" hidden="1" x14ac:dyDescent="0.2">
      <c r="A6879" t="s">
        <v>55</v>
      </c>
    </row>
    <row r="6880" spans="1:8" hidden="1" x14ac:dyDescent="0.2">
      <c r="A6880">
        <v>1605886481</v>
      </c>
      <c r="B6880" t="s">
        <v>182</v>
      </c>
      <c r="C6880" t="s">
        <v>39</v>
      </c>
      <c r="D6880">
        <v>13</v>
      </c>
      <c r="E6880">
        <v>1</v>
      </c>
      <c r="F6880" t="s">
        <v>76</v>
      </c>
      <c r="G6880">
        <v>7</v>
      </c>
      <c r="H6880" t="s">
        <v>41</v>
      </c>
    </row>
    <row r="6881" spans="1:11" x14ac:dyDescent="0.2">
      <c r="A6881">
        <v>1605886481</v>
      </c>
      <c r="B6881" t="s">
        <v>182</v>
      </c>
      <c r="C6881" t="s">
        <v>39</v>
      </c>
      <c r="D6881">
        <v>13</v>
      </c>
      <c r="E6881">
        <v>1</v>
      </c>
      <c r="F6881" t="s">
        <v>76</v>
      </c>
      <c r="G6881">
        <v>7</v>
      </c>
      <c r="H6881" t="s">
        <v>77</v>
      </c>
      <c r="I6881">
        <v>0</v>
      </c>
      <c r="J6881">
        <v>100</v>
      </c>
      <c r="K6881">
        <v>14.33</v>
      </c>
    </row>
    <row r="6882" spans="1:11" hidden="1" x14ac:dyDescent="0.2">
      <c r="A6882" t="s">
        <v>5</v>
      </c>
    </row>
    <row r="6883" spans="1:11" hidden="1" x14ac:dyDescent="0.2">
      <c r="A6883" t="s">
        <v>6</v>
      </c>
    </row>
    <row r="6884" spans="1:11" hidden="1" x14ac:dyDescent="0.2">
      <c r="A6884" t="s">
        <v>7</v>
      </c>
    </row>
    <row r="6885" spans="1:11" hidden="1" x14ac:dyDescent="0.2">
      <c r="A6885" t="s">
        <v>8</v>
      </c>
    </row>
    <row r="6886" spans="1:11" hidden="1" x14ac:dyDescent="0.2">
      <c r="A6886" t="s">
        <v>9</v>
      </c>
    </row>
    <row r="6887" spans="1:11" hidden="1" x14ac:dyDescent="0.2">
      <c r="A6887" t="s">
        <v>10</v>
      </c>
    </row>
    <row r="6888" spans="1:11" hidden="1" x14ac:dyDescent="0.2">
      <c r="A6888" t="s">
        <v>11</v>
      </c>
    </row>
    <row r="6889" spans="1:11" hidden="1" x14ac:dyDescent="0.2">
      <c r="A6889" t="s">
        <v>12</v>
      </c>
    </row>
    <row r="6890" spans="1:11" hidden="1" x14ac:dyDescent="0.2">
      <c r="A6890" t="s">
        <v>38</v>
      </c>
    </row>
    <row r="6891" spans="1:11" hidden="1" x14ac:dyDescent="0.2">
      <c r="A6891">
        <v>1605886481</v>
      </c>
      <c r="B6891" t="s">
        <v>182</v>
      </c>
      <c r="C6891" t="s">
        <v>39</v>
      </c>
      <c r="D6891">
        <v>14</v>
      </c>
      <c r="E6891">
        <v>0</v>
      </c>
      <c r="F6891" t="s">
        <v>78</v>
      </c>
      <c r="G6891">
        <v>8</v>
      </c>
      <c r="H6891" t="s">
        <v>79</v>
      </c>
    </row>
    <row r="6892" spans="1:11" hidden="1" x14ac:dyDescent="0.2">
      <c r="A6892">
        <v>1605886481</v>
      </c>
      <c r="B6892" t="s">
        <v>182</v>
      </c>
      <c r="C6892" t="s">
        <v>39</v>
      </c>
      <c r="D6892">
        <v>14</v>
      </c>
      <c r="E6892">
        <v>0</v>
      </c>
      <c r="F6892" t="s">
        <v>78</v>
      </c>
      <c r="G6892">
        <v>8</v>
      </c>
      <c r="H6892" t="s">
        <v>41</v>
      </c>
    </row>
    <row r="6893" spans="1:11" hidden="1" x14ac:dyDescent="0.2">
      <c r="A6893" t="s">
        <v>42</v>
      </c>
    </row>
    <row r="6894" spans="1:11" hidden="1" x14ac:dyDescent="0.2">
      <c r="A6894" t="s">
        <v>43</v>
      </c>
    </row>
    <row r="6895" spans="1:11" hidden="1" x14ac:dyDescent="0.2">
      <c r="A6895" t="s">
        <v>0</v>
      </c>
    </row>
    <row r="6896" spans="1:11" hidden="1" x14ac:dyDescent="0.2">
      <c r="A6896" t="s">
        <v>44</v>
      </c>
    </row>
    <row r="6897" spans="1:1" hidden="1" x14ac:dyDescent="0.2">
      <c r="A6897" t="s">
        <v>45</v>
      </c>
    </row>
    <row r="6898" spans="1:1" hidden="1" x14ac:dyDescent="0.2">
      <c r="A6898" t="s">
        <v>46</v>
      </c>
    </row>
    <row r="6899" spans="1:1" hidden="1" x14ac:dyDescent="0.2">
      <c r="A6899" t="s">
        <v>47</v>
      </c>
    </row>
    <row r="6900" spans="1:1" hidden="1" x14ac:dyDescent="0.2">
      <c r="A6900" t="s">
        <v>48</v>
      </c>
    </row>
    <row r="6901" spans="1:1" hidden="1" x14ac:dyDescent="0.2">
      <c r="A6901" t="s">
        <v>49</v>
      </c>
    </row>
    <row r="6902" spans="1:1" hidden="1" x14ac:dyDescent="0.2">
      <c r="A6902" t="s">
        <v>50</v>
      </c>
    </row>
    <row r="6903" spans="1:1" hidden="1" x14ac:dyDescent="0.2">
      <c r="A6903" t="s">
        <v>51</v>
      </c>
    </row>
    <row r="6904" spans="1:1" hidden="1" x14ac:dyDescent="0.2">
      <c r="A6904" t="s">
        <v>52</v>
      </c>
    </row>
    <row r="6905" spans="1:1" hidden="1" x14ac:dyDescent="0.2">
      <c r="A6905" t="s">
        <v>53</v>
      </c>
    </row>
    <row r="6906" spans="1:1" hidden="1" x14ac:dyDescent="0.2">
      <c r="A6906" t="s">
        <v>54</v>
      </c>
    </row>
    <row r="6907" spans="1:1" hidden="1" x14ac:dyDescent="0.2">
      <c r="A6907" t="s">
        <v>55</v>
      </c>
    </row>
    <row r="6908" spans="1:1" hidden="1" x14ac:dyDescent="0.2">
      <c r="A6908" t="s">
        <v>56</v>
      </c>
    </row>
    <row r="6909" spans="1:1" hidden="1" x14ac:dyDescent="0.2">
      <c r="A6909" t="s">
        <v>45</v>
      </c>
    </row>
    <row r="6910" spans="1:1" hidden="1" x14ac:dyDescent="0.2">
      <c r="A6910" t="s">
        <v>46</v>
      </c>
    </row>
    <row r="6911" spans="1:1" hidden="1" x14ac:dyDescent="0.2">
      <c r="A6911" t="s">
        <v>47</v>
      </c>
    </row>
    <row r="6912" spans="1:1" hidden="1" x14ac:dyDescent="0.2">
      <c r="A6912" t="s">
        <v>48</v>
      </c>
    </row>
    <row r="6913" spans="1:11" hidden="1" x14ac:dyDescent="0.2">
      <c r="A6913" t="s">
        <v>49</v>
      </c>
    </row>
    <row r="6914" spans="1:11" hidden="1" x14ac:dyDescent="0.2">
      <c r="A6914" t="s">
        <v>50</v>
      </c>
    </row>
    <row r="6915" spans="1:11" hidden="1" x14ac:dyDescent="0.2">
      <c r="A6915" t="s">
        <v>51</v>
      </c>
    </row>
    <row r="6916" spans="1:11" hidden="1" x14ac:dyDescent="0.2">
      <c r="A6916" t="s">
        <v>61</v>
      </c>
    </row>
    <row r="6917" spans="1:11" hidden="1" x14ac:dyDescent="0.2">
      <c r="A6917" t="s">
        <v>62</v>
      </c>
    </row>
    <row r="6918" spans="1:11" x14ac:dyDescent="0.2">
      <c r="A6918">
        <v>1605886481</v>
      </c>
      <c r="B6918" t="s">
        <v>182</v>
      </c>
      <c r="C6918" t="s">
        <v>39</v>
      </c>
      <c r="D6918">
        <v>14</v>
      </c>
      <c r="E6918">
        <v>0</v>
      </c>
      <c r="F6918" t="s">
        <v>78</v>
      </c>
      <c r="G6918">
        <v>8</v>
      </c>
      <c r="H6918" t="s">
        <v>80</v>
      </c>
      <c r="I6918">
        <v>0</v>
      </c>
      <c r="J6918">
        <v>100</v>
      </c>
      <c r="K6918">
        <v>85.17</v>
      </c>
    </row>
    <row r="6919" spans="1:11" hidden="1" x14ac:dyDescent="0.2">
      <c r="A6919">
        <v>1605886481</v>
      </c>
      <c r="B6919" t="s">
        <v>182</v>
      </c>
      <c r="C6919" t="s">
        <v>36</v>
      </c>
      <c r="D6919">
        <v>15</v>
      </c>
      <c r="E6919">
        <v>0</v>
      </c>
      <c r="F6919" t="s">
        <v>81</v>
      </c>
      <c r="G6919">
        <v>9</v>
      </c>
      <c r="H6919" t="s">
        <v>20</v>
      </c>
      <c r="I6919">
        <v>3020</v>
      </c>
    </row>
    <row r="6920" spans="1:11" hidden="1" x14ac:dyDescent="0.2">
      <c r="A6920" t="s">
        <v>5</v>
      </c>
    </row>
    <row r="6921" spans="1:11" hidden="1" x14ac:dyDescent="0.2">
      <c r="A6921" t="s">
        <v>6</v>
      </c>
    </row>
    <row r="6922" spans="1:11" hidden="1" x14ac:dyDescent="0.2">
      <c r="A6922" t="s">
        <v>7</v>
      </c>
    </row>
    <row r="6923" spans="1:11" hidden="1" x14ac:dyDescent="0.2">
      <c r="A6923" t="s">
        <v>8</v>
      </c>
    </row>
    <row r="6924" spans="1:11" hidden="1" x14ac:dyDescent="0.2">
      <c r="A6924" t="s">
        <v>9</v>
      </c>
    </row>
    <row r="6925" spans="1:11" hidden="1" x14ac:dyDescent="0.2">
      <c r="A6925" t="s">
        <v>10</v>
      </c>
    </row>
    <row r="6926" spans="1:11" hidden="1" x14ac:dyDescent="0.2">
      <c r="A6926" t="s">
        <v>11</v>
      </c>
    </row>
    <row r="6927" spans="1:11" hidden="1" x14ac:dyDescent="0.2">
      <c r="A6927" t="s">
        <v>12</v>
      </c>
    </row>
    <row r="6928" spans="1:11" hidden="1" x14ac:dyDescent="0.2">
      <c r="A6928" t="s">
        <v>38</v>
      </c>
    </row>
    <row r="6929" spans="1:8" hidden="1" x14ac:dyDescent="0.2">
      <c r="A6929">
        <v>1605886481</v>
      </c>
      <c r="B6929" t="s">
        <v>182</v>
      </c>
      <c r="C6929" t="s">
        <v>39</v>
      </c>
      <c r="D6929">
        <v>15</v>
      </c>
      <c r="E6929">
        <v>1</v>
      </c>
      <c r="F6929" t="s">
        <v>81</v>
      </c>
      <c r="G6929">
        <v>9</v>
      </c>
      <c r="H6929" t="s">
        <v>82</v>
      </c>
    </row>
    <row r="6930" spans="1:8" hidden="1" x14ac:dyDescent="0.2">
      <c r="A6930">
        <v>1605886481</v>
      </c>
      <c r="B6930" t="s">
        <v>182</v>
      </c>
      <c r="C6930" t="s">
        <v>39</v>
      </c>
      <c r="D6930">
        <v>15</v>
      </c>
      <c r="E6930">
        <v>1</v>
      </c>
      <c r="F6930" t="s">
        <v>81</v>
      </c>
      <c r="G6930">
        <v>9</v>
      </c>
      <c r="H6930" t="s">
        <v>41</v>
      </c>
    </row>
    <row r="6931" spans="1:8" hidden="1" x14ac:dyDescent="0.2">
      <c r="A6931" t="s">
        <v>42</v>
      </c>
    </row>
    <row r="6932" spans="1:8" hidden="1" x14ac:dyDescent="0.2">
      <c r="A6932" t="s">
        <v>43</v>
      </c>
    </row>
    <row r="6933" spans="1:8" hidden="1" x14ac:dyDescent="0.2">
      <c r="A6933" t="s">
        <v>0</v>
      </c>
    </row>
    <row r="6934" spans="1:8" hidden="1" x14ac:dyDescent="0.2">
      <c r="A6934" t="s">
        <v>44</v>
      </c>
    </row>
    <row r="6935" spans="1:8" hidden="1" x14ac:dyDescent="0.2">
      <c r="A6935" t="s">
        <v>45</v>
      </c>
    </row>
    <row r="6936" spans="1:8" hidden="1" x14ac:dyDescent="0.2">
      <c r="A6936" t="s">
        <v>46</v>
      </c>
    </row>
    <row r="6937" spans="1:8" hidden="1" x14ac:dyDescent="0.2">
      <c r="A6937" t="s">
        <v>47</v>
      </c>
    </row>
    <row r="6938" spans="1:8" hidden="1" x14ac:dyDescent="0.2">
      <c r="A6938" t="s">
        <v>48</v>
      </c>
    </row>
    <row r="6939" spans="1:8" hidden="1" x14ac:dyDescent="0.2">
      <c r="A6939" t="s">
        <v>49</v>
      </c>
    </row>
    <row r="6940" spans="1:8" hidden="1" x14ac:dyDescent="0.2">
      <c r="A6940" t="s">
        <v>50</v>
      </c>
    </row>
    <row r="6941" spans="1:8" hidden="1" x14ac:dyDescent="0.2">
      <c r="A6941" t="s">
        <v>51</v>
      </c>
    </row>
    <row r="6942" spans="1:8" hidden="1" x14ac:dyDescent="0.2">
      <c r="A6942" t="s">
        <v>52</v>
      </c>
    </row>
    <row r="6943" spans="1:8" hidden="1" x14ac:dyDescent="0.2">
      <c r="A6943" t="s">
        <v>53</v>
      </c>
    </row>
    <row r="6944" spans="1:8" hidden="1" x14ac:dyDescent="0.2">
      <c r="A6944" t="s">
        <v>54</v>
      </c>
    </row>
    <row r="6945" spans="1:11" hidden="1" x14ac:dyDescent="0.2">
      <c r="A6945" t="s">
        <v>55</v>
      </c>
    </row>
    <row r="6946" spans="1:11" hidden="1" x14ac:dyDescent="0.2">
      <c r="A6946" t="s">
        <v>56</v>
      </c>
    </row>
    <row r="6947" spans="1:11" hidden="1" x14ac:dyDescent="0.2">
      <c r="A6947" t="s">
        <v>45</v>
      </c>
    </row>
    <row r="6948" spans="1:11" hidden="1" x14ac:dyDescent="0.2">
      <c r="A6948" t="s">
        <v>46</v>
      </c>
    </row>
    <row r="6949" spans="1:11" hidden="1" x14ac:dyDescent="0.2">
      <c r="A6949" t="s">
        <v>47</v>
      </c>
    </row>
    <row r="6950" spans="1:11" hidden="1" x14ac:dyDescent="0.2">
      <c r="A6950" t="s">
        <v>48</v>
      </c>
    </row>
    <row r="6951" spans="1:11" hidden="1" x14ac:dyDescent="0.2">
      <c r="A6951" t="s">
        <v>49</v>
      </c>
    </row>
    <row r="6952" spans="1:11" hidden="1" x14ac:dyDescent="0.2">
      <c r="A6952" t="s">
        <v>50</v>
      </c>
    </row>
    <row r="6953" spans="1:11" hidden="1" x14ac:dyDescent="0.2">
      <c r="A6953" t="s">
        <v>51</v>
      </c>
    </row>
    <row r="6954" spans="1:11" hidden="1" x14ac:dyDescent="0.2">
      <c r="A6954" t="s">
        <v>57</v>
      </c>
    </row>
    <row r="6955" spans="1:11" x14ac:dyDescent="0.2">
      <c r="A6955">
        <v>1605886481</v>
      </c>
      <c r="B6955" t="s">
        <v>182</v>
      </c>
      <c r="C6955" t="s">
        <v>39</v>
      </c>
      <c r="D6955">
        <v>15</v>
      </c>
      <c r="E6955">
        <v>1</v>
      </c>
      <c r="F6955" t="s">
        <v>81</v>
      </c>
      <c r="G6955">
        <v>9</v>
      </c>
      <c r="H6955" t="s">
        <v>83</v>
      </c>
      <c r="I6955">
        <v>0</v>
      </c>
      <c r="J6955">
        <v>100</v>
      </c>
      <c r="K6955">
        <v>38.17</v>
      </c>
    </row>
    <row r="6956" spans="1:11" hidden="1" x14ac:dyDescent="0.2">
      <c r="A6956">
        <v>1605886481</v>
      </c>
      <c r="B6956" t="s">
        <v>182</v>
      </c>
      <c r="C6956" t="s">
        <v>39</v>
      </c>
      <c r="D6956">
        <v>16</v>
      </c>
      <c r="E6956">
        <v>0</v>
      </c>
      <c r="F6956" t="s">
        <v>84</v>
      </c>
      <c r="G6956">
        <v>10</v>
      </c>
      <c r="H6956" t="s">
        <v>82</v>
      </c>
    </row>
    <row r="6957" spans="1:11" hidden="1" x14ac:dyDescent="0.2">
      <c r="A6957" t="s">
        <v>42</v>
      </c>
    </row>
    <row r="6958" spans="1:11" hidden="1" x14ac:dyDescent="0.2">
      <c r="A6958" t="s">
        <v>43</v>
      </c>
    </row>
    <row r="6959" spans="1:11" hidden="1" x14ac:dyDescent="0.2">
      <c r="A6959" t="s">
        <v>0</v>
      </c>
    </row>
    <row r="6960" spans="1:11" hidden="1" x14ac:dyDescent="0.2">
      <c r="A6960" t="s">
        <v>44</v>
      </c>
    </row>
    <row r="6961" spans="1:1" hidden="1" x14ac:dyDescent="0.2">
      <c r="A6961" t="s">
        <v>45</v>
      </c>
    </row>
    <row r="6962" spans="1:1" hidden="1" x14ac:dyDescent="0.2">
      <c r="A6962" t="s">
        <v>46</v>
      </c>
    </row>
    <row r="6963" spans="1:1" hidden="1" x14ac:dyDescent="0.2">
      <c r="A6963" t="s">
        <v>47</v>
      </c>
    </row>
    <row r="6964" spans="1:1" hidden="1" x14ac:dyDescent="0.2">
      <c r="A6964" t="s">
        <v>48</v>
      </c>
    </row>
    <row r="6965" spans="1:1" hidden="1" x14ac:dyDescent="0.2">
      <c r="A6965" t="s">
        <v>49</v>
      </c>
    </row>
    <row r="6966" spans="1:1" hidden="1" x14ac:dyDescent="0.2">
      <c r="A6966" t="s">
        <v>50</v>
      </c>
    </row>
    <row r="6967" spans="1:1" hidden="1" x14ac:dyDescent="0.2">
      <c r="A6967" t="s">
        <v>51</v>
      </c>
    </row>
    <row r="6968" spans="1:1" hidden="1" x14ac:dyDescent="0.2">
      <c r="A6968" t="s">
        <v>57</v>
      </c>
    </row>
    <row r="6969" spans="1:1" hidden="1" x14ac:dyDescent="0.2">
      <c r="A6969" t="s">
        <v>56</v>
      </c>
    </row>
    <row r="6970" spans="1:1" hidden="1" x14ac:dyDescent="0.2">
      <c r="A6970" t="s">
        <v>45</v>
      </c>
    </row>
    <row r="6971" spans="1:1" hidden="1" x14ac:dyDescent="0.2">
      <c r="A6971" t="s">
        <v>46</v>
      </c>
    </row>
    <row r="6972" spans="1:1" hidden="1" x14ac:dyDescent="0.2">
      <c r="A6972" t="s">
        <v>47</v>
      </c>
    </row>
    <row r="6973" spans="1:1" hidden="1" x14ac:dyDescent="0.2">
      <c r="A6973" t="s">
        <v>48</v>
      </c>
    </row>
    <row r="6974" spans="1:1" hidden="1" x14ac:dyDescent="0.2">
      <c r="A6974" t="s">
        <v>49</v>
      </c>
    </row>
    <row r="6975" spans="1:1" hidden="1" x14ac:dyDescent="0.2">
      <c r="A6975" t="s">
        <v>50</v>
      </c>
    </row>
    <row r="6976" spans="1:1" hidden="1" x14ac:dyDescent="0.2">
      <c r="A6976" t="s">
        <v>51</v>
      </c>
    </row>
    <row r="6977" spans="1:11" hidden="1" x14ac:dyDescent="0.2">
      <c r="A6977" t="s">
        <v>52</v>
      </c>
    </row>
    <row r="6978" spans="1:11" hidden="1" x14ac:dyDescent="0.2">
      <c r="A6978" t="s">
        <v>53</v>
      </c>
    </row>
    <row r="6979" spans="1:11" hidden="1" x14ac:dyDescent="0.2">
      <c r="A6979" t="s">
        <v>54</v>
      </c>
    </row>
    <row r="6980" spans="1:11" hidden="1" x14ac:dyDescent="0.2">
      <c r="A6980" t="s">
        <v>55</v>
      </c>
    </row>
    <row r="6981" spans="1:11" hidden="1" x14ac:dyDescent="0.2">
      <c r="A6981">
        <v>1605886481</v>
      </c>
      <c r="B6981" t="s">
        <v>182</v>
      </c>
      <c r="C6981" t="s">
        <v>39</v>
      </c>
      <c r="D6981">
        <v>16</v>
      </c>
      <c r="E6981">
        <v>0</v>
      </c>
      <c r="F6981" t="s">
        <v>84</v>
      </c>
      <c r="G6981">
        <v>10</v>
      </c>
      <c r="H6981" t="s">
        <v>41</v>
      </c>
    </row>
    <row r="6982" spans="1:11" x14ac:dyDescent="0.2">
      <c r="A6982">
        <v>1605886481</v>
      </c>
      <c r="B6982" t="s">
        <v>182</v>
      </c>
      <c r="C6982" t="s">
        <v>39</v>
      </c>
      <c r="D6982">
        <v>16</v>
      </c>
      <c r="E6982">
        <v>0</v>
      </c>
      <c r="F6982" t="s">
        <v>84</v>
      </c>
      <c r="G6982">
        <v>10</v>
      </c>
      <c r="H6982" t="s">
        <v>85</v>
      </c>
      <c r="I6982">
        <v>0</v>
      </c>
      <c r="J6982">
        <v>100</v>
      </c>
      <c r="K6982">
        <v>0</v>
      </c>
    </row>
    <row r="6983" spans="1:11" hidden="1" x14ac:dyDescent="0.2">
      <c r="A6983" t="s">
        <v>5</v>
      </c>
    </row>
    <row r="6984" spans="1:11" hidden="1" x14ac:dyDescent="0.2">
      <c r="A6984" t="s">
        <v>6</v>
      </c>
    </row>
    <row r="6985" spans="1:11" hidden="1" x14ac:dyDescent="0.2">
      <c r="A6985" t="s">
        <v>7</v>
      </c>
    </row>
    <row r="6986" spans="1:11" hidden="1" x14ac:dyDescent="0.2">
      <c r="A6986" t="s">
        <v>8</v>
      </c>
    </row>
    <row r="6987" spans="1:11" hidden="1" x14ac:dyDescent="0.2">
      <c r="A6987" t="s">
        <v>9</v>
      </c>
    </row>
    <row r="6988" spans="1:11" hidden="1" x14ac:dyDescent="0.2">
      <c r="A6988" t="s">
        <v>10</v>
      </c>
    </row>
    <row r="6989" spans="1:11" hidden="1" x14ac:dyDescent="0.2">
      <c r="A6989" t="s">
        <v>11</v>
      </c>
    </row>
    <row r="6990" spans="1:11" hidden="1" x14ac:dyDescent="0.2">
      <c r="A6990" t="s">
        <v>12</v>
      </c>
    </row>
    <row r="6991" spans="1:11" hidden="1" x14ac:dyDescent="0.2">
      <c r="A6991" t="s">
        <v>13</v>
      </c>
    </row>
    <row r="6992" spans="1:11" hidden="1" x14ac:dyDescent="0.2">
      <c r="A6992" t="s">
        <v>14</v>
      </c>
    </row>
    <row r="6993" spans="1:9" hidden="1" x14ac:dyDescent="0.2">
      <c r="A6993">
        <v>1605886481</v>
      </c>
      <c r="B6993" t="s">
        <v>182</v>
      </c>
      <c r="C6993" t="s">
        <v>16</v>
      </c>
      <c r="D6993">
        <v>5</v>
      </c>
      <c r="E6993">
        <v>0</v>
      </c>
      <c r="F6993" t="s">
        <v>86</v>
      </c>
      <c r="G6993" t="s">
        <v>18</v>
      </c>
      <c r="H6993" t="s">
        <v>87</v>
      </c>
    </row>
    <row r="6994" spans="1:9" hidden="1" x14ac:dyDescent="0.2">
      <c r="A6994">
        <v>1605886481</v>
      </c>
      <c r="B6994" t="s">
        <v>182</v>
      </c>
      <c r="C6994" t="s">
        <v>16</v>
      </c>
      <c r="D6994">
        <v>5</v>
      </c>
      <c r="E6994">
        <v>0</v>
      </c>
      <c r="F6994" t="s">
        <v>86</v>
      </c>
      <c r="G6994" t="s">
        <v>18</v>
      </c>
      <c r="H6994" t="s">
        <v>20</v>
      </c>
      <c r="I6994">
        <v>2179</v>
      </c>
    </row>
    <row r="6995" spans="1:9" hidden="1" x14ac:dyDescent="0.2">
      <c r="A6995" t="s">
        <v>0</v>
      </c>
    </row>
    <row r="6996" spans="1:9" hidden="1" x14ac:dyDescent="0.2">
      <c r="A6996" t="s">
        <v>185</v>
      </c>
    </row>
    <row r="6997" spans="1:9" hidden="1" x14ac:dyDescent="0.2">
      <c r="A6997" t="s">
        <v>186</v>
      </c>
      <c r="B6997" t="s">
        <v>187</v>
      </c>
    </row>
    <row r="6998" spans="1:9" hidden="1" x14ac:dyDescent="0.2">
      <c r="A6998" t="s">
        <v>188</v>
      </c>
    </row>
    <row r="6999" spans="1:9" hidden="1" x14ac:dyDescent="0.2">
      <c r="A6999" t="s">
        <v>0</v>
      </c>
    </row>
    <row r="7000" spans="1:9" hidden="1" x14ac:dyDescent="0.2">
      <c r="A7000" t="s">
        <v>5</v>
      </c>
    </row>
    <row r="7001" spans="1:9" hidden="1" x14ac:dyDescent="0.2">
      <c r="A7001" t="s">
        <v>6</v>
      </c>
    </row>
    <row r="7002" spans="1:9" hidden="1" x14ac:dyDescent="0.2">
      <c r="A7002" t="s">
        <v>7</v>
      </c>
    </row>
    <row r="7003" spans="1:9" hidden="1" x14ac:dyDescent="0.2">
      <c r="A7003" t="s">
        <v>8</v>
      </c>
    </row>
    <row r="7004" spans="1:9" hidden="1" x14ac:dyDescent="0.2">
      <c r="A7004" t="s">
        <v>9</v>
      </c>
    </row>
    <row r="7005" spans="1:9" hidden="1" x14ac:dyDescent="0.2">
      <c r="A7005" t="s">
        <v>10</v>
      </c>
    </row>
    <row r="7006" spans="1:9" hidden="1" x14ac:dyDescent="0.2">
      <c r="A7006" t="s">
        <v>11</v>
      </c>
    </row>
    <row r="7007" spans="1:9" hidden="1" x14ac:dyDescent="0.2">
      <c r="A7007" t="s">
        <v>12</v>
      </c>
    </row>
    <row r="7008" spans="1:9" hidden="1" x14ac:dyDescent="0.2">
      <c r="A7008" t="s">
        <v>13</v>
      </c>
    </row>
    <row r="7009" spans="1:9" hidden="1" x14ac:dyDescent="0.2">
      <c r="A7009" t="s">
        <v>14</v>
      </c>
    </row>
    <row r="7010" spans="1:9" hidden="1" x14ac:dyDescent="0.2">
      <c r="A7010">
        <v>1605886586</v>
      </c>
      <c r="B7010" t="s">
        <v>189</v>
      </c>
      <c r="C7010" t="s">
        <v>16</v>
      </c>
      <c r="D7010">
        <v>1</v>
      </c>
      <c r="E7010">
        <v>0</v>
      </c>
      <c r="F7010" t="s">
        <v>17</v>
      </c>
      <c r="G7010" t="s">
        <v>18</v>
      </c>
      <c r="H7010" t="s">
        <v>17</v>
      </c>
      <c r="I7010" t="s">
        <v>19</v>
      </c>
    </row>
    <row r="7011" spans="1:9" hidden="1" x14ac:dyDescent="0.2">
      <c r="A7011">
        <v>1605886586</v>
      </c>
      <c r="B7011" t="s">
        <v>189</v>
      </c>
      <c r="C7011" t="s">
        <v>16</v>
      </c>
      <c r="D7011">
        <v>1</v>
      </c>
      <c r="E7011">
        <v>0</v>
      </c>
      <c r="F7011" t="s">
        <v>17</v>
      </c>
      <c r="G7011" t="s">
        <v>18</v>
      </c>
      <c r="H7011" t="s">
        <v>20</v>
      </c>
      <c r="I7011">
        <v>2362</v>
      </c>
    </row>
    <row r="7012" spans="1:9" hidden="1" x14ac:dyDescent="0.2">
      <c r="A7012">
        <v>1605886586</v>
      </c>
      <c r="B7012" t="s">
        <v>189</v>
      </c>
      <c r="C7012" t="s">
        <v>16</v>
      </c>
      <c r="D7012">
        <v>2</v>
      </c>
      <c r="E7012">
        <v>0</v>
      </c>
      <c r="F7012" t="s">
        <v>21</v>
      </c>
      <c r="G7012" t="s">
        <v>18</v>
      </c>
      <c r="H7012" t="s">
        <v>22</v>
      </c>
      <c r="I7012">
        <v>24</v>
      </c>
    </row>
    <row r="7013" spans="1:9" hidden="1" x14ac:dyDescent="0.2">
      <c r="A7013">
        <v>1605886586</v>
      </c>
      <c r="B7013" t="s">
        <v>189</v>
      </c>
      <c r="C7013" t="s">
        <v>16</v>
      </c>
      <c r="D7013">
        <v>2</v>
      </c>
      <c r="E7013">
        <v>0</v>
      </c>
      <c r="F7013" t="s">
        <v>21</v>
      </c>
      <c r="G7013" t="s">
        <v>18</v>
      </c>
      <c r="H7013" t="s">
        <v>23</v>
      </c>
      <c r="I7013" t="s">
        <v>24</v>
      </c>
    </row>
    <row r="7014" spans="1:9" hidden="1" x14ac:dyDescent="0.2">
      <c r="A7014">
        <v>1605886586</v>
      </c>
      <c r="B7014" t="s">
        <v>189</v>
      </c>
      <c r="C7014" t="s">
        <v>16</v>
      </c>
      <c r="D7014">
        <v>2</v>
      </c>
      <c r="E7014">
        <v>0</v>
      </c>
      <c r="F7014" t="s">
        <v>21</v>
      </c>
      <c r="G7014" t="s">
        <v>18</v>
      </c>
      <c r="H7014" t="s">
        <v>25</v>
      </c>
      <c r="I7014" t="s">
        <v>190</v>
      </c>
    </row>
    <row r="7015" spans="1:9" hidden="1" x14ac:dyDescent="0.2">
      <c r="A7015">
        <v>1605886586</v>
      </c>
      <c r="B7015" t="s">
        <v>189</v>
      </c>
      <c r="C7015" t="s">
        <v>16</v>
      </c>
      <c r="D7015">
        <v>2</v>
      </c>
      <c r="E7015">
        <v>0</v>
      </c>
      <c r="F7015" t="s">
        <v>21</v>
      </c>
      <c r="G7015" t="s">
        <v>18</v>
      </c>
      <c r="H7015" t="s">
        <v>27</v>
      </c>
      <c r="I7015" t="s">
        <v>24</v>
      </c>
    </row>
    <row r="7016" spans="1:9" hidden="1" x14ac:dyDescent="0.2">
      <c r="A7016">
        <v>1605886586</v>
      </c>
      <c r="B7016" t="s">
        <v>189</v>
      </c>
      <c r="C7016" t="s">
        <v>16</v>
      </c>
      <c r="D7016">
        <v>2</v>
      </c>
      <c r="E7016">
        <v>0</v>
      </c>
      <c r="F7016" t="s">
        <v>21</v>
      </c>
      <c r="G7016" t="s">
        <v>18</v>
      </c>
      <c r="H7016" t="s">
        <v>28</v>
      </c>
      <c r="I7016" t="s">
        <v>24</v>
      </c>
    </row>
    <row r="7017" spans="1:9" hidden="1" x14ac:dyDescent="0.2">
      <c r="A7017">
        <v>1605886586</v>
      </c>
      <c r="B7017" t="s">
        <v>189</v>
      </c>
      <c r="C7017" t="s">
        <v>16</v>
      </c>
      <c r="D7017">
        <v>2</v>
      </c>
      <c r="E7017">
        <v>0</v>
      </c>
      <c r="F7017" t="s">
        <v>21</v>
      </c>
      <c r="G7017" t="s">
        <v>18</v>
      </c>
      <c r="H7017" t="s">
        <v>29</v>
      </c>
      <c r="I7017" t="s">
        <v>94</v>
      </c>
    </row>
    <row r="7018" spans="1:9" hidden="1" x14ac:dyDescent="0.2">
      <c r="A7018">
        <v>1605886586</v>
      </c>
      <c r="B7018" t="s">
        <v>189</v>
      </c>
      <c r="C7018" t="s">
        <v>16</v>
      </c>
      <c r="D7018">
        <v>2</v>
      </c>
      <c r="E7018">
        <v>0</v>
      </c>
      <c r="F7018" t="s">
        <v>21</v>
      </c>
      <c r="G7018" t="s">
        <v>18</v>
      </c>
      <c r="H7018" t="s">
        <v>26</v>
      </c>
      <c r="I7018" t="s">
        <v>191</v>
      </c>
    </row>
    <row r="7019" spans="1:9" hidden="1" x14ac:dyDescent="0.2">
      <c r="A7019">
        <v>1605886586</v>
      </c>
      <c r="B7019" t="s">
        <v>189</v>
      </c>
      <c r="C7019" t="s">
        <v>16</v>
      </c>
      <c r="D7019">
        <v>2</v>
      </c>
      <c r="E7019">
        <v>0</v>
      </c>
      <c r="F7019" t="s">
        <v>21</v>
      </c>
      <c r="G7019" t="s">
        <v>18</v>
      </c>
      <c r="H7019" t="s">
        <v>32</v>
      </c>
      <c r="I7019" t="s">
        <v>96</v>
      </c>
    </row>
    <row r="7020" spans="1:9" hidden="1" x14ac:dyDescent="0.2">
      <c r="A7020">
        <v>1605886586</v>
      </c>
      <c r="B7020" t="s">
        <v>189</v>
      </c>
      <c r="C7020" t="s">
        <v>16</v>
      </c>
      <c r="D7020">
        <v>2</v>
      </c>
      <c r="E7020">
        <v>0</v>
      </c>
      <c r="F7020" t="s">
        <v>21</v>
      </c>
      <c r="G7020" t="s">
        <v>18</v>
      </c>
      <c r="H7020" t="s">
        <v>20</v>
      </c>
      <c r="I7020">
        <v>10450</v>
      </c>
    </row>
    <row r="7021" spans="1:9" hidden="1" x14ac:dyDescent="0.2">
      <c r="A7021">
        <v>1605886586</v>
      </c>
      <c r="B7021" t="s">
        <v>189</v>
      </c>
      <c r="C7021" t="s">
        <v>16</v>
      </c>
      <c r="D7021">
        <v>3</v>
      </c>
      <c r="E7021">
        <v>0</v>
      </c>
      <c r="F7021" t="s">
        <v>34</v>
      </c>
      <c r="G7021" t="s">
        <v>18</v>
      </c>
      <c r="H7021" t="s">
        <v>20</v>
      </c>
      <c r="I7021">
        <v>2693</v>
      </c>
    </row>
    <row r="7022" spans="1:9" hidden="1" x14ac:dyDescent="0.2">
      <c r="A7022">
        <v>1605886586</v>
      </c>
      <c r="B7022" t="s">
        <v>189</v>
      </c>
      <c r="C7022" t="s">
        <v>16</v>
      </c>
      <c r="D7022">
        <v>4</v>
      </c>
      <c r="E7022">
        <v>0</v>
      </c>
      <c r="F7022" t="s">
        <v>35</v>
      </c>
      <c r="G7022" t="s">
        <v>18</v>
      </c>
      <c r="H7022" t="s">
        <v>20</v>
      </c>
      <c r="I7022">
        <v>6520</v>
      </c>
    </row>
    <row r="7023" spans="1:9" hidden="1" x14ac:dyDescent="0.2">
      <c r="A7023">
        <v>1605886586</v>
      </c>
      <c r="B7023" t="s">
        <v>189</v>
      </c>
      <c r="C7023" t="s">
        <v>36</v>
      </c>
      <c r="D7023">
        <v>7</v>
      </c>
      <c r="E7023">
        <v>0</v>
      </c>
      <c r="F7023" t="s">
        <v>37</v>
      </c>
      <c r="G7023">
        <v>1</v>
      </c>
      <c r="H7023" t="s">
        <v>20</v>
      </c>
      <c r="I7023">
        <v>1432</v>
      </c>
    </row>
    <row r="7024" spans="1:9" hidden="1" x14ac:dyDescent="0.2">
      <c r="A7024" t="s">
        <v>5</v>
      </c>
    </row>
    <row r="7025" spans="1:8" hidden="1" x14ac:dyDescent="0.2">
      <c r="A7025" t="s">
        <v>6</v>
      </c>
    </row>
    <row r="7026" spans="1:8" hidden="1" x14ac:dyDescent="0.2">
      <c r="A7026" t="s">
        <v>7</v>
      </c>
    </row>
    <row r="7027" spans="1:8" hidden="1" x14ac:dyDescent="0.2">
      <c r="A7027" t="s">
        <v>8</v>
      </c>
    </row>
    <row r="7028" spans="1:8" hidden="1" x14ac:dyDescent="0.2">
      <c r="A7028" t="s">
        <v>9</v>
      </c>
    </row>
    <row r="7029" spans="1:8" hidden="1" x14ac:dyDescent="0.2">
      <c r="A7029" t="s">
        <v>10</v>
      </c>
    </row>
    <row r="7030" spans="1:8" hidden="1" x14ac:dyDescent="0.2">
      <c r="A7030" t="s">
        <v>11</v>
      </c>
    </row>
    <row r="7031" spans="1:8" hidden="1" x14ac:dyDescent="0.2">
      <c r="A7031" t="s">
        <v>12</v>
      </c>
    </row>
    <row r="7032" spans="1:8" hidden="1" x14ac:dyDescent="0.2">
      <c r="A7032" t="s">
        <v>38</v>
      </c>
    </row>
    <row r="7033" spans="1:8" hidden="1" x14ac:dyDescent="0.2">
      <c r="A7033">
        <v>1605886586</v>
      </c>
      <c r="B7033" t="s">
        <v>189</v>
      </c>
      <c r="C7033" t="s">
        <v>39</v>
      </c>
      <c r="D7033">
        <v>7</v>
      </c>
      <c r="E7033">
        <v>1</v>
      </c>
      <c r="F7033" t="s">
        <v>37</v>
      </c>
      <c r="G7033">
        <v>1</v>
      </c>
      <c r="H7033" t="s">
        <v>40</v>
      </c>
    </row>
    <row r="7034" spans="1:8" hidden="1" x14ac:dyDescent="0.2">
      <c r="A7034">
        <v>1605886586</v>
      </c>
      <c r="B7034" t="s">
        <v>189</v>
      </c>
      <c r="C7034" t="s">
        <v>39</v>
      </c>
      <c r="D7034">
        <v>7</v>
      </c>
      <c r="E7034">
        <v>1</v>
      </c>
      <c r="F7034" t="s">
        <v>37</v>
      </c>
      <c r="G7034">
        <v>1</v>
      </c>
      <c r="H7034" t="s">
        <v>41</v>
      </c>
    </row>
    <row r="7035" spans="1:8" hidden="1" x14ac:dyDescent="0.2">
      <c r="A7035" t="s">
        <v>42</v>
      </c>
    </row>
    <row r="7036" spans="1:8" hidden="1" x14ac:dyDescent="0.2">
      <c r="A7036" t="s">
        <v>43</v>
      </c>
    </row>
    <row r="7037" spans="1:8" hidden="1" x14ac:dyDescent="0.2">
      <c r="A7037" t="s">
        <v>0</v>
      </c>
    </row>
    <row r="7038" spans="1:8" hidden="1" x14ac:dyDescent="0.2">
      <c r="A7038" t="s">
        <v>44</v>
      </c>
    </row>
    <row r="7039" spans="1:8" hidden="1" x14ac:dyDescent="0.2">
      <c r="A7039" t="s">
        <v>45</v>
      </c>
    </row>
    <row r="7040" spans="1:8" hidden="1" x14ac:dyDescent="0.2">
      <c r="A7040" t="s">
        <v>46</v>
      </c>
    </row>
    <row r="7041" spans="1:1" hidden="1" x14ac:dyDescent="0.2">
      <c r="A7041" t="s">
        <v>47</v>
      </c>
    </row>
    <row r="7042" spans="1:1" hidden="1" x14ac:dyDescent="0.2">
      <c r="A7042" t="s">
        <v>48</v>
      </c>
    </row>
    <row r="7043" spans="1:1" hidden="1" x14ac:dyDescent="0.2">
      <c r="A7043" t="s">
        <v>49</v>
      </c>
    </row>
    <row r="7044" spans="1:1" hidden="1" x14ac:dyDescent="0.2">
      <c r="A7044" t="s">
        <v>50</v>
      </c>
    </row>
    <row r="7045" spans="1:1" hidden="1" x14ac:dyDescent="0.2">
      <c r="A7045" t="s">
        <v>51</v>
      </c>
    </row>
    <row r="7046" spans="1:1" hidden="1" x14ac:dyDescent="0.2">
      <c r="A7046" t="s">
        <v>52</v>
      </c>
    </row>
    <row r="7047" spans="1:1" hidden="1" x14ac:dyDescent="0.2">
      <c r="A7047" t="s">
        <v>53</v>
      </c>
    </row>
    <row r="7048" spans="1:1" hidden="1" x14ac:dyDescent="0.2">
      <c r="A7048" t="s">
        <v>54</v>
      </c>
    </row>
    <row r="7049" spans="1:1" hidden="1" x14ac:dyDescent="0.2">
      <c r="A7049" t="s">
        <v>55</v>
      </c>
    </row>
    <row r="7050" spans="1:1" hidden="1" x14ac:dyDescent="0.2">
      <c r="A7050" t="s">
        <v>56</v>
      </c>
    </row>
    <row r="7051" spans="1:1" hidden="1" x14ac:dyDescent="0.2">
      <c r="A7051" t="s">
        <v>45</v>
      </c>
    </row>
    <row r="7052" spans="1:1" hidden="1" x14ac:dyDescent="0.2">
      <c r="A7052" t="s">
        <v>46</v>
      </c>
    </row>
    <row r="7053" spans="1:1" hidden="1" x14ac:dyDescent="0.2">
      <c r="A7053" t="s">
        <v>47</v>
      </c>
    </row>
    <row r="7054" spans="1:1" hidden="1" x14ac:dyDescent="0.2">
      <c r="A7054" t="s">
        <v>48</v>
      </c>
    </row>
    <row r="7055" spans="1:1" hidden="1" x14ac:dyDescent="0.2">
      <c r="A7055" t="s">
        <v>49</v>
      </c>
    </row>
    <row r="7056" spans="1:1" hidden="1" x14ac:dyDescent="0.2">
      <c r="A7056" t="s">
        <v>50</v>
      </c>
    </row>
    <row r="7057" spans="1:12" hidden="1" x14ac:dyDescent="0.2">
      <c r="A7057" t="s">
        <v>51</v>
      </c>
    </row>
    <row r="7058" spans="1:12" hidden="1" x14ac:dyDescent="0.2">
      <c r="A7058" t="s">
        <v>57</v>
      </c>
    </row>
    <row r="7059" spans="1:12" x14ac:dyDescent="0.2">
      <c r="A7059">
        <v>1605886586</v>
      </c>
      <c r="B7059" t="s">
        <v>189</v>
      </c>
      <c r="C7059" t="s">
        <v>39</v>
      </c>
      <c r="D7059">
        <v>7</v>
      </c>
      <c r="E7059">
        <v>1</v>
      </c>
      <c r="F7059" t="s">
        <v>37</v>
      </c>
      <c r="G7059">
        <v>1</v>
      </c>
      <c r="H7059" t="s">
        <v>58</v>
      </c>
      <c r="I7059">
        <v>0</v>
      </c>
      <c r="J7059">
        <v>100</v>
      </c>
      <c r="K7059">
        <v>82.68</v>
      </c>
      <c r="L7059">
        <f>IF(K7059&gt;60,1,0)</f>
        <v>1</v>
      </c>
    </row>
    <row r="7060" spans="1:12" hidden="1" x14ac:dyDescent="0.2">
      <c r="A7060">
        <v>1605886586</v>
      </c>
      <c r="B7060" t="s">
        <v>189</v>
      </c>
      <c r="C7060" t="s">
        <v>39</v>
      </c>
      <c r="D7060">
        <v>8</v>
      </c>
      <c r="E7060">
        <v>0</v>
      </c>
      <c r="F7060" t="s">
        <v>59</v>
      </c>
      <c r="G7060">
        <v>2</v>
      </c>
      <c r="H7060" t="s">
        <v>40</v>
      </c>
    </row>
    <row r="7061" spans="1:12" hidden="1" x14ac:dyDescent="0.2">
      <c r="A7061" t="s">
        <v>42</v>
      </c>
    </row>
    <row r="7062" spans="1:12" hidden="1" x14ac:dyDescent="0.2">
      <c r="A7062" t="s">
        <v>43</v>
      </c>
    </row>
    <row r="7063" spans="1:12" hidden="1" x14ac:dyDescent="0.2">
      <c r="A7063" t="s">
        <v>0</v>
      </c>
    </row>
    <row r="7064" spans="1:12" hidden="1" x14ac:dyDescent="0.2">
      <c r="A7064" t="s">
        <v>44</v>
      </c>
    </row>
    <row r="7065" spans="1:12" hidden="1" x14ac:dyDescent="0.2">
      <c r="A7065" t="s">
        <v>45</v>
      </c>
    </row>
    <row r="7066" spans="1:12" hidden="1" x14ac:dyDescent="0.2">
      <c r="A7066" t="s">
        <v>46</v>
      </c>
    </row>
    <row r="7067" spans="1:12" hidden="1" x14ac:dyDescent="0.2">
      <c r="A7067" t="s">
        <v>47</v>
      </c>
    </row>
    <row r="7068" spans="1:12" hidden="1" x14ac:dyDescent="0.2">
      <c r="A7068" t="s">
        <v>48</v>
      </c>
    </row>
    <row r="7069" spans="1:12" hidden="1" x14ac:dyDescent="0.2">
      <c r="A7069" t="s">
        <v>49</v>
      </c>
    </row>
    <row r="7070" spans="1:12" hidden="1" x14ac:dyDescent="0.2">
      <c r="A7070" t="s">
        <v>50</v>
      </c>
    </row>
    <row r="7071" spans="1:12" hidden="1" x14ac:dyDescent="0.2">
      <c r="A7071" t="s">
        <v>51</v>
      </c>
    </row>
    <row r="7072" spans="1:12" hidden="1" x14ac:dyDescent="0.2">
      <c r="A7072" t="s">
        <v>57</v>
      </c>
    </row>
    <row r="7073" spans="1:12" hidden="1" x14ac:dyDescent="0.2">
      <c r="A7073" t="s">
        <v>56</v>
      </c>
    </row>
    <row r="7074" spans="1:12" hidden="1" x14ac:dyDescent="0.2">
      <c r="A7074" t="s">
        <v>45</v>
      </c>
    </row>
    <row r="7075" spans="1:12" hidden="1" x14ac:dyDescent="0.2">
      <c r="A7075" t="s">
        <v>46</v>
      </c>
    </row>
    <row r="7076" spans="1:12" hidden="1" x14ac:dyDescent="0.2">
      <c r="A7076" t="s">
        <v>47</v>
      </c>
    </row>
    <row r="7077" spans="1:12" hidden="1" x14ac:dyDescent="0.2">
      <c r="A7077" t="s">
        <v>48</v>
      </c>
    </row>
    <row r="7078" spans="1:12" hidden="1" x14ac:dyDescent="0.2">
      <c r="A7078" t="s">
        <v>49</v>
      </c>
    </row>
    <row r="7079" spans="1:12" hidden="1" x14ac:dyDescent="0.2">
      <c r="A7079" t="s">
        <v>50</v>
      </c>
    </row>
    <row r="7080" spans="1:12" hidden="1" x14ac:dyDescent="0.2">
      <c r="A7080" t="s">
        <v>51</v>
      </c>
    </row>
    <row r="7081" spans="1:12" hidden="1" x14ac:dyDescent="0.2">
      <c r="A7081" t="s">
        <v>52</v>
      </c>
    </row>
    <row r="7082" spans="1:12" hidden="1" x14ac:dyDescent="0.2">
      <c r="A7082" t="s">
        <v>53</v>
      </c>
    </row>
    <row r="7083" spans="1:12" hidden="1" x14ac:dyDescent="0.2">
      <c r="A7083" t="s">
        <v>54</v>
      </c>
    </row>
    <row r="7084" spans="1:12" hidden="1" x14ac:dyDescent="0.2">
      <c r="A7084" t="s">
        <v>55</v>
      </c>
    </row>
    <row r="7085" spans="1:12" hidden="1" x14ac:dyDescent="0.2">
      <c r="A7085">
        <v>1605886586</v>
      </c>
      <c r="B7085" t="s">
        <v>189</v>
      </c>
      <c r="C7085" t="s">
        <v>39</v>
      </c>
      <c r="D7085">
        <v>8</v>
      </c>
      <c r="E7085">
        <v>0</v>
      </c>
      <c r="F7085" t="s">
        <v>59</v>
      </c>
      <c r="G7085">
        <v>2</v>
      </c>
      <c r="H7085" t="s">
        <v>41</v>
      </c>
    </row>
    <row r="7086" spans="1:12" x14ac:dyDescent="0.2">
      <c r="A7086">
        <v>1605886586</v>
      </c>
      <c r="B7086" t="s">
        <v>189</v>
      </c>
      <c r="C7086" t="s">
        <v>39</v>
      </c>
      <c r="D7086">
        <v>8</v>
      </c>
      <c r="E7086">
        <v>0</v>
      </c>
      <c r="F7086" t="s">
        <v>59</v>
      </c>
      <c r="G7086">
        <v>2</v>
      </c>
      <c r="H7086" t="s">
        <v>60</v>
      </c>
      <c r="I7086">
        <v>0</v>
      </c>
      <c r="J7086">
        <v>100</v>
      </c>
      <c r="K7086">
        <v>99.67</v>
      </c>
      <c r="L7086">
        <f>IF(K7086&lt;10,1,0)</f>
        <v>0</v>
      </c>
    </row>
    <row r="7087" spans="1:12" hidden="1" x14ac:dyDescent="0.2">
      <c r="A7087" t="s">
        <v>42</v>
      </c>
    </row>
    <row r="7088" spans="1:12" hidden="1" x14ac:dyDescent="0.2">
      <c r="A7088" t="s">
        <v>43</v>
      </c>
    </row>
    <row r="7089" spans="1:1" hidden="1" x14ac:dyDescent="0.2">
      <c r="A7089" t="s">
        <v>0</v>
      </c>
    </row>
    <row r="7090" spans="1:1" hidden="1" x14ac:dyDescent="0.2">
      <c r="A7090" t="s">
        <v>44</v>
      </c>
    </row>
    <row r="7091" spans="1:1" hidden="1" x14ac:dyDescent="0.2">
      <c r="A7091" t="s">
        <v>45</v>
      </c>
    </row>
    <row r="7092" spans="1:1" hidden="1" x14ac:dyDescent="0.2">
      <c r="A7092" t="s">
        <v>46</v>
      </c>
    </row>
    <row r="7093" spans="1:1" hidden="1" x14ac:dyDescent="0.2">
      <c r="A7093" t="s">
        <v>47</v>
      </c>
    </row>
    <row r="7094" spans="1:1" hidden="1" x14ac:dyDescent="0.2">
      <c r="A7094" t="s">
        <v>48</v>
      </c>
    </row>
    <row r="7095" spans="1:1" hidden="1" x14ac:dyDescent="0.2">
      <c r="A7095" t="s">
        <v>49</v>
      </c>
    </row>
    <row r="7096" spans="1:1" hidden="1" x14ac:dyDescent="0.2">
      <c r="A7096" t="s">
        <v>50</v>
      </c>
    </row>
    <row r="7097" spans="1:1" hidden="1" x14ac:dyDescent="0.2">
      <c r="A7097" t="s">
        <v>51</v>
      </c>
    </row>
    <row r="7098" spans="1:1" hidden="1" x14ac:dyDescent="0.2">
      <c r="A7098" t="s">
        <v>61</v>
      </c>
    </row>
    <row r="7099" spans="1:1" hidden="1" x14ac:dyDescent="0.2">
      <c r="A7099" t="s">
        <v>62</v>
      </c>
    </row>
    <row r="7100" spans="1:1" hidden="1" x14ac:dyDescent="0.2">
      <c r="A7100" t="s">
        <v>56</v>
      </c>
    </row>
    <row r="7101" spans="1:1" hidden="1" x14ac:dyDescent="0.2">
      <c r="A7101" t="s">
        <v>45</v>
      </c>
    </row>
    <row r="7102" spans="1:1" hidden="1" x14ac:dyDescent="0.2">
      <c r="A7102" t="s">
        <v>46</v>
      </c>
    </row>
    <row r="7103" spans="1:1" hidden="1" x14ac:dyDescent="0.2">
      <c r="A7103" t="s">
        <v>47</v>
      </c>
    </row>
    <row r="7104" spans="1:1" hidden="1" x14ac:dyDescent="0.2">
      <c r="A7104" t="s">
        <v>48</v>
      </c>
    </row>
    <row r="7105" spans="1:9" hidden="1" x14ac:dyDescent="0.2">
      <c r="A7105" t="s">
        <v>49</v>
      </c>
    </row>
    <row r="7106" spans="1:9" hidden="1" x14ac:dyDescent="0.2">
      <c r="A7106" t="s">
        <v>50</v>
      </c>
    </row>
    <row r="7107" spans="1:9" hidden="1" x14ac:dyDescent="0.2">
      <c r="A7107" t="s">
        <v>51</v>
      </c>
    </row>
    <row r="7108" spans="1:9" hidden="1" x14ac:dyDescent="0.2">
      <c r="A7108" t="s">
        <v>57</v>
      </c>
    </row>
    <row r="7109" spans="1:9" hidden="1" x14ac:dyDescent="0.2">
      <c r="A7109">
        <v>1605886586</v>
      </c>
      <c r="B7109" t="s">
        <v>189</v>
      </c>
      <c r="C7109" t="s">
        <v>36</v>
      </c>
      <c r="D7109">
        <v>9</v>
      </c>
      <c r="E7109">
        <v>0</v>
      </c>
      <c r="F7109" t="s">
        <v>63</v>
      </c>
      <c r="G7109">
        <v>3</v>
      </c>
      <c r="H7109" t="s">
        <v>20</v>
      </c>
      <c r="I7109">
        <v>1291</v>
      </c>
    </row>
    <row r="7110" spans="1:9" hidden="1" x14ac:dyDescent="0.2">
      <c r="A7110">
        <v>1605886586</v>
      </c>
      <c r="B7110" t="s">
        <v>189</v>
      </c>
      <c r="C7110" t="s">
        <v>39</v>
      </c>
      <c r="D7110">
        <v>9</v>
      </c>
      <c r="E7110">
        <v>1</v>
      </c>
      <c r="F7110" t="s">
        <v>63</v>
      </c>
      <c r="G7110">
        <v>3</v>
      </c>
      <c r="H7110" t="s">
        <v>64</v>
      </c>
    </row>
    <row r="7111" spans="1:9" hidden="1" x14ac:dyDescent="0.2">
      <c r="A7111" t="s">
        <v>42</v>
      </c>
    </row>
    <row r="7112" spans="1:9" hidden="1" x14ac:dyDescent="0.2">
      <c r="A7112" t="s">
        <v>43</v>
      </c>
    </row>
    <row r="7113" spans="1:9" hidden="1" x14ac:dyDescent="0.2">
      <c r="A7113" t="s">
        <v>0</v>
      </c>
    </row>
    <row r="7114" spans="1:9" hidden="1" x14ac:dyDescent="0.2">
      <c r="A7114" t="s">
        <v>44</v>
      </c>
    </row>
    <row r="7115" spans="1:9" hidden="1" x14ac:dyDescent="0.2">
      <c r="A7115" t="s">
        <v>45</v>
      </c>
    </row>
    <row r="7116" spans="1:9" hidden="1" x14ac:dyDescent="0.2">
      <c r="A7116" t="s">
        <v>46</v>
      </c>
    </row>
    <row r="7117" spans="1:9" hidden="1" x14ac:dyDescent="0.2">
      <c r="A7117" t="s">
        <v>47</v>
      </c>
    </row>
    <row r="7118" spans="1:9" hidden="1" x14ac:dyDescent="0.2">
      <c r="A7118" t="s">
        <v>48</v>
      </c>
    </row>
    <row r="7119" spans="1:9" hidden="1" x14ac:dyDescent="0.2">
      <c r="A7119" t="s">
        <v>49</v>
      </c>
    </row>
    <row r="7120" spans="1:9" hidden="1" x14ac:dyDescent="0.2">
      <c r="A7120" t="s">
        <v>50</v>
      </c>
    </row>
    <row r="7121" spans="1:11" hidden="1" x14ac:dyDescent="0.2">
      <c r="A7121" t="s">
        <v>51</v>
      </c>
    </row>
    <row r="7122" spans="1:11" hidden="1" x14ac:dyDescent="0.2">
      <c r="A7122" t="s">
        <v>57</v>
      </c>
    </row>
    <row r="7123" spans="1:11" hidden="1" x14ac:dyDescent="0.2">
      <c r="A7123" t="s">
        <v>56</v>
      </c>
    </row>
    <row r="7124" spans="1:11" hidden="1" x14ac:dyDescent="0.2">
      <c r="A7124" t="s">
        <v>45</v>
      </c>
    </row>
    <row r="7125" spans="1:11" hidden="1" x14ac:dyDescent="0.2">
      <c r="A7125" t="s">
        <v>46</v>
      </c>
    </row>
    <row r="7126" spans="1:11" hidden="1" x14ac:dyDescent="0.2">
      <c r="A7126" t="s">
        <v>47</v>
      </c>
    </row>
    <row r="7127" spans="1:11" hidden="1" x14ac:dyDescent="0.2">
      <c r="A7127" t="s">
        <v>48</v>
      </c>
    </row>
    <row r="7128" spans="1:11" hidden="1" x14ac:dyDescent="0.2">
      <c r="A7128" t="s">
        <v>49</v>
      </c>
    </row>
    <row r="7129" spans="1:11" hidden="1" x14ac:dyDescent="0.2">
      <c r="A7129" t="s">
        <v>50</v>
      </c>
    </row>
    <row r="7130" spans="1:11" hidden="1" x14ac:dyDescent="0.2">
      <c r="A7130" t="s">
        <v>51</v>
      </c>
    </row>
    <row r="7131" spans="1:11" hidden="1" x14ac:dyDescent="0.2">
      <c r="A7131" t="s">
        <v>52</v>
      </c>
    </row>
    <row r="7132" spans="1:11" hidden="1" x14ac:dyDescent="0.2">
      <c r="A7132" t="s">
        <v>53</v>
      </c>
    </row>
    <row r="7133" spans="1:11" hidden="1" x14ac:dyDescent="0.2">
      <c r="A7133" t="s">
        <v>54</v>
      </c>
    </row>
    <row r="7134" spans="1:11" hidden="1" x14ac:dyDescent="0.2">
      <c r="A7134" t="s">
        <v>55</v>
      </c>
    </row>
    <row r="7135" spans="1:11" hidden="1" x14ac:dyDescent="0.2">
      <c r="A7135">
        <v>1605886586</v>
      </c>
      <c r="B7135" t="s">
        <v>189</v>
      </c>
      <c r="C7135" t="s">
        <v>39</v>
      </c>
      <c r="D7135">
        <v>9</v>
      </c>
      <c r="E7135">
        <v>1</v>
      </c>
      <c r="F7135" t="s">
        <v>63</v>
      </c>
      <c r="G7135">
        <v>3</v>
      </c>
      <c r="H7135" t="s">
        <v>41</v>
      </c>
    </row>
    <row r="7136" spans="1:11" x14ac:dyDescent="0.2">
      <c r="A7136">
        <v>1605886586</v>
      </c>
      <c r="B7136" t="s">
        <v>189</v>
      </c>
      <c r="C7136" t="s">
        <v>39</v>
      </c>
      <c r="D7136">
        <v>9</v>
      </c>
      <c r="E7136">
        <v>1</v>
      </c>
      <c r="F7136" t="s">
        <v>63</v>
      </c>
      <c r="G7136">
        <v>3</v>
      </c>
      <c r="H7136" t="s">
        <v>65</v>
      </c>
      <c r="I7136">
        <v>0</v>
      </c>
      <c r="J7136">
        <v>100</v>
      </c>
      <c r="K7136">
        <v>100</v>
      </c>
    </row>
    <row r="7137" spans="1:8" hidden="1" x14ac:dyDescent="0.2">
      <c r="A7137" t="s">
        <v>5</v>
      </c>
    </row>
    <row r="7138" spans="1:8" hidden="1" x14ac:dyDescent="0.2">
      <c r="A7138" t="s">
        <v>6</v>
      </c>
    </row>
    <row r="7139" spans="1:8" hidden="1" x14ac:dyDescent="0.2">
      <c r="A7139" t="s">
        <v>7</v>
      </c>
    </row>
    <row r="7140" spans="1:8" hidden="1" x14ac:dyDescent="0.2">
      <c r="A7140" t="s">
        <v>8</v>
      </c>
    </row>
    <row r="7141" spans="1:8" hidden="1" x14ac:dyDescent="0.2">
      <c r="A7141" t="s">
        <v>9</v>
      </c>
    </row>
    <row r="7142" spans="1:8" hidden="1" x14ac:dyDescent="0.2">
      <c r="A7142" t="s">
        <v>10</v>
      </c>
    </row>
    <row r="7143" spans="1:8" hidden="1" x14ac:dyDescent="0.2">
      <c r="A7143" t="s">
        <v>11</v>
      </c>
    </row>
    <row r="7144" spans="1:8" hidden="1" x14ac:dyDescent="0.2">
      <c r="A7144" t="s">
        <v>12</v>
      </c>
    </row>
    <row r="7145" spans="1:8" hidden="1" x14ac:dyDescent="0.2">
      <c r="A7145" t="s">
        <v>38</v>
      </c>
    </row>
    <row r="7146" spans="1:8" hidden="1" x14ac:dyDescent="0.2">
      <c r="A7146">
        <v>1605886586</v>
      </c>
      <c r="B7146" t="s">
        <v>189</v>
      </c>
      <c r="C7146" t="s">
        <v>39</v>
      </c>
      <c r="D7146">
        <v>10</v>
      </c>
      <c r="E7146">
        <v>0</v>
      </c>
      <c r="F7146" t="s">
        <v>66</v>
      </c>
      <c r="G7146">
        <v>4</v>
      </c>
      <c r="H7146" t="s">
        <v>64</v>
      </c>
    </row>
    <row r="7147" spans="1:8" hidden="1" x14ac:dyDescent="0.2">
      <c r="A7147">
        <v>1605886586</v>
      </c>
      <c r="B7147" t="s">
        <v>189</v>
      </c>
      <c r="C7147" t="s">
        <v>39</v>
      </c>
      <c r="D7147">
        <v>10</v>
      </c>
      <c r="E7147">
        <v>0</v>
      </c>
      <c r="F7147" t="s">
        <v>66</v>
      </c>
      <c r="G7147">
        <v>4</v>
      </c>
      <c r="H7147" t="s">
        <v>41</v>
      </c>
    </row>
    <row r="7148" spans="1:8" hidden="1" x14ac:dyDescent="0.2">
      <c r="A7148" t="s">
        <v>42</v>
      </c>
    </row>
    <row r="7149" spans="1:8" hidden="1" x14ac:dyDescent="0.2">
      <c r="A7149" t="s">
        <v>43</v>
      </c>
    </row>
    <row r="7150" spans="1:8" hidden="1" x14ac:dyDescent="0.2">
      <c r="A7150" t="s">
        <v>0</v>
      </c>
    </row>
    <row r="7151" spans="1:8" hidden="1" x14ac:dyDescent="0.2">
      <c r="A7151" t="s">
        <v>44</v>
      </c>
    </row>
    <row r="7152" spans="1:8" hidden="1" x14ac:dyDescent="0.2">
      <c r="A7152" t="s">
        <v>45</v>
      </c>
    </row>
    <row r="7153" spans="1:1" hidden="1" x14ac:dyDescent="0.2">
      <c r="A7153" t="s">
        <v>46</v>
      </c>
    </row>
    <row r="7154" spans="1:1" hidden="1" x14ac:dyDescent="0.2">
      <c r="A7154" t="s">
        <v>47</v>
      </c>
    </row>
    <row r="7155" spans="1:1" hidden="1" x14ac:dyDescent="0.2">
      <c r="A7155" t="s">
        <v>48</v>
      </c>
    </row>
    <row r="7156" spans="1:1" hidden="1" x14ac:dyDescent="0.2">
      <c r="A7156" t="s">
        <v>49</v>
      </c>
    </row>
    <row r="7157" spans="1:1" hidden="1" x14ac:dyDescent="0.2">
      <c r="A7157" t="s">
        <v>50</v>
      </c>
    </row>
    <row r="7158" spans="1:1" hidden="1" x14ac:dyDescent="0.2">
      <c r="A7158" t="s">
        <v>51</v>
      </c>
    </row>
    <row r="7159" spans="1:1" hidden="1" x14ac:dyDescent="0.2">
      <c r="A7159" t="s">
        <v>52</v>
      </c>
    </row>
    <row r="7160" spans="1:1" hidden="1" x14ac:dyDescent="0.2">
      <c r="A7160" t="s">
        <v>53</v>
      </c>
    </row>
    <row r="7161" spans="1:1" hidden="1" x14ac:dyDescent="0.2">
      <c r="A7161" t="s">
        <v>54</v>
      </c>
    </row>
    <row r="7162" spans="1:1" hidden="1" x14ac:dyDescent="0.2">
      <c r="A7162" t="s">
        <v>55</v>
      </c>
    </row>
    <row r="7163" spans="1:1" hidden="1" x14ac:dyDescent="0.2">
      <c r="A7163" t="s">
        <v>56</v>
      </c>
    </row>
    <row r="7164" spans="1:1" hidden="1" x14ac:dyDescent="0.2">
      <c r="A7164" t="s">
        <v>45</v>
      </c>
    </row>
    <row r="7165" spans="1:1" hidden="1" x14ac:dyDescent="0.2">
      <c r="A7165" t="s">
        <v>46</v>
      </c>
    </row>
    <row r="7166" spans="1:1" hidden="1" x14ac:dyDescent="0.2">
      <c r="A7166" t="s">
        <v>47</v>
      </c>
    </row>
    <row r="7167" spans="1:1" hidden="1" x14ac:dyDescent="0.2">
      <c r="A7167" t="s">
        <v>48</v>
      </c>
    </row>
    <row r="7168" spans="1:1" hidden="1" x14ac:dyDescent="0.2">
      <c r="A7168" t="s">
        <v>49</v>
      </c>
    </row>
    <row r="7169" spans="1:11" hidden="1" x14ac:dyDescent="0.2">
      <c r="A7169" t="s">
        <v>50</v>
      </c>
    </row>
    <row r="7170" spans="1:11" hidden="1" x14ac:dyDescent="0.2">
      <c r="A7170" t="s">
        <v>51</v>
      </c>
    </row>
    <row r="7171" spans="1:11" hidden="1" x14ac:dyDescent="0.2">
      <c r="A7171" t="s">
        <v>61</v>
      </c>
    </row>
    <row r="7172" spans="1:11" hidden="1" x14ac:dyDescent="0.2">
      <c r="A7172" t="s">
        <v>62</v>
      </c>
    </row>
    <row r="7173" spans="1:11" x14ac:dyDescent="0.2">
      <c r="A7173">
        <v>1605886586</v>
      </c>
      <c r="B7173" t="s">
        <v>189</v>
      </c>
      <c r="C7173" t="s">
        <v>39</v>
      </c>
      <c r="D7173">
        <v>10</v>
      </c>
      <c r="E7173">
        <v>0</v>
      </c>
      <c r="F7173" t="s">
        <v>66</v>
      </c>
      <c r="G7173">
        <v>4</v>
      </c>
      <c r="H7173" t="s">
        <v>67</v>
      </c>
      <c r="I7173">
        <v>0</v>
      </c>
      <c r="J7173">
        <v>100</v>
      </c>
      <c r="K7173">
        <v>0</v>
      </c>
    </row>
    <row r="7174" spans="1:11" hidden="1" x14ac:dyDescent="0.2">
      <c r="A7174">
        <v>1605886586</v>
      </c>
      <c r="B7174" t="s">
        <v>189</v>
      </c>
      <c r="C7174" t="s">
        <v>36</v>
      </c>
      <c r="D7174">
        <v>11</v>
      </c>
      <c r="E7174">
        <v>0</v>
      </c>
      <c r="F7174" t="s">
        <v>68</v>
      </c>
      <c r="G7174">
        <v>5</v>
      </c>
      <c r="H7174" t="s">
        <v>20</v>
      </c>
      <c r="I7174">
        <v>1223</v>
      </c>
    </row>
    <row r="7175" spans="1:11" hidden="1" x14ac:dyDescent="0.2">
      <c r="A7175" t="s">
        <v>5</v>
      </c>
    </row>
    <row r="7176" spans="1:11" hidden="1" x14ac:dyDescent="0.2">
      <c r="A7176" t="s">
        <v>6</v>
      </c>
    </row>
    <row r="7177" spans="1:11" hidden="1" x14ac:dyDescent="0.2">
      <c r="A7177" t="s">
        <v>7</v>
      </c>
    </row>
    <row r="7178" spans="1:11" hidden="1" x14ac:dyDescent="0.2">
      <c r="A7178" t="s">
        <v>8</v>
      </c>
    </row>
    <row r="7179" spans="1:11" hidden="1" x14ac:dyDescent="0.2">
      <c r="A7179" t="s">
        <v>9</v>
      </c>
    </row>
    <row r="7180" spans="1:11" hidden="1" x14ac:dyDescent="0.2">
      <c r="A7180" t="s">
        <v>10</v>
      </c>
    </row>
    <row r="7181" spans="1:11" hidden="1" x14ac:dyDescent="0.2">
      <c r="A7181" t="s">
        <v>11</v>
      </c>
    </row>
    <row r="7182" spans="1:11" hidden="1" x14ac:dyDescent="0.2">
      <c r="A7182" t="s">
        <v>12</v>
      </c>
    </row>
    <row r="7183" spans="1:11" hidden="1" x14ac:dyDescent="0.2">
      <c r="A7183" t="s">
        <v>38</v>
      </c>
    </row>
    <row r="7184" spans="1:11" hidden="1" x14ac:dyDescent="0.2">
      <c r="A7184">
        <v>1605886586</v>
      </c>
      <c r="B7184" t="s">
        <v>189</v>
      </c>
      <c r="C7184" t="s">
        <v>39</v>
      </c>
      <c r="D7184">
        <v>11</v>
      </c>
      <c r="E7184">
        <v>1</v>
      </c>
      <c r="F7184" t="s">
        <v>68</v>
      </c>
      <c r="G7184">
        <v>5</v>
      </c>
      <c r="H7184" t="s">
        <v>97</v>
      </c>
    </row>
    <row r="7185" spans="1:8" hidden="1" x14ac:dyDescent="0.2">
      <c r="A7185">
        <v>1605886586</v>
      </c>
      <c r="B7185" t="s">
        <v>189</v>
      </c>
      <c r="C7185" t="s">
        <v>39</v>
      </c>
      <c r="D7185">
        <v>11</v>
      </c>
      <c r="E7185">
        <v>1</v>
      </c>
      <c r="F7185" t="s">
        <v>68</v>
      </c>
      <c r="G7185">
        <v>5</v>
      </c>
      <c r="H7185" t="s">
        <v>41</v>
      </c>
    </row>
    <row r="7186" spans="1:8" hidden="1" x14ac:dyDescent="0.2">
      <c r="A7186" t="s">
        <v>42</v>
      </c>
    </row>
    <row r="7187" spans="1:8" hidden="1" x14ac:dyDescent="0.2">
      <c r="A7187" t="s">
        <v>43</v>
      </c>
    </row>
    <row r="7188" spans="1:8" hidden="1" x14ac:dyDescent="0.2">
      <c r="A7188" t="s">
        <v>0</v>
      </c>
    </row>
    <row r="7189" spans="1:8" hidden="1" x14ac:dyDescent="0.2">
      <c r="A7189" t="s">
        <v>44</v>
      </c>
    </row>
    <row r="7190" spans="1:8" hidden="1" x14ac:dyDescent="0.2">
      <c r="A7190" t="s">
        <v>45</v>
      </c>
    </row>
    <row r="7191" spans="1:8" hidden="1" x14ac:dyDescent="0.2">
      <c r="A7191" t="s">
        <v>46</v>
      </c>
    </row>
    <row r="7192" spans="1:8" hidden="1" x14ac:dyDescent="0.2">
      <c r="A7192" t="s">
        <v>47</v>
      </c>
    </row>
    <row r="7193" spans="1:8" hidden="1" x14ac:dyDescent="0.2">
      <c r="A7193" t="s">
        <v>48</v>
      </c>
    </row>
    <row r="7194" spans="1:8" hidden="1" x14ac:dyDescent="0.2">
      <c r="A7194" t="s">
        <v>49</v>
      </c>
    </row>
    <row r="7195" spans="1:8" hidden="1" x14ac:dyDescent="0.2">
      <c r="A7195" t="s">
        <v>50</v>
      </c>
    </row>
    <row r="7196" spans="1:8" hidden="1" x14ac:dyDescent="0.2">
      <c r="A7196" t="s">
        <v>51</v>
      </c>
    </row>
    <row r="7197" spans="1:8" hidden="1" x14ac:dyDescent="0.2">
      <c r="A7197" t="s">
        <v>52</v>
      </c>
    </row>
    <row r="7198" spans="1:8" hidden="1" x14ac:dyDescent="0.2">
      <c r="A7198" t="s">
        <v>53</v>
      </c>
    </row>
    <row r="7199" spans="1:8" hidden="1" x14ac:dyDescent="0.2">
      <c r="A7199" t="s">
        <v>54</v>
      </c>
    </row>
    <row r="7200" spans="1:8" hidden="1" x14ac:dyDescent="0.2">
      <c r="A7200" t="s">
        <v>55</v>
      </c>
    </row>
    <row r="7201" spans="1:11" hidden="1" x14ac:dyDescent="0.2">
      <c r="A7201" t="s">
        <v>56</v>
      </c>
    </row>
    <row r="7202" spans="1:11" hidden="1" x14ac:dyDescent="0.2">
      <c r="A7202" t="s">
        <v>45</v>
      </c>
    </row>
    <row r="7203" spans="1:11" hidden="1" x14ac:dyDescent="0.2">
      <c r="A7203" t="s">
        <v>46</v>
      </c>
    </row>
    <row r="7204" spans="1:11" hidden="1" x14ac:dyDescent="0.2">
      <c r="A7204" t="s">
        <v>47</v>
      </c>
    </row>
    <row r="7205" spans="1:11" hidden="1" x14ac:dyDescent="0.2">
      <c r="A7205" t="s">
        <v>48</v>
      </c>
    </row>
    <row r="7206" spans="1:11" hidden="1" x14ac:dyDescent="0.2">
      <c r="A7206" t="s">
        <v>49</v>
      </c>
    </row>
    <row r="7207" spans="1:11" hidden="1" x14ac:dyDescent="0.2">
      <c r="A7207" t="s">
        <v>50</v>
      </c>
    </row>
    <row r="7208" spans="1:11" hidden="1" x14ac:dyDescent="0.2">
      <c r="A7208" t="s">
        <v>51</v>
      </c>
    </row>
    <row r="7209" spans="1:11" hidden="1" x14ac:dyDescent="0.2">
      <c r="A7209" t="s">
        <v>57</v>
      </c>
    </row>
    <row r="7210" spans="1:11" x14ac:dyDescent="0.2">
      <c r="A7210">
        <v>1605886586</v>
      </c>
      <c r="B7210" t="s">
        <v>189</v>
      </c>
      <c r="C7210" t="s">
        <v>39</v>
      </c>
      <c r="D7210">
        <v>11</v>
      </c>
      <c r="E7210">
        <v>1</v>
      </c>
      <c r="F7210" t="s">
        <v>68</v>
      </c>
      <c r="G7210">
        <v>5</v>
      </c>
      <c r="H7210" t="s">
        <v>73</v>
      </c>
      <c r="I7210">
        <v>0</v>
      </c>
      <c r="J7210">
        <v>100</v>
      </c>
      <c r="K7210">
        <v>48.74</v>
      </c>
    </row>
    <row r="7211" spans="1:11" hidden="1" x14ac:dyDescent="0.2">
      <c r="A7211">
        <v>1605886586</v>
      </c>
      <c r="B7211" t="s">
        <v>189</v>
      </c>
      <c r="C7211" t="s">
        <v>39</v>
      </c>
      <c r="D7211">
        <v>12</v>
      </c>
      <c r="E7211">
        <v>0</v>
      </c>
      <c r="F7211" t="s">
        <v>74</v>
      </c>
      <c r="G7211">
        <v>6</v>
      </c>
      <c r="H7211" t="s">
        <v>97</v>
      </c>
    </row>
    <row r="7212" spans="1:11" hidden="1" x14ac:dyDescent="0.2">
      <c r="A7212" t="s">
        <v>42</v>
      </c>
    </row>
    <row r="7213" spans="1:11" hidden="1" x14ac:dyDescent="0.2">
      <c r="A7213" t="s">
        <v>43</v>
      </c>
    </row>
    <row r="7214" spans="1:11" hidden="1" x14ac:dyDescent="0.2">
      <c r="A7214" t="s">
        <v>0</v>
      </c>
    </row>
    <row r="7215" spans="1:11" hidden="1" x14ac:dyDescent="0.2">
      <c r="A7215" t="s">
        <v>44</v>
      </c>
    </row>
    <row r="7216" spans="1:11" hidden="1" x14ac:dyDescent="0.2">
      <c r="A7216" t="s">
        <v>45</v>
      </c>
    </row>
    <row r="7217" spans="1:1" hidden="1" x14ac:dyDescent="0.2">
      <c r="A7217" t="s">
        <v>46</v>
      </c>
    </row>
    <row r="7218" spans="1:1" hidden="1" x14ac:dyDescent="0.2">
      <c r="A7218" t="s">
        <v>47</v>
      </c>
    </row>
    <row r="7219" spans="1:1" hidden="1" x14ac:dyDescent="0.2">
      <c r="A7219" t="s">
        <v>48</v>
      </c>
    </row>
    <row r="7220" spans="1:1" hidden="1" x14ac:dyDescent="0.2">
      <c r="A7220" t="s">
        <v>49</v>
      </c>
    </row>
    <row r="7221" spans="1:1" hidden="1" x14ac:dyDescent="0.2">
      <c r="A7221" t="s">
        <v>50</v>
      </c>
    </row>
    <row r="7222" spans="1:1" hidden="1" x14ac:dyDescent="0.2">
      <c r="A7222" t="s">
        <v>51</v>
      </c>
    </row>
    <row r="7223" spans="1:1" hidden="1" x14ac:dyDescent="0.2">
      <c r="A7223" t="s">
        <v>57</v>
      </c>
    </row>
    <row r="7224" spans="1:1" hidden="1" x14ac:dyDescent="0.2">
      <c r="A7224" t="s">
        <v>56</v>
      </c>
    </row>
    <row r="7225" spans="1:1" hidden="1" x14ac:dyDescent="0.2">
      <c r="A7225" t="s">
        <v>45</v>
      </c>
    </row>
    <row r="7226" spans="1:1" hidden="1" x14ac:dyDescent="0.2">
      <c r="A7226" t="s">
        <v>46</v>
      </c>
    </row>
    <row r="7227" spans="1:1" hidden="1" x14ac:dyDescent="0.2">
      <c r="A7227" t="s">
        <v>47</v>
      </c>
    </row>
    <row r="7228" spans="1:1" hidden="1" x14ac:dyDescent="0.2">
      <c r="A7228" t="s">
        <v>48</v>
      </c>
    </row>
    <row r="7229" spans="1:1" hidden="1" x14ac:dyDescent="0.2">
      <c r="A7229" t="s">
        <v>49</v>
      </c>
    </row>
    <row r="7230" spans="1:1" hidden="1" x14ac:dyDescent="0.2">
      <c r="A7230" t="s">
        <v>50</v>
      </c>
    </row>
    <row r="7231" spans="1:1" hidden="1" x14ac:dyDescent="0.2">
      <c r="A7231" t="s">
        <v>51</v>
      </c>
    </row>
    <row r="7232" spans="1:1" hidden="1" x14ac:dyDescent="0.2">
      <c r="A7232" t="s">
        <v>52</v>
      </c>
    </row>
    <row r="7233" spans="1:11" hidden="1" x14ac:dyDescent="0.2">
      <c r="A7233" t="s">
        <v>53</v>
      </c>
    </row>
    <row r="7234" spans="1:11" hidden="1" x14ac:dyDescent="0.2">
      <c r="A7234" t="s">
        <v>54</v>
      </c>
    </row>
    <row r="7235" spans="1:11" hidden="1" x14ac:dyDescent="0.2">
      <c r="A7235" t="s">
        <v>55</v>
      </c>
    </row>
    <row r="7236" spans="1:11" hidden="1" x14ac:dyDescent="0.2">
      <c r="A7236">
        <v>1605886586</v>
      </c>
      <c r="B7236" t="s">
        <v>189</v>
      </c>
      <c r="C7236" t="s">
        <v>39</v>
      </c>
      <c r="D7236">
        <v>12</v>
      </c>
      <c r="E7236">
        <v>0</v>
      </c>
      <c r="F7236" t="s">
        <v>74</v>
      </c>
      <c r="G7236">
        <v>6</v>
      </c>
      <c r="H7236" t="s">
        <v>41</v>
      </c>
    </row>
    <row r="7237" spans="1:11" x14ac:dyDescent="0.2">
      <c r="A7237">
        <v>1605886586</v>
      </c>
      <c r="B7237" t="s">
        <v>189</v>
      </c>
      <c r="C7237" t="s">
        <v>39</v>
      </c>
      <c r="D7237">
        <v>12</v>
      </c>
      <c r="E7237">
        <v>0</v>
      </c>
      <c r="F7237" t="s">
        <v>74</v>
      </c>
      <c r="G7237">
        <v>6</v>
      </c>
      <c r="H7237" t="s">
        <v>75</v>
      </c>
      <c r="I7237">
        <v>0</v>
      </c>
      <c r="J7237">
        <v>100</v>
      </c>
      <c r="K7237">
        <v>48.65</v>
      </c>
    </row>
    <row r="7238" spans="1:11" hidden="1" x14ac:dyDescent="0.2">
      <c r="A7238" t="s">
        <v>42</v>
      </c>
    </row>
    <row r="7239" spans="1:11" hidden="1" x14ac:dyDescent="0.2">
      <c r="A7239" t="s">
        <v>43</v>
      </c>
    </row>
    <row r="7240" spans="1:11" hidden="1" x14ac:dyDescent="0.2">
      <c r="A7240" t="s">
        <v>0</v>
      </c>
    </row>
    <row r="7241" spans="1:11" hidden="1" x14ac:dyDescent="0.2">
      <c r="A7241" t="s">
        <v>44</v>
      </c>
    </row>
    <row r="7242" spans="1:11" hidden="1" x14ac:dyDescent="0.2">
      <c r="A7242" t="s">
        <v>45</v>
      </c>
    </row>
    <row r="7243" spans="1:11" hidden="1" x14ac:dyDescent="0.2">
      <c r="A7243" t="s">
        <v>46</v>
      </c>
    </row>
    <row r="7244" spans="1:11" hidden="1" x14ac:dyDescent="0.2">
      <c r="A7244" t="s">
        <v>47</v>
      </c>
    </row>
    <row r="7245" spans="1:11" hidden="1" x14ac:dyDescent="0.2">
      <c r="A7245" t="s">
        <v>48</v>
      </c>
    </row>
    <row r="7246" spans="1:11" hidden="1" x14ac:dyDescent="0.2">
      <c r="A7246" t="s">
        <v>49</v>
      </c>
    </row>
    <row r="7247" spans="1:11" hidden="1" x14ac:dyDescent="0.2">
      <c r="A7247" t="s">
        <v>50</v>
      </c>
    </row>
    <row r="7248" spans="1:11" hidden="1" x14ac:dyDescent="0.2">
      <c r="A7248" t="s">
        <v>51</v>
      </c>
    </row>
    <row r="7249" spans="1:9" hidden="1" x14ac:dyDescent="0.2">
      <c r="A7249" t="s">
        <v>61</v>
      </c>
    </row>
    <row r="7250" spans="1:9" hidden="1" x14ac:dyDescent="0.2">
      <c r="A7250" t="s">
        <v>62</v>
      </c>
    </row>
    <row r="7251" spans="1:9" hidden="1" x14ac:dyDescent="0.2">
      <c r="A7251" t="s">
        <v>56</v>
      </c>
    </row>
    <row r="7252" spans="1:9" hidden="1" x14ac:dyDescent="0.2">
      <c r="A7252" t="s">
        <v>45</v>
      </c>
    </row>
    <row r="7253" spans="1:9" hidden="1" x14ac:dyDescent="0.2">
      <c r="A7253" t="s">
        <v>46</v>
      </c>
    </row>
    <row r="7254" spans="1:9" hidden="1" x14ac:dyDescent="0.2">
      <c r="A7254" t="s">
        <v>47</v>
      </c>
    </row>
    <row r="7255" spans="1:9" hidden="1" x14ac:dyDescent="0.2">
      <c r="A7255" t="s">
        <v>48</v>
      </c>
    </row>
    <row r="7256" spans="1:9" hidden="1" x14ac:dyDescent="0.2">
      <c r="A7256" t="s">
        <v>49</v>
      </c>
    </row>
    <row r="7257" spans="1:9" hidden="1" x14ac:dyDescent="0.2">
      <c r="A7257" t="s">
        <v>50</v>
      </c>
    </row>
    <row r="7258" spans="1:9" hidden="1" x14ac:dyDescent="0.2">
      <c r="A7258" t="s">
        <v>51</v>
      </c>
    </row>
    <row r="7259" spans="1:9" hidden="1" x14ac:dyDescent="0.2">
      <c r="A7259" t="s">
        <v>57</v>
      </c>
    </row>
    <row r="7260" spans="1:9" hidden="1" x14ac:dyDescent="0.2">
      <c r="A7260">
        <v>1605886586</v>
      </c>
      <c r="B7260" t="s">
        <v>189</v>
      </c>
      <c r="C7260" t="s">
        <v>36</v>
      </c>
      <c r="D7260">
        <v>13</v>
      </c>
      <c r="E7260">
        <v>0</v>
      </c>
      <c r="F7260" t="s">
        <v>76</v>
      </c>
      <c r="G7260">
        <v>7</v>
      </c>
      <c r="H7260" t="s">
        <v>20</v>
      </c>
      <c r="I7260">
        <v>1200</v>
      </c>
    </row>
    <row r="7261" spans="1:9" hidden="1" x14ac:dyDescent="0.2">
      <c r="A7261">
        <v>1605886586</v>
      </c>
      <c r="B7261" t="s">
        <v>189</v>
      </c>
      <c r="C7261" t="s">
        <v>39</v>
      </c>
      <c r="D7261">
        <v>13</v>
      </c>
      <c r="E7261">
        <v>1</v>
      </c>
      <c r="F7261" t="s">
        <v>76</v>
      </c>
      <c r="G7261">
        <v>7</v>
      </c>
      <c r="H7261" t="s">
        <v>79</v>
      </c>
    </row>
    <row r="7262" spans="1:9" hidden="1" x14ac:dyDescent="0.2">
      <c r="A7262" t="s">
        <v>42</v>
      </c>
    </row>
    <row r="7263" spans="1:9" hidden="1" x14ac:dyDescent="0.2">
      <c r="A7263" t="s">
        <v>43</v>
      </c>
    </row>
    <row r="7264" spans="1:9" hidden="1" x14ac:dyDescent="0.2">
      <c r="A7264" t="s">
        <v>0</v>
      </c>
    </row>
    <row r="7265" spans="1:1" hidden="1" x14ac:dyDescent="0.2">
      <c r="A7265" t="s">
        <v>44</v>
      </c>
    </row>
    <row r="7266" spans="1:1" hidden="1" x14ac:dyDescent="0.2">
      <c r="A7266" t="s">
        <v>45</v>
      </c>
    </row>
    <row r="7267" spans="1:1" hidden="1" x14ac:dyDescent="0.2">
      <c r="A7267" t="s">
        <v>46</v>
      </c>
    </row>
    <row r="7268" spans="1:1" hidden="1" x14ac:dyDescent="0.2">
      <c r="A7268" t="s">
        <v>47</v>
      </c>
    </row>
    <row r="7269" spans="1:1" hidden="1" x14ac:dyDescent="0.2">
      <c r="A7269" t="s">
        <v>48</v>
      </c>
    </row>
    <row r="7270" spans="1:1" hidden="1" x14ac:dyDescent="0.2">
      <c r="A7270" t="s">
        <v>49</v>
      </c>
    </row>
    <row r="7271" spans="1:1" hidden="1" x14ac:dyDescent="0.2">
      <c r="A7271" t="s">
        <v>50</v>
      </c>
    </row>
    <row r="7272" spans="1:1" hidden="1" x14ac:dyDescent="0.2">
      <c r="A7272" t="s">
        <v>51</v>
      </c>
    </row>
    <row r="7273" spans="1:1" hidden="1" x14ac:dyDescent="0.2">
      <c r="A7273" t="s">
        <v>57</v>
      </c>
    </row>
    <row r="7274" spans="1:1" hidden="1" x14ac:dyDescent="0.2">
      <c r="A7274" t="s">
        <v>56</v>
      </c>
    </row>
    <row r="7275" spans="1:1" hidden="1" x14ac:dyDescent="0.2">
      <c r="A7275" t="s">
        <v>45</v>
      </c>
    </row>
    <row r="7276" spans="1:1" hidden="1" x14ac:dyDescent="0.2">
      <c r="A7276" t="s">
        <v>46</v>
      </c>
    </row>
    <row r="7277" spans="1:1" hidden="1" x14ac:dyDescent="0.2">
      <c r="A7277" t="s">
        <v>47</v>
      </c>
    </row>
    <row r="7278" spans="1:1" hidden="1" x14ac:dyDescent="0.2">
      <c r="A7278" t="s">
        <v>48</v>
      </c>
    </row>
    <row r="7279" spans="1:1" hidden="1" x14ac:dyDescent="0.2">
      <c r="A7279" t="s">
        <v>49</v>
      </c>
    </row>
    <row r="7280" spans="1:1" hidden="1" x14ac:dyDescent="0.2">
      <c r="A7280" t="s">
        <v>50</v>
      </c>
    </row>
    <row r="7281" spans="1:11" hidden="1" x14ac:dyDescent="0.2">
      <c r="A7281" t="s">
        <v>51</v>
      </c>
    </row>
    <row r="7282" spans="1:11" hidden="1" x14ac:dyDescent="0.2">
      <c r="A7282" t="s">
        <v>52</v>
      </c>
    </row>
    <row r="7283" spans="1:11" hidden="1" x14ac:dyDescent="0.2">
      <c r="A7283" t="s">
        <v>53</v>
      </c>
    </row>
    <row r="7284" spans="1:11" hidden="1" x14ac:dyDescent="0.2">
      <c r="A7284" t="s">
        <v>54</v>
      </c>
    </row>
    <row r="7285" spans="1:11" hidden="1" x14ac:dyDescent="0.2">
      <c r="A7285" t="s">
        <v>55</v>
      </c>
    </row>
    <row r="7286" spans="1:11" hidden="1" x14ac:dyDescent="0.2">
      <c r="A7286">
        <v>1605886586</v>
      </c>
      <c r="B7286" t="s">
        <v>189</v>
      </c>
      <c r="C7286" t="s">
        <v>39</v>
      </c>
      <c r="D7286">
        <v>13</v>
      </c>
      <c r="E7286">
        <v>1</v>
      </c>
      <c r="F7286" t="s">
        <v>76</v>
      </c>
      <c r="G7286">
        <v>7</v>
      </c>
      <c r="H7286" t="s">
        <v>41</v>
      </c>
    </row>
    <row r="7287" spans="1:11" x14ac:dyDescent="0.2">
      <c r="A7287">
        <v>1605886586</v>
      </c>
      <c r="B7287" t="s">
        <v>189</v>
      </c>
      <c r="C7287" t="s">
        <v>39</v>
      </c>
      <c r="D7287">
        <v>13</v>
      </c>
      <c r="E7287">
        <v>1</v>
      </c>
      <c r="F7287" t="s">
        <v>76</v>
      </c>
      <c r="G7287">
        <v>7</v>
      </c>
      <c r="H7287" t="s">
        <v>77</v>
      </c>
      <c r="I7287">
        <v>0</v>
      </c>
      <c r="J7287">
        <v>100</v>
      </c>
      <c r="K7287">
        <v>22.35</v>
      </c>
    </row>
    <row r="7288" spans="1:11" hidden="1" x14ac:dyDescent="0.2">
      <c r="A7288" t="s">
        <v>5</v>
      </c>
    </row>
    <row r="7289" spans="1:11" hidden="1" x14ac:dyDescent="0.2">
      <c r="A7289" t="s">
        <v>6</v>
      </c>
    </row>
    <row r="7290" spans="1:11" hidden="1" x14ac:dyDescent="0.2">
      <c r="A7290" t="s">
        <v>7</v>
      </c>
    </row>
    <row r="7291" spans="1:11" hidden="1" x14ac:dyDescent="0.2">
      <c r="A7291" t="s">
        <v>8</v>
      </c>
    </row>
    <row r="7292" spans="1:11" hidden="1" x14ac:dyDescent="0.2">
      <c r="A7292" t="s">
        <v>9</v>
      </c>
    </row>
    <row r="7293" spans="1:11" hidden="1" x14ac:dyDescent="0.2">
      <c r="A7293" t="s">
        <v>10</v>
      </c>
    </row>
    <row r="7294" spans="1:11" hidden="1" x14ac:dyDescent="0.2">
      <c r="A7294" t="s">
        <v>11</v>
      </c>
    </row>
    <row r="7295" spans="1:11" hidden="1" x14ac:dyDescent="0.2">
      <c r="A7295" t="s">
        <v>12</v>
      </c>
    </row>
    <row r="7296" spans="1:11" hidden="1" x14ac:dyDescent="0.2">
      <c r="A7296" t="s">
        <v>38</v>
      </c>
    </row>
    <row r="7297" spans="1:8" hidden="1" x14ac:dyDescent="0.2">
      <c r="A7297">
        <v>1605886586</v>
      </c>
      <c r="B7297" t="s">
        <v>189</v>
      </c>
      <c r="C7297" t="s">
        <v>39</v>
      </c>
      <c r="D7297">
        <v>14</v>
      </c>
      <c r="E7297">
        <v>0</v>
      </c>
      <c r="F7297" t="s">
        <v>78</v>
      </c>
      <c r="G7297">
        <v>8</v>
      </c>
      <c r="H7297" t="s">
        <v>79</v>
      </c>
    </row>
    <row r="7298" spans="1:8" hidden="1" x14ac:dyDescent="0.2">
      <c r="A7298">
        <v>1605886586</v>
      </c>
      <c r="B7298" t="s">
        <v>189</v>
      </c>
      <c r="C7298" t="s">
        <v>39</v>
      </c>
      <c r="D7298">
        <v>14</v>
      </c>
      <c r="E7298">
        <v>0</v>
      </c>
      <c r="F7298" t="s">
        <v>78</v>
      </c>
      <c r="G7298">
        <v>8</v>
      </c>
      <c r="H7298" t="s">
        <v>41</v>
      </c>
    </row>
    <row r="7299" spans="1:8" hidden="1" x14ac:dyDescent="0.2">
      <c r="A7299" t="s">
        <v>42</v>
      </c>
    </row>
    <row r="7300" spans="1:8" hidden="1" x14ac:dyDescent="0.2">
      <c r="A7300" t="s">
        <v>43</v>
      </c>
    </row>
    <row r="7301" spans="1:8" hidden="1" x14ac:dyDescent="0.2">
      <c r="A7301" t="s">
        <v>0</v>
      </c>
    </row>
    <row r="7302" spans="1:8" hidden="1" x14ac:dyDescent="0.2">
      <c r="A7302" t="s">
        <v>44</v>
      </c>
    </row>
    <row r="7303" spans="1:8" hidden="1" x14ac:dyDescent="0.2">
      <c r="A7303" t="s">
        <v>45</v>
      </c>
    </row>
    <row r="7304" spans="1:8" hidden="1" x14ac:dyDescent="0.2">
      <c r="A7304" t="s">
        <v>46</v>
      </c>
    </row>
    <row r="7305" spans="1:8" hidden="1" x14ac:dyDescent="0.2">
      <c r="A7305" t="s">
        <v>47</v>
      </c>
    </row>
    <row r="7306" spans="1:8" hidden="1" x14ac:dyDescent="0.2">
      <c r="A7306" t="s">
        <v>48</v>
      </c>
    </row>
    <row r="7307" spans="1:8" hidden="1" x14ac:dyDescent="0.2">
      <c r="A7307" t="s">
        <v>49</v>
      </c>
    </row>
    <row r="7308" spans="1:8" hidden="1" x14ac:dyDescent="0.2">
      <c r="A7308" t="s">
        <v>50</v>
      </c>
    </row>
    <row r="7309" spans="1:8" hidden="1" x14ac:dyDescent="0.2">
      <c r="A7309" t="s">
        <v>51</v>
      </c>
    </row>
    <row r="7310" spans="1:8" hidden="1" x14ac:dyDescent="0.2">
      <c r="A7310" t="s">
        <v>52</v>
      </c>
    </row>
    <row r="7311" spans="1:8" hidden="1" x14ac:dyDescent="0.2">
      <c r="A7311" t="s">
        <v>53</v>
      </c>
    </row>
    <row r="7312" spans="1:8" hidden="1" x14ac:dyDescent="0.2">
      <c r="A7312" t="s">
        <v>54</v>
      </c>
    </row>
    <row r="7313" spans="1:11" hidden="1" x14ac:dyDescent="0.2">
      <c r="A7313" t="s">
        <v>55</v>
      </c>
    </row>
    <row r="7314" spans="1:11" hidden="1" x14ac:dyDescent="0.2">
      <c r="A7314" t="s">
        <v>56</v>
      </c>
    </row>
    <row r="7315" spans="1:11" hidden="1" x14ac:dyDescent="0.2">
      <c r="A7315" t="s">
        <v>45</v>
      </c>
    </row>
    <row r="7316" spans="1:11" hidden="1" x14ac:dyDescent="0.2">
      <c r="A7316" t="s">
        <v>46</v>
      </c>
    </row>
    <row r="7317" spans="1:11" hidden="1" x14ac:dyDescent="0.2">
      <c r="A7317" t="s">
        <v>47</v>
      </c>
    </row>
    <row r="7318" spans="1:11" hidden="1" x14ac:dyDescent="0.2">
      <c r="A7318" t="s">
        <v>48</v>
      </c>
    </row>
    <row r="7319" spans="1:11" hidden="1" x14ac:dyDescent="0.2">
      <c r="A7319" t="s">
        <v>49</v>
      </c>
    </row>
    <row r="7320" spans="1:11" hidden="1" x14ac:dyDescent="0.2">
      <c r="A7320" t="s">
        <v>50</v>
      </c>
    </row>
    <row r="7321" spans="1:11" hidden="1" x14ac:dyDescent="0.2">
      <c r="A7321" t="s">
        <v>51</v>
      </c>
    </row>
    <row r="7322" spans="1:11" hidden="1" x14ac:dyDescent="0.2">
      <c r="A7322" t="s">
        <v>61</v>
      </c>
    </row>
    <row r="7323" spans="1:11" hidden="1" x14ac:dyDescent="0.2">
      <c r="A7323" t="s">
        <v>62</v>
      </c>
    </row>
    <row r="7324" spans="1:11" x14ac:dyDescent="0.2">
      <c r="A7324">
        <v>1605886586</v>
      </c>
      <c r="B7324" t="s">
        <v>189</v>
      </c>
      <c r="C7324" t="s">
        <v>39</v>
      </c>
      <c r="D7324">
        <v>14</v>
      </c>
      <c r="E7324">
        <v>0</v>
      </c>
      <c r="F7324" t="s">
        <v>78</v>
      </c>
      <c r="G7324">
        <v>8</v>
      </c>
      <c r="H7324" t="s">
        <v>80</v>
      </c>
      <c r="I7324">
        <v>0</v>
      </c>
      <c r="J7324">
        <v>100</v>
      </c>
      <c r="K7324">
        <v>24.41</v>
      </c>
    </row>
    <row r="7325" spans="1:11" hidden="1" x14ac:dyDescent="0.2">
      <c r="A7325">
        <v>1605886586</v>
      </c>
      <c r="B7325" t="s">
        <v>189</v>
      </c>
      <c r="C7325" t="s">
        <v>36</v>
      </c>
      <c r="D7325">
        <v>15</v>
      </c>
      <c r="E7325">
        <v>0</v>
      </c>
      <c r="F7325" t="s">
        <v>81</v>
      </c>
      <c r="G7325">
        <v>9</v>
      </c>
      <c r="H7325" t="s">
        <v>20</v>
      </c>
      <c r="I7325">
        <v>1305</v>
      </c>
    </row>
    <row r="7326" spans="1:11" hidden="1" x14ac:dyDescent="0.2">
      <c r="A7326" t="s">
        <v>5</v>
      </c>
    </row>
    <row r="7327" spans="1:11" hidden="1" x14ac:dyDescent="0.2">
      <c r="A7327" t="s">
        <v>6</v>
      </c>
    </row>
    <row r="7328" spans="1:11" hidden="1" x14ac:dyDescent="0.2">
      <c r="A7328" t="s">
        <v>7</v>
      </c>
    </row>
    <row r="7329" spans="1:8" hidden="1" x14ac:dyDescent="0.2">
      <c r="A7329" t="s">
        <v>8</v>
      </c>
    </row>
    <row r="7330" spans="1:8" hidden="1" x14ac:dyDescent="0.2">
      <c r="A7330" t="s">
        <v>9</v>
      </c>
    </row>
    <row r="7331" spans="1:8" hidden="1" x14ac:dyDescent="0.2">
      <c r="A7331" t="s">
        <v>10</v>
      </c>
    </row>
    <row r="7332" spans="1:8" hidden="1" x14ac:dyDescent="0.2">
      <c r="A7332" t="s">
        <v>11</v>
      </c>
    </row>
    <row r="7333" spans="1:8" hidden="1" x14ac:dyDescent="0.2">
      <c r="A7333" t="s">
        <v>12</v>
      </c>
    </row>
    <row r="7334" spans="1:8" hidden="1" x14ac:dyDescent="0.2">
      <c r="A7334" t="s">
        <v>38</v>
      </c>
    </row>
    <row r="7335" spans="1:8" hidden="1" x14ac:dyDescent="0.2">
      <c r="A7335">
        <v>1605886586</v>
      </c>
      <c r="B7335" t="s">
        <v>189</v>
      </c>
      <c r="C7335" t="s">
        <v>39</v>
      </c>
      <c r="D7335">
        <v>15</v>
      </c>
      <c r="E7335">
        <v>1</v>
      </c>
      <c r="F7335" t="s">
        <v>81</v>
      </c>
      <c r="G7335">
        <v>9</v>
      </c>
      <c r="H7335" t="s">
        <v>82</v>
      </c>
    </row>
    <row r="7336" spans="1:8" hidden="1" x14ac:dyDescent="0.2">
      <c r="A7336">
        <v>1605886586</v>
      </c>
      <c r="B7336" t="s">
        <v>189</v>
      </c>
      <c r="C7336" t="s">
        <v>39</v>
      </c>
      <c r="D7336">
        <v>15</v>
      </c>
      <c r="E7336">
        <v>1</v>
      </c>
      <c r="F7336" t="s">
        <v>81</v>
      </c>
      <c r="G7336">
        <v>9</v>
      </c>
      <c r="H7336" t="s">
        <v>41</v>
      </c>
    </row>
    <row r="7337" spans="1:8" hidden="1" x14ac:dyDescent="0.2">
      <c r="A7337" t="s">
        <v>42</v>
      </c>
    </row>
    <row r="7338" spans="1:8" hidden="1" x14ac:dyDescent="0.2">
      <c r="A7338" t="s">
        <v>43</v>
      </c>
    </row>
    <row r="7339" spans="1:8" hidden="1" x14ac:dyDescent="0.2">
      <c r="A7339" t="s">
        <v>0</v>
      </c>
    </row>
    <row r="7340" spans="1:8" hidden="1" x14ac:dyDescent="0.2">
      <c r="A7340" t="s">
        <v>44</v>
      </c>
    </row>
    <row r="7341" spans="1:8" hidden="1" x14ac:dyDescent="0.2">
      <c r="A7341" t="s">
        <v>45</v>
      </c>
    </row>
    <row r="7342" spans="1:8" hidden="1" x14ac:dyDescent="0.2">
      <c r="A7342" t="s">
        <v>46</v>
      </c>
    </row>
    <row r="7343" spans="1:8" hidden="1" x14ac:dyDescent="0.2">
      <c r="A7343" t="s">
        <v>47</v>
      </c>
    </row>
    <row r="7344" spans="1:8" hidden="1" x14ac:dyDescent="0.2">
      <c r="A7344" t="s">
        <v>48</v>
      </c>
    </row>
    <row r="7345" spans="1:1" hidden="1" x14ac:dyDescent="0.2">
      <c r="A7345" t="s">
        <v>49</v>
      </c>
    </row>
    <row r="7346" spans="1:1" hidden="1" x14ac:dyDescent="0.2">
      <c r="A7346" t="s">
        <v>50</v>
      </c>
    </row>
    <row r="7347" spans="1:1" hidden="1" x14ac:dyDescent="0.2">
      <c r="A7347" t="s">
        <v>51</v>
      </c>
    </row>
    <row r="7348" spans="1:1" hidden="1" x14ac:dyDescent="0.2">
      <c r="A7348" t="s">
        <v>52</v>
      </c>
    </row>
    <row r="7349" spans="1:1" hidden="1" x14ac:dyDescent="0.2">
      <c r="A7349" t="s">
        <v>53</v>
      </c>
    </row>
    <row r="7350" spans="1:1" hidden="1" x14ac:dyDescent="0.2">
      <c r="A7350" t="s">
        <v>54</v>
      </c>
    </row>
    <row r="7351" spans="1:1" hidden="1" x14ac:dyDescent="0.2">
      <c r="A7351" t="s">
        <v>55</v>
      </c>
    </row>
    <row r="7352" spans="1:1" hidden="1" x14ac:dyDescent="0.2">
      <c r="A7352" t="s">
        <v>56</v>
      </c>
    </row>
    <row r="7353" spans="1:1" hidden="1" x14ac:dyDescent="0.2">
      <c r="A7353" t="s">
        <v>45</v>
      </c>
    </row>
    <row r="7354" spans="1:1" hidden="1" x14ac:dyDescent="0.2">
      <c r="A7354" t="s">
        <v>46</v>
      </c>
    </row>
    <row r="7355" spans="1:1" hidden="1" x14ac:dyDescent="0.2">
      <c r="A7355" t="s">
        <v>47</v>
      </c>
    </row>
    <row r="7356" spans="1:1" hidden="1" x14ac:dyDescent="0.2">
      <c r="A7356" t="s">
        <v>48</v>
      </c>
    </row>
    <row r="7357" spans="1:1" hidden="1" x14ac:dyDescent="0.2">
      <c r="A7357" t="s">
        <v>49</v>
      </c>
    </row>
    <row r="7358" spans="1:1" hidden="1" x14ac:dyDescent="0.2">
      <c r="A7358" t="s">
        <v>50</v>
      </c>
    </row>
    <row r="7359" spans="1:1" hidden="1" x14ac:dyDescent="0.2">
      <c r="A7359" t="s">
        <v>51</v>
      </c>
    </row>
    <row r="7360" spans="1:1" hidden="1" x14ac:dyDescent="0.2">
      <c r="A7360" t="s">
        <v>57</v>
      </c>
    </row>
    <row r="7361" spans="1:11" x14ac:dyDescent="0.2">
      <c r="A7361">
        <v>1605886586</v>
      </c>
      <c r="B7361" t="s">
        <v>189</v>
      </c>
      <c r="C7361" t="s">
        <v>39</v>
      </c>
      <c r="D7361">
        <v>15</v>
      </c>
      <c r="E7361">
        <v>1</v>
      </c>
      <c r="F7361" t="s">
        <v>81</v>
      </c>
      <c r="G7361">
        <v>9</v>
      </c>
      <c r="H7361" t="s">
        <v>83</v>
      </c>
      <c r="I7361">
        <v>0</v>
      </c>
      <c r="J7361">
        <v>100</v>
      </c>
      <c r="K7361">
        <v>21.49</v>
      </c>
    </row>
    <row r="7362" spans="1:11" hidden="1" x14ac:dyDescent="0.2">
      <c r="A7362">
        <v>1605886586</v>
      </c>
      <c r="B7362" t="s">
        <v>189</v>
      </c>
      <c r="C7362" t="s">
        <v>39</v>
      </c>
      <c r="D7362">
        <v>16</v>
      </c>
      <c r="E7362">
        <v>0</v>
      </c>
      <c r="F7362" t="s">
        <v>84</v>
      </c>
      <c r="G7362">
        <v>10</v>
      </c>
      <c r="H7362" t="s">
        <v>82</v>
      </c>
    </row>
    <row r="7363" spans="1:11" hidden="1" x14ac:dyDescent="0.2">
      <c r="A7363" t="s">
        <v>42</v>
      </c>
    </row>
    <row r="7364" spans="1:11" hidden="1" x14ac:dyDescent="0.2">
      <c r="A7364" t="s">
        <v>43</v>
      </c>
    </row>
    <row r="7365" spans="1:11" hidden="1" x14ac:dyDescent="0.2">
      <c r="A7365" t="s">
        <v>0</v>
      </c>
    </row>
    <row r="7366" spans="1:11" hidden="1" x14ac:dyDescent="0.2">
      <c r="A7366" t="s">
        <v>44</v>
      </c>
    </row>
    <row r="7367" spans="1:11" hidden="1" x14ac:dyDescent="0.2">
      <c r="A7367" t="s">
        <v>45</v>
      </c>
    </row>
    <row r="7368" spans="1:11" hidden="1" x14ac:dyDescent="0.2">
      <c r="A7368" t="s">
        <v>46</v>
      </c>
    </row>
    <row r="7369" spans="1:11" hidden="1" x14ac:dyDescent="0.2">
      <c r="A7369" t="s">
        <v>47</v>
      </c>
    </row>
    <row r="7370" spans="1:11" hidden="1" x14ac:dyDescent="0.2">
      <c r="A7370" t="s">
        <v>48</v>
      </c>
    </row>
    <row r="7371" spans="1:11" hidden="1" x14ac:dyDescent="0.2">
      <c r="A7371" t="s">
        <v>49</v>
      </c>
    </row>
    <row r="7372" spans="1:11" hidden="1" x14ac:dyDescent="0.2">
      <c r="A7372" t="s">
        <v>50</v>
      </c>
    </row>
    <row r="7373" spans="1:11" hidden="1" x14ac:dyDescent="0.2">
      <c r="A7373" t="s">
        <v>51</v>
      </c>
    </row>
    <row r="7374" spans="1:11" hidden="1" x14ac:dyDescent="0.2">
      <c r="A7374" t="s">
        <v>57</v>
      </c>
    </row>
    <row r="7375" spans="1:11" hidden="1" x14ac:dyDescent="0.2">
      <c r="A7375" t="s">
        <v>56</v>
      </c>
    </row>
    <row r="7376" spans="1:11" hidden="1" x14ac:dyDescent="0.2">
      <c r="A7376" t="s">
        <v>45</v>
      </c>
    </row>
    <row r="7377" spans="1:11" hidden="1" x14ac:dyDescent="0.2">
      <c r="A7377" t="s">
        <v>46</v>
      </c>
    </row>
    <row r="7378" spans="1:11" hidden="1" x14ac:dyDescent="0.2">
      <c r="A7378" t="s">
        <v>47</v>
      </c>
    </row>
    <row r="7379" spans="1:11" hidden="1" x14ac:dyDescent="0.2">
      <c r="A7379" t="s">
        <v>48</v>
      </c>
    </row>
    <row r="7380" spans="1:11" hidden="1" x14ac:dyDescent="0.2">
      <c r="A7380" t="s">
        <v>49</v>
      </c>
    </row>
    <row r="7381" spans="1:11" hidden="1" x14ac:dyDescent="0.2">
      <c r="A7381" t="s">
        <v>50</v>
      </c>
    </row>
    <row r="7382" spans="1:11" hidden="1" x14ac:dyDescent="0.2">
      <c r="A7382" t="s">
        <v>51</v>
      </c>
    </row>
    <row r="7383" spans="1:11" hidden="1" x14ac:dyDescent="0.2">
      <c r="A7383" t="s">
        <v>52</v>
      </c>
    </row>
    <row r="7384" spans="1:11" hidden="1" x14ac:dyDescent="0.2">
      <c r="A7384" t="s">
        <v>53</v>
      </c>
    </row>
    <row r="7385" spans="1:11" hidden="1" x14ac:dyDescent="0.2">
      <c r="A7385" t="s">
        <v>54</v>
      </c>
    </row>
    <row r="7386" spans="1:11" hidden="1" x14ac:dyDescent="0.2">
      <c r="A7386" t="s">
        <v>55</v>
      </c>
    </row>
    <row r="7387" spans="1:11" hidden="1" x14ac:dyDescent="0.2">
      <c r="A7387">
        <v>1605886586</v>
      </c>
      <c r="B7387" t="s">
        <v>189</v>
      </c>
      <c r="C7387" t="s">
        <v>39</v>
      </c>
      <c r="D7387">
        <v>16</v>
      </c>
      <c r="E7387">
        <v>0</v>
      </c>
      <c r="F7387" t="s">
        <v>84</v>
      </c>
      <c r="G7387">
        <v>10</v>
      </c>
      <c r="H7387" t="s">
        <v>41</v>
      </c>
    </row>
    <row r="7388" spans="1:11" x14ac:dyDescent="0.2">
      <c r="A7388">
        <v>1605886586</v>
      </c>
      <c r="B7388" t="s">
        <v>189</v>
      </c>
      <c r="C7388" t="s">
        <v>39</v>
      </c>
      <c r="D7388">
        <v>16</v>
      </c>
      <c r="E7388">
        <v>0</v>
      </c>
      <c r="F7388" t="s">
        <v>84</v>
      </c>
      <c r="G7388">
        <v>10</v>
      </c>
      <c r="H7388" t="s">
        <v>85</v>
      </c>
      <c r="I7388">
        <v>0</v>
      </c>
      <c r="J7388">
        <v>100</v>
      </c>
      <c r="K7388">
        <v>67.819999999999993</v>
      </c>
    </row>
    <row r="7389" spans="1:11" hidden="1" x14ac:dyDescent="0.2">
      <c r="A7389" t="s">
        <v>5</v>
      </c>
    </row>
    <row r="7390" spans="1:11" hidden="1" x14ac:dyDescent="0.2">
      <c r="A7390" t="s">
        <v>6</v>
      </c>
    </row>
    <row r="7391" spans="1:11" hidden="1" x14ac:dyDescent="0.2">
      <c r="A7391" t="s">
        <v>7</v>
      </c>
    </row>
    <row r="7392" spans="1:11" hidden="1" x14ac:dyDescent="0.2">
      <c r="A7392" t="s">
        <v>8</v>
      </c>
    </row>
    <row r="7393" spans="1:9" hidden="1" x14ac:dyDescent="0.2">
      <c r="A7393" t="s">
        <v>9</v>
      </c>
    </row>
    <row r="7394" spans="1:9" hidden="1" x14ac:dyDescent="0.2">
      <c r="A7394" t="s">
        <v>10</v>
      </c>
    </row>
    <row r="7395" spans="1:9" hidden="1" x14ac:dyDescent="0.2">
      <c r="A7395" t="s">
        <v>11</v>
      </c>
    </row>
    <row r="7396" spans="1:9" hidden="1" x14ac:dyDescent="0.2">
      <c r="A7396" t="s">
        <v>12</v>
      </c>
    </row>
    <row r="7397" spans="1:9" hidden="1" x14ac:dyDescent="0.2">
      <c r="A7397" t="s">
        <v>13</v>
      </c>
    </row>
    <row r="7398" spans="1:9" hidden="1" x14ac:dyDescent="0.2">
      <c r="A7398" t="s">
        <v>14</v>
      </c>
    </row>
    <row r="7399" spans="1:9" hidden="1" x14ac:dyDescent="0.2">
      <c r="A7399">
        <v>1605886586</v>
      </c>
      <c r="B7399" t="s">
        <v>189</v>
      </c>
      <c r="C7399" t="s">
        <v>16</v>
      </c>
      <c r="D7399">
        <v>5</v>
      </c>
      <c r="E7399">
        <v>0</v>
      </c>
      <c r="F7399" t="s">
        <v>86</v>
      </c>
      <c r="G7399" t="s">
        <v>18</v>
      </c>
      <c r="H7399" t="s">
        <v>87</v>
      </c>
    </row>
    <row r="7400" spans="1:9" hidden="1" x14ac:dyDescent="0.2">
      <c r="A7400">
        <v>1605886586</v>
      </c>
      <c r="B7400" t="s">
        <v>189</v>
      </c>
      <c r="C7400" t="s">
        <v>16</v>
      </c>
      <c r="D7400">
        <v>5</v>
      </c>
      <c r="E7400">
        <v>0</v>
      </c>
      <c r="F7400" t="s">
        <v>86</v>
      </c>
      <c r="G7400" t="s">
        <v>18</v>
      </c>
      <c r="H7400" t="s">
        <v>20</v>
      </c>
      <c r="I7400">
        <v>1480</v>
      </c>
    </row>
    <row r="7401" spans="1:9" hidden="1" x14ac:dyDescent="0.2">
      <c r="A7401" t="s">
        <v>0</v>
      </c>
    </row>
    <row r="7402" spans="1:9" hidden="1" x14ac:dyDescent="0.2">
      <c r="A7402" t="s">
        <v>192</v>
      </c>
    </row>
    <row r="7403" spans="1:9" hidden="1" x14ac:dyDescent="0.2">
      <c r="A7403" t="s">
        <v>186</v>
      </c>
      <c r="B7403" t="s">
        <v>187</v>
      </c>
    </row>
    <row r="7404" spans="1:9" hidden="1" x14ac:dyDescent="0.2">
      <c r="A7404" t="s">
        <v>193</v>
      </c>
    </row>
    <row r="7405" spans="1:9" hidden="1" x14ac:dyDescent="0.2">
      <c r="A7405" t="s">
        <v>0</v>
      </c>
    </row>
    <row r="7406" spans="1:9" hidden="1" x14ac:dyDescent="0.2">
      <c r="A7406" t="s">
        <v>5</v>
      </c>
    </row>
    <row r="7407" spans="1:9" hidden="1" x14ac:dyDescent="0.2">
      <c r="A7407" t="s">
        <v>6</v>
      </c>
    </row>
    <row r="7408" spans="1:9" hidden="1" x14ac:dyDescent="0.2">
      <c r="A7408" t="s">
        <v>7</v>
      </c>
    </row>
    <row r="7409" spans="1:9" hidden="1" x14ac:dyDescent="0.2">
      <c r="A7409" t="s">
        <v>8</v>
      </c>
    </row>
    <row r="7410" spans="1:9" hidden="1" x14ac:dyDescent="0.2">
      <c r="A7410" t="s">
        <v>9</v>
      </c>
    </row>
    <row r="7411" spans="1:9" hidden="1" x14ac:dyDescent="0.2">
      <c r="A7411" t="s">
        <v>10</v>
      </c>
    </row>
    <row r="7412" spans="1:9" hidden="1" x14ac:dyDescent="0.2">
      <c r="A7412" t="s">
        <v>11</v>
      </c>
    </row>
    <row r="7413" spans="1:9" hidden="1" x14ac:dyDescent="0.2">
      <c r="A7413" t="s">
        <v>12</v>
      </c>
    </row>
    <row r="7414" spans="1:9" hidden="1" x14ac:dyDescent="0.2">
      <c r="A7414" t="s">
        <v>13</v>
      </c>
    </row>
    <row r="7415" spans="1:9" hidden="1" x14ac:dyDescent="0.2">
      <c r="A7415" t="s">
        <v>14</v>
      </c>
    </row>
    <row r="7416" spans="1:9" hidden="1" x14ac:dyDescent="0.2">
      <c r="A7416">
        <v>1605886648</v>
      </c>
      <c r="B7416" s="1" t="s">
        <v>194</v>
      </c>
      <c r="C7416" t="s">
        <v>16</v>
      </c>
      <c r="D7416">
        <v>1</v>
      </c>
      <c r="E7416">
        <v>0</v>
      </c>
      <c r="F7416" t="s">
        <v>17</v>
      </c>
      <c r="G7416" t="s">
        <v>18</v>
      </c>
      <c r="H7416" t="s">
        <v>17</v>
      </c>
      <c r="I7416" t="s">
        <v>19</v>
      </c>
    </row>
    <row r="7417" spans="1:9" hidden="1" x14ac:dyDescent="0.2">
      <c r="A7417">
        <v>1605886648</v>
      </c>
      <c r="B7417" s="1" t="s">
        <v>194</v>
      </c>
      <c r="C7417" t="s">
        <v>16</v>
      </c>
      <c r="D7417">
        <v>1</v>
      </c>
      <c r="E7417">
        <v>0</v>
      </c>
      <c r="F7417" t="s">
        <v>17</v>
      </c>
      <c r="G7417" t="s">
        <v>18</v>
      </c>
      <c r="H7417" t="s">
        <v>20</v>
      </c>
      <c r="I7417">
        <v>2639</v>
      </c>
    </row>
    <row r="7418" spans="1:9" hidden="1" x14ac:dyDescent="0.2">
      <c r="A7418">
        <v>1605886648</v>
      </c>
      <c r="B7418" s="1" t="s">
        <v>194</v>
      </c>
      <c r="C7418" t="s">
        <v>16</v>
      </c>
      <c r="D7418">
        <v>2</v>
      </c>
      <c r="E7418">
        <v>0</v>
      </c>
      <c r="F7418" t="s">
        <v>21</v>
      </c>
      <c r="G7418" t="s">
        <v>18</v>
      </c>
      <c r="H7418" t="s">
        <v>22</v>
      </c>
      <c r="I7418">
        <v>30</v>
      </c>
    </row>
    <row r="7419" spans="1:9" hidden="1" x14ac:dyDescent="0.2">
      <c r="A7419">
        <v>1605886648</v>
      </c>
      <c r="B7419" s="1" t="s">
        <v>194</v>
      </c>
      <c r="C7419" t="s">
        <v>16</v>
      </c>
      <c r="D7419">
        <v>2</v>
      </c>
      <c r="E7419">
        <v>0</v>
      </c>
      <c r="F7419" t="s">
        <v>21</v>
      </c>
      <c r="G7419" t="s">
        <v>18</v>
      </c>
      <c r="H7419" t="s">
        <v>23</v>
      </c>
      <c r="I7419" t="s">
        <v>24</v>
      </c>
    </row>
    <row r="7420" spans="1:9" hidden="1" x14ac:dyDescent="0.2">
      <c r="A7420">
        <v>1605886648</v>
      </c>
      <c r="B7420" s="1" t="s">
        <v>194</v>
      </c>
      <c r="C7420" t="s">
        <v>16</v>
      </c>
      <c r="D7420">
        <v>2</v>
      </c>
      <c r="E7420">
        <v>0</v>
      </c>
      <c r="F7420" t="s">
        <v>21</v>
      </c>
      <c r="G7420" t="s">
        <v>18</v>
      </c>
      <c r="H7420" t="s">
        <v>25</v>
      </c>
      <c r="I7420" t="s">
        <v>195</v>
      </c>
    </row>
    <row r="7421" spans="1:9" hidden="1" x14ac:dyDescent="0.2">
      <c r="A7421">
        <v>1605886648</v>
      </c>
      <c r="B7421" s="1" t="s">
        <v>194</v>
      </c>
      <c r="C7421" t="s">
        <v>16</v>
      </c>
      <c r="D7421">
        <v>2</v>
      </c>
      <c r="E7421">
        <v>0</v>
      </c>
      <c r="F7421" t="s">
        <v>21</v>
      </c>
      <c r="G7421" t="s">
        <v>18</v>
      </c>
      <c r="H7421" t="s">
        <v>27</v>
      </c>
      <c r="I7421" t="s">
        <v>24</v>
      </c>
    </row>
    <row r="7422" spans="1:9" hidden="1" x14ac:dyDescent="0.2">
      <c r="A7422">
        <v>1605886648</v>
      </c>
      <c r="B7422" s="1" t="s">
        <v>194</v>
      </c>
      <c r="C7422" t="s">
        <v>16</v>
      </c>
      <c r="D7422">
        <v>2</v>
      </c>
      <c r="E7422">
        <v>0</v>
      </c>
      <c r="F7422" t="s">
        <v>21</v>
      </c>
      <c r="G7422" t="s">
        <v>18</v>
      </c>
      <c r="H7422" t="s">
        <v>28</v>
      </c>
      <c r="I7422" t="s">
        <v>24</v>
      </c>
    </row>
    <row r="7423" spans="1:9" hidden="1" x14ac:dyDescent="0.2">
      <c r="A7423">
        <v>1605886648</v>
      </c>
      <c r="B7423" s="1" t="s">
        <v>194</v>
      </c>
      <c r="C7423" t="s">
        <v>16</v>
      </c>
      <c r="D7423">
        <v>2</v>
      </c>
      <c r="E7423">
        <v>0</v>
      </c>
      <c r="F7423" t="s">
        <v>21</v>
      </c>
      <c r="G7423" t="s">
        <v>18</v>
      </c>
      <c r="H7423" t="s">
        <v>29</v>
      </c>
      <c r="I7423" t="s">
        <v>101</v>
      </c>
    </row>
    <row r="7424" spans="1:9" hidden="1" x14ac:dyDescent="0.2">
      <c r="A7424">
        <v>1605886648</v>
      </c>
      <c r="B7424" s="1" t="s">
        <v>194</v>
      </c>
      <c r="C7424" t="s">
        <v>16</v>
      </c>
      <c r="D7424">
        <v>2</v>
      </c>
      <c r="E7424">
        <v>0</v>
      </c>
      <c r="F7424" t="s">
        <v>21</v>
      </c>
      <c r="G7424" t="s">
        <v>18</v>
      </c>
      <c r="H7424" t="s">
        <v>26</v>
      </c>
      <c r="I7424" t="s">
        <v>196</v>
      </c>
    </row>
    <row r="7425" spans="1:9" hidden="1" x14ac:dyDescent="0.2">
      <c r="A7425">
        <v>1605886648</v>
      </c>
      <c r="B7425" s="1" t="s">
        <v>194</v>
      </c>
      <c r="C7425" t="s">
        <v>16</v>
      </c>
      <c r="D7425">
        <v>2</v>
      </c>
      <c r="E7425">
        <v>0</v>
      </c>
      <c r="F7425" t="s">
        <v>21</v>
      </c>
      <c r="G7425" t="s">
        <v>18</v>
      </c>
      <c r="H7425" t="s">
        <v>32</v>
      </c>
      <c r="I7425" t="s">
        <v>33</v>
      </c>
    </row>
    <row r="7426" spans="1:9" hidden="1" x14ac:dyDescent="0.2">
      <c r="A7426">
        <v>1605886648</v>
      </c>
      <c r="B7426" s="1" t="s">
        <v>194</v>
      </c>
      <c r="C7426" t="s">
        <v>16</v>
      </c>
      <c r="D7426">
        <v>2</v>
      </c>
      <c r="E7426">
        <v>0</v>
      </c>
      <c r="F7426" t="s">
        <v>21</v>
      </c>
      <c r="G7426" t="s">
        <v>18</v>
      </c>
      <c r="H7426" t="s">
        <v>20</v>
      </c>
      <c r="I7426">
        <v>26851</v>
      </c>
    </row>
    <row r="7427" spans="1:9" hidden="1" x14ac:dyDescent="0.2">
      <c r="A7427">
        <v>1605886648</v>
      </c>
      <c r="B7427" s="1" t="s">
        <v>194</v>
      </c>
      <c r="C7427" t="s">
        <v>16</v>
      </c>
      <c r="D7427">
        <v>3</v>
      </c>
      <c r="E7427">
        <v>0</v>
      </c>
      <c r="F7427" t="s">
        <v>34</v>
      </c>
      <c r="G7427" t="s">
        <v>18</v>
      </c>
      <c r="H7427" t="s">
        <v>20</v>
      </c>
      <c r="I7427">
        <v>10794</v>
      </c>
    </row>
    <row r="7428" spans="1:9" hidden="1" x14ac:dyDescent="0.2">
      <c r="A7428">
        <v>1605886648</v>
      </c>
      <c r="B7428" s="1" t="s">
        <v>194</v>
      </c>
      <c r="C7428" t="s">
        <v>16</v>
      </c>
      <c r="D7428">
        <v>4</v>
      </c>
      <c r="E7428">
        <v>0</v>
      </c>
      <c r="F7428" t="s">
        <v>35</v>
      </c>
      <c r="G7428" t="s">
        <v>18</v>
      </c>
      <c r="H7428" t="s">
        <v>20</v>
      </c>
      <c r="I7428">
        <v>32986</v>
      </c>
    </row>
    <row r="7429" spans="1:9" hidden="1" x14ac:dyDescent="0.2">
      <c r="A7429">
        <v>1605886648</v>
      </c>
      <c r="B7429" s="1" t="s">
        <v>194</v>
      </c>
      <c r="C7429" t="s">
        <v>36</v>
      </c>
      <c r="D7429">
        <v>7</v>
      </c>
      <c r="E7429">
        <v>0</v>
      </c>
      <c r="F7429" t="s">
        <v>37</v>
      </c>
      <c r="G7429">
        <v>1</v>
      </c>
      <c r="H7429" t="s">
        <v>20</v>
      </c>
      <c r="I7429">
        <v>2864</v>
      </c>
    </row>
    <row r="7430" spans="1:9" hidden="1" x14ac:dyDescent="0.2">
      <c r="A7430" t="s">
        <v>5</v>
      </c>
    </row>
    <row r="7431" spans="1:9" hidden="1" x14ac:dyDescent="0.2">
      <c r="A7431" t="s">
        <v>6</v>
      </c>
    </row>
    <row r="7432" spans="1:9" hidden="1" x14ac:dyDescent="0.2">
      <c r="A7432" t="s">
        <v>7</v>
      </c>
    </row>
    <row r="7433" spans="1:9" hidden="1" x14ac:dyDescent="0.2">
      <c r="A7433" t="s">
        <v>8</v>
      </c>
    </row>
    <row r="7434" spans="1:9" hidden="1" x14ac:dyDescent="0.2">
      <c r="A7434" t="s">
        <v>9</v>
      </c>
    </row>
    <row r="7435" spans="1:9" hidden="1" x14ac:dyDescent="0.2">
      <c r="A7435" t="s">
        <v>10</v>
      </c>
    </row>
    <row r="7436" spans="1:9" hidden="1" x14ac:dyDescent="0.2">
      <c r="A7436" t="s">
        <v>11</v>
      </c>
    </row>
    <row r="7437" spans="1:9" hidden="1" x14ac:dyDescent="0.2">
      <c r="A7437" t="s">
        <v>12</v>
      </c>
    </row>
    <row r="7438" spans="1:9" hidden="1" x14ac:dyDescent="0.2">
      <c r="A7438" t="s">
        <v>38</v>
      </c>
    </row>
    <row r="7439" spans="1:9" hidden="1" x14ac:dyDescent="0.2">
      <c r="A7439">
        <v>1605886648</v>
      </c>
      <c r="B7439" s="1" t="s">
        <v>194</v>
      </c>
      <c r="C7439" t="s">
        <v>39</v>
      </c>
      <c r="D7439">
        <v>7</v>
      </c>
      <c r="E7439">
        <v>1</v>
      </c>
      <c r="F7439" t="s">
        <v>37</v>
      </c>
      <c r="G7439">
        <v>1</v>
      </c>
      <c r="H7439" t="s">
        <v>40</v>
      </c>
    </row>
    <row r="7440" spans="1:9" hidden="1" x14ac:dyDescent="0.2">
      <c r="A7440">
        <v>1605886648</v>
      </c>
      <c r="B7440" s="1" t="s">
        <v>194</v>
      </c>
      <c r="C7440" t="s">
        <v>39</v>
      </c>
      <c r="D7440">
        <v>7</v>
      </c>
      <c r="E7440">
        <v>1</v>
      </c>
      <c r="F7440" t="s">
        <v>37</v>
      </c>
      <c r="G7440">
        <v>1</v>
      </c>
      <c r="H7440" t="s">
        <v>41</v>
      </c>
    </row>
    <row r="7441" spans="1:1" hidden="1" x14ac:dyDescent="0.2">
      <c r="A7441" t="s">
        <v>42</v>
      </c>
    </row>
    <row r="7442" spans="1:1" hidden="1" x14ac:dyDescent="0.2">
      <c r="A7442" t="s">
        <v>43</v>
      </c>
    </row>
    <row r="7443" spans="1:1" hidden="1" x14ac:dyDescent="0.2">
      <c r="A7443" t="s">
        <v>0</v>
      </c>
    </row>
    <row r="7444" spans="1:1" hidden="1" x14ac:dyDescent="0.2">
      <c r="A7444" t="s">
        <v>44</v>
      </c>
    </row>
    <row r="7445" spans="1:1" hidden="1" x14ac:dyDescent="0.2">
      <c r="A7445" t="s">
        <v>45</v>
      </c>
    </row>
    <row r="7446" spans="1:1" hidden="1" x14ac:dyDescent="0.2">
      <c r="A7446" t="s">
        <v>46</v>
      </c>
    </row>
    <row r="7447" spans="1:1" hidden="1" x14ac:dyDescent="0.2">
      <c r="A7447" t="s">
        <v>47</v>
      </c>
    </row>
    <row r="7448" spans="1:1" hidden="1" x14ac:dyDescent="0.2">
      <c r="A7448" t="s">
        <v>48</v>
      </c>
    </row>
    <row r="7449" spans="1:1" hidden="1" x14ac:dyDescent="0.2">
      <c r="A7449" t="s">
        <v>49</v>
      </c>
    </row>
    <row r="7450" spans="1:1" hidden="1" x14ac:dyDescent="0.2">
      <c r="A7450" t="s">
        <v>50</v>
      </c>
    </row>
    <row r="7451" spans="1:1" hidden="1" x14ac:dyDescent="0.2">
      <c r="A7451" t="s">
        <v>51</v>
      </c>
    </row>
    <row r="7452" spans="1:1" hidden="1" x14ac:dyDescent="0.2">
      <c r="A7452" t="s">
        <v>52</v>
      </c>
    </row>
    <row r="7453" spans="1:1" hidden="1" x14ac:dyDescent="0.2">
      <c r="A7453" t="s">
        <v>53</v>
      </c>
    </row>
    <row r="7454" spans="1:1" hidden="1" x14ac:dyDescent="0.2">
      <c r="A7454" t="s">
        <v>54</v>
      </c>
    </row>
    <row r="7455" spans="1:1" hidden="1" x14ac:dyDescent="0.2">
      <c r="A7455" t="s">
        <v>55</v>
      </c>
    </row>
    <row r="7456" spans="1:1" hidden="1" x14ac:dyDescent="0.2">
      <c r="A7456" t="s">
        <v>56</v>
      </c>
    </row>
    <row r="7457" spans="1:12" hidden="1" x14ac:dyDescent="0.2">
      <c r="A7457" t="s">
        <v>45</v>
      </c>
    </row>
    <row r="7458" spans="1:12" hidden="1" x14ac:dyDescent="0.2">
      <c r="A7458" t="s">
        <v>46</v>
      </c>
    </row>
    <row r="7459" spans="1:12" hidden="1" x14ac:dyDescent="0.2">
      <c r="A7459" t="s">
        <v>47</v>
      </c>
    </row>
    <row r="7460" spans="1:12" hidden="1" x14ac:dyDescent="0.2">
      <c r="A7460" t="s">
        <v>48</v>
      </c>
    </row>
    <row r="7461" spans="1:12" hidden="1" x14ac:dyDescent="0.2">
      <c r="A7461" t="s">
        <v>49</v>
      </c>
    </row>
    <row r="7462" spans="1:12" hidden="1" x14ac:dyDescent="0.2">
      <c r="A7462" t="s">
        <v>50</v>
      </c>
    </row>
    <row r="7463" spans="1:12" hidden="1" x14ac:dyDescent="0.2">
      <c r="A7463" t="s">
        <v>51</v>
      </c>
    </row>
    <row r="7464" spans="1:12" hidden="1" x14ac:dyDescent="0.2">
      <c r="A7464" t="s">
        <v>57</v>
      </c>
    </row>
    <row r="7465" spans="1:12" x14ac:dyDescent="0.2">
      <c r="A7465">
        <v>1605886648</v>
      </c>
      <c r="B7465" s="1" t="s">
        <v>194</v>
      </c>
      <c r="C7465" t="s">
        <v>39</v>
      </c>
      <c r="D7465">
        <v>7</v>
      </c>
      <c r="E7465">
        <v>1</v>
      </c>
      <c r="F7465" t="s">
        <v>37</v>
      </c>
      <c r="G7465">
        <v>1</v>
      </c>
      <c r="H7465" t="s">
        <v>58</v>
      </c>
      <c r="I7465">
        <v>0</v>
      </c>
      <c r="J7465">
        <v>100</v>
      </c>
      <c r="K7465">
        <v>100</v>
      </c>
      <c r="L7465">
        <f>IF(K7465&gt;60,1,0)</f>
        <v>1</v>
      </c>
    </row>
    <row r="7466" spans="1:12" hidden="1" x14ac:dyDescent="0.2">
      <c r="A7466">
        <v>1605886648</v>
      </c>
      <c r="B7466" s="1" t="s">
        <v>194</v>
      </c>
      <c r="C7466" t="s">
        <v>39</v>
      </c>
      <c r="D7466">
        <v>8</v>
      </c>
      <c r="E7466">
        <v>0</v>
      </c>
      <c r="F7466" t="s">
        <v>59</v>
      </c>
      <c r="G7466">
        <v>2</v>
      </c>
      <c r="H7466" t="s">
        <v>40</v>
      </c>
    </row>
    <row r="7467" spans="1:12" hidden="1" x14ac:dyDescent="0.2">
      <c r="A7467" t="s">
        <v>42</v>
      </c>
    </row>
    <row r="7468" spans="1:12" hidden="1" x14ac:dyDescent="0.2">
      <c r="A7468" t="s">
        <v>43</v>
      </c>
    </row>
    <row r="7469" spans="1:12" hidden="1" x14ac:dyDescent="0.2">
      <c r="A7469" t="s">
        <v>0</v>
      </c>
    </row>
    <row r="7470" spans="1:12" hidden="1" x14ac:dyDescent="0.2">
      <c r="A7470" t="s">
        <v>44</v>
      </c>
    </row>
    <row r="7471" spans="1:12" hidden="1" x14ac:dyDescent="0.2">
      <c r="A7471" t="s">
        <v>45</v>
      </c>
    </row>
    <row r="7472" spans="1:12" hidden="1" x14ac:dyDescent="0.2">
      <c r="A7472" t="s">
        <v>46</v>
      </c>
    </row>
    <row r="7473" spans="1:1" hidden="1" x14ac:dyDescent="0.2">
      <c r="A7473" t="s">
        <v>47</v>
      </c>
    </row>
    <row r="7474" spans="1:1" hidden="1" x14ac:dyDescent="0.2">
      <c r="A7474" t="s">
        <v>48</v>
      </c>
    </row>
    <row r="7475" spans="1:1" hidden="1" x14ac:dyDescent="0.2">
      <c r="A7475" t="s">
        <v>49</v>
      </c>
    </row>
    <row r="7476" spans="1:1" hidden="1" x14ac:dyDescent="0.2">
      <c r="A7476" t="s">
        <v>50</v>
      </c>
    </row>
    <row r="7477" spans="1:1" hidden="1" x14ac:dyDescent="0.2">
      <c r="A7477" t="s">
        <v>51</v>
      </c>
    </row>
    <row r="7478" spans="1:1" hidden="1" x14ac:dyDescent="0.2">
      <c r="A7478" t="s">
        <v>57</v>
      </c>
    </row>
    <row r="7479" spans="1:1" hidden="1" x14ac:dyDescent="0.2">
      <c r="A7479" t="s">
        <v>56</v>
      </c>
    </row>
    <row r="7480" spans="1:1" hidden="1" x14ac:dyDescent="0.2">
      <c r="A7480" t="s">
        <v>45</v>
      </c>
    </row>
    <row r="7481" spans="1:1" hidden="1" x14ac:dyDescent="0.2">
      <c r="A7481" t="s">
        <v>46</v>
      </c>
    </row>
    <row r="7482" spans="1:1" hidden="1" x14ac:dyDescent="0.2">
      <c r="A7482" t="s">
        <v>47</v>
      </c>
    </row>
    <row r="7483" spans="1:1" hidden="1" x14ac:dyDescent="0.2">
      <c r="A7483" t="s">
        <v>48</v>
      </c>
    </row>
    <row r="7484" spans="1:1" hidden="1" x14ac:dyDescent="0.2">
      <c r="A7484" t="s">
        <v>49</v>
      </c>
    </row>
    <row r="7485" spans="1:1" hidden="1" x14ac:dyDescent="0.2">
      <c r="A7485" t="s">
        <v>50</v>
      </c>
    </row>
    <row r="7486" spans="1:1" hidden="1" x14ac:dyDescent="0.2">
      <c r="A7486" t="s">
        <v>51</v>
      </c>
    </row>
    <row r="7487" spans="1:1" hidden="1" x14ac:dyDescent="0.2">
      <c r="A7487" t="s">
        <v>52</v>
      </c>
    </row>
    <row r="7488" spans="1:1" hidden="1" x14ac:dyDescent="0.2">
      <c r="A7488" t="s">
        <v>53</v>
      </c>
    </row>
    <row r="7489" spans="1:12" hidden="1" x14ac:dyDescent="0.2">
      <c r="A7489" t="s">
        <v>54</v>
      </c>
    </row>
    <row r="7490" spans="1:12" hidden="1" x14ac:dyDescent="0.2">
      <c r="A7490" t="s">
        <v>55</v>
      </c>
    </row>
    <row r="7491" spans="1:12" hidden="1" x14ac:dyDescent="0.2">
      <c r="A7491">
        <v>1605886648</v>
      </c>
      <c r="B7491" s="1" t="s">
        <v>194</v>
      </c>
      <c r="C7491" t="s">
        <v>39</v>
      </c>
      <c r="D7491">
        <v>8</v>
      </c>
      <c r="E7491">
        <v>0</v>
      </c>
      <c r="F7491" t="s">
        <v>59</v>
      </c>
      <c r="G7491">
        <v>2</v>
      </c>
      <c r="H7491" t="s">
        <v>41</v>
      </c>
    </row>
    <row r="7492" spans="1:12" x14ac:dyDescent="0.2">
      <c r="A7492">
        <v>1605886648</v>
      </c>
      <c r="B7492" s="1" t="s">
        <v>194</v>
      </c>
      <c r="C7492" t="s">
        <v>39</v>
      </c>
      <c r="D7492">
        <v>8</v>
      </c>
      <c r="E7492">
        <v>0</v>
      </c>
      <c r="F7492" t="s">
        <v>59</v>
      </c>
      <c r="G7492">
        <v>2</v>
      </c>
      <c r="H7492" t="s">
        <v>60</v>
      </c>
      <c r="I7492">
        <v>0</v>
      </c>
      <c r="J7492">
        <v>100</v>
      </c>
      <c r="K7492">
        <v>0</v>
      </c>
      <c r="L7492">
        <f>IF(K7492&lt;10,1,0)</f>
        <v>1</v>
      </c>
    </row>
    <row r="7493" spans="1:12" hidden="1" x14ac:dyDescent="0.2">
      <c r="A7493" t="s">
        <v>42</v>
      </c>
    </row>
    <row r="7494" spans="1:12" hidden="1" x14ac:dyDescent="0.2">
      <c r="A7494" t="s">
        <v>43</v>
      </c>
    </row>
    <row r="7495" spans="1:12" hidden="1" x14ac:dyDescent="0.2">
      <c r="A7495" t="s">
        <v>0</v>
      </c>
    </row>
    <row r="7496" spans="1:12" hidden="1" x14ac:dyDescent="0.2">
      <c r="A7496" t="s">
        <v>44</v>
      </c>
    </row>
    <row r="7497" spans="1:12" hidden="1" x14ac:dyDescent="0.2">
      <c r="A7497" t="s">
        <v>45</v>
      </c>
    </row>
    <row r="7498" spans="1:12" hidden="1" x14ac:dyDescent="0.2">
      <c r="A7498" t="s">
        <v>46</v>
      </c>
    </row>
    <row r="7499" spans="1:12" hidden="1" x14ac:dyDescent="0.2">
      <c r="A7499" t="s">
        <v>47</v>
      </c>
    </row>
    <row r="7500" spans="1:12" hidden="1" x14ac:dyDescent="0.2">
      <c r="A7500" t="s">
        <v>48</v>
      </c>
    </row>
    <row r="7501" spans="1:12" hidden="1" x14ac:dyDescent="0.2">
      <c r="A7501" t="s">
        <v>49</v>
      </c>
    </row>
    <row r="7502" spans="1:12" hidden="1" x14ac:dyDescent="0.2">
      <c r="A7502" t="s">
        <v>50</v>
      </c>
    </row>
    <row r="7503" spans="1:12" hidden="1" x14ac:dyDescent="0.2">
      <c r="A7503" t="s">
        <v>51</v>
      </c>
    </row>
    <row r="7504" spans="1:12" hidden="1" x14ac:dyDescent="0.2">
      <c r="A7504" t="s">
        <v>61</v>
      </c>
    </row>
    <row r="7505" spans="1:9" hidden="1" x14ac:dyDescent="0.2">
      <c r="A7505" t="s">
        <v>62</v>
      </c>
    </row>
    <row r="7506" spans="1:9" hidden="1" x14ac:dyDescent="0.2">
      <c r="A7506" t="s">
        <v>56</v>
      </c>
    </row>
    <row r="7507" spans="1:9" hidden="1" x14ac:dyDescent="0.2">
      <c r="A7507" t="s">
        <v>45</v>
      </c>
    </row>
    <row r="7508" spans="1:9" hidden="1" x14ac:dyDescent="0.2">
      <c r="A7508" t="s">
        <v>46</v>
      </c>
    </row>
    <row r="7509" spans="1:9" hidden="1" x14ac:dyDescent="0.2">
      <c r="A7509" t="s">
        <v>47</v>
      </c>
    </row>
    <row r="7510" spans="1:9" hidden="1" x14ac:dyDescent="0.2">
      <c r="A7510" t="s">
        <v>48</v>
      </c>
    </row>
    <row r="7511" spans="1:9" hidden="1" x14ac:dyDescent="0.2">
      <c r="A7511" t="s">
        <v>49</v>
      </c>
    </row>
    <row r="7512" spans="1:9" hidden="1" x14ac:dyDescent="0.2">
      <c r="A7512" t="s">
        <v>50</v>
      </c>
    </row>
    <row r="7513" spans="1:9" hidden="1" x14ac:dyDescent="0.2">
      <c r="A7513" t="s">
        <v>51</v>
      </c>
    </row>
    <row r="7514" spans="1:9" hidden="1" x14ac:dyDescent="0.2">
      <c r="A7514" t="s">
        <v>57</v>
      </c>
    </row>
    <row r="7515" spans="1:9" hidden="1" x14ac:dyDescent="0.2">
      <c r="A7515">
        <v>1605886648</v>
      </c>
      <c r="B7515" s="1" t="s">
        <v>194</v>
      </c>
      <c r="C7515" t="s">
        <v>36</v>
      </c>
      <c r="D7515">
        <v>9</v>
      </c>
      <c r="E7515">
        <v>0</v>
      </c>
      <c r="F7515" t="s">
        <v>63</v>
      </c>
      <c r="G7515">
        <v>3</v>
      </c>
      <c r="H7515" t="s">
        <v>20</v>
      </c>
      <c r="I7515">
        <v>2102</v>
      </c>
    </row>
    <row r="7516" spans="1:9" hidden="1" x14ac:dyDescent="0.2">
      <c r="A7516">
        <v>1605886648</v>
      </c>
      <c r="B7516" s="1" t="s">
        <v>194</v>
      </c>
      <c r="C7516" t="s">
        <v>39</v>
      </c>
      <c r="D7516">
        <v>9</v>
      </c>
      <c r="E7516">
        <v>1</v>
      </c>
      <c r="F7516" t="s">
        <v>63</v>
      </c>
      <c r="G7516">
        <v>3</v>
      </c>
      <c r="H7516" t="s">
        <v>64</v>
      </c>
    </row>
    <row r="7517" spans="1:9" hidden="1" x14ac:dyDescent="0.2">
      <c r="A7517" t="s">
        <v>42</v>
      </c>
    </row>
    <row r="7518" spans="1:9" hidden="1" x14ac:dyDescent="0.2">
      <c r="A7518" t="s">
        <v>43</v>
      </c>
    </row>
    <row r="7519" spans="1:9" hidden="1" x14ac:dyDescent="0.2">
      <c r="A7519" t="s">
        <v>0</v>
      </c>
    </row>
    <row r="7520" spans="1:9" hidden="1" x14ac:dyDescent="0.2">
      <c r="A7520" t="s">
        <v>44</v>
      </c>
    </row>
    <row r="7521" spans="1:1" hidden="1" x14ac:dyDescent="0.2">
      <c r="A7521" t="s">
        <v>45</v>
      </c>
    </row>
    <row r="7522" spans="1:1" hidden="1" x14ac:dyDescent="0.2">
      <c r="A7522" t="s">
        <v>46</v>
      </c>
    </row>
    <row r="7523" spans="1:1" hidden="1" x14ac:dyDescent="0.2">
      <c r="A7523" t="s">
        <v>47</v>
      </c>
    </row>
    <row r="7524" spans="1:1" hidden="1" x14ac:dyDescent="0.2">
      <c r="A7524" t="s">
        <v>48</v>
      </c>
    </row>
    <row r="7525" spans="1:1" hidden="1" x14ac:dyDescent="0.2">
      <c r="A7525" t="s">
        <v>49</v>
      </c>
    </row>
    <row r="7526" spans="1:1" hidden="1" x14ac:dyDescent="0.2">
      <c r="A7526" t="s">
        <v>50</v>
      </c>
    </row>
    <row r="7527" spans="1:1" hidden="1" x14ac:dyDescent="0.2">
      <c r="A7527" t="s">
        <v>51</v>
      </c>
    </row>
    <row r="7528" spans="1:1" hidden="1" x14ac:dyDescent="0.2">
      <c r="A7528" t="s">
        <v>57</v>
      </c>
    </row>
    <row r="7529" spans="1:1" hidden="1" x14ac:dyDescent="0.2">
      <c r="A7529" t="s">
        <v>56</v>
      </c>
    </row>
    <row r="7530" spans="1:1" hidden="1" x14ac:dyDescent="0.2">
      <c r="A7530" t="s">
        <v>45</v>
      </c>
    </row>
    <row r="7531" spans="1:1" hidden="1" x14ac:dyDescent="0.2">
      <c r="A7531" t="s">
        <v>46</v>
      </c>
    </row>
    <row r="7532" spans="1:1" hidden="1" x14ac:dyDescent="0.2">
      <c r="A7532" t="s">
        <v>47</v>
      </c>
    </row>
    <row r="7533" spans="1:1" hidden="1" x14ac:dyDescent="0.2">
      <c r="A7533" t="s">
        <v>48</v>
      </c>
    </row>
    <row r="7534" spans="1:1" hidden="1" x14ac:dyDescent="0.2">
      <c r="A7534" t="s">
        <v>49</v>
      </c>
    </row>
    <row r="7535" spans="1:1" hidden="1" x14ac:dyDescent="0.2">
      <c r="A7535" t="s">
        <v>50</v>
      </c>
    </row>
    <row r="7536" spans="1:1" hidden="1" x14ac:dyDescent="0.2">
      <c r="A7536" t="s">
        <v>51</v>
      </c>
    </row>
    <row r="7537" spans="1:11" hidden="1" x14ac:dyDescent="0.2">
      <c r="A7537" t="s">
        <v>52</v>
      </c>
    </row>
    <row r="7538" spans="1:11" hidden="1" x14ac:dyDescent="0.2">
      <c r="A7538" t="s">
        <v>53</v>
      </c>
    </row>
    <row r="7539" spans="1:11" hidden="1" x14ac:dyDescent="0.2">
      <c r="A7539" t="s">
        <v>54</v>
      </c>
    </row>
    <row r="7540" spans="1:11" hidden="1" x14ac:dyDescent="0.2">
      <c r="A7540" t="s">
        <v>55</v>
      </c>
    </row>
    <row r="7541" spans="1:11" hidden="1" x14ac:dyDescent="0.2">
      <c r="A7541">
        <v>1605886648</v>
      </c>
      <c r="B7541" s="1" t="s">
        <v>194</v>
      </c>
      <c r="C7541" t="s">
        <v>39</v>
      </c>
      <c r="D7541">
        <v>9</v>
      </c>
      <c r="E7541">
        <v>1</v>
      </c>
      <c r="F7541" t="s">
        <v>63</v>
      </c>
      <c r="G7541">
        <v>3</v>
      </c>
      <c r="H7541" t="s">
        <v>41</v>
      </c>
    </row>
    <row r="7542" spans="1:11" x14ac:dyDescent="0.2">
      <c r="A7542">
        <v>1605886648</v>
      </c>
      <c r="B7542" s="1" t="s">
        <v>194</v>
      </c>
      <c r="C7542" t="s">
        <v>39</v>
      </c>
      <c r="D7542">
        <v>9</v>
      </c>
      <c r="E7542">
        <v>1</v>
      </c>
      <c r="F7542" t="s">
        <v>63</v>
      </c>
      <c r="G7542">
        <v>3</v>
      </c>
      <c r="H7542" t="s">
        <v>65</v>
      </c>
      <c r="I7542">
        <v>0</v>
      </c>
      <c r="J7542">
        <v>100</v>
      </c>
      <c r="K7542">
        <v>49.67</v>
      </c>
    </row>
    <row r="7543" spans="1:11" hidden="1" x14ac:dyDescent="0.2">
      <c r="A7543" t="s">
        <v>5</v>
      </c>
    </row>
    <row r="7544" spans="1:11" hidden="1" x14ac:dyDescent="0.2">
      <c r="A7544" t="s">
        <v>6</v>
      </c>
    </row>
    <row r="7545" spans="1:11" hidden="1" x14ac:dyDescent="0.2">
      <c r="A7545" t="s">
        <v>7</v>
      </c>
    </row>
    <row r="7546" spans="1:11" hidden="1" x14ac:dyDescent="0.2">
      <c r="A7546" t="s">
        <v>8</v>
      </c>
    </row>
    <row r="7547" spans="1:11" hidden="1" x14ac:dyDescent="0.2">
      <c r="A7547" t="s">
        <v>9</v>
      </c>
    </row>
    <row r="7548" spans="1:11" hidden="1" x14ac:dyDescent="0.2">
      <c r="A7548" t="s">
        <v>10</v>
      </c>
    </row>
    <row r="7549" spans="1:11" hidden="1" x14ac:dyDescent="0.2">
      <c r="A7549" t="s">
        <v>11</v>
      </c>
    </row>
    <row r="7550" spans="1:11" hidden="1" x14ac:dyDescent="0.2">
      <c r="A7550" t="s">
        <v>12</v>
      </c>
    </row>
    <row r="7551" spans="1:11" hidden="1" x14ac:dyDescent="0.2">
      <c r="A7551" t="s">
        <v>38</v>
      </c>
    </row>
    <row r="7552" spans="1:11" hidden="1" x14ac:dyDescent="0.2">
      <c r="A7552">
        <v>1605886648</v>
      </c>
      <c r="B7552" s="1" t="s">
        <v>194</v>
      </c>
      <c r="C7552" t="s">
        <v>39</v>
      </c>
      <c r="D7552">
        <v>10</v>
      </c>
      <c r="E7552">
        <v>0</v>
      </c>
      <c r="F7552" t="s">
        <v>66</v>
      </c>
      <c r="G7552">
        <v>4</v>
      </c>
      <c r="H7552" t="s">
        <v>64</v>
      </c>
    </row>
    <row r="7553" spans="1:8" hidden="1" x14ac:dyDescent="0.2">
      <c r="A7553">
        <v>1605886648</v>
      </c>
      <c r="B7553" s="1" t="s">
        <v>194</v>
      </c>
      <c r="C7553" t="s">
        <v>39</v>
      </c>
      <c r="D7553">
        <v>10</v>
      </c>
      <c r="E7553">
        <v>0</v>
      </c>
      <c r="F7553" t="s">
        <v>66</v>
      </c>
      <c r="G7553">
        <v>4</v>
      </c>
      <c r="H7553" t="s">
        <v>41</v>
      </c>
    </row>
    <row r="7554" spans="1:8" hidden="1" x14ac:dyDescent="0.2">
      <c r="A7554" t="s">
        <v>42</v>
      </c>
    </row>
    <row r="7555" spans="1:8" hidden="1" x14ac:dyDescent="0.2">
      <c r="A7555" t="s">
        <v>43</v>
      </c>
    </row>
    <row r="7556" spans="1:8" hidden="1" x14ac:dyDescent="0.2">
      <c r="A7556" t="s">
        <v>0</v>
      </c>
    </row>
    <row r="7557" spans="1:8" hidden="1" x14ac:dyDescent="0.2">
      <c r="A7557" t="s">
        <v>44</v>
      </c>
    </row>
    <row r="7558" spans="1:8" hidden="1" x14ac:dyDescent="0.2">
      <c r="A7558" t="s">
        <v>45</v>
      </c>
    </row>
    <row r="7559" spans="1:8" hidden="1" x14ac:dyDescent="0.2">
      <c r="A7559" t="s">
        <v>46</v>
      </c>
    </row>
    <row r="7560" spans="1:8" hidden="1" x14ac:dyDescent="0.2">
      <c r="A7560" t="s">
        <v>47</v>
      </c>
    </row>
    <row r="7561" spans="1:8" hidden="1" x14ac:dyDescent="0.2">
      <c r="A7561" t="s">
        <v>48</v>
      </c>
    </row>
    <row r="7562" spans="1:8" hidden="1" x14ac:dyDescent="0.2">
      <c r="A7562" t="s">
        <v>49</v>
      </c>
    </row>
    <row r="7563" spans="1:8" hidden="1" x14ac:dyDescent="0.2">
      <c r="A7563" t="s">
        <v>50</v>
      </c>
    </row>
    <row r="7564" spans="1:8" hidden="1" x14ac:dyDescent="0.2">
      <c r="A7564" t="s">
        <v>51</v>
      </c>
    </row>
    <row r="7565" spans="1:8" hidden="1" x14ac:dyDescent="0.2">
      <c r="A7565" t="s">
        <v>52</v>
      </c>
    </row>
    <row r="7566" spans="1:8" hidden="1" x14ac:dyDescent="0.2">
      <c r="A7566" t="s">
        <v>53</v>
      </c>
    </row>
    <row r="7567" spans="1:8" hidden="1" x14ac:dyDescent="0.2">
      <c r="A7567" t="s">
        <v>54</v>
      </c>
    </row>
    <row r="7568" spans="1:8" hidden="1" x14ac:dyDescent="0.2">
      <c r="A7568" t="s">
        <v>55</v>
      </c>
    </row>
    <row r="7569" spans="1:11" hidden="1" x14ac:dyDescent="0.2">
      <c r="A7569" t="s">
        <v>56</v>
      </c>
    </row>
    <row r="7570" spans="1:11" hidden="1" x14ac:dyDescent="0.2">
      <c r="A7570" t="s">
        <v>45</v>
      </c>
    </row>
    <row r="7571" spans="1:11" hidden="1" x14ac:dyDescent="0.2">
      <c r="A7571" t="s">
        <v>46</v>
      </c>
    </row>
    <row r="7572" spans="1:11" hidden="1" x14ac:dyDescent="0.2">
      <c r="A7572" t="s">
        <v>47</v>
      </c>
    </row>
    <row r="7573" spans="1:11" hidden="1" x14ac:dyDescent="0.2">
      <c r="A7573" t="s">
        <v>48</v>
      </c>
    </row>
    <row r="7574" spans="1:11" hidden="1" x14ac:dyDescent="0.2">
      <c r="A7574" t="s">
        <v>49</v>
      </c>
    </row>
    <row r="7575" spans="1:11" hidden="1" x14ac:dyDescent="0.2">
      <c r="A7575" t="s">
        <v>50</v>
      </c>
    </row>
    <row r="7576" spans="1:11" hidden="1" x14ac:dyDescent="0.2">
      <c r="A7576" t="s">
        <v>51</v>
      </c>
    </row>
    <row r="7577" spans="1:11" hidden="1" x14ac:dyDescent="0.2">
      <c r="A7577" t="s">
        <v>61</v>
      </c>
    </row>
    <row r="7578" spans="1:11" hidden="1" x14ac:dyDescent="0.2">
      <c r="A7578" t="s">
        <v>62</v>
      </c>
    </row>
    <row r="7579" spans="1:11" x14ac:dyDescent="0.2">
      <c r="A7579">
        <v>1605886648</v>
      </c>
      <c r="B7579" s="1" t="s">
        <v>194</v>
      </c>
      <c r="C7579" t="s">
        <v>39</v>
      </c>
      <c r="D7579">
        <v>10</v>
      </c>
      <c r="E7579">
        <v>0</v>
      </c>
      <c r="F7579" t="s">
        <v>66</v>
      </c>
      <c r="G7579">
        <v>4</v>
      </c>
      <c r="H7579" t="s">
        <v>67</v>
      </c>
      <c r="I7579">
        <v>0</v>
      </c>
      <c r="J7579">
        <v>100</v>
      </c>
      <c r="K7579">
        <v>0</v>
      </c>
    </row>
    <row r="7580" spans="1:11" hidden="1" x14ac:dyDescent="0.2">
      <c r="A7580">
        <v>1605886648</v>
      </c>
      <c r="B7580" s="1" t="s">
        <v>194</v>
      </c>
      <c r="C7580" t="s">
        <v>36</v>
      </c>
      <c r="D7580">
        <v>11</v>
      </c>
      <c r="E7580">
        <v>0</v>
      </c>
      <c r="F7580" t="s">
        <v>68</v>
      </c>
      <c r="G7580">
        <v>5</v>
      </c>
      <c r="H7580" t="s">
        <v>20</v>
      </c>
      <c r="I7580">
        <v>1594</v>
      </c>
    </row>
    <row r="7581" spans="1:11" hidden="1" x14ac:dyDescent="0.2">
      <c r="A7581" t="s">
        <v>5</v>
      </c>
    </row>
    <row r="7582" spans="1:11" hidden="1" x14ac:dyDescent="0.2">
      <c r="A7582" t="s">
        <v>6</v>
      </c>
    </row>
    <row r="7583" spans="1:11" hidden="1" x14ac:dyDescent="0.2">
      <c r="A7583" t="s">
        <v>7</v>
      </c>
    </row>
    <row r="7584" spans="1:11" hidden="1" x14ac:dyDescent="0.2">
      <c r="A7584" t="s">
        <v>8</v>
      </c>
    </row>
    <row r="7585" spans="1:8" hidden="1" x14ac:dyDescent="0.2">
      <c r="A7585" t="s">
        <v>9</v>
      </c>
    </row>
    <row r="7586" spans="1:8" hidden="1" x14ac:dyDescent="0.2">
      <c r="A7586" t="s">
        <v>10</v>
      </c>
    </row>
    <row r="7587" spans="1:8" hidden="1" x14ac:dyDescent="0.2">
      <c r="A7587" t="s">
        <v>11</v>
      </c>
    </row>
    <row r="7588" spans="1:8" hidden="1" x14ac:dyDescent="0.2">
      <c r="A7588" t="s">
        <v>12</v>
      </c>
    </row>
    <row r="7589" spans="1:8" hidden="1" x14ac:dyDescent="0.2">
      <c r="A7589" t="s">
        <v>38</v>
      </c>
    </row>
    <row r="7590" spans="1:8" hidden="1" x14ac:dyDescent="0.2">
      <c r="A7590">
        <v>1605886648</v>
      </c>
      <c r="B7590" s="1" t="s">
        <v>194</v>
      </c>
      <c r="C7590" t="s">
        <v>39</v>
      </c>
      <c r="D7590">
        <v>11</v>
      </c>
      <c r="E7590">
        <v>1</v>
      </c>
      <c r="F7590" t="s">
        <v>68</v>
      </c>
      <c r="G7590">
        <v>5</v>
      </c>
      <c r="H7590" t="s">
        <v>97</v>
      </c>
    </row>
    <row r="7591" spans="1:8" hidden="1" x14ac:dyDescent="0.2">
      <c r="A7591">
        <v>1605886648</v>
      </c>
      <c r="B7591" s="1" t="s">
        <v>194</v>
      </c>
      <c r="C7591" t="s">
        <v>39</v>
      </c>
      <c r="D7591">
        <v>11</v>
      </c>
      <c r="E7591">
        <v>1</v>
      </c>
      <c r="F7591" t="s">
        <v>68</v>
      </c>
      <c r="G7591">
        <v>5</v>
      </c>
      <c r="H7591" t="s">
        <v>41</v>
      </c>
    </row>
    <row r="7592" spans="1:8" hidden="1" x14ac:dyDescent="0.2">
      <c r="A7592" t="s">
        <v>42</v>
      </c>
    </row>
    <row r="7593" spans="1:8" hidden="1" x14ac:dyDescent="0.2">
      <c r="A7593" t="s">
        <v>43</v>
      </c>
    </row>
    <row r="7594" spans="1:8" hidden="1" x14ac:dyDescent="0.2">
      <c r="A7594" t="s">
        <v>0</v>
      </c>
    </row>
    <row r="7595" spans="1:8" hidden="1" x14ac:dyDescent="0.2">
      <c r="A7595" t="s">
        <v>44</v>
      </c>
    </row>
    <row r="7596" spans="1:8" hidden="1" x14ac:dyDescent="0.2">
      <c r="A7596" t="s">
        <v>45</v>
      </c>
    </row>
    <row r="7597" spans="1:8" hidden="1" x14ac:dyDescent="0.2">
      <c r="A7597" t="s">
        <v>46</v>
      </c>
    </row>
    <row r="7598" spans="1:8" hidden="1" x14ac:dyDescent="0.2">
      <c r="A7598" t="s">
        <v>47</v>
      </c>
    </row>
    <row r="7599" spans="1:8" hidden="1" x14ac:dyDescent="0.2">
      <c r="A7599" t="s">
        <v>48</v>
      </c>
    </row>
    <row r="7600" spans="1:8" hidden="1" x14ac:dyDescent="0.2">
      <c r="A7600" t="s">
        <v>49</v>
      </c>
    </row>
    <row r="7601" spans="1:11" hidden="1" x14ac:dyDescent="0.2">
      <c r="A7601" t="s">
        <v>50</v>
      </c>
    </row>
    <row r="7602" spans="1:11" hidden="1" x14ac:dyDescent="0.2">
      <c r="A7602" t="s">
        <v>51</v>
      </c>
    </row>
    <row r="7603" spans="1:11" hidden="1" x14ac:dyDescent="0.2">
      <c r="A7603" t="s">
        <v>52</v>
      </c>
    </row>
    <row r="7604" spans="1:11" hidden="1" x14ac:dyDescent="0.2">
      <c r="A7604" t="s">
        <v>53</v>
      </c>
    </row>
    <row r="7605" spans="1:11" hidden="1" x14ac:dyDescent="0.2">
      <c r="A7605" t="s">
        <v>54</v>
      </c>
    </row>
    <row r="7606" spans="1:11" hidden="1" x14ac:dyDescent="0.2">
      <c r="A7606" t="s">
        <v>55</v>
      </c>
    </row>
    <row r="7607" spans="1:11" hidden="1" x14ac:dyDescent="0.2">
      <c r="A7607" t="s">
        <v>56</v>
      </c>
    </row>
    <row r="7608" spans="1:11" hidden="1" x14ac:dyDescent="0.2">
      <c r="A7608" t="s">
        <v>45</v>
      </c>
    </row>
    <row r="7609" spans="1:11" hidden="1" x14ac:dyDescent="0.2">
      <c r="A7609" t="s">
        <v>46</v>
      </c>
    </row>
    <row r="7610" spans="1:11" hidden="1" x14ac:dyDescent="0.2">
      <c r="A7610" t="s">
        <v>47</v>
      </c>
    </row>
    <row r="7611" spans="1:11" hidden="1" x14ac:dyDescent="0.2">
      <c r="A7611" t="s">
        <v>48</v>
      </c>
    </row>
    <row r="7612" spans="1:11" hidden="1" x14ac:dyDescent="0.2">
      <c r="A7612" t="s">
        <v>49</v>
      </c>
    </row>
    <row r="7613" spans="1:11" hidden="1" x14ac:dyDescent="0.2">
      <c r="A7613" t="s">
        <v>50</v>
      </c>
    </row>
    <row r="7614" spans="1:11" hidden="1" x14ac:dyDescent="0.2">
      <c r="A7614" t="s">
        <v>51</v>
      </c>
    </row>
    <row r="7615" spans="1:11" hidden="1" x14ac:dyDescent="0.2">
      <c r="A7615" t="s">
        <v>57</v>
      </c>
    </row>
    <row r="7616" spans="1:11" x14ac:dyDescent="0.2">
      <c r="A7616">
        <v>1605886648</v>
      </c>
      <c r="B7616" s="1" t="s">
        <v>194</v>
      </c>
      <c r="C7616" t="s">
        <v>39</v>
      </c>
      <c r="D7616">
        <v>11</v>
      </c>
      <c r="E7616">
        <v>1</v>
      </c>
      <c r="F7616" t="s">
        <v>68</v>
      </c>
      <c r="G7616">
        <v>5</v>
      </c>
      <c r="H7616" t="s">
        <v>73</v>
      </c>
      <c r="I7616">
        <v>0</v>
      </c>
      <c r="J7616">
        <v>100</v>
      </c>
      <c r="K7616">
        <v>50.67</v>
      </c>
    </row>
    <row r="7617" spans="1:8" hidden="1" x14ac:dyDescent="0.2">
      <c r="A7617">
        <v>1605886648</v>
      </c>
      <c r="B7617" s="1" t="s">
        <v>194</v>
      </c>
      <c r="C7617" t="s">
        <v>39</v>
      </c>
      <c r="D7617">
        <v>12</v>
      </c>
      <c r="E7617">
        <v>0</v>
      </c>
      <c r="F7617" t="s">
        <v>74</v>
      </c>
      <c r="G7617">
        <v>6</v>
      </c>
      <c r="H7617" t="s">
        <v>97</v>
      </c>
    </row>
    <row r="7618" spans="1:8" hidden="1" x14ac:dyDescent="0.2">
      <c r="A7618" t="s">
        <v>42</v>
      </c>
    </row>
    <row r="7619" spans="1:8" hidden="1" x14ac:dyDescent="0.2">
      <c r="A7619" t="s">
        <v>43</v>
      </c>
    </row>
    <row r="7620" spans="1:8" hidden="1" x14ac:dyDescent="0.2">
      <c r="A7620" t="s">
        <v>0</v>
      </c>
    </row>
    <row r="7621" spans="1:8" hidden="1" x14ac:dyDescent="0.2">
      <c r="A7621" t="s">
        <v>44</v>
      </c>
    </row>
    <row r="7622" spans="1:8" hidden="1" x14ac:dyDescent="0.2">
      <c r="A7622" t="s">
        <v>45</v>
      </c>
    </row>
    <row r="7623" spans="1:8" hidden="1" x14ac:dyDescent="0.2">
      <c r="A7623" t="s">
        <v>46</v>
      </c>
    </row>
    <row r="7624" spans="1:8" hidden="1" x14ac:dyDescent="0.2">
      <c r="A7624" t="s">
        <v>47</v>
      </c>
    </row>
    <row r="7625" spans="1:8" hidden="1" x14ac:dyDescent="0.2">
      <c r="A7625" t="s">
        <v>48</v>
      </c>
    </row>
    <row r="7626" spans="1:8" hidden="1" x14ac:dyDescent="0.2">
      <c r="A7626" t="s">
        <v>49</v>
      </c>
    </row>
    <row r="7627" spans="1:8" hidden="1" x14ac:dyDescent="0.2">
      <c r="A7627" t="s">
        <v>50</v>
      </c>
    </row>
    <row r="7628" spans="1:8" hidden="1" x14ac:dyDescent="0.2">
      <c r="A7628" t="s">
        <v>51</v>
      </c>
    </row>
    <row r="7629" spans="1:8" hidden="1" x14ac:dyDescent="0.2">
      <c r="A7629" t="s">
        <v>57</v>
      </c>
    </row>
    <row r="7630" spans="1:8" hidden="1" x14ac:dyDescent="0.2">
      <c r="A7630" t="s">
        <v>56</v>
      </c>
    </row>
    <row r="7631" spans="1:8" hidden="1" x14ac:dyDescent="0.2">
      <c r="A7631" t="s">
        <v>45</v>
      </c>
    </row>
    <row r="7632" spans="1:8" hidden="1" x14ac:dyDescent="0.2">
      <c r="A7632" t="s">
        <v>46</v>
      </c>
    </row>
    <row r="7633" spans="1:11" hidden="1" x14ac:dyDescent="0.2">
      <c r="A7633" t="s">
        <v>47</v>
      </c>
    </row>
    <row r="7634" spans="1:11" hidden="1" x14ac:dyDescent="0.2">
      <c r="A7634" t="s">
        <v>48</v>
      </c>
    </row>
    <row r="7635" spans="1:11" hidden="1" x14ac:dyDescent="0.2">
      <c r="A7635" t="s">
        <v>49</v>
      </c>
    </row>
    <row r="7636" spans="1:11" hidden="1" x14ac:dyDescent="0.2">
      <c r="A7636" t="s">
        <v>50</v>
      </c>
    </row>
    <row r="7637" spans="1:11" hidden="1" x14ac:dyDescent="0.2">
      <c r="A7637" t="s">
        <v>51</v>
      </c>
    </row>
    <row r="7638" spans="1:11" hidden="1" x14ac:dyDescent="0.2">
      <c r="A7638" t="s">
        <v>52</v>
      </c>
    </row>
    <row r="7639" spans="1:11" hidden="1" x14ac:dyDescent="0.2">
      <c r="A7639" t="s">
        <v>53</v>
      </c>
    </row>
    <row r="7640" spans="1:11" hidden="1" x14ac:dyDescent="0.2">
      <c r="A7640" t="s">
        <v>54</v>
      </c>
    </row>
    <row r="7641" spans="1:11" hidden="1" x14ac:dyDescent="0.2">
      <c r="A7641" t="s">
        <v>55</v>
      </c>
    </row>
    <row r="7642" spans="1:11" hidden="1" x14ac:dyDescent="0.2">
      <c r="A7642">
        <v>1605886648</v>
      </c>
      <c r="B7642" s="1" t="s">
        <v>194</v>
      </c>
      <c r="C7642" t="s">
        <v>39</v>
      </c>
      <c r="D7642">
        <v>12</v>
      </c>
      <c r="E7642">
        <v>0</v>
      </c>
      <c r="F7642" t="s">
        <v>74</v>
      </c>
      <c r="G7642">
        <v>6</v>
      </c>
      <c r="H7642" t="s">
        <v>41</v>
      </c>
    </row>
    <row r="7643" spans="1:11" x14ac:dyDescent="0.2">
      <c r="A7643">
        <v>1605886648</v>
      </c>
      <c r="B7643" s="1" t="s">
        <v>194</v>
      </c>
      <c r="C7643" t="s">
        <v>39</v>
      </c>
      <c r="D7643">
        <v>12</v>
      </c>
      <c r="E7643">
        <v>0</v>
      </c>
      <c r="F7643" t="s">
        <v>74</v>
      </c>
      <c r="G7643">
        <v>6</v>
      </c>
      <c r="H7643" t="s">
        <v>75</v>
      </c>
      <c r="I7643">
        <v>0</v>
      </c>
      <c r="J7643">
        <v>100</v>
      </c>
      <c r="K7643">
        <v>50</v>
      </c>
    </row>
    <row r="7644" spans="1:11" hidden="1" x14ac:dyDescent="0.2">
      <c r="A7644" t="s">
        <v>42</v>
      </c>
    </row>
    <row r="7645" spans="1:11" hidden="1" x14ac:dyDescent="0.2">
      <c r="A7645" t="s">
        <v>43</v>
      </c>
    </row>
    <row r="7646" spans="1:11" hidden="1" x14ac:dyDescent="0.2">
      <c r="A7646" t="s">
        <v>0</v>
      </c>
    </row>
    <row r="7647" spans="1:11" hidden="1" x14ac:dyDescent="0.2">
      <c r="A7647" t="s">
        <v>44</v>
      </c>
    </row>
    <row r="7648" spans="1:11" hidden="1" x14ac:dyDescent="0.2">
      <c r="A7648" t="s">
        <v>45</v>
      </c>
    </row>
    <row r="7649" spans="1:1" hidden="1" x14ac:dyDescent="0.2">
      <c r="A7649" t="s">
        <v>46</v>
      </c>
    </row>
    <row r="7650" spans="1:1" hidden="1" x14ac:dyDescent="0.2">
      <c r="A7650" t="s">
        <v>47</v>
      </c>
    </row>
    <row r="7651" spans="1:1" hidden="1" x14ac:dyDescent="0.2">
      <c r="A7651" t="s">
        <v>48</v>
      </c>
    </row>
    <row r="7652" spans="1:1" hidden="1" x14ac:dyDescent="0.2">
      <c r="A7652" t="s">
        <v>49</v>
      </c>
    </row>
    <row r="7653" spans="1:1" hidden="1" x14ac:dyDescent="0.2">
      <c r="A7653" t="s">
        <v>50</v>
      </c>
    </row>
    <row r="7654" spans="1:1" hidden="1" x14ac:dyDescent="0.2">
      <c r="A7654" t="s">
        <v>51</v>
      </c>
    </row>
    <row r="7655" spans="1:1" hidden="1" x14ac:dyDescent="0.2">
      <c r="A7655" t="s">
        <v>61</v>
      </c>
    </row>
    <row r="7656" spans="1:1" hidden="1" x14ac:dyDescent="0.2">
      <c r="A7656" t="s">
        <v>62</v>
      </c>
    </row>
    <row r="7657" spans="1:1" hidden="1" x14ac:dyDescent="0.2">
      <c r="A7657" t="s">
        <v>56</v>
      </c>
    </row>
    <row r="7658" spans="1:1" hidden="1" x14ac:dyDescent="0.2">
      <c r="A7658" t="s">
        <v>45</v>
      </c>
    </row>
    <row r="7659" spans="1:1" hidden="1" x14ac:dyDescent="0.2">
      <c r="A7659" t="s">
        <v>46</v>
      </c>
    </row>
    <row r="7660" spans="1:1" hidden="1" x14ac:dyDescent="0.2">
      <c r="A7660" t="s">
        <v>47</v>
      </c>
    </row>
    <row r="7661" spans="1:1" hidden="1" x14ac:dyDescent="0.2">
      <c r="A7661" t="s">
        <v>48</v>
      </c>
    </row>
    <row r="7662" spans="1:1" hidden="1" x14ac:dyDescent="0.2">
      <c r="A7662" t="s">
        <v>49</v>
      </c>
    </row>
    <row r="7663" spans="1:1" hidden="1" x14ac:dyDescent="0.2">
      <c r="A7663" t="s">
        <v>50</v>
      </c>
    </row>
    <row r="7664" spans="1:1" hidden="1" x14ac:dyDescent="0.2">
      <c r="A7664" t="s">
        <v>51</v>
      </c>
    </row>
    <row r="7665" spans="1:9" hidden="1" x14ac:dyDescent="0.2">
      <c r="A7665" t="s">
        <v>57</v>
      </c>
    </row>
    <row r="7666" spans="1:9" hidden="1" x14ac:dyDescent="0.2">
      <c r="A7666">
        <v>1605886648</v>
      </c>
      <c r="B7666" s="1" t="s">
        <v>194</v>
      </c>
      <c r="C7666" t="s">
        <v>36</v>
      </c>
      <c r="D7666">
        <v>13</v>
      </c>
      <c r="E7666">
        <v>0</v>
      </c>
      <c r="F7666" t="s">
        <v>76</v>
      </c>
      <c r="G7666">
        <v>7</v>
      </c>
      <c r="H7666" t="s">
        <v>20</v>
      </c>
      <c r="I7666">
        <v>1606</v>
      </c>
    </row>
    <row r="7667" spans="1:9" hidden="1" x14ac:dyDescent="0.2">
      <c r="A7667">
        <v>1605886648</v>
      </c>
      <c r="B7667" s="1" t="s">
        <v>194</v>
      </c>
      <c r="C7667" t="s">
        <v>39</v>
      </c>
      <c r="D7667">
        <v>13</v>
      </c>
      <c r="E7667">
        <v>1</v>
      </c>
      <c r="F7667" t="s">
        <v>76</v>
      </c>
      <c r="G7667">
        <v>7</v>
      </c>
      <c r="H7667" t="s">
        <v>79</v>
      </c>
    </row>
    <row r="7668" spans="1:9" hidden="1" x14ac:dyDescent="0.2">
      <c r="A7668" t="s">
        <v>42</v>
      </c>
    </row>
    <row r="7669" spans="1:9" hidden="1" x14ac:dyDescent="0.2">
      <c r="A7669" t="s">
        <v>43</v>
      </c>
    </row>
    <row r="7670" spans="1:9" hidden="1" x14ac:dyDescent="0.2">
      <c r="A7670" t="s">
        <v>0</v>
      </c>
    </row>
    <row r="7671" spans="1:9" hidden="1" x14ac:dyDescent="0.2">
      <c r="A7671" t="s">
        <v>44</v>
      </c>
    </row>
    <row r="7672" spans="1:9" hidden="1" x14ac:dyDescent="0.2">
      <c r="A7672" t="s">
        <v>45</v>
      </c>
    </row>
    <row r="7673" spans="1:9" hidden="1" x14ac:dyDescent="0.2">
      <c r="A7673" t="s">
        <v>46</v>
      </c>
    </row>
    <row r="7674" spans="1:9" hidden="1" x14ac:dyDescent="0.2">
      <c r="A7674" t="s">
        <v>47</v>
      </c>
    </row>
    <row r="7675" spans="1:9" hidden="1" x14ac:dyDescent="0.2">
      <c r="A7675" t="s">
        <v>48</v>
      </c>
    </row>
    <row r="7676" spans="1:9" hidden="1" x14ac:dyDescent="0.2">
      <c r="A7676" t="s">
        <v>49</v>
      </c>
    </row>
    <row r="7677" spans="1:9" hidden="1" x14ac:dyDescent="0.2">
      <c r="A7677" t="s">
        <v>50</v>
      </c>
    </row>
    <row r="7678" spans="1:9" hidden="1" x14ac:dyDescent="0.2">
      <c r="A7678" t="s">
        <v>51</v>
      </c>
    </row>
    <row r="7679" spans="1:9" hidden="1" x14ac:dyDescent="0.2">
      <c r="A7679" t="s">
        <v>57</v>
      </c>
    </row>
    <row r="7680" spans="1:9" hidden="1" x14ac:dyDescent="0.2">
      <c r="A7680" t="s">
        <v>56</v>
      </c>
    </row>
    <row r="7681" spans="1:11" hidden="1" x14ac:dyDescent="0.2">
      <c r="A7681" t="s">
        <v>45</v>
      </c>
    </row>
    <row r="7682" spans="1:11" hidden="1" x14ac:dyDescent="0.2">
      <c r="A7682" t="s">
        <v>46</v>
      </c>
    </row>
    <row r="7683" spans="1:11" hidden="1" x14ac:dyDescent="0.2">
      <c r="A7683" t="s">
        <v>47</v>
      </c>
    </row>
    <row r="7684" spans="1:11" hidden="1" x14ac:dyDescent="0.2">
      <c r="A7684" t="s">
        <v>48</v>
      </c>
    </row>
    <row r="7685" spans="1:11" hidden="1" x14ac:dyDescent="0.2">
      <c r="A7685" t="s">
        <v>49</v>
      </c>
    </row>
    <row r="7686" spans="1:11" hidden="1" x14ac:dyDescent="0.2">
      <c r="A7686" t="s">
        <v>50</v>
      </c>
    </row>
    <row r="7687" spans="1:11" hidden="1" x14ac:dyDescent="0.2">
      <c r="A7687" t="s">
        <v>51</v>
      </c>
    </row>
    <row r="7688" spans="1:11" hidden="1" x14ac:dyDescent="0.2">
      <c r="A7688" t="s">
        <v>52</v>
      </c>
    </row>
    <row r="7689" spans="1:11" hidden="1" x14ac:dyDescent="0.2">
      <c r="A7689" t="s">
        <v>53</v>
      </c>
    </row>
    <row r="7690" spans="1:11" hidden="1" x14ac:dyDescent="0.2">
      <c r="A7690" t="s">
        <v>54</v>
      </c>
    </row>
    <row r="7691" spans="1:11" hidden="1" x14ac:dyDescent="0.2">
      <c r="A7691" t="s">
        <v>55</v>
      </c>
    </row>
    <row r="7692" spans="1:11" hidden="1" x14ac:dyDescent="0.2">
      <c r="A7692">
        <v>1605886648</v>
      </c>
      <c r="B7692" s="1" t="s">
        <v>194</v>
      </c>
      <c r="C7692" t="s">
        <v>39</v>
      </c>
      <c r="D7692">
        <v>13</v>
      </c>
      <c r="E7692">
        <v>1</v>
      </c>
      <c r="F7692" t="s">
        <v>76</v>
      </c>
      <c r="G7692">
        <v>7</v>
      </c>
      <c r="H7692" t="s">
        <v>41</v>
      </c>
    </row>
    <row r="7693" spans="1:11" x14ac:dyDescent="0.2">
      <c r="A7693">
        <v>1605886648</v>
      </c>
      <c r="B7693" s="1" t="s">
        <v>194</v>
      </c>
      <c r="C7693" t="s">
        <v>39</v>
      </c>
      <c r="D7693">
        <v>13</v>
      </c>
      <c r="E7693">
        <v>1</v>
      </c>
      <c r="F7693" t="s">
        <v>76</v>
      </c>
      <c r="G7693">
        <v>7</v>
      </c>
      <c r="H7693" t="s">
        <v>77</v>
      </c>
      <c r="I7693">
        <v>0</v>
      </c>
      <c r="J7693">
        <v>100</v>
      </c>
      <c r="K7693">
        <v>49.67</v>
      </c>
    </row>
    <row r="7694" spans="1:11" hidden="1" x14ac:dyDescent="0.2">
      <c r="A7694" t="s">
        <v>5</v>
      </c>
    </row>
    <row r="7695" spans="1:11" hidden="1" x14ac:dyDescent="0.2">
      <c r="A7695" t="s">
        <v>6</v>
      </c>
    </row>
    <row r="7696" spans="1:11" hidden="1" x14ac:dyDescent="0.2">
      <c r="A7696" t="s">
        <v>7</v>
      </c>
    </row>
    <row r="7697" spans="1:8" hidden="1" x14ac:dyDescent="0.2">
      <c r="A7697" t="s">
        <v>8</v>
      </c>
    </row>
    <row r="7698" spans="1:8" hidden="1" x14ac:dyDescent="0.2">
      <c r="A7698" t="s">
        <v>9</v>
      </c>
    </row>
    <row r="7699" spans="1:8" hidden="1" x14ac:dyDescent="0.2">
      <c r="A7699" t="s">
        <v>10</v>
      </c>
    </row>
    <row r="7700" spans="1:8" hidden="1" x14ac:dyDescent="0.2">
      <c r="A7700" t="s">
        <v>11</v>
      </c>
    </row>
    <row r="7701" spans="1:8" hidden="1" x14ac:dyDescent="0.2">
      <c r="A7701" t="s">
        <v>12</v>
      </c>
    </row>
    <row r="7702" spans="1:8" hidden="1" x14ac:dyDescent="0.2">
      <c r="A7702" t="s">
        <v>38</v>
      </c>
    </row>
    <row r="7703" spans="1:8" hidden="1" x14ac:dyDescent="0.2">
      <c r="A7703">
        <v>1605886648</v>
      </c>
      <c r="B7703" s="1" t="s">
        <v>194</v>
      </c>
      <c r="C7703" t="s">
        <v>39</v>
      </c>
      <c r="D7703">
        <v>14</v>
      </c>
      <c r="E7703">
        <v>0</v>
      </c>
      <c r="F7703" t="s">
        <v>78</v>
      </c>
      <c r="G7703">
        <v>8</v>
      </c>
      <c r="H7703" t="s">
        <v>79</v>
      </c>
    </row>
    <row r="7704" spans="1:8" hidden="1" x14ac:dyDescent="0.2">
      <c r="A7704">
        <v>1605886648</v>
      </c>
      <c r="B7704" s="1" t="s">
        <v>194</v>
      </c>
      <c r="C7704" t="s">
        <v>39</v>
      </c>
      <c r="D7704">
        <v>14</v>
      </c>
      <c r="E7704">
        <v>0</v>
      </c>
      <c r="F7704" t="s">
        <v>78</v>
      </c>
      <c r="G7704">
        <v>8</v>
      </c>
      <c r="H7704" t="s">
        <v>41</v>
      </c>
    </row>
    <row r="7705" spans="1:8" hidden="1" x14ac:dyDescent="0.2">
      <c r="A7705" t="s">
        <v>42</v>
      </c>
    </row>
    <row r="7706" spans="1:8" hidden="1" x14ac:dyDescent="0.2">
      <c r="A7706" t="s">
        <v>43</v>
      </c>
    </row>
    <row r="7707" spans="1:8" hidden="1" x14ac:dyDescent="0.2">
      <c r="A7707" t="s">
        <v>0</v>
      </c>
    </row>
    <row r="7708" spans="1:8" hidden="1" x14ac:dyDescent="0.2">
      <c r="A7708" t="s">
        <v>44</v>
      </c>
    </row>
    <row r="7709" spans="1:8" hidden="1" x14ac:dyDescent="0.2">
      <c r="A7709" t="s">
        <v>45</v>
      </c>
    </row>
    <row r="7710" spans="1:8" hidden="1" x14ac:dyDescent="0.2">
      <c r="A7710" t="s">
        <v>46</v>
      </c>
    </row>
    <row r="7711" spans="1:8" hidden="1" x14ac:dyDescent="0.2">
      <c r="A7711" t="s">
        <v>47</v>
      </c>
    </row>
    <row r="7712" spans="1:8" hidden="1" x14ac:dyDescent="0.2">
      <c r="A7712" t="s">
        <v>48</v>
      </c>
    </row>
    <row r="7713" spans="1:1" hidden="1" x14ac:dyDescent="0.2">
      <c r="A7713" t="s">
        <v>49</v>
      </c>
    </row>
    <row r="7714" spans="1:1" hidden="1" x14ac:dyDescent="0.2">
      <c r="A7714" t="s">
        <v>50</v>
      </c>
    </row>
    <row r="7715" spans="1:1" hidden="1" x14ac:dyDescent="0.2">
      <c r="A7715" t="s">
        <v>51</v>
      </c>
    </row>
    <row r="7716" spans="1:1" hidden="1" x14ac:dyDescent="0.2">
      <c r="A7716" t="s">
        <v>52</v>
      </c>
    </row>
    <row r="7717" spans="1:1" hidden="1" x14ac:dyDescent="0.2">
      <c r="A7717" t="s">
        <v>53</v>
      </c>
    </row>
    <row r="7718" spans="1:1" hidden="1" x14ac:dyDescent="0.2">
      <c r="A7718" t="s">
        <v>54</v>
      </c>
    </row>
    <row r="7719" spans="1:1" hidden="1" x14ac:dyDescent="0.2">
      <c r="A7719" t="s">
        <v>55</v>
      </c>
    </row>
    <row r="7720" spans="1:1" hidden="1" x14ac:dyDescent="0.2">
      <c r="A7720" t="s">
        <v>56</v>
      </c>
    </row>
    <row r="7721" spans="1:1" hidden="1" x14ac:dyDescent="0.2">
      <c r="A7721" t="s">
        <v>45</v>
      </c>
    </row>
    <row r="7722" spans="1:1" hidden="1" x14ac:dyDescent="0.2">
      <c r="A7722" t="s">
        <v>46</v>
      </c>
    </row>
    <row r="7723" spans="1:1" hidden="1" x14ac:dyDescent="0.2">
      <c r="A7723" t="s">
        <v>47</v>
      </c>
    </row>
    <row r="7724" spans="1:1" hidden="1" x14ac:dyDescent="0.2">
      <c r="A7724" t="s">
        <v>48</v>
      </c>
    </row>
    <row r="7725" spans="1:1" hidden="1" x14ac:dyDescent="0.2">
      <c r="A7725" t="s">
        <v>49</v>
      </c>
    </row>
    <row r="7726" spans="1:1" hidden="1" x14ac:dyDescent="0.2">
      <c r="A7726" t="s">
        <v>50</v>
      </c>
    </row>
    <row r="7727" spans="1:1" hidden="1" x14ac:dyDescent="0.2">
      <c r="A7727" t="s">
        <v>51</v>
      </c>
    </row>
    <row r="7728" spans="1:1" hidden="1" x14ac:dyDescent="0.2">
      <c r="A7728" t="s">
        <v>61</v>
      </c>
    </row>
    <row r="7729" spans="1:11" hidden="1" x14ac:dyDescent="0.2">
      <c r="A7729" t="s">
        <v>62</v>
      </c>
    </row>
    <row r="7730" spans="1:11" x14ac:dyDescent="0.2">
      <c r="A7730">
        <v>1605886648</v>
      </c>
      <c r="B7730" s="1" t="s">
        <v>194</v>
      </c>
      <c r="C7730" t="s">
        <v>39</v>
      </c>
      <c r="D7730">
        <v>14</v>
      </c>
      <c r="E7730">
        <v>0</v>
      </c>
      <c r="F7730" t="s">
        <v>78</v>
      </c>
      <c r="G7730">
        <v>8</v>
      </c>
      <c r="H7730" t="s">
        <v>80</v>
      </c>
      <c r="I7730">
        <v>0</v>
      </c>
      <c r="J7730">
        <v>100</v>
      </c>
      <c r="K7730">
        <v>0</v>
      </c>
    </row>
    <row r="7731" spans="1:11" hidden="1" x14ac:dyDescent="0.2">
      <c r="A7731">
        <v>1605886648</v>
      </c>
      <c r="B7731" s="1" t="s">
        <v>194</v>
      </c>
      <c r="C7731" t="s">
        <v>36</v>
      </c>
      <c r="D7731">
        <v>15</v>
      </c>
      <c r="E7731">
        <v>0</v>
      </c>
      <c r="F7731" t="s">
        <v>81</v>
      </c>
      <c r="G7731">
        <v>9</v>
      </c>
      <c r="H7731" t="s">
        <v>20</v>
      </c>
      <c r="I7731">
        <v>1910</v>
      </c>
    </row>
    <row r="7732" spans="1:11" hidden="1" x14ac:dyDescent="0.2">
      <c r="A7732" t="s">
        <v>5</v>
      </c>
    </row>
    <row r="7733" spans="1:11" hidden="1" x14ac:dyDescent="0.2">
      <c r="A7733" t="s">
        <v>6</v>
      </c>
    </row>
    <row r="7734" spans="1:11" hidden="1" x14ac:dyDescent="0.2">
      <c r="A7734" t="s">
        <v>7</v>
      </c>
    </row>
    <row r="7735" spans="1:11" hidden="1" x14ac:dyDescent="0.2">
      <c r="A7735" t="s">
        <v>8</v>
      </c>
    </row>
    <row r="7736" spans="1:11" hidden="1" x14ac:dyDescent="0.2">
      <c r="A7736" t="s">
        <v>9</v>
      </c>
    </row>
    <row r="7737" spans="1:11" hidden="1" x14ac:dyDescent="0.2">
      <c r="A7737" t="s">
        <v>10</v>
      </c>
    </row>
    <row r="7738" spans="1:11" hidden="1" x14ac:dyDescent="0.2">
      <c r="A7738" t="s">
        <v>11</v>
      </c>
    </row>
    <row r="7739" spans="1:11" hidden="1" x14ac:dyDescent="0.2">
      <c r="A7739" t="s">
        <v>12</v>
      </c>
    </row>
    <row r="7740" spans="1:11" hidden="1" x14ac:dyDescent="0.2">
      <c r="A7740" t="s">
        <v>38</v>
      </c>
    </row>
    <row r="7741" spans="1:11" hidden="1" x14ac:dyDescent="0.2">
      <c r="A7741">
        <v>1605886648</v>
      </c>
      <c r="B7741" s="1" t="s">
        <v>194</v>
      </c>
      <c r="C7741" t="s">
        <v>39</v>
      </c>
      <c r="D7741">
        <v>15</v>
      </c>
      <c r="E7741">
        <v>1</v>
      </c>
      <c r="F7741" t="s">
        <v>81</v>
      </c>
      <c r="G7741">
        <v>9</v>
      </c>
      <c r="H7741" t="s">
        <v>82</v>
      </c>
    </row>
    <row r="7742" spans="1:11" hidden="1" x14ac:dyDescent="0.2">
      <c r="A7742">
        <v>1605886648</v>
      </c>
      <c r="B7742" s="1" t="s">
        <v>194</v>
      </c>
      <c r="C7742" t="s">
        <v>39</v>
      </c>
      <c r="D7742">
        <v>15</v>
      </c>
      <c r="E7742">
        <v>1</v>
      </c>
      <c r="F7742" t="s">
        <v>81</v>
      </c>
      <c r="G7742">
        <v>9</v>
      </c>
      <c r="H7742" t="s">
        <v>41</v>
      </c>
    </row>
    <row r="7743" spans="1:11" hidden="1" x14ac:dyDescent="0.2">
      <c r="A7743" t="s">
        <v>42</v>
      </c>
    </row>
    <row r="7744" spans="1:11" hidden="1" x14ac:dyDescent="0.2">
      <c r="A7744" t="s">
        <v>43</v>
      </c>
    </row>
    <row r="7745" spans="1:1" hidden="1" x14ac:dyDescent="0.2">
      <c r="A7745" t="s">
        <v>0</v>
      </c>
    </row>
    <row r="7746" spans="1:1" hidden="1" x14ac:dyDescent="0.2">
      <c r="A7746" t="s">
        <v>44</v>
      </c>
    </row>
    <row r="7747" spans="1:1" hidden="1" x14ac:dyDescent="0.2">
      <c r="A7747" t="s">
        <v>45</v>
      </c>
    </row>
    <row r="7748" spans="1:1" hidden="1" x14ac:dyDescent="0.2">
      <c r="A7748" t="s">
        <v>46</v>
      </c>
    </row>
    <row r="7749" spans="1:1" hidden="1" x14ac:dyDescent="0.2">
      <c r="A7749" t="s">
        <v>47</v>
      </c>
    </row>
    <row r="7750" spans="1:1" hidden="1" x14ac:dyDescent="0.2">
      <c r="A7750" t="s">
        <v>48</v>
      </c>
    </row>
    <row r="7751" spans="1:1" hidden="1" x14ac:dyDescent="0.2">
      <c r="A7751" t="s">
        <v>49</v>
      </c>
    </row>
    <row r="7752" spans="1:1" hidden="1" x14ac:dyDescent="0.2">
      <c r="A7752" t="s">
        <v>50</v>
      </c>
    </row>
    <row r="7753" spans="1:1" hidden="1" x14ac:dyDescent="0.2">
      <c r="A7753" t="s">
        <v>51</v>
      </c>
    </row>
    <row r="7754" spans="1:1" hidden="1" x14ac:dyDescent="0.2">
      <c r="A7754" t="s">
        <v>52</v>
      </c>
    </row>
    <row r="7755" spans="1:1" hidden="1" x14ac:dyDescent="0.2">
      <c r="A7755" t="s">
        <v>53</v>
      </c>
    </row>
    <row r="7756" spans="1:1" hidden="1" x14ac:dyDescent="0.2">
      <c r="A7756" t="s">
        <v>54</v>
      </c>
    </row>
    <row r="7757" spans="1:1" hidden="1" x14ac:dyDescent="0.2">
      <c r="A7757" t="s">
        <v>55</v>
      </c>
    </row>
    <row r="7758" spans="1:1" hidden="1" x14ac:dyDescent="0.2">
      <c r="A7758" t="s">
        <v>56</v>
      </c>
    </row>
    <row r="7759" spans="1:1" hidden="1" x14ac:dyDescent="0.2">
      <c r="A7759" t="s">
        <v>45</v>
      </c>
    </row>
    <row r="7760" spans="1:1" hidden="1" x14ac:dyDescent="0.2">
      <c r="A7760" t="s">
        <v>46</v>
      </c>
    </row>
    <row r="7761" spans="1:11" hidden="1" x14ac:dyDescent="0.2">
      <c r="A7761" t="s">
        <v>47</v>
      </c>
    </row>
    <row r="7762" spans="1:11" hidden="1" x14ac:dyDescent="0.2">
      <c r="A7762" t="s">
        <v>48</v>
      </c>
    </row>
    <row r="7763" spans="1:11" hidden="1" x14ac:dyDescent="0.2">
      <c r="A7763" t="s">
        <v>49</v>
      </c>
    </row>
    <row r="7764" spans="1:11" hidden="1" x14ac:dyDescent="0.2">
      <c r="A7764" t="s">
        <v>50</v>
      </c>
    </row>
    <row r="7765" spans="1:11" hidden="1" x14ac:dyDescent="0.2">
      <c r="A7765" t="s">
        <v>51</v>
      </c>
    </row>
    <row r="7766" spans="1:11" hidden="1" x14ac:dyDescent="0.2">
      <c r="A7766" t="s">
        <v>57</v>
      </c>
    </row>
    <row r="7767" spans="1:11" x14ac:dyDescent="0.2">
      <c r="A7767">
        <v>1605886648</v>
      </c>
      <c r="B7767" s="1" t="s">
        <v>194</v>
      </c>
      <c r="C7767" t="s">
        <v>39</v>
      </c>
      <c r="D7767">
        <v>15</v>
      </c>
      <c r="E7767">
        <v>1</v>
      </c>
      <c r="F7767" t="s">
        <v>81</v>
      </c>
      <c r="G7767">
        <v>9</v>
      </c>
      <c r="H7767" t="s">
        <v>83</v>
      </c>
      <c r="I7767">
        <v>0</v>
      </c>
      <c r="J7767">
        <v>100</v>
      </c>
      <c r="K7767">
        <v>49.67</v>
      </c>
    </row>
    <row r="7768" spans="1:11" hidden="1" x14ac:dyDescent="0.2">
      <c r="A7768">
        <v>1605886648</v>
      </c>
      <c r="B7768" s="1" t="s">
        <v>194</v>
      </c>
      <c r="C7768" t="s">
        <v>39</v>
      </c>
      <c r="D7768">
        <v>16</v>
      </c>
      <c r="E7768">
        <v>0</v>
      </c>
      <c r="F7768" t="s">
        <v>84</v>
      </c>
      <c r="G7768">
        <v>10</v>
      </c>
      <c r="H7768" t="s">
        <v>82</v>
      </c>
    </row>
    <row r="7769" spans="1:11" hidden="1" x14ac:dyDescent="0.2">
      <c r="A7769" t="s">
        <v>42</v>
      </c>
    </row>
    <row r="7770" spans="1:11" hidden="1" x14ac:dyDescent="0.2">
      <c r="A7770" t="s">
        <v>43</v>
      </c>
    </row>
    <row r="7771" spans="1:11" hidden="1" x14ac:dyDescent="0.2">
      <c r="A7771" t="s">
        <v>0</v>
      </c>
    </row>
    <row r="7772" spans="1:11" hidden="1" x14ac:dyDescent="0.2">
      <c r="A7772" t="s">
        <v>44</v>
      </c>
    </row>
    <row r="7773" spans="1:11" hidden="1" x14ac:dyDescent="0.2">
      <c r="A7773" t="s">
        <v>45</v>
      </c>
    </row>
    <row r="7774" spans="1:11" hidden="1" x14ac:dyDescent="0.2">
      <c r="A7774" t="s">
        <v>46</v>
      </c>
    </row>
    <row r="7775" spans="1:11" hidden="1" x14ac:dyDescent="0.2">
      <c r="A7775" t="s">
        <v>47</v>
      </c>
    </row>
    <row r="7776" spans="1:11" hidden="1" x14ac:dyDescent="0.2">
      <c r="A7776" t="s">
        <v>48</v>
      </c>
    </row>
    <row r="7777" spans="1:1" hidden="1" x14ac:dyDescent="0.2">
      <c r="A7777" t="s">
        <v>49</v>
      </c>
    </row>
    <row r="7778" spans="1:1" hidden="1" x14ac:dyDescent="0.2">
      <c r="A7778" t="s">
        <v>50</v>
      </c>
    </row>
    <row r="7779" spans="1:1" hidden="1" x14ac:dyDescent="0.2">
      <c r="A7779" t="s">
        <v>51</v>
      </c>
    </row>
    <row r="7780" spans="1:1" hidden="1" x14ac:dyDescent="0.2">
      <c r="A7780" t="s">
        <v>57</v>
      </c>
    </row>
    <row r="7781" spans="1:1" hidden="1" x14ac:dyDescent="0.2">
      <c r="A7781" t="s">
        <v>56</v>
      </c>
    </row>
    <row r="7782" spans="1:1" hidden="1" x14ac:dyDescent="0.2">
      <c r="A7782" t="s">
        <v>45</v>
      </c>
    </row>
    <row r="7783" spans="1:1" hidden="1" x14ac:dyDescent="0.2">
      <c r="A7783" t="s">
        <v>46</v>
      </c>
    </row>
    <row r="7784" spans="1:1" hidden="1" x14ac:dyDescent="0.2">
      <c r="A7784" t="s">
        <v>47</v>
      </c>
    </row>
    <row r="7785" spans="1:1" hidden="1" x14ac:dyDescent="0.2">
      <c r="A7785" t="s">
        <v>48</v>
      </c>
    </row>
    <row r="7786" spans="1:1" hidden="1" x14ac:dyDescent="0.2">
      <c r="A7786" t="s">
        <v>49</v>
      </c>
    </row>
    <row r="7787" spans="1:1" hidden="1" x14ac:dyDescent="0.2">
      <c r="A7787" t="s">
        <v>50</v>
      </c>
    </row>
    <row r="7788" spans="1:1" hidden="1" x14ac:dyDescent="0.2">
      <c r="A7788" t="s">
        <v>51</v>
      </c>
    </row>
    <row r="7789" spans="1:1" hidden="1" x14ac:dyDescent="0.2">
      <c r="A7789" t="s">
        <v>52</v>
      </c>
    </row>
    <row r="7790" spans="1:1" hidden="1" x14ac:dyDescent="0.2">
      <c r="A7790" t="s">
        <v>53</v>
      </c>
    </row>
    <row r="7791" spans="1:1" hidden="1" x14ac:dyDescent="0.2">
      <c r="A7791" t="s">
        <v>54</v>
      </c>
    </row>
    <row r="7792" spans="1:1" hidden="1" x14ac:dyDescent="0.2">
      <c r="A7792" t="s">
        <v>55</v>
      </c>
    </row>
    <row r="7793" spans="1:11" hidden="1" x14ac:dyDescent="0.2">
      <c r="A7793">
        <v>1605886648</v>
      </c>
      <c r="B7793" s="1" t="s">
        <v>194</v>
      </c>
      <c r="C7793" t="s">
        <v>39</v>
      </c>
      <c r="D7793">
        <v>16</v>
      </c>
      <c r="E7793">
        <v>0</v>
      </c>
      <c r="F7793" t="s">
        <v>84</v>
      </c>
      <c r="G7793">
        <v>10</v>
      </c>
      <c r="H7793" t="s">
        <v>41</v>
      </c>
    </row>
    <row r="7794" spans="1:11" x14ac:dyDescent="0.2">
      <c r="A7794">
        <v>1605886648</v>
      </c>
      <c r="B7794" s="1" t="s">
        <v>194</v>
      </c>
      <c r="C7794" t="s">
        <v>39</v>
      </c>
      <c r="D7794">
        <v>16</v>
      </c>
      <c r="E7794">
        <v>0</v>
      </c>
      <c r="F7794" t="s">
        <v>84</v>
      </c>
      <c r="G7794">
        <v>10</v>
      </c>
      <c r="H7794" t="s">
        <v>85</v>
      </c>
      <c r="I7794">
        <v>0</v>
      </c>
      <c r="J7794">
        <v>100</v>
      </c>
      <c r="K7794">
        <v>0</v>
      </c>
    </row>
    <row r="7795" spans="1:11" hidden="1" x14ac:dyDescent="0.2">
      <c r="A7795" t="s">
        <v>5</v>
      </c>
    </row>
    <row r="7796" spans="1:11" hidden="1" x14ac:dyDescent="0.2">
      <c r="A7796" t="s">
        <v>6</v>
      </c>
    </row>
    <row r="7797" spans="1:11" hidden="1" x14ac:dyDescent="0.2">
      <c r="A7797" t="s">
        <v>7</v>
      </c>
    </row>
    <row r="7798" spans="1:11" hidden="1" x14ac:dyDescent="0.2">
      <c r="A7798" t="s">
        <v>8</v>
      </c>
    </row>
    <row r="7799" spans="1:11" hidden="1" x14ac:dyDescent="0.2">
      <c r="A7799" t="s">
        <v>9</v>
      </c>
    </row>
    <row r="7800" spans="1:11" hidden="1" x14ac:dyDescent="0.2">
      <c r="A7800" t="s">
        <v>10</v>
      </c>
    </row>
    <row r="7801" spans="1:11" hidden="1" x14ac:dyDescent="0.2">
      <c r="A7801" t="s">
        <v>11</v>
      </c>
    </row>
    <row r="7802" spans="1:11" hidden="1" x14ac:dyDescent="0.2">
      <c r="A7802" t="s">
        <v>12</v>
      </c>
    </row>
    <row r="7803" spans="1:11" hidden="1" x14ac:dyDescent="0.2">
      <c r="A7803" t="s">
        <v>13</v>
      </c>
    </row>
    <row r="7804" spans="1:11" hidden="1" x14ac:dyDescent="0.2">
      <c r="A7804" t="s">
        <v>14</v>
      </c>
    </row>
    <row r="7805" spans="1:11" hidden="1" x14ac:dyDescent="0.2">
      <c r="A7805">
        <v>1605886648</v>
      </c>
      <c r="B7805" s="1" t="s">
        <v>194</v>
      </c>
      <c r="C7805" t="s">
        <v>16</v>
      </c>
      <c r="D7805">
        <v>5</v>
      </c>
      <c r="E7805">
        <v>0</v>
      </c>
      <c r="F7805" t="s">
        <v>86</v>
      </c>
      <c r="G7805" t="s">
        <v>18</v>
      </c>
      <c r="H7805" t="s">
        <v>87</v>
      </c>
    </row>
    <row r="7806" spans="1:11" hidden="1" x14ac:dyDescent="0.2">
      <c r="A7806">
        <v>1605886648</v>
      </c>
      <c r="B7806" s="1" t="s">
        <v>194</v>
      </c>
      <c r="C7806" t="s">
        <v>16</v>
      </c>
      <c r="D7806">
        <v>5</v>
      </c>
      <c r="E7806">
        <v>0</v>
      </c>
      <c r="F7806" t="s">
        <v>86</v>
      </c>
      <c r="G7806" t="s">
        <v>18</v>
      </c>
      <c r="H7806" t="s">
        <v>20</v>
      </c>
      <c r="I7806">
        <v>1259</v>
      </c>
    </row>
    <row r="7807" spans="1:11" hidden="1" x14ac:dyDescent="0.2">
      <c r="A7807" t="s">
        <v>0</v>
      </c>
    </row>
    <row r="7808" spans="1:11" hidden="1" x14ac:dyDescent="0.2">
      <c r="A7808" t="s">
        <v>197</v>
      </c>
    </row>
    <row r="7809" spans="1:9" hidden="1" x14ac:dyDescent="0.2">
      <c r="A7809" t="s">
        <v>2</v>
      </c>
      <c r="B7809" t="s">
        <v>109</v>
      </c>
    </row>
    <row r="7810" spans="1:9" hidden="1" x14ac:dyDescent="0.2">
      <c r="A7810" t="s">
        <v>198</v>
      </c>
    </row>
    <row r="7811" spans="1:9" hidden="1" x14ac:dyDescent="0.2">
      <c r="A7811" t="s">
        <v>0</v>
      </c>
    </row>
    <row r="7812" spans="1:9" hidden="1" x14ac:dyDescent="0.2">
      <c r="A7812" t="s">
        <v>5</v>
      </c>
    </row>
    <row r="7813" spans="1:9" hidden="1" x14ac:dyDescent="0.2">
      <c r="A7813" t="s">
        <v>6</v>
      </c>
    </row>
    <row r="7814" spans="1:9" hidden="1" x14ac:dyDescent="0.2">
      <c r="A7814" t="s">
        <v>7</v>
      </c>
    </row>
    <row r="7815" spans="1:9" hidden="1" x14ac:dyDescent="0.2">
      <c r="A7815" t="s">
        <v>8</v>
      </c>
    </row>
    <row r="7816" spans="1:9" hidden="1" x14ac:dyDescent="0.2">
      <c r="A7816" t="s">
        <v>9</v>
      </c>
    </row>
    <row r="7817" spans="1:9" hidden="1" x14ac:dyDescent="0.2">
      <c r="A7817" t="s">
        <v>10</v>
      </c>
    </row>
    <row r="7818" spans="1:9" hidden="1" x14ac:dyDescent="0.2">
      <c r="A7818" t="s">
        <v>11</v>
      </c>
    </row>
    <row r="7819" spans="1:9" hidden="1" x14ac:dyDescent="0.2">
      <c r="A7819" t="s">
        <v>12</v>
      </c>
    </row>
    <row r="7820" spans="1:9" hidden="1" x14ac:dyDescent="0.2">
      <c r="A7820" t="s">
        <v>13</v>
      </c>
    </row>
    <row r="7821" spans="1:9" hidden="1" x14ac:dyDescent="0.2">
      <c r="A7821" t="s">
        <v>14</v>
      </c>
    </row>
    <row r="7822" spans="1:9" hidden="1" x14ac:dyDescent="0.2">
      <c r="A7822">
        <v>1605886797</v>
      </c>
      <c r="B7822" t="s">
        <v>199</v>
      </c>
      <c r="C7822" t="s">
        <v>16</v>
      </c>
      <c r="D7822">
        <v>1</v>
      </c>
      <c r="E7822">
        <v>0</v>
      </c>
      <c r="F7822" t="s">
        <v>17</v>
      </c>
      <c r="G7822" t="s">
        <v>18</v>
      </c>
      <c r="H7822" t="s">
        <v>17</v>
      </c>
      <c r="I7822" t="s">
        <v>19</v>
      </c>
    </row>
    <row r="7823" spans="1:9" hidden="1" x14ac:dyDescent="0.2">
      <c r="A7823">
        <v>1605886797</v>
      </c>
      <c r="B7823" t="s">
        <v>199</v>
      </c>
      <c r="C7823" t="s">
        <v>16</v>
      </c>
      <c r="D7823">
        <v>1</v>
      </c>
      <c r="E7823">
        <v>0</v>
      </c>
      <c r="F7823" t="s">
        <v>17</v>
      </c>
      <c r="G7823" t="s">
        <v>18</v>
      </c>
      <c r="H7823" t="s">
        <v>20</v>
      </c>
      <c r="I7823">
        <v>9936</v>
      </c>
    </row>
    <row r="7824" spans="1:9" hidden="1" x14ac:dyDescent="0.2">
      <c r="A7824">
        <v>1605886797</v>
      </c>
      <c r="B7824" t="s">
        <v>199</v>
      </c>
      <c r="C7824" t="s">
        <v>16</v>
      </c>
      <c r="D7824">
        <v>2</v>
      </c>
      <c r="E7824">
        <v>0</v>
      </c>
      <c r="F7824" t="s">
        <v>21</v>
      </c>
      <c r="G7824" t="s">
        <v>18</v>
      </c>
      <c r="H7824" t="s">
        <v>22</v>
      </c>
      <c r="I7824">
        <v>30</v>
      </c>
    </row>
    <row r="7825" spans="1:9" hidden="1" x14ac:dyDescent="0.2">
      <c r="A7825">
        <v>1605886797</v>
      </c>
      <c r="B7825" t="s">
        <v>199</v>
      </c>
      <c r="C7825" t="s">
        <v>16</v>
      </c>
      <c r="D7825">
        <v>2</v>
      </c>
      <c r="E7825">
        <v>0</v>
      </c>
      <c r="F7825" t="s">
        <v>21</v>
      </c>
      <c r="G7825" t="s">
        <v>18</v>
      </c>
      <c r="H7825" t="s">
        <v>23</v>
      </c>
      <c r="I7825" t="s">
        <v>200</v>
      </c>
    </row>
    <row r="7826" spans="1:9" hidden="1" x14ac:dyDescent="0.2">
      <c r="A7826">
        <v>1605886797</v>
      </c>
      <c r="B7826" t="s">
        <v>199</v>
      </c>
      <c r="C7826" t="s">
        <v>16</v>
      </c>
      <c r="D7826">
        <v>2</v>
      </c>
      <c r="E7826">
        <v>0</v>
      </c>
      <c r="F7826" t="s">
        <v>21</v>
      </c>
      <c r="G7826" t="s">
        <v>18</v>
      </c>
      <c r="H7826" t="s">
        <v>25</v>
      </c>
      <c r="I7826" t="s">
        <v>201</v>
      </c>
    </row>
    <row r="7827" spans="1:9" hidden="1" x14ac:dyDescent="0.2">
      <c r="A7827">
        <v>1605886797</v>
      </c>
      <c r="B7827" t="s">
        <v>199</v>
      </c>
      <c r="C7827" t="s">
        <v>16</v>
      </c>
      <c r="D7827">
        <v>2</v>
      </c>
      <c r="E7827">
        <v>0</v>
      </c>
      <c r="F7827" t="s">
        <v>21</v>
      </c>
      <c r="G7827" t="s">
        <v>18</v>
      </c>
      <c r="H7827" t="s">
        <v>27</v>
      </c>
      <c r="I7827" t="s">
        <v>200</v>
      </c>
    </row>
    <row r="7828" spans="1:9" hidden="1" x14ac:dyDescent="0.2">
      <c r="A7828">
        <v>1605886797</v>
      </c>
      <c r="B7828" t="s">
        <v>199</v>
      </c>
      <c r="C7828" t="s">
        <v>16</v>
      </c>
      <c r="D7828">
        <v>2</v>
      </c>
      <c r="E7828">
        <v>0</v>
      </c>
      <c r="F7828" t="s">
        <v>21</v>
      </c>
      <c r="G7828" t="s">
        <v>18</v>
      </c>
      <c r="H7828" t="s">
        <v>28</v>
      </c>
      <c r="I7828" t="s">
        <v>202</v>
      </c>
    </row>
    <row r="7829" spans="1:9" hidden="1" x14ac:dyDescent="0.2">
      <c r="A7829">
        <v>1605886797</v>
      </c>
      <c r="B7829" t="s">
        <v>199</v>
      </c>
      <c r="C7829" t="s">
        <v>16</v>
      </c>
      <c r="D7829">
        <v>2</v>
      </c>
      <c r="E7829">
        <v>0</v>
      </c>
      <c r="F7829" t="s">
        <v>21</v>
      </c>
      <c r="G7829" t="s">
        <v>18</v>
      </c>
      <c r="H7829" t="s">
        <v>29</v>
      </c>
      <c r="I7829" t="s">
        <v>202</v>
      </c>
    </row>
    <row r="7830" spans="1:9" hidden="1" x14ac:dyDescent="0.2">
      <c r="A7830">
        <v>1605886797</v>
      </c>
      <c r="B7830" t="s">
        <v>199</v>
      </c>
      <c r="C7830" t="s">
        <v>16</v>
      </c>
      <c r="D7830">
        <v>2</v>
      </c>
      <c r="E7830">
        <v>0</v>
      </c>
      <c r="F7830" t="s">
        <v>21</v>
      </c>
      <c r="G7830" t="s">
        <v>18</v>
      </c>
      <c r="H7830" t="s">
        <v>26</v>
      </c>
      <c r="I7830" t="s">
        <v>203</v>
      </c>
    </row>
    <row r="7831" spans="1:9" hidden="1" x14ac:dyDescent="0.2">
      <c r="A7831">
        <v>1605886797</v>
      </c>
      <c r="B7831" t="s">
        <v>199</v>
      </c>
      <c r="C7831" t="s">
        <v>16</v>
      </c>
      <c r="D7831">
        <v>2</v>
      </c>
      <c r="E7831">
        <v>0</v>
      </c>
      <c r="F7831" t="s">
        <v>21</v>
      </c>
      <c r="G7831" t="s">
        <v>18</v>
      </c>
      <c r="H7831" t="s">
        <v>32</v>
      </c>
      <c r="I7831" t="s">
        <v>33</v>
      </c>
    </row>
    <row r="7832" spans="1:9" hidden="1" x14ac:dyDescent="0.2">
      <c r="A7832">
        <v>1605886797</v>
      </c>
      <c r="B7832" t="s">
        <v>199</v>
      </c>
      <c r="C7832" t="s">
        <v>16</v>
      </c>
      <c r="D7832">
        <v>2</v>
      </c>
      <c r="E7832">
        <v>0</v>
      </c>
      <c r="F7832" t="s">
        <v>21</v>
      </c>
      <c r="G7832" t="s">
        <v>18</v>
      </c>
      <c r="H7832" t="s">
        <v>20</v>
      </c>
      <c r="I7832">
        <v>44215</v>
      </c>
    </row>
    <row r="7833" spans="1:9" hidden="1" x14ac:dyDescent="0.2">
      <c r="A7833">
        <v>1605886797</v>
      </c>
      <c r="B7833" t="s">
        <v>199</v>
      </c>
      <c r="C7833" t="s">
        <v>16</v>
      </c>
      <c r="D7833">
        <v>3</v>
      </c>
      <c r="E7833">
        <v>0</v>
      </c>
      <c r="F7833" t="s">
        <v>34</v>
      </c>
      <c r="G7833" t="s">
        <v>18</v>
      </c>
      <c r="H7833" t="s">
        <v>20</v>
      </c>
      <c r="I7833">
        <v>1351</v>
      </c>
    </row>
    <row r="7834" spans="1:9" hidden="1" x14ac:dyDescent="0.2">
      <c r="A7834">
        <v>1605886797</v>
      </c>
      <c r="B7834" t="s">
        <v>199</v>
      </c>
      <c r="C7834" t="s">
        <v>16</v>
      </c>
      <c r="D7834">
        <v>4</v>
      </c>
      <c r="E7834">
        <v>0</v>
      </c>
      <c r="F7834" t="s">
        <v>35</v>
      </c>
      <c r="G7834" t="s">
        <v>18</v>
      </c>
      <c r="H7834" t="s">
        <v>20</v>
      </c>
      <c r="I7834">
        <v>1973</v>
      </c>
    </row>
    <row r="7835" spans="1:9" hidden="1" x14ac:dyDescent="0.2">
      <c r="A7835">
        <v>1605886797</v>
      </c>
      <c r="B7835" t="s">
        <v>199</v>
      </c>
      <c r="C7835" t="s">
        <v>36</v>
      </c>
      <c r="D7835">
        <v>7</v>
      </c>
      <c r="E7835">
        <v>0</v>
      </c>
      <c r="F7835" t="s">
        <v>37</v>
      </c>
      <c r="G7835">
        <v>1</v>
      </c>
      <c r="H7835" t="s">
        <v>20</v>
      </c>
      <c r="I7835">
        <v>1800</v>
      </c>
    </row>
    <row r="7836" spans="1:9" hidden="1" x14ac:dyDescent="0.2">
      <c r="A7836" t="s">
        <v>5</v>
      </c>
    </row>
    <row r="7837" spans="1:9" hidden="1" x14ac:dyDescent="0.2">
      <c r="A7837" t="s">
        <v>6</v>
      </c>
    </row>
    <row r="7838" spans="1:9" hidden="1" x14ac:dyDescent="0.2">
      <c r="A7838" t="s">
        <v>7</v>
      </c>
    </row>
    <row r="7839" spans="1:9" hidden="1" x14ac:dyDescent="0.2">
      <c r="A7839" t="s">
        <v>8</v>
      </c>
    </row>
    <row r="7840" spans="1:9" hidden="1" x14ac:dyDescent="0.2">
      <c r="A7840" t="s">
        <v>9</v>
      </c>
    </row>
    <row r="7841" spans="1:8" hidden="1" x14ac:dyDescent="0.2">
      <c r="A7841" t="s">
        <v>10</v>
      </c>
    </row>
    <row r="7842" spans="1:8" hidden="1" x14ac:dyDescent="0.2">
      <c r="A7842" t="s">
        <v>11</v>
      </c>
    </row>
    <row r="7843" spans="1:8" hidden="1" x14ac:dyDescent="0.2">
      <c r="A7843" t="s">
        <v>12</v>
      </c>
    </row>
    <row r="7844" spans="1:8" hidden="1" x14ac:dyDescent="0.2">
      <c r="A7844" t="s">
        <v>38</v>
      </c>
    </row>
    <row r="7845" spans="1:8" hidden="1" x14ac:dyDescent="0.2">
      <c r="A7845">
        <v>1605886797</v>
      </c>
      <c r="B7845" t="s">
        <v>199</v>
      </c>
      <c r="C7845" t="s">
        <v>39</v>
      </c>
      <c r="D7845">
        <v>7</v>
      </c>
      <c r="E7845">
        <v>1</v>
      </c>
      <c r="F7845" t="s">
        <v>37</v>
      </c>
      <c r="G7845">
        <v>1</v>
      </c>
      <c r="H7845" t="s">
        <v>40</v>
      </c>
    </row>
    <row r="7846" spans="1:8" hidden="1" x14ac:dyDescent="0.2">
      <c r="A7846">
        <v>1605886797</v>
      </c>
      <c r="B7846" t="s">
        <v>199</v>
      </c>
      <c r="C7846" t="s">
        <v>39</v>
      </c>
      <c r="D7846">
        <v>7</v>
      </c>
      <c r="E7846">
        <v>1</v>
      </c>
      <c r="F7846" t="s">
        <v>37</v>
      </c>
      <c r="G7846">
        <v>1</v>
      </c>
      <c r="H7846" t="s">
        <v>41</v>
      </c>
    </row>
    <row r="7847" spans="1:8" hidden="1" x14ac:dyDescent="0.2">
      <c r="A7847" t="s">
        <v>5</v>
      </c>
    </row>
    <row r="7848" spans="1:8" hidden="1" x14ac:dyDescent="0.2">
      <c r="A7848" t="s">
        <v>6</v>
      </c>
    </row>
    <row r="7849" spans="1:8" hidden="1" x14ac:dyDescent="0.2">
      <c r="A7849" t="s">
        <v>7</v>
      </c>
    </row>
    <row r="7850" spans="1:8" hidden="1" x14ac:dyDescent="0.2">
      <c r="A7850" t="s">
        <v>8</v>
      </c>
    </row>
    <row r="7851" spans="1:8" hidden="1" x14ac:dyDescent="0.2">
      <c r="A7851" t="s">
        <v>9</v>
      </c>
    </row>
    <row r="7852" spans="1:8" hidden="1" x14ac:dyDescent="0.2">
      <c r="A7852" t="s">
        <v>10</v>
      </c>
    </row>
    <row r="7853" spans="1:8" hidden="1" x14ac:dyDescent="0.2">
      <c r="A7853" t="s">
        <v>11</v>
      </c>
    </row>
    <row r="7854" spans="1:8" hidden="1" x14ac:dyDescent="0.2">
      <c r="A7854" t="s">
        <v>12</v>
      </c>
    </row>
    <row r="7855" spans="1:8" hidden="1" x14ac:dyDescent="0.2">
      <c r="A7855" t="s">
        <v>69</v>
      </c>
    </row>
    <row r="7856" spans="1:8" hidden="1" x14ac:dyDescent="0.2">
      <c r="A7856" t="s">
        <v>70</v>
      </c>
    </row>
    <row r="7857" spans="1:12" hidden="1" x14ac:dyDescent="0.2">
      <c r="A7857" t="s">
        <v>71</v>
      </c>
    </row>
    <row r="7858" spans="1:12" hidden="1" x14ac:dyDescent="0.2">
      <c r="A7858" t="s">
        <v>72</v>
      </c>
    </row>
    <row r="7859" spans="1:12" x14ac:dyDescent="0.2">
      <c r="A7859">
        <v>1605886797</v>
      </c>
      <c r="B7859" t="s">
        <v>199</v>
      </c>
      <c r="C7859" t="s">
        <v>39</v>
      </c>
      <c r="D7859">
        <v>7</v>
      </c>
      <c r="E7859">
        <v>1</v>
      </c>
      <c r="F7859" t="s">
        <v>37</v>
      </c>
      <c r="G7859">
        <v>1</v>
      </c>
      <c r="H7859" t="s">
        <v>58</v>
      </c>
      <c r="I7859">
        <v>0</v>
      </c>
      <c r="J7859">
        <v>100</v>
      </c>
      <c r="K7859">
        <v>63.67</v>
      </c>
      <c r="L7859">
        <f>IF(K7859&gt;60,1,0)</f>
        <v>1</v>
      </c>
    </row>
    <row r="7860" spans="1:12" x14ac:dyDescent="0.2">
      <c r="A7860">
        <v>1605886797</v>
      </c>
      <c r="B7860" t="s">
        <v>199</v>
      </c>
      <c r="C7860" t="s">
        <v>39</v>
      </c>
      <c r="D7860">
        <v>8</v>
      </c>
      <c r="E7860">
        <v>0</v>
      </c>
      <c r="F7860" t="s">
        <v>59</v>
      </c>
      <c r="G7860">
        <v>2</v>
      </c>
      <c r="H7860" t="s">
        <v>60</v>
      </c>
      <c r="I7860">
        <v>0</v>
      </c>
      <c r="J7860">
        <v>100</v>
      </c>
      <c r="K7860">
        <v>51.67</v>
      </c>
      <c r="L7860">
        <f>IF(K7860&lt;10,1,0)</f>
        <v>0</v>
      </c>
    </row>
    <row r="7861" spans="1:12" hidden="1" x14ac:dyDescent="0.2">
      <c r="A7861" t="s">
        <v>42</v>
      </c>
    </row>
    <row r="7862" spans="1:12" hidden="1" x14ac:dyDescent="0.2">
      <c r="A7862" t="s">
        <v>43</v>
      </c>
    </row>
    <row r="7863" spans="1:12" hidden="1" x14ac:dyDescent="0.2">
      <c r="A7863" t="s">
        <v>0</v>
      </c>
    </row>
    <row r="7864" spans="1:12" hidden="1" x14ac:dyDescent="0.2">
      <c r="A7864" t="s">
        <v>44</v>
      </c>
    </row>
    <row r="7865" spans="1:12" hidden="1" x14ac:dyDescent="0.2">
      <c r="A7865" t="s">
        <v>45</v>
      </c>
    </row>
    <row r="7866" spans="1:12" hidden="1" x14ac:dyDescent="0.2">
      <c r="A7866" t="s">
        <v>46</v>
      </c>
    </row>
    <row r="7867" spans="1:12" hidden="1" x14ac:dyDescent="0.2">
      <c r="A7867" t="s">
        <v>47</v>
      </c>
    </row>
    <row r="7868" spans="1:12" hidden="1" x14ac:dyDescent="0.2">
      <c r="A7868" t="s">
        <v>48</v>
      </c>
    </row>
    <row r="7869" spans="1:12" hidden="1" x14ac:dyDescent="0.2">
      <c r="A7869" t="s">
        <v>49</v>
      </c>
    </row>
    <row r="7870" spans="1:12" hidden="1" x14ac:dyDescent="0.2">
      <c r="A7870" t="s">
        <v>50</v>
      </c>
    </row>
    <row r="7871" spans="1:12" hidden="1" x14ac:dyDescent="0.2">
      <c r="A7871" t="s">
        <v>51</v>
      </c>
    </row>
    <row r="7872" spans="1:12" hidden="1" x14ac:dyDescent="0.2">
      <c r="A7872" t="s">
        <v>61</v>
      </c>
    </row>
    <row r="7873" spans="1:11" hidden="1" x14ac:dyDescent="0.2">
      <c r="A7873" t="s">
        <v>62</v>
      </c>
    </row>
    <row r="7874" spans="1:11" hidden="1" x14ac:dyDescent="0.2">
      <c r="A7874" t="s">
        <v>56</v>
      </c>
    </row>
    <row r="7875" spans="1:11" hidden="1" x14ac:dyDescent="0.2">
      <c r="A7875" t="s">
        <v>45</v>
      </c>
    </row>
    <row r="7876" spans="1:11" hidden="1" x14ac:dyDescent="0.2">
      <c r="A7876" t="s">
        <v>46</v>
      </c>
    </row>
    <row r="7877" spans="1:11" hidden="1" x14ac:dyDescent="0.2">
      <c r="A7877" t="s">
        <v>47</v>
      </c>
    </row>
    <row r="7878" spans="1:11" hidden="1" x14ac:dyDescent="0.2">
      <c r="A7878" t="s">
        <v>48</v>
      </c>
    </row>
    <row r="7879" spans="1:11" hidden="1" x14ac:dyDescent="0.2">
      <c r="A7879" t="s">
        <v>49</v>
      </c>
    </row>
    <row r="7880" spans="1:11" hidden="1" x14ac:dyDescent="0.2">
      <c r="A7880" t="s">
        <v>50</v>
      </c>
    </row>
    <row r="7881" spans="1:11" hidden="1" x14ac:dyDescent="0.2">
      <c r="A7881" t="s">
        <v>51</v>
      </c>
    </row>
    <row r="7882" spans="1:11" hidden="1" x14ac:dyDescent="0.2">
      <c r="A7882" t="s">
        <v>52</v>
      </c>
    </row>
    <row r="7883" spans="1:11" hidden="1" x14ac:dyDescent="0.2">
      <c r="A7883" t="s">
        <v>53</v>
      </c>
    </row>
    <row r="7884" spans="1:11" hidden="1" x14ac:dyDescent="0.2">
      <c r="A7884" t="s">
        <v>54</v>
      </c>
    </row>
    <row r="7885" spans="1:11" hidden="1" x14ac:dyDescent="0.2">
      <c r="A7885" t="s">
        <v>55</v>
      </c>
    </row>
    <row r="7886" spans="1:11" hidden="1" x14ac:dyDescent="0.2">
      <c r="A7886">
        <v>1605886797</v>
      </c>
      <c r="B7886" t="s">
        <v>199</v>
      </c>
      <c r="C7886" t="s">
        <v>36</v>
      </c>
      <c r="D7886">
        <v>9</v>
      </c>
      <c r="E7886">
        <v>0</v>
      </c>
      <c r="F7886" t="s">
        <v>63</v>
      </c>
      <c r="G7886">
        <v>3</v>
      </c>
      <c r="H7886" t="s">
        <v>20</v>
      </c>
      <c r="I7886">
        <v>1950</v>
      </c>
    </row>
    <row r="7887" spans="1:11" x14ac:dyDescent="0.2">
      <c r="A7887">
        <v>1605886797</v>
      </c>
      <c r="B7887" t="s">
        <v>199</v>
      </c>
      <c r="C7887" t="s">
        <v>39</v>
      </c>
      <c r="D7887">
        <v>9</v>
      </c>
      <c r="E7887">
        <v>1</v>
      </c>
      <c r="F7887" t="s">
        <v>63</v>
      </c>
      <c r="G7887">
        <v>3</v>
      </c>
      <c r="H7887" t="s">
        <v>65</v>
      </c>
      <c r="I7887">
        <v>0</v>
      </c>
      <c r="J7887">
        <v>100</v>
      </c>
      <c r="K7887">
        <v>19.670000000000002</v>
      </c>
    </row>
    <row r="7888" spans="1:11" hidden="1" x14ac:dyDescent="0.2">
      <c r="A7888" t="s">
        <v>42</v>
      </c>
    </row>
    <row r="7889" spans="1:1" hidden="1" x14ac:dyDescent="0.2">
      <c r="A7889" t="s">
        <v>43</v>
      </c>
    </row>
    <row r="7890" spans="1:1" hidden="1" x14ac:dyDescent="0.2">
      <c r="A7890" t="s">
        <v>0</v>
      </c>
    </row>
    <row r="7891" spans="1:1" hidden="1" x14ac:dyDescent="0.2">
      <c r="A7891" t="s">
        <v>44</v>
      </c>
    </row>
    <row r="7892" spans="1:1" hidden="1" x14ac:dyDescent="0.2">
      <c r="A7892" t="s">
        <v>45</v>
      </c>
    </row>
    <row r="7893" spans="1:1" hidden="1" x14ac:dyDescent="0.2">
      <c r="A7893" t="s">
        <v>46</v>
      </c>
    </row>
    <row r="7894" spans="1:1" hidden="1" x14ac:dyDescent="0.2">
      <c r="A7894" t="s">
        <v>47</v>
      </c>
    </row>
    <row r="7895" spans="1:1" hidden="1" x14ac:dyDescent="0.2">
      <c r="A7895" t="s">
        <v>48</v>
      </c>
    </row>
    <row r="7896" spans="1:1" hidden="1" x14ac:dyDescent="0.2">
      <c r="A7896" t="s">
        <v>49</v>
      </c>
    </row>
    <row r="7897" spans="1:1" hidden="1" x14ac:dyDescent="0.2">
      <c r="A7897" t="s">
        <v>50</v>
      </c>
    </row>
    <row r="7898" spans="1:1" hidden="1" x14ac:dyDescent="0.2">
      <c r="A7898" t="s">
        <v>51</v>
      </c>
    </row>
    <row r="7899" spans="1:1" hidden="1" x14ac:dyDescent="0.2">
      <c r="A7899" t="s">
        <v>52</v>
      </c>
    </row>
    <row r="7900" spans="1:1" hidden="1" x14ac:dyDescent="0.2">
      <c r="A7900" t="s">
        <v>53</v>
      </c>
    </row>
    <row r="7901" spans="1:1" hidden="1" x14ac:dyDescent="0.2">
      <c r="A7901" t="s">
        <v>54</v>
      </c>
    </row>
    <row r="7902" spans="1:1" hidden="1" x14ac:dyDescent="0.2">
      <c r="A7902" t="s">
        <v>55</v>
      </c>
    </row>
    <row r="7903" spans="1:1" hidden="1" x14ac:dyDescent="0.2">
      <c r="A7903" t="s">
        <v>56</v>
      </c>
    </row>
    <row r="7904" spans="1:1" hidden="1" x14ac:dyDescent="0.2">
      <c r="A7904" t="s">
        <v>45</v>
      </c>
    </row>
    <row r="7905" spans="1:11" hidden="1" x14ac:dyDescent="0.2">
      <c r="A7905" t="s">
        <v>46</v>
      </c>
    </row>
    <row r="7906" spans="1:11" hidden="1" x14ac:dyDescent="0.2">
      <c r="A7906" t="s">
        <v>47</v>
      </c>
    </row>
    <row r="7907" spans="1:11" hidden="1" x14ac:dyDescent="0.2">
      <c r="A7907" t="s">
        <v>48</v>
      </c>
    </row>
    <row r="7908" spans="1:11" hidden="1" x14ac:dyDescent="0.2">
      <c r="A7908" t="s">
        <v>49</v>
      </c>
    </row>
    <row r="7909" spans="1:11" hidden="1" x14ac:dyDescent="0.2">
      <c r="A7909" t="s">
        <v>50</v>
      </c>
    </row>
    <row r="7910" spans="1:11" hidden="1" x14ac:dyDescent="0.2">
      <c r="A7910" t="s">
        <v>51</v>
      </c>
    </row>
    <row r="7911" spans="1:11" hidden="1" x14ac:dyDescent="0.2">
      <c r="A7911" t="s">
        <v>61</v>
      </c>
    </row>
    <row r="7912" spans="1:11" hidden="1" x14ac:dyDescent="0.2">
      <c r="A7912" t="s">
        <v>62</v>
      </c>
    </row>
    <row r="7913" spans="1:11" x14ac:dyDescent="0.2">
      <c r="A7913">
        <v>1605886797</v>
      </c>
      <c r="B7913" t="s">
        <v>199</v>
      </c>
      <c r="C7913" t="s">
        <v>39</v>
      </c>
      <c r="D7913">
        <v>10</v>
      </c>
      <c r="E7913">
        <v>0</v>
      </c>
      <c r="F7913" t="s">
        <v>66</v>
      </c>
      <c r="G7913">
        <v>4</v>
      </c>
      <c r="H7913" t="s">
        <v>67</v>
      </c>
      <c r="I7913">
        <v>0</v>
      </c>
      <c r="J7913">
        <v>100</v>
      </c>
      <c r="K7913">
        <v>95.33</v>
      </c>
    </row>
    <row r="7914" spans="1:11" hidden="1" x14ac:dyDescent="0.2">
      <c r="A7914">
        <v>1605886797</v>
      </c>
      <c r="B7914" t="s">
        <v>199</v>
      </c>
      <c r="C7914" t="s">
        <v>36</v>
      </c>
      <c r="D7914">
        <v>11</v>
      </c>
      <c r="E7914">
        <v>0</v>
      </c>
      <c r="F7914" t="s">
        <v>68</v>
      </c>
      <c r="G7914">
        <v>5</v>
      </c>
      <c r="H7914" t="s">
        <v>20</v>
      </c>
      <c r="I7914">
        <v>2008</v>
      </c>
    </row>
    <row r="7915" spans="1:11" hidden="1" x14ac:dyDescent="0.2">
      <c r="A7915" t="s">
        <v>5</v>
      </c>
    </row>
    <row r="7916" spans="1:11" hidden="1" x14ac:dyDescent="0.2">
      <c r="A7916" t="s">
        <v>6</v>
      </c>
    </row>
    <row r="7917" spans="1:11" hidden="1" x14ac:dyDescent="0.2">
      <c r="A7917" t="s">
        <v>7</v>
      </c>
    </row>
    <row r="7918" spans="1:11" hidden="1" x14ac:dyDescent="0.2">
      <c r="A7918" t="s">
        <v>8</v>
      </c>
    </row>
    <row r="7919" spans="1:11" hidden="1" x14ac:dyDescent="0.2">
      <c r="A7919" t="s">
        <v>9</v>
      </c>
    </row>
    <row r="7920" spans="1:11" hidden="1" x14ac:dyDescent="0.2">
      <c r="A7920" t="s">
        <v>10</v>
      </c>
    </row>
    <row r="7921" spans="1:8" hidden="1" x14ac:dyDescent="0.2">
      <c r="A7921" t="s">
        <v>11</v>
      </c>
    </row>
    <row r="7922" spans="1:8" hidden="1" x14ac:dyDescent="0.2">
      <c r="A7922" t="s">
        <v>12</v>
      </c>
    </row>
    <row r="7923" spans="1:8" hidden="1" x14ac:dyDescent="0.2">
      <c r="A7923" t="s">
        <v>38</v>
      </c>
    </row>
    <row r="7924" spans="1:8" hidden="1" x14ac:dyDescent="0.2">
      <c r="A7924">
        <v>1605886797</v>
      </c>
      <c r="B7924" t="s">
        <v>199</v>
      </c>
      <c r="C7924" t="s">
        <v>39</v>
      </c>
      <c r="D7924">
        <v>11</v>
      </c>
      <c r="E7924">
        <v>1</v>
      </c>
      <c r="F7924" t="s">
        <v>68</v>
      </c>
      <c r="G7924">
        <v>5</v>
      </c>
      <c r="H7924" t="s">
        <v>97</v>
      </c>
    </row>
    <row r="7925" spans="1:8" hidden="1" x14ac:dyDescent="0.2">
      <c r="A7925">
        <v>1605886797</v>
      </c>
      <c r="B7925" t="s">
        <v>199</v>
      </c>
      <c r="C7925" t="s">
        <v>39</v>
      </c>
      <c r="D7925">
        <v>11</v>
      </c>
      <c r="E7925">
        <v>1</v>
      </c>
      <c r="F7925" t="s">
        <v>68</v>
      </c>
      <c r="G7925">
        <v>5</v>
      </c>
      <c r="H7925" t="s">
        <v>41</v>
      </c>
    </row>
    <row r="7926" spans="1:8" hidden="1" x14ac:dyDescent="0.2">
      <c r="A7926" t="s">
        <v>5</v>
      </c>
    </row>
    <row r="7927" spans="1:8" hidden="1" x14ac:dyDescent="0.2">
      <c r="A7927" t="s">
        <v>6</v>
      </c>
    </row>
    <row r="7928" spans="1:8" hidden="1" x14ac:dyDescent="0.2">
      <c r="A7928" t="s">
        <v>7</v>
      </c>
    </row>
    <row r="7929" spans="1:8" hidden="1" x14ac:dyDescent="0.2">
      <c r="A7929" t="s">
        <v>8</v>
      </c>
    </row>
    <row r="7930" spans="1:8" hidden="1" x14ac:dyDescent="0.2">
      <c r="A7930" t="s">
        <v>9</v>
      </c>
    </row>
    <row r="7931" spans="1:8" hidden="1" x14ac:dyDescent="0.2">
      <c r="A7931" t="s">
        <v>10</v>
      </c>
    </row>
    <row r="7932" spans="1:8" hidden="1" x14ac:dyDescent="0.2">
      <c r="A7932" t="s">
        <v>11</v>
      </c>
    </row>
    <row r="7933" spans="1:8" hidden="1" x14ac:dyDescent="0.2">
      <c r="A7933" t="s">
        <v>12</v>
      </c>
    </row>
    <row r="7934" spans="1:8" hidden="1" x14ac:dyDescent="0.2">
      <c r="A7934" t="s">
        <v>69</v>
      </c>
    </row>
    <row r="7935" spans="1:8" hidden="1" x14ac:dyDescent="0.2">
      <c r="A7935" t="s">
        <v>70</v>
      </c>
    </row>
    <row r="7936" spans="1:8" hidden="1" x14ac:dyDescent="0.2">
      <c r="A7936" t="s">
        <v>71</v>
      </c>
    </row>
    <row r="7937" spans="1:11" hidden="1" x14ac:dyDescent="0.2">
      <c r="A7937" t="s">
        <v>72</v>
      </c>
    </row>
    <row r="7938" spans="1:11" x14ac:dyDescent="0.2">
      <c r="A7938">
        <v>1605886797</v>
      </c>
      <c r="B7938" t="s">
        <v>199</v>
      </c>
      <c r="C7938" t="s">
        <v>39</v>
      </c>
      <c r="D7938">
        <v>11</v>
      </c>
      <c r="E7938">
        <v>1</v>
      </c>
      <c r="F7938" t="s">
        <v>68</v>
      </c>
      <c r="G7938">
        <v>5</v>
      </c>
      <c r="H7938" t="s">
        <v>73</v>
      </c>
      <c r="I7938">
        <v>0</v>
      </c>
      <c r="J7938">
        <v>100</v>
      </c>
      <c r="K7938">
        <v>55</v>
      </c>
    </row>
    <row r="7939" spans="1:11" x14ac:dyDescent="0.2">
      <c r="A7939">
        <v>1605886797</v>
      </c>
      <c r="B7939" t="s">
        <v>199</v>
      </c>
      <c r="C7939" t="s">
        <v>39</v>
      </c>
      <c r="D7939">
        <v>12</v>
      </c>
      <c r="E7939">
        <v>0</v>
      </c>
      <c r="F7939" t="s">
        <v>74</v>
      </c>
      <c r="G7939">
        <v>6</v>
      </c>
      <c r="H7939" t="s">
        <v>75</v>
      </c>
      <c r="I7939">
        <v>0</v>
      </c>
      <c r="J7939">
        <v>100</v>
      </c>
      <c r="K7939">
        <v>78.33</v>
      </c>
    </row>
    <row r="7940" spans="1:11" hidden="1" x14ac:dyDescent="0.2">
      <c r="A7940" t="s">
        <v>42</v>
      </c>
    </row>
    <row r="7941" spans="1:11" hidden="1" x14ac:dyDescent="0.2">
      <c r="A7941" t="s">
        <v>43</v>
      </c>
    </row>
    <row r="7942" spans="1:11" hidden="1" x14ac:dyDescent="0.2">
      <c r="A7942" t="s">
        <v>0</v>
      </c>
    </row>
    <row r="7943" spans="1:11" hidden="1" x14ac:dyDescent="0.2">
      <c r="A7943" t="s">
        <v>44</v>
      </c>
    </row>
    <row r="7944" spans="1:11" hidden="1" x14ac:dyDescent="0.2">
      <c r="A7944" t="s">
        <v>45</v>
      </c>
    </row>
    <row r="7945" spans="1:11" hidden="1" x14ac:dyDescent="0.2">
      <c r="A7945" t="s">
        <v>46</v>
      </c>
    </row>
    <row r="7946" spans="1:11" hidden="1" x14ac:dyDescent="0.2">
      <c r="A7946" t="s">
        <v>47</v>
      </c>
    </row>
    <row r="7947" spans="1:11" hidden="1" x14ac:dyDescent="0.2">
      <c r="A7947" t="s">
        <v>48</v>
      </c>
    </row>
    <row r="7948" spans="1:11" hidden="1" x14ac:dyDescent="0.2">
      <c r="A7948" t="s">
        <v>49</v>
      </c>
    </row>
    <row r="7949" spans="1:11" hidden="1" x14ac:dyDescent="0.2">
      <c r="A7949" t="s">
        <v>50</v>
      </c>
    </row>
    <row r="7950" spans="1:11" hidden="1" x14ac:dyDescent="0.2">
      <c r="A7950" t="s">
        <v>51</v>
      </c>
    </row>
    <row r="7951" spans="1:11" hidden="1" x14ac:dyDescent="0.2">
      <c r="A7951" t="s">
        <v>61</v>
      </c>
    </row>
    <row r="7952" spans="1:11" hidden="1" x14ac:dyDescent="0.2">
      <c r="A7952" t="s">
        <v>62</v>
      </c>
    </row>
    <row r="7953" spans="1:9" hidden="1" x14ac:dyDescent="0.2">
      <c r="A7953" t="s">
        <v>56</v>
      </c>
    </row>
    <row r="7954" spans="1:9" hidden="1" x14ac:dyDescent="0.2">
      <c r="A7954" t="s">
        <v>45</v>
      </c>
    </row>
    <row r="7955" spans="1:9" hidden="1" x14ac:dyDescent="0.2">
      <c r="A7955" t="s">
        <v>46</v>
      </c>
    </row>
    <row r="7956" spans="1:9" hidden="1" x14ac:dyDescent="0.2">
      <c r="A7956" t="s">
        <v>47</v>
      </c>
    </row>
    <row r="7957" spans="1:9" hidden="1" x14ac:dyDescent="0.2">
      <c r="A7957" t="s">
        <v>48</v>
      </c>
    </row>
    <row r="7958" spans="1:9" hidden="1" x14ac:dyDescent="0.2">
      <c r="A7958" t="s">
        <v>49</v>
      </c>
    </row>
    <row r="7959" spans="1:9" hidden="1" x14ac:dyDescent="0.2">
      <c r="A7959" t="s">
        <v>50</v>
      </c>
    </row>
    <row r="7960" spans="1:9" hidden="1" x14ac:dyDescent="0.2">
      <c r="A7960" t="s">
        <v>51</v>
      </c>
    </row>
    <row r="7961" spans="1:9" hidden="1" x14ac:dyDescent="0.2">
      <c r="A7961" t="s">
        <v>57</v>
      </c>
    </row>
    <row r="7962" spans="1:9" hidden="1" x14ac:dyDescent="0.2">
      <c r="A7962">
        <v>1605886797</v>
      </c>
      <c r="B7962" t="s">
        <v>199</v>
      </c>
      <c r="C7962" t="s">
        <v>36</v>
      </c>
      <c r="D7962">
        <v>13</v>
      </c>
      <c r="E7962">
        <v>0</v>
      </c>
      <c r="F7962" t="s">
        <v>76</v>
      </c>
      <c r="G7962">
        <v>7</v>
      </c>
      <c r="H7962" t="s">
        <v>20</v>
      </c>
      <c r="I7962">
        <v>2925</v>
      </c>
    </row>
    <row r="7963" spans="1:9" hidden="1" x14ac:dyDescent="0.2">
      <c r="A7963">
        <v>1605886797</v>
      </c>
      <c r="B7963" t="s">
        <v>199</v>
      </c>
      <c r="C7963" t="s">
        <v>39</v>
      </c>
      <c r="D7963">
        <v>13</v>
      </c>
      <c r="E7963">
        <v>1</v>
      </c>
      <c r="F7963" t="s">
        <v>76</v>
      </c>
      <c r="G7963">
        <v>7</v>
      </c>
      <c r="H7963" t="s">
        <v>79</v>
      </c>
    </row>
    <row r="7964" spans="1:9" hidden="1" x14ac:dyDescent="0.2">
      <c r="A7964" t="s">
        <v>42</v>
      </c>
    </row>
    <row r="7965" spans="1:9" hidden="1" x14ac:dyDescent="0.2">
      <c r="A7965" t="s">
        <v>43</v>
      </c>
    </row>
    <row r="7966" spans="1:9" hidden="1" x14ac:dyDescent="0.2">
      <c r="A7966" t="s">
        <v>0</v>
      </c>
    </row>
    <row r="7967" spans="1:9" hidden="1" x14ac:dyDescent="0.2">
      <c r="A7967" t="s">
        <v>44</v>
      </c>
    </row>
    <row r="7968" spans="1:9" hidden="1" x14ac:dyDescent="0.2">
      <c r="A7968" t="s">
        <v>45</v>
      </c>
    </row>
    <row r="7969" spans="1:1" hidden="1" x14ac:dyDescent="0.2">
      <c r="A7969" t="s">
        <v>46</v>
      </c>
    </row>
    <row r="7970" spans="1:1" hidden="1" x14ac:dyDescent="0.2">
      <c r="A7970" t="s">
        <v>47</v>
      </c>
    </row>
    <row r="7971" spans="1:1" hidden="1" x14ac:dyDescent="0.2">
      <c r="A7971" t="s">
        <v>48</v>
      </c>
    </row>
    <row r="7972" spans="1:1" hidden="1" x14ac:dyDescent="0.2">
      <c r="A7972" t="s">
        <v>49</v>
      </c>
    </row>
    <row r="7973" spans="1:1" hidden="1" x14ac:dyDescent="0.2">
      <c r="A7973" t="s">
        <v>50</v>
      </c>
    </row>
    <row r="7974" spans="1:1" hidden="1" x14ac:dyDescent="0.2">
      <c r="A7974" t="s">
        <v>51</v>
      </c>
    </row>
    <row r="7975" spans="1:1" hidden="1" x14ac:dyDescent="0.2">
      <c r="A7975" t="s">
        <v>57</v>
      </c>
    </row>
    <row r="7976" spans="1:1" hidden="1" x14ac:dyDescent="0.2">
      <c r="A7976" t="s">
        <v>56</v>
      </c>
    </row>
    <row r="7977" spans="1:1" hidden="1" x14ac:dyDescent="0.2">
      <c r="A7977" t="s">
        <v>45</v>
      </c>
    </row>
    <row r="7978" spans="1:1" hidden="1" x14ac:dyDescent="0.2">
      <c r="A7978" t="s">
        <v>46</v>
      </c>
    </row>
    <row r="7979" spans="1:1" hidden="1" x14ac:dyDescent="0.2">
      <c r="A7979" t="s">
        <v>47</v>
      </c>
    </row>
    <row r="7980" spans="1:1" hidden="1" x14ac:dyDescent="0.2">
      <c r="A7980" t="s">
        <v>48</v>
      </c>
    </row>
    <row r="7981" spans="1:1" hidden="1" x14ac:dyDescent="0.2">
      <c r="A7981" t="s">
        <v>49</v>
      </c>
    </row>
    <row r="7982" spans="1:1" hidden="1" x14ac:dyDescent="0.2">
      <c r="A7982" t="s">
        <v>50</v>
      </c>
    </row>
    <row r="7983" spans="1:1" hidden="1" x14ac:dyDescent="0.2">
      <c r="A7983" t="s">
        <v>51</v>
      </c>
    </row>
    <row r="7984" spans="1:1" hidden="1" x14ac:dyDescent="0.2">
      <c r="A7984" t="s">
        <v>52</v>
      </c>
    </row>
    <row r="7985" spans="1:11" hidden="1" x14ac:dyDescent="0.2">
      <c r="A7985" t="s">
        <v>53</v>
      </c>
    </row>
    <row r="7986" spans="1:11" hidden="1" x14ac:dyDescent="0.2">
      <c r="A7986" t="s">
        <v>54</v>
      </c>
    </row>
    <row r="7987" spans="1:11" hidden="1" x14ac:dyDescent="0.2">
      <c r="A7987" t="s">
        <v>55</v>
      </c>
    </row>
    <row r="7988" spans="1:11" hidden="1" x14ac:dyDescent="0.2">
      <c r="A7988">
        <v>1605886797</v>
      </c>
      <c r="B7988" t="s">
        <v>199</v>
      </c>
      <c r="C7988" t="s">
        <v>39</v>
      </c>
      <c r="D7988">
        <v>13</v>
      </c>
      <c r="E7988">
        <v>1</v>
      </c>
      <c r="F7988" t="s">
        <v>76</v>
      </c>
      <c r="G7988">
        <v>7</v>
      </c>
      <c r="H7988" t="s">
        <v>41</v>
      </c>
    </row>
    <row r="7989" spans="1:11" x14ac:dyDescent="0.2">
      <c r="A7989">
        <v>1605886797</v>
      </c>
      <c r="B7989" t="s">
        <v>199</v>
      </c>
      <c r="C7989" t="s">
        <v>39</v>
      </c>
      <c r="D7989">
        <v>13</v>
      </c>
      <c r="E7989">
        <v>1</v>
      </c>
      <c r="F7989" t="s">
        <v>76</v>
      </c>
      <c r="G7989">
        <v>7</v>
      </c>
      <c r="H7989" t="s">
        <v>77</v>
      </c>
      <c r="I7989">
        <v>0</v>
      </c>
      <c r="J7989">
        <v>100</v>
      </c>
      <c r="K7989">
        <v>52.33</v>
      </c>
    </row>
    <row r="7990" spans="1:11" hidden="1" x14ac:dyDescent="0.2">
      <c r="A7990" t="s">
        <v>5</v>
      </c>
    </row>
    <row r="7991" spans="1:11" hidden="1" x14ac:dyDescent="0.2">
      <c r="A7991" t="s">
        <v>6</v>
      </c>
    </row>
    <row r="7992" spans="1:11" hidden="1" x14ac:dyDescent="0.2">
      <c r="A7992" t="s">
        <v>7</v>
      </c>
    </row>
    <row r="7993" spans="1:11" hidden="1" x14ac:dyDescent="0.2">
      <c r="A7993" t="s">
        <v>8</v>
      </c>
    </row>
    <row r="7994" spans="1:11" hidden="1" x14ac:dyDescent="0.2">
      <c r="A7994" t="s">
        <v>9</v>
      </c>
    </row>
    <row r="7995" spans="1:11" hidden="1" x14ac:dyDescent="0.2">
      <c r="A7995" t="s">
        <v>10</v>
      </c>
    </row>
    <row r="7996" spans="1:11" hidden="1" x14ac:dyDescent="0.2">
      <c r="A7996" t="s">
        <v>11</v>
      </c>
    </row>
    <row r="7997" spans="1:11" hidden="1" x14ac:dyDescent="0.2">
      <c r="A7997" t="s">
        <v>12</v>
      </c>
    </row>
    <row r="7998" spans="1:11" hidden="1" x14ac:dyDescent="0.2">
      <c r="A7998" t="s">
        <v>38</v>
      </c>
    </row>
    <row r="7999" spans="1:11" hidden="1" x14ac:dyDescent="0.2">
      <c r="A7999">
        <v>1605886797</v>
      </c>
      <c r="B7999" t="s">
        <v>199</v>
      </c>
      <c r="C7999" t="s">
        <v>39</v>
      </c>
      <c r="D7999">
        <v>14</v>
      </c>
      <c r="E7999">
        <v>0</v>
      </c>
      <c r="F7999" t="s">
        <v>78</v>
      </c>
      <c r="G7999">
        <v>8</v>
      </c>
      <c r="H7999" t="s">
        <v>79</v>
      </c>
    </row>
    <row r="8000" spans="1:11" hidden="1" x14ac:dyDescent="0.2">
      <c r="A8000">
        <v>1605886797</v>
      </c>
      <c r="B8000" t="s">
        <v>199</v>
      </c>
      <c r="C8000" t="s">
        <v>39</v>
      </c>
      <c r="D8000">
        <v>14</v>
      </c>
      <c r="E8000">
        <v>0</v>
      </c>
      <c r="F8000" t="s">
        <v>78</v>
      </c>
      <c r="G8000">
        <v>8</v>
      </c>
      <c r="H8000" t="s">
        <v>41</v>
      </c>
    </row>
    <row r="8001" spans="1:1" hidden="1" x14ac:dyDescent="0.2">
      <c r="A8001" t="s">
        <v>42</v>
      </c>
    </row>
    <row r="8002" spans="1:1" hidden="1" x14ac:dyDescent="0.2">
      <c r="A8002" t="s">
        <v>43</v>
      </c>
    </row>
    <row r="8003" spans="1:1" hidden="1" x14ac:dyDescent="0.2">
      <c r="A8003" t="s">
        <v>0</v>
      </c>
    </row>
    <row r="8004" spans="1:1" hidden="1" x14ac:dyDescent="0.2">
      <c r="A8004" t="s">
        <v>44</v>
      </c>
    </row>
    <row r="8005" spans="1:1" hidden="1" x14ac:dyDescent="0.2">
      <c r="A8005" t="s">
        <v>45</v>
      </c>
    </row>
    <row r="8006" spans="1:1" hidden="1" x14ac:dyDescent="0.2">
      <c r="A8006" t="s">
        <v>46</v>
      </c>
    </row>
    <row r="8007" spans="1:1" hidden="1" x14ac:dyDescent="0.2">
      <c r="A8007" t="s">
        <v>47</v>
      </c>
    </row>
    <row r="8008" spans="1:1" hidden="1" x14ac:dyDescent="0.2">
      <c r="A8008" t="s">
        <v>48</v>
      </c>
    </row>
    <row r="8009" spans="1:1" hidden="1" x14ac:dyDescent="0.2">
      <c r="A8009" t="s">
        <v>49</v>
      </c>
    </row>
    <row r="8010" spans="1:1" hidden="1" x14ac:dyDescent="0.2">
      <c r="A8010" t="s">
        <v>50</v>
      </c>
    </row>
    <row r="8011" spans="1:1" hidden="1" x14ac:dyDescent="0.2">
      <c r="A8011" t="s">
        <v>51</v>
      </c>
    </row>
    <row r="8012" spans="1:1" hidden="1" x14ac:dyDescent="0.2">
      <c r="A8012" t="s">
        <v>52</v>
      </c>
    </row>
    <row r="8013" spans="1:1" hidden="1" x14ac:dyDescent="0.2">
      <c r="A8013" t="s">
        <v>53</v>
      </c>
    </row>
    <row r="8014" spans="1:1" hidden="1" x14ac:dyDescent="0.2">
      <c r="A8014" t="s">
        <v>54</v>
      </c>
    </row>
    <row r="8015" spans="1:1" hidden="1" x14ac:dyDescent="0.2">
      <c r="A8015" t="s">
        <v>55</v>
      </c>
    </row>
    <row r="8016" spans="1:1" hidden="1" x14ac:dyDescent="0.2">
      <c r="A8016" t="s">
        <v>56</v>
      </c>
    </row>
    <row r="8017" spans="1:11" hidden="1" x14ac:dyDescent="0.2">
      <c r="A8017" t="s">
        <v>45</v>
      </c>
    </row>
    <row r="8018" spans="1:11" hidden="1" x14ac:dyDescent="0.2">
      <c r="A8018" t="s">
        <v>46</v>
      </c>
    </row>
    <row r="8019" spans="1:11" hidden="1" x14ac:dyDescent="0.2">
      <c r="A8019" t="s">
        <v>47</v>
      </c>
    </row>
    <row r="8020" spans="1:11" hidden="1" x14ac:dyDescent="0.2">
      <c r="A8020" t="s">
        <v>48</v>
      </c>
    </row>
    <row r="8021" spans="1:11" hidden="1" x14ac:dyDescent="0.2">
      <c r="A8021" t="s">
        <v>49</v>
      </c>
    </row>
    <row r="8022" spans="1:11" hidden="1" x14ac:dyDescent="0.2">
      <c r="A8022" t="s">
        <v>50</v>
      </c>
    </row>
    <row r="8023" spans="1:11" hidden="1" x14ac:dyDescent="0.2">
      <c r="A8023" t="s">
        <v>51</v>
      </c>
    </row>
    <row r="8024" spans="1:11" hidden="1" x14ac:dyDescent="0.2">
      <c r="A8024" t="s">
        <v>61</v>
      </c>
    </row>
    <row r="8025" spans="1:11" hidden="1" x14ac:dyDescent="0.2">
      <c r="A8025" t="s">
        <v>62</v>
      </c>
    </row>
    <row r="8026" spans="1:11" x14ac:dyDescent="0.2">
      <c r="A8026">
        <v>1605886797</v>
      </c>
      <c r="B8026" t="s">
        <v>199</v>
      </c>
      <c r="C8026" t="s">
        <v>39</v>
      </c>
      <c r="D8026">
        <v>14</v>
      </c>
      <c r="E8026">
        <v>0</v>
      </c>
      <c r="F8026" t="s">
        <v>78</v>
      </c>
      <c r="G8026">
        <v>8</v>
      </c>
      <c r="H8026" t="s">
        <v>80</v>
      </c>
      <c r="I8026">
        <v>0</v>
      </c>
      <c r="J8026">
        <v>100</v>
      </c>
      <c r="K8026">
        <v>79.67</v>
      </c>
    </row>
    <row r="8027" spans="1:11" hidden="1" x14ac:dyDescent="0.2">
      <c r="A8027">
        <v>1605886797</v>
      </c>
      <c r="B8027" t="s">
        <v>199</v>
      </c>
      <c r="C8027" t="s">
        <v>36</v>
      </c>
      <c r="D8027">
        <v>15</v>
      </c>
      <c r="E8027">
        <v>0</v>
      </c>
      <c r="F8027" t="s">
        <v>81</v>
      </c>
      <c r="G8027">
        <v>9</v>
      </c>
      <c r="H8027" t="s">
        <v>20</v>
      </c>
      <c r="I8027">
        <v>1915</v>
      </c>
    </row>
    <row r="8028" spans="1:11" hidden="1" x14ac:dyDescent="0.2">
      <c r="A8028" t="s">
        <v>5</v>
      </c>
    </row>
    <row r="8029" spans="1:11" hidden="1" x14ac:dyDescent="0.2">
      <c r="A8029" t="s">
        <v>6</v>
      </c>
    </row>
    <row r="8030" spans="1:11" hidden="1" x14ac:dyDescent="0.2">
      <c r="A8030" t="s">
        <v>7</v>
      </c>
    </row>
    <row r="8031" spans="1:11" hidden="1" x14ac:dyDescent="0.2">
      <c r="A8031" t="s">
        <v>8</v>
      </c>
    </row>
    <row r="8032" spans="1:11" hidden="1" x14ac:dyDescent="0.2">
      <c r="A8032" t="s">
        <v>9</v>
      </c>
    </row>
    <row r="8033" spans="1:8" hidden="1" x14ac:dyDescent="0.2">
      <c r="A8033" t="s">
        <v>10</v>
      </c>
    </row>
    <row r="8034" spans="1:8" hidden="1" x14ac:dyDescent="0.2">
      <c r="A8034" t="s">
        <v>11</v>
      </c>
    </row>
    <row r="8035" spans="1:8" hidden="1" x14ac:dyDescent="0.2">
      <c r="A8035" t="s">
        <v>12</v>
      </c>
    </row>
    <row r="8036" spans="1:8" hidden="1" x14ac:dyDescent="0.2">
      <c r="A8036" t="s">
        <v>38</v>
      </c>
    </row>
    <row r="8037" spans="1:8" hidden="1" x14ac:dyDescent="0.2">
      <c r="A8037">
        <v>1605886797</v>
      </c>
      <c r="B8037" t="s">
        <v>199</v>
      </c>
      <c r="C8037" t="s">
        <v>39</v>
      </c>
      <c r="D8037">
        <v>15</v>
      </c>
      <c r="E8037">
        <v>1</v>
      </c>
      <c r="F8037" t="s">
        <v>81</v>
      </c>
      <c r="G8037">
        <v>9</v>
      </c>
      <c r="H8037" t="s">
        <v>82</v>
      </c>
    </row>
    <row r="8038" spans="1:8" hidden="1" x14ac:dyDescent="0.2">
      <c r="A8038">
        <v>1605886797</v>
      </c>
      <c r="B8038" t="s">
        <v>199</v>
      </c>
      <c r="C8038" t="s">
        <v>39</v>
      </c>
      <c r="D8038">
        <v>15</v>
      </c>
      <c r="E8038">
        <v>1</v>
      </c>
      <c r="F8038" t="s">
        <v>81</v>
      </c>
      <c r="G8038">
        <v>9</v>
      </c>
      <c r="H8038" t="s">
        <v>41</v>
      </c>
    </row>
    <row r="8039" spans="1:8" hidden="1" x14ac:dyDescent="0.2">
      <c r="A8039" t="s">
        <v>5</v>
      </c>
    </row>
    <row r="8040" spans="1:8" hidden="1" x14ac:dyDescent="0.2">
      <c r="A8040" t="s">
        <v>6</v>
      </c>
    </row>
    <row r="8041" spans="1:8" hidden="1" x14ac:dyDescent="0.2">
      <c r="A8041" t="s">
        <v>7</v>
      </c>
    </row>
    <row r="8042" spans="1:8" hidden="1" x14ac:dyDescent="0.2">
      <c r="A8042" t="s">
        <v>8</v>
      </c>
    </row>
    <row r="8043" spans="1:8" hidden="1" x14ac:dyDescent="0.2">
      <c r="A8043" t="s">
        <v>9</v>
      </c>
    </row>
    <row r="8044" spans="1:8" hidden="1" x14ac:dyDescent="0.2">
      <c r="A8044" t="s">
        <v>10</v>
      </c>
    </row>
    <row r="8045" spans="1:8" hidden="1" x14ac:dyDescent="0.2">
      <c r="A8045" t="s">
        <v>11</v>
      </c>
    </row>
    <row r="8046" spans="1:8" hidden="1" x14ac:dyDescent="0.2">
      <c r="A8046" t="s">
        <v>12</v>
      </c>
    </row>
    <row r="8047" spans="1:8" hidden="1" x14ac:dyDescent="0.2">
      <c r="A8047" t="s">
        <v>69</v>
      </c>
    </row>
    <row r="8048" spans="1:8" hidden="1" x14ac:dyDescent="0.2">
      <c r="A8048" t="s">
        <v>70</v>
      </c>
    </row>
    <row r="8049" spans="1:11" hidden="1" x14ac:dyDescent="0.2">
      <c r="A8049" t="s">
        <v>71</v>
      </c>
    </row>
    <row r="8050" spans="1:11" hidden="1" x14ac:dyDescent="0.2">
      <c r="A8050" t="s">
        <v>72</v>
      </c>
    </row>
    <row r="8051" spans="1:11" x14ac:dyDescent="0.2">
      <c r="A8051">
        <v>1605886797</v>
      </c>
      <c r="B8051" t="s">
        <v>199</v>
      </c>
      <c r="C8051" t="s">
        <v>39</v>
      </c>
      <c r="D8051">
        <v>15</v>
      </c>
      <c r="E8051">
        <v>1</v>
      </c>
      <c r="F8051" t="s">
        <v>81</v>
      </c>
      <c r="G8051">
        <v>9</v>
      </c>
      <c r="H8051" t="s">
        <v>83</v>
      </c>
      <c r="I8051">
        <v>0</v>
      </c>
      <c r="J8051">
        <v>100</v>
      </c>
      <c r="K8051">
        <v>73</v>
      </c>
    </row>
    <row r="8052" spans="1:11" x14ac:dyDescent="0.2">
      <c r="A8052">
        <v>1605886797</v>
      </c>
      <c r="B8052" t="s">
        <v>199</v>
      </c>
      <c r="C8052" t="s">
        <v>39</v>
      </c>
      <c r="D8052">
        <v>16</v>
      </c>
      <c r="E8052">
        <v>0</v>
      </c>
      <c r="F8052" t="s">
        <v>84</v>
      </c>
      <c r="G8052">
        <v>10</v>
      </c>
      <c r="H8052" t="s">
        <v>85</v>
      </c>
      <c r="I8052">
        <v>0</v>
      </c>
      <c r="J8052">
        <v>100</v>
      </c>
      <c r="K8052">
        <v>49.33</v>
      </c>
    </row>
    <row r="8053" spans="1:11" hidden="1" x14ac:dyDescent="0.2">
      <c r="A8053" t="s">
        <v>5</v>
      </c>
    </row>
    <row r="8054" spans="1:11" hidden="1" x14ac:dyDescent="0.2">
      <c r="A8054" t="s">
        <v>6</v>
      </c>
    </row>
    <row r="8055" spans="1:11" hidden="1" x14ac:dyDescent="0.2">
      <c r="A8055" t="s">
        <v>7</v>
      </c>
    </row>
    <row r="8056" spans="1:11" hidden="1" x14ac:dyDescent="0.2">
      <c r="A8056" t="s">
        <v>8</v>
      </c>
    </row>
    <row r="8057" spans="1:11" hidden="1" x14ac:dyDescent="0.2">
      <c r="A8057" t="s">
        <v>9</v>
      </c>
    </row>
    <row r="8058" spans="1:11" hidden="1" x14ac:dyDescent="0.2">
      <c r="A8058" t="s">
        <v>10</v>
      </c>
    </row>
    <row r="8059" spans="1:11" hidden="1" x14ac:dyDescent="0.2">
      <c r="A8059" t="s">
        <v>11</v>
      </c>
    </row>
    <row r="8060" spans="1:11" hidden="1" x14ac:dyDescent="0.2">
      <c r="A8060" t="s">
        <v>12</v>
      </c>
    </row>
    <row r="8061" spans="1:11" hidden="1" x14ac:dyDescent="0.2">
      <c r="A8061" t="s">
        <v>13</v>
      </c>
    </row>
    <row r="8062" spans="1:11" hidden="1" x14ac:dyDescent="0.2">
      <c r="A8062" t="s">
        <v>14</v>
      </c>
    </row>
    <row r="8063" spans="1:11" hidden="1" x14ac:dyDescent="0.2">
      <c r="A8063">
        <v>1605886797</v>
      </c>
      <c r="B8063" t="s">
        <v>199</v>
      </c>
      <c r="C8063" t="s">
        <v>16</v>
      </c>
      <c r="D8063">
        <v>5</v>
      </c>
      <c r="E8063">
        <v>0</v>
      </c>
      <c r="F8063" t="s">
        <v>86</v>
      </c>
      <c r="G8063" t="s">
        <v>18</v>
      </c>
      <c r="H8063" t="s">
        <v>87</v>
      </c>
    </row>
    <row r="8064" spans="1:11" hidden="1" x14ac:dyDescent="0.2">
      <c r="A8064">
        <v>1605886797</v>
      </c>
      <c r="B8064" t="s">
        <v>199</v>
      </c>
      <c r="C8064" t="s">
        <v>16</v>
      </c>
      <c r="D8064">
        <v>5</v>
      </c>
      <c r="E8064">
        <v>0</v>
      </c>
      <c r="F8064" t="s">
        <v>86</v>
      </c>
      <c r="G8064" t="s">
        <v>18</v>
      </c>
      <c r="H8064" t="s">
        <v>20</v>
      </c>
      <c r="I8064">
        <v>1372</v>
      </c>
    </row>
    <row r="8065" spans="1:9" hidden="1" x14ac:dyDescent="0.2">
      <c r="A8065" t="s">
        <v>0</v>
      </c>
    </row>
    <row r="8066" spans="1:9" hidden="1" x14ac:dyDescent="0.2">
      <c r="A8066" t="s">
        <v>204</v>
      </c>
    </row>
    <row r="8067" spans="1:9" hidden="1" x14ac:dyDescent="0.2">
      <c r="A8067" t="s">
        <v>2</v>
      </c>
      <c r="B8067" t="s">
        <v>109</v>
      </c>
    </row>
    <row r="8068" spans="1:9" hidden="1" x14ac:dyDescent="0.2">
      <c r="A8068" t="s">
        <v>198</v>
      </c>
    </row>
    <row r="8069" spans="1:9" hidden="1" x14ac:dyDescent="0.2">
      <c r="A8069" t="s">
        <v>0</v>
      </c>
    </row>
    <row r="8070" spans="1:9" hidden="1" x14ac:dyDescent="0.2">
      <c r="A8070" t="s">
        <v>5</v>
      </c>
    </row>
    <row r="8071" spans="1:9" hidden="1" x14ac:dyDescent="0.2">
      <c r="A8071" t="s">
        <v>6</v>
      </c>
    </row>
    <row r="8072" spans="1:9" hidden="1" x14ac:dyDescent="0.2">
      <c r="A8072" t="s">
        <v>7</v>
      </c>
    </row>
    <row r="8073" spans="1:9" hidden="1" x14ac:dyDescent="0.2">
      <c r="A8073" t="s">
        <v>8</v>
      </c>
    </row>
    <row r="8074" spans="1:9" hidden="1" x14ac:dyDescent="0.2">
      <c r="A8074" t="s">
        <v>9</v>
      </c>
    </row>
    <row r="8075" spans="1:9" hidden="1" x14ac:dyDescent="0.2">
      <c r="A8075" t="s">
        <v>10</v>
      </c>
    </row>
    <row r="8076" spans="1:9" hidden="1" x14ac:dyDescent="0.2">
      <c r="A8076" t="s">
        <v>11</v>
      </c>
    </row>
    <row r="8077" spans="1:9" hidden="1" x14ac:dyDescent="0.2">
      <c r="A8077" t="s">
        <v>12</v>
      </c>
    </row>
    <row r="8078" spans="1:9" hidden="1" x14ac:dyDescent="0.2">
      <c r="A8078" t="s">
        <v>13</v>
      </c>
    </row>
    <row r="8079" spans="1:9" hidden="1" x14ac:dyDescent="0.2">
      <c r="A8079" t="s">
        <v>14</v>
      </c>
    </row>
    <row r="8080" spans="1:9" hidden="1" x14ac:dyDescent="0.2">
      <c r="A8080">
        <v>1605886937</v>
      </c>
      <c r="B8080" t="s">
        <v>205</v>
      </c>
      <c r="C8080" t="s">
        <v>16</v>
      </c>
      <c r="D8080">
        <v>1</v>
      </c>
      <c r="E8080">
        <v>0</v>
      </c>
      <c r="F8080" t="s">
        <v>17</v>
      </c>
      <c r="G8080" t="s">
        <v>18</v>
      </c>
      <c r="H8080" t="s">
        <v>17</v>
      </c>
      <c r="I8080" t="s">
        <v>19</v>
      </c>
    </row>
    <row r="8081" spans="1:9" hidden="1" x14ac:dyDescent="0.2">
      <c r="A8081">
        <v>1605886937</v>
      </c>
      <c r="B8081" t="s">
        <v>205</v>
      </c>
      <c r="C8081" t="s">
        <v>16</v>
      </c>
      <c r="D8081">
        <v>1</v>
      </c>
      <c r="E8081">
        <v>0</v>
      </c>
      <c r="F8081" t="s">
        <v>17</v>
      </c>
      <c r="G8081" t="s">
        <v>18</v>
      </c>
      <c r="H8081" t="s">
        <v>20</v>
      </c>
      <c r="I8081">
        <v>5445</v>
      </c>
    </row>
    <row r="8082" spans="1:9" hidden="1" x14ac:dyDescent="0.2">
      <c r="A8082">
        <v>1605886937</v>
      </c>
      <c r="B8082" t="s">
        <v>205</v>
      </c>
      <c r="C8082" t="s">
        <v>16</v>
      </c>
      <c r="D8082">
        <v>2</v>
      </c>
      <c r="E8082">
        <v>0</v>
      </c>
      <c r="F8082" t="s">
        <v>21</v>
      </c>
      <c r="G8082" t="s">
        <v>18</v>
      </c>
      <c r="H8082" t="s">
        <v>22</v>
      </c>
      <c r="I8082">
        <v>40</v>
      </c>
    </row>
    <row r="8083" spans="1:9" hidden="1" x14ac:dyDescent="0.2">
      <c r="A8083">
        <v>1605886937</v>
      </c>
      <c r="B8083" t="s">
        <v>205</v>
      </c>
      <c r="C8083" t="s">
        <v>16</v>
      </c>
      <c r="D8083">
        <v>2</v>
      </c>
      <c r="E8083">
        <v>0</v>
      </c>
      <c r="F8083" t="s">
        <v>21</v>
      </c>
      <c r="G8083" t="s">
        <v>18</v>
      </c>
      <c r="H8083" t="s">
        <v>23</v>
      </c>
      <c r="I8083" t="s">
        <v>24</v>
      </c>
    </row>
    <row r="8084" spans="1:9" hidden="1" x14ac:dyDescent="0.2">
      <c r="A8084">
        <v>1605886937</v>
      </c>
      <c r="B8084" t="s">
        <v>205</v>
      </c>
      <c r="C8084" t="s">
        <v>16</v>
      </c>
      <c r="D8084">
        <v>2</v>
      </c>
      <c r="E8084">
        <v>0</v>
      </c>
      <c r="F8084" t="s">
        <v>21</v>
      </c>
      <c r="G8084" t="s">
        <v>18</v>
      </c>
      <c r="H8084" t="s">
        <v>25</v>
      </c>
      <c r="I8084" t="s">
        <v>206</v>
      </c>
    </row>
    <row r="8085" spans="1:9" hidden="1" x14ac:dyDescent="0.2">
      <c r="A8085">
        <v>1605886937</v>
      </c>
      <c r="B8085" t="s">
        <v>205</v>
      </c>
      <c r="C8085" t="s">
        <v>16</v>
      </c>
      <c r="D8085">
        <v>2</v>
      </c>
      <c r="E8085">
        <v>0</v>
      </c>
      <c r="F8085" t="s">
        <v>21</v>
      </c>
      <c r="G8085" t="s">
        <v>18</v>
      </c>
      <c r="H8085" t="s">
        <v>27</v>
      </c>
      <c r="I8085" t="s">
        <v>24</v>
      </c>
    </row>
    <row r="8086" spans="1:9" hidden="1" x14ac:dyDescent="0.2">
      <c r="A8086">
        <v>1605886937</v>
      </c>
      <c r="B8086" t="s">
        <v>205</v>
      </c>
      <c r="C8086" t="s">
        <v>16</v>
      </c>
      <c r="D8086">
        <v>2</v>
      </c>
      <c r="E8086">
        <v>0</v>
      </c>
      <c r="F8086" t="s">
        <v>21</v>
      </c>
      <c r="G8086" t="s">
        <v>18</v>
      </c>
      <c r="H8086" t="s">
        <v>28</v>
      </c>
      <c r="I8086" t="s">
        <v>24</v>
      </c>
    </row>
    <row r="8087" spans="1:9" hidden="1" x14ac:dyDescent="0.2">
      <c r="A8087">
        <v>1605886937</v>
      </c>
      <c r="B8087" t="s">
        <v>205</v>
      </c>
      <c r="C8087" t="s">
        <v>16</v>
      </c>
      <c r="D8087">
        <v>2</v>
      </c>
      <c r="E8087">
        <v>0</v>
      </c>
      <c r="F8087" t="s">
        <v>21</v>
      </c>
      <c r="G8087" t="s">
        <v>18</v>
      </c>
      <c r="H8087" t="s">
        <v>29</v>
      </c>
      <c r="I8087" t="s">
        <v>101</v>
      </c>
    </row>
    <row r="8088" spans="1:9" hidden="1" x14ac:dyDescent="0.2">
      <c r="A8088">
        <v>1605886937</v>
      </c>
      <c r="B8088" t="s">
        <v>205</v>
      </c>
      <c r="C8088" t="s">
        <v>16</v>
      </c>
      <c r="D8088">
        <v>2</v>
      </c>
      <c r="E8088">
        <v>0</v>
      </c>
      <c r="F8088" t="s">
        <v>21</v>
      </c>
      <c r="G8088" t="s">
        <v>18</v>
      </c>
      <c r="H8088" t="s">
        <v>26</v>
      </c>
      <c r="I8088" t="s">
        <v>207</v>
      </c>
    </row>
    <row r="8089" spans="1:9" hidden="1" x14ac:dyDescent="0.2">
      <c r="A8089">
        <v>1605886937</v>
      </c>
      <c r="B8089" t="s">
        <v>205</v>
      </c>
      <c r="C8089" t="s">
        <v>16</v>
      </c>
      <c r="D8089">
        <v>2</v>
      </c>
      <c r="E8089">
        <v>0</v>
      </c>
      <c r="F8089" t="s">
        <v>21</v>
      </c>
      <c r="G8089" t="s">
        <v>18</v>
      </c>
      <c r="H8089" t="s">
        <v>32</v>
      </c>
      <c r="I8089" t="s">
        <v>96</v>
      </c>
    </row>
    <row r="8090" spans="1:9" hidden="1" x14ac:dyDescent="0.2">
      <c r="A8090">
        <v>1605886937</v>
      </c>
      <c r="B8090" t="s">
        <v>205</v>
      </c>
      <c r="C8090" t="s">
        <v>16</v>
      </c>
      <c r="D8090">
        <v>2</v>
      </c>
      <c r="E8090">
        <v>0</v>
      </c>
      <c r="F8090" t="s">
        <v>21</v>
      </c>
      <c r="G8090" t="s">
        <v>18</v>
      </c>
      <c r="H8090" t="s">
        <v>20</v>
      </c>
      <c r="I8090">
        <v>58963</v>
      </c>
    </row>
    <row r="8091" spans="1:9" hidden="1" x14ac:dyDescent="0.2">
      <c r="A8091">
        <v>1605886937</v>
      </c>
      <c r="B8091" t="s">
        <v>205</v>
      </c>
      <c r="C8091" t="s">
        <v>16</v>
      </c>
      <c r="D8091">
        <v>3</v>
      </c>
      <c r="E8091">
        <v>0</v>
      </c>
      <c r="F8091" t="s">
        <v>34</v>
      </c>
      <c r="G8091" t="s">
        <v>18</v>
      </c>
      <c r="H8091" t="s">
        <v>20</v>
      </c>
      <c r="I8091">
        <v>1962</v>
      </c>
    </row>
    <row r="8092" spans="1:9" hidden="1" x14ac:dyDescent="0.2">
      <c r="A8092">
        <v>1605886937</v>
      </c>
      <c r="B8092" t="s">
        <v>205</v>
      </c>
      <c r="C8092" t="s">
        <v>16</v>
      </c>
      <c r="D8092">
        <v>4</v>
      </c>
      <c r="E8092">
        <v>0</v>
      </c>
      <c r="F8092" t="s">
        <v>35</v>
      </c>
      <c r="G8092" t="s">
        <v>18</v>
      </c>
      <c r="H8092" t="s">
        <v>20</v>
      </c>
      <c r="I8092">
        <v>2942</v>
      </c>
    </row>
    <row r="8093" spans="1:9" hidden="1" x14ac:dyDescent="0.2">
      <c r="A8093">
        <v>1605886937</v>
      </c>
      <c r="B8093" t="s">
        <v>205</v>
      </c>
      <c r="C8093" t="s">
        <v>36</v>
      </c>
      <c r="D8093">
        <v>7</v>
      </c>
      <c r="E8093">
        <v>0</v>
      </c>
      <c r="F8093" t="s">
        <v>37</v>
      </c>
      <c r="G8093">
        <v>1</v>
      </c>
      <c r="H8093" t="s">
        <v>20</v>
      </c>
      <c r="I8093">
        <v>86578</v>
      </c>
    </row>
    <row r="8094" spans="1:9" hidden="1" x14ac:dyDescent="0.2">
      <c r="A8094" t="s">
        <v>5</v>
      </c>
    </row>
    <row r="8095" spans="1:9" hidden="1" x14ac:dyDescent="0.2">
      <c r="A8095" t="s">
        <v>6</v>
      </c>
    </row>
    <row r="8096" spans="1:9" hidden="1" x14ac:dyDescent="0.2">
      <c r="A8096" t="s">
        <v>7</v>
      </c>
    </row>
    <row r="8097" spans="1:8" hidden="1" x14ac:dyDescent="0.2">
      <c r="A8097" t="s">
        <v>8</v>
      </c>
    </row>
    <row r="8098" spans="1:8" hidden="1" x14ac:dyDescent="0.2">
      <c r="A8098" t="s">
        <v>9</v>
      </c>
    </row>
    <row r="8099" spans="1:8" hidden="1" x14ac:dyDescent="0.2">
      <c r="A8099" t="s">
        <v>10</v>
      </c>
    </row>
    <row r="8100" spans="1:8" hidden="1" x14ac:dyDescent="0.2">
      <c r="A8100" t="s">
        <v>11</v>
      </c>
    </row>
    <row r="8101" spans="1:8" hidden="1" x14ac:dyDescent="0.2">
      <c r="A8101" t="s">
        <v>12</v>
      </c>
    </row>
    <row r="8102" spans="1:8" hidden="1" x14ac:dyDescent="0.2">
      <c r="A8102" t="s">
        <v>38</v>
      </c>
    </row>
    <row r="8103" spans="1:8" hidden="1" x14ac:dyDescent="0.2">
      <c r="A8103">
        <v>1605886937</v>
      </c>
      <c r="B8103" t="s">
        <v>205</v>
      </c>
      <c r="C8103" t="s">
        <v>39</v>
      </c>
      <c r="D8103">
        <v>7</v>
      </c>
      <c r="E8103">
        <v>1</v>
      </c>
      <c r="F8103" t="s">
        <v>37</v>
      </c>
      <c r="G8103">
        <v>1</v>
      </c>
      <c r="H8103" t="s">
        <v>40</v>
      </c>
    </row>
    <row r="8104" spans="1:8" hidden="1" x14ac:dyDescent="0.2">
      <c r="A8104">
        <v>1605886937</v>
      </c>
      <c r="B8104" t="s">
        <v>205</v>
      </c>
      <c r="C8104" t="s">
        <v>39</v>
      </c>
      <c r="D8104">
        <v>7</v>
      </c>
      <c r="E8104">
        <v>1</v>
      </c>
      <c r="F8104" t="s">
        <v>37</v>
      </c>
      <c r="G8104">
        <v>1</v>
      </c>
      <c r="H8104" t="s">
        <v>41</v>
      </c>
    </row>
    <row r="8105" spans="1:8" hidden="1" x14ac:dyDescent="0.2">
      <c r="A8105" t="s">
        <v>42</v>
      </c>
    </row>
    <row r="8106" spans="1:8" hidden="1" x14ac:dyDescent="0.2">
      <c r="A8106" t="s">
        <v>43</v>
      </c>
    </row>
    <row r="8107" spans="1:8" hidden="1" x14ac:dyDescent="0.2">
      <c r="A8107" t="s">
        <v>0</v>
      </c>
    </row>
    <row r="8108" spans="1:8" hidden="1" x14ac:dyDescent="0.2">
      <c r="A8108" t="s">
        <v>44</v>
      </c>
    </row>
    <row r="8109" spans="1:8" hidden="1" x14ac:dyDescent="0.2">
      <c r="A8109" t="s">
        <v>45</v>
      </c>
    </row>
    <row r="8110" spans="1:8" hidden="1" x14ac:dyDescent="0.2">
      <c r="A8110" t="s">
        <v>46</v>
      </c>
    </row>
    <row r="8111" spans="1:8" hidden="1" x14ac:dyDescent="0.2">
      <c r="A8111" t="s">
        <v>47</v>
      </c>
    </row>
    <row r="8112" spans="1:8" hidden="1" x14ac:dyDescent="0.2">
      <c r="A8112" t="s">
        <v>48</v>
      </c>
    </row>
    <row r="8113" spans="1:1" hidden="1" x14ac:dyDescent="0.2">
      <c r="A8113" t="s">
        <v>49</v>
      </c>
    </row>
    <row r="8114" spans="1:1" hidden="1" x14ac:dyDescent="0.2">
      <c r="A8114" t="s">
        <v>50</v>
      </c>
    </row>
    <row r="8115" spans="1:1" hidden="1" x14ac:dyDescent="0.2">
      <c r="A8115" t="s">
        <v>51</v>
      </c>
    </row>
    <row r="8116" spans="1:1" hidden="1" x14ac:dyDescent="0.2">
      <c r="A8116" t="s">
        <v>52</v>
      </c>
    </row>
    <row r="8117" spans="1:1" hidden="1" x14ac:dyDescent="0.2">
      <c r="A8117" t="s">
        <v>53</v>
      </c>
    </row>
    <row r="8118" spans="1:1" hidden="1" x14ac:dyDescent="0.2">
      <c r="A8118" t="s">
        <v>54</v>
      </c>
    </row>
    <row r="8119" spans="1:1" hidden="1" x14ac:dyDescent="0.2">
      <c r="A8119" t="s">
        <v>55</v>
      </c>
    </row>
    <row r="8120" spans="1:1" hidden="1" x14ac:dyDescent="0.2">
      <c r="A8120" t="s">
        <v>56</v>
      </c>
    </row>
    <row r="8121" spans="1:1" hidden="1" x14ac:dyDescent="0.2">
      <c r="A8121" t="s">
        <v>45</v>
      </c>
    </row>
    <row r="8122" spans="1:1" hidden="1" x14ac:dyDescent="0.2">
      <c r="A8122" t="s">
        <v>46</v>
      </c>
    </row>
    <row r="8123" spans="1:1" hidden="1" x14ac:dyDescent="0.2">
      <c r="A8123" t="s">
        <v>47</v>
      </c>
    </row>
    <row r="8124" spans="1:1" hidden="1" x14ac:dyDescent="0.2">
      <c r="A8124" t="s">
        <v>48</v>
      </c>
    </row>
    <row r="8125" spans="1:1" hidden="1" x14ac:dyDescent="0.2">
      <c r="A8125" t="s">
        <v>49</v>
      </c>
    </row>
    <row r="8126" spans="1:1" hidden="1" x14ac:dyDescent="0.2">
      <c r="A8126" t="s">
        <v>50</v>
      </c>
    </row>
    <row r="8127" spans="1:1" hidden="1" x14ac:dyDescent="0.2">
      <c r="A8127" t="s">
        <v>51</v>
      </c>
    </row>
    <row r="8128" spans="1:1" hidden="1" x14ac:dyDescent="0.2">
      <c r="A8128" t="s">
        <v>57</v>
      </c>
    </row>
    <row r="8129" spans="1:12" x14ac:dyDescent="0.2">
      <c r="A8129">
        <v>1605886937</v>
      </c>
      <c r="B8129" t="s">
        <v>205</v>
      </c>
      <c r="C8129" t="s">
        <v>39</v>
      </c>
      <c r="D8129">
        <v>7</v>
      </c>
      <c r="E8129">
        <v>1</v>
      </c>
      <c r="F8129" t="s">
        <v>37</v>
      </c>
      <c r="G8129">
        <v>1</v>
      </c>
      <c r="H8129" t="s">
        <v>58</v>
      </c>
      <c r="I8129">
        <v>0</v>
      </c>
      <c r="J8129">
        <v>100</v>
      </c>
      <c r="K8129">
        <v>70.67</v>
      </c>
      <c r="L8129">
        <f>IF(K8129&gt;60,1,0)</f>
        <v>1</v>
      </c>
    </row>
    <row r="8130" spans="1:12" hidden="1" x14ac:dyDescent="0.2">
      <c r="A8130">
        <v>1605886937</v>
      </c>
      <c r="B8130" t="s">
        <v>205</v>
      </c>
      <c r="C8130" t="s">
        <v>39</v>
      </c>
      <c r="D8130">
        <v>8</v>
      </c>
      <c r="E8130">
        <v>0</v>
      </c>
      <c r="F8130" t="s">
        <v>59</v>
      </c>
      <c r="G8130">
        <v>2</v>
      </c>
      <c r="H8130" t="s">
        <v>40</v>
      </c>
    </row>
    <row r="8131" spans="1:12" hidden="1" x14ac:dyDescent="0.2">
      <c r="A8131" t="s">
        <v>42</v>
      </c>
    </row>
    <row r="8132" spans="1:12" hidden="1" x14ac:dyDescent="0.2">
      <c r="A8132" t="s">
        <v>43</v>
      </c>
    </row>
    <row r="8133" spans="1:12" hidden="1" x14ac:dyDescent="0.2">
      <c r="A8133" t="s">
        <v>0</v>
      </c>
    </row>
    <row r="8134" spans="1:12" hidden="1" x14ac:dyDescent="0.2">
      <c r="A8134" t="s">
        <v>44</v>
      </c>
    </row>
    <row r="8135" spans="1:12" hidden="1" x14ac:dyDescent="0.2">
      <c r="A8135" t="s">
        <v>45</v>
      </c>
    </row>
    <row r="8136" spans="1:12" hidden="1" x14ac:dyDescent="0.2">
      <c r="A8136" t="s">
        <v>46</v>
      </c>
    </row>
    <row r="8137" spans="1:12" hidden="1" x14ac:dyDescent="0.2">
      <c r="A8137" t="s">
        <v>47</v>
      </c>
    </row>
    <row r="8138" spans="1:12" hidden="1" x14ac:dyDescent="0.2">
      <c r="A8138" t="s">
        <v>48</v>
      </c>
    </row>
    <row r="8139" spans="1:12" hidden="1" x14ac:dyDescent="0.2">
      <c r="A8139" t="s">
        <v>49</v>
      </c>
    </row>
    <row r="8140" spans="1:12" hidden="1" x14ac:dyDescent="0.2">
      <c r="A8140" t="s">
        <v>50</v>
      </c>
    </row>
    <row r="8141" spans="1:12" hidden="1" x14ac:dyDescent="0.2">
      <c r="A8141" t="s">
        <v>51</v>
      </c>
    </row>
    <row r="8142" spans="1:12" hidden="1" x14ac:dyDescent="0.2">
      <c r="A8142" t="s">
        <v>57</v>
      </c>
    </row>
    <row r="8143" spans="1:12" hidden="1" x14ac:dyDescent="0.2">
      <c r="A8143" t="s">
        <v>56</v>
      </c>
    </row>
    <row r="8144" spans="1:12" hidden="1" x14ac:dyDescent="0.2">
      <c r="A8144" t="s">
        <v>45</v>
      </c>
    </row>
    <row r="8145" spans="1:12" hidden="1" x14ac:dyDescent="0.2">
      <c r="A8145" t="s">
        <v>46</v>
      </c>
    </row>
    <row r="8146" spans="1:12" hidden="1" x14ac:dyDescent="0.2">
      <c r="A8146" t="s">
        <v>47</v>
      </c>
    </row>
    <row r="8147" spans="1:12" hidden="1" x14ac:dyDescent="0.2">
      <c r="A8147" t="s">
        <v>48</v>
      </c>
    </row>
    <row r="8148" spans="1:12" hidden="1" x14ac:dyDescent="0.2">
      <c r="A8148" t="s">
        <v>49</v>
      </c>
    </row>
    <row r="8149" spans="1:12" hidden="1" x14ac:dyDescent="0.2">
      <c r="A8149" t="s">
        <v>50</v>
      </c>
    </row>
    <row r="8150" spans="1:12" hidden="1" x14ac:dyDescent="0.2">
      <c r="A8150" t="s">
        <v>51</v>
      </c>
    </row>
    <row r="8151" spans="1:12" hidden="1" x14ac:dyDescent="0.2">
      <c r="A8151" t="s">
        <v>52</v>
      </c>
    </row>
    <row r="8152" spans="1:12" hidden="1" x14ac:dyDescent="0.2">
      <c r="A8152" t="s">
        <v>53</v>
      </c>
    </row>
    <row r="8153" spans="1:12" hidden="1" x14ac:dyDescent="0.2">
      <c r="A8153" t="s">
        <v>54</v>
      </c>
    </row>
    <row r="8154" spans="1:12" hidden="1" x14ac:dyDescent="0.2">
      <c r="A8154" t="s">
        <v>55</v>
      </c>
    </row>
    <row r="8155" spans="1:12" hidden="1" x14ac:dyDescent="0.2">
      <c r="A8155">
        <v>1605886937</v>
      </c>
      <c r="B8155" t="s">
        <v>205</v>
      </c>
      <c r="C8155" t="s">
        <v>39</v>
      </c>
      <c r="D8155">
        <v>8</v>
      </c>
      <c r="E8155">
        <v>0</v>
      </c>
      <c r="F8155" t="s">
        <v>59</v>
      </c>
      <c r="G8155">
        <v>2</v>
      </c>
      <c r="H8155" t="s">
        <v>41</v>
      </c>
    </row>
    <row r="8156" spans="1:12" x14ac:dyDescent="0.2">
      <c r="A8156">
        <v>1605886937</v>
      </c>
      <c r="B8156" t="s">
        <v>205</v>
      </c>
      <c r="C8156" t="s">
        <v>39</v>
      </c>
      <c r="D8156">
        <v>8</v>
      </c>
      <c r="E8156">
        <v>0</v>
      </c>
      <c r="F8156" t="s">
        <v>59</v>
      </c>
      <c r="G8156">
        <v>2</v>
      </c>
      <c r="H8156" t="s">
        <v>60</v>
      </c>
      <c r="I8156">
        <v>0</v>
      </c>
      <c r="J8156">
        <v>100</v>
      </c>
      <c r="K8156">
        <v>47.33</v>
      </c>
      <c r="L8156">
        <f>IF(K8156&lt;10,1,0)</f>
        <v>0</v>
      </c>
    </row>
    <row r="8157" spans="1:12" hidden="1" x14ac:dyDescent="0.2">
      <c r="A8157" t="s">
        <v>42</v>
      </c>
    </row>
    <row r="8158" spans="1:12" hidden="1" x14ac:dyDescent="0.2">
      <c r="A8158" t="s">
        <v>43</v>
      </c>
    </row>
    <row r="8159" spans="1:12" hidden="1" x14ac:dyDescent="0.2">
      <c r="A8159" t="s">
        <v>0</v>
      </c>
    </row>
    <row r="8160" spans="1:12" hidden="1" x14ac:dyDescent="0.2">
      <c r="A8160" t="s">
        <v>44</v>
      </c>
    </row>
    <row r="8161" spans="1:1" hidden="1" x14ac:dyDescent="0.2">
      <c r="A8161" t="s">
        <v>45</v>
      </c>
    </row>
    <row r="8162" spans="1:1" hidden="1" x14ac:dyDescent="0.2">
      <c r="A8162" t="s">
        <v>46</v>
      </c>
    </row>
    <row r="8163" spans="1:1" hidden="1" x14ac:dyDescent="0.2">
      <c r="A8163" t="s">
        <v>47</v>
      </c>
    </row>
    <row r="8164" spans="1:1" hidden="1" x14ac:dyDescent="0.2">
      <c r="A8164" t="s">
        <v>48</v>
      </c>
    </row>
    <row r="8165" spans="1:1" hidden="1" x14ac:dyDescent="0.2">
      <c r="A8165" t="s">
        <v>49</v>
      </c>
    </row>
    <row r="8166" spans="1:1" hidden="1" x14ac:dyDescent="0.2">
      <c r="A8166" t="s">
        <v>50</v>
      </c>
    </row>
    <row r="8167" spans="1:1" hidden="1" x14ac:dyDescent="0.2">
      <c r="A8167" t="s">
        <v>51</v>
      </c>
    </row>
    <row r="8168" spans="1:1" hidden="1" x14ac:dyDescent="0.2">
      <c r="A8168" t="s">
        <v>61</v>
      </c>
    </row>
    <row r="8169" spans="1:1" hidden="1" x14ac:dyDescent="0.2">
      <c r="A8169" t="s">
        <v>62</v>
      </c>
    </row>
    <row r="8170" spans="1:1" hidden="1" x14ac:dyDescent="0.2">
      <c r="A8170" t="s">
        <v>56</v>
      </c>
    </row>
    <row r="8171" spans="1:1" hidden="1" x14ac:dyDescent="0.2">
      <c r="A8171" t="s">
        <v>45</v>
      </c>
    </row>
    <row r="8172" spans="1:1" hidden="1" x14ac:dyDescent="0.2">
      <c r="A8172" t="s">
        <v>46</v>
      </c>
    </row>
    <row r="8173" spans="1:1" hidden="1" x14ac:dyDescent="0.2">
      <c r="A8173" t="s">
        <v>47</v>
      </c>
    </row>
    <row r="8174" spans="1:1" hidden="1" x14ac:dyDescent="0.2">
      <c r="A8174" t="s">
        <v>48</v>
      </c>
    </row>
    <row r="8175" spans="1:1" hidden="1" x14ac:dyDescent="0.2">
      <c r="A8175" t="s">
        <v>49</v>
      </c>
    </row>
    <row r="8176" spans="1:1" hidden="1" x14ac:dyDescent="0.2">
      <c r="A8176" t="s">
        <v>50</v>
      </c>
    </row>
    <row r="8177" spans="1:9" hidden="1" x14ac:dyDescent="0.2">
      <c r="A8177" t="s">
        <v>51</v>
      </c>
    </row>
    <row r="8178" spans="1:9" hidden="1" x14ac:dyDescent="0.2">
      <c r="A8178" t="s">
        <v>57</v>
      </c>
    </row>
    <row r="8179" spans="1:9" hidden="1" x14ac:dyDescent="0.2">
      <c r="A8179">
        <v>1605886937</v>
      </c>
      <c r="B8179" t="s">
        <v>205</v>
      </c>
      <c r="C8179" t="s">
        <v>36</v>
      </c>
      <c r="D8179">
        <v>9</v>
      </c>
      <c r="E8179">
        <v>0</v>
      </c>
      <c r="F8179" t="s">
        <v>63</v>
      </c>
      <c r="G8179">
        <v>3</v>
      </c>
      <c r="H8179" t="s">
        <v>20</v>
      </c>
      <c r="I8179">
        <v>6130</v>
      </c>
    </row>
    <row r="8180" spans="1:9" hidden="1" x14ac:dyDescent="0.2">
      <c r="A8180">
        <v>1605886937</v>
      </c>
      <c r="B8180" t="s">
        <v>205</v>
      </c>
      <c r="C8180" t="s">
        <v>39</v>
      </c>
      <c r="D8180">
        <v>9</v>
      </c>
      <c r="E8180">
        <v>1</v>
      </c>
      <c r="F8180" t="s">
        <v>63</v>
      </c>
      <c r="G8180">
        <v>3</v>
      </c>
      <c r="H8180" t="s">
        <v>64</v>
      </c>
    </row>
    <row r="8181" spans="1:9" hidden="1" x14ac:dyDescent="0.2">
      <c r="A8181" t="s">
        <v>42</v>
      </c>
    </row>
    <row r="8182" spans="1:9" hidden="1" x14ac:dyDescent="0.2">
      <c r="A8182" t="s">
        <v>43</v>
      </c>
    </row>
    <row r="8183" spans="1:9" hidden="1" x14ac:dyDescent="0.2">
      <c r="A8183" t="s">
        <v>0</v>
      </c>
    </row>
    <row r="8184" spans="1:9" hidden="1" x14ac:dyDescent="0.2">
      <c r="A8184" t="s">
        <v>44</v>
      </c>
    </row>
    <row r="8185" spans="1:9" hidden="1" x14ac:dyDescent="0.2">
      <c r="A8185" t="s">
        <v>45</v>
      </c>
    </row>
    <row r="8186" spans="1:9" hidden="1" x14ac:dyDescent="0.2">
      <c r="A8186" t="s">
        <v>46</v>
      </c>
    </row>
    <row r="8187" spans="1:9" hidden="1" x14ac:dyDescent="0.2">
      <c r="A8187" t="s">
        <v>47</v>
      </c>
    </row>
    <row r="8188" spans="1:9" hidden="1" x14ac:dyDescent="0.2">
      <c r="A8188" t="s">
        <v>48</v>
      </c>
    </row>
    <row r="8189" spans="1:9" hidden="1" x14ac:dyDescent="0.2">
      <c r="A8189" t="s">
        <v>49</v>
      </c>
    </row>
    <row r="8190" spans="1:9" hidden="1" x14ac:dyDescent="0.2">
      <c r="A8190" t="s">
        <v>50</v>
      </c>
    </row>
    <row r="8191" spans="1:9" hidden="1" x14ac:dyDescent="0.2">
      <c r="A8191" t="s">
        <v>51</v>
      </c>
    </row>
    <row r="8192" spans="1:9" hidden="1" x14ac:dyDescent="0.2">
      <c r="A8192" t="s">
        <v>57</v>
      </c>
    </row>
    <row r="8193" spans="1:11" hidden="1" x14ac:dyDescent="0.2">
      <c r="A8193" t="s">
        <v>56</v>
      </c>
    </row>
    <row r="8194" spans="1:11" hidden="1" x14ac:dyDescent="0.2">
      <c r="A8194" t="s">
        <v>45</v>
      </c>
    </row>
    <row r="8195" spans="1:11" hidden="1" x14ac:dyDescent="0.2">
      <c r="A8195" t="s">
        <v>46</v>
      </c>
    </row>
    <row r="8196" spans="1:11" hidden="1" x14ac:dyDescent="0.2">
      <c r="A8196" t="s">
        <v>47</v>
      </c>
    </row>
    <row r="8197" spans="1:11" hidden="1" x14ac:dyDescent="0.2">
      <c r="A8197" t="s">
        <v>48</v>
      </c>
    </row>
    <row r="8198" spans="1:11" hidden="1" x14ac:dyDescent="0.2">
      <c r="A8198" t="s">
        <v>49</v>
      </c>
    </row>
    <row r="8199" spans="1:11" hidden="1" x14ac:dyDescent="0.2">
      <c r="A8199" t="s">
        <v>50</v>
      </c>
    </row>
    <row r="8200" spans="1:11" hidden="1" x14ac:dyDescent="0.2">
      <c r="A8200" t="s">
        <v>51</v>
      </c>
    </row>
    <row r="8201" spans="1:11" hidden="1" x14ac:dyDescent="0.2">
      <c r="A8201" t="s">
        <v>52</v>
      </c>
    </row>
    <row r="8202" spans="1:11" hidden="1" x14ac:dyDescent="0.2">
      <c r="A8202" t="s">
        <v>53</v>
      </c>
    </row>
    <row r="8203" spans="1:11" hidden="1" x14ac:dyDescent="0.2">
      <c r="A8203" t="s">
        <v>54</v>
      </c>
    </row>
    <row r="8204" spans="1:11" hidden="1" x14ac:dyDescent="0.2">
      <c r="A8204" t="s">
        <v>55</v>
      </c>
    </row>
    <row r="8205" spans="1:11" hidden="1" x14ac:dyDescent="0.2">
      <c r="A8205">
        <v>1605886937</v>
      </c>
      <c r="B8205" t="s">
        <v>205</v>
      </c>
      <c r="C8205" t="s">
        <v>39</v>
      </c>
      <c r="D8205">
        <v>9</v>
      </c>
      <c r="E8205">
        <v>1</v>
      </c>
      <c r="F8205" t="s">
        <v>63</v>
      </c>
      <c r="G8205">
        <v>3</v>
      </c>
      <c r="H8205" t="s">
        <v>41</v>
      </c>
    </row>
    <row r="8206" spans="1:11" x14ac:dyDescent="0.2">
      <c r="A8206">
        <v>1605886937</v>
      </c>
      <c r="B8206" t="s">
        <v>205</v>
      </c>
      <c r="C8206" t="s">
        <v>39</v>
      </c>
      <c r="D8206">
        <v>9</v>
      </c>
      <c r="E8206">
        <v>1</v>
      </c>
      <c r="F8206" t="s">
        <v>63</v>
      </c>
      <c r="G8206">
        <v>3</v>
      </c>
      <c r="H8206" t="s">
        <v>65</v>
      </c>
      <c r="I8206">
        <v>0</v>
      </c>
      <c r="J8206">
        <v>100</v>
      </c>
      <c r="K8206">
        <v>26.67</v>
      </c>
    </row>
    <row r="8207" spans="1:11" hidden="1" x14ac:dyDescent="0.2">
      <c r="A8207" t="s">
        <v>5</v>
      </c>
    </row>
    <row r="8208" spans="1:11" hidden="1" x14ac:dyDescent="0.2">
      <c r="A8208" t="s">
        <v>6</v>
      </c>
    </row>
    <row r="8209" spans="1:8" hidden="1" x14ac:dyDescent="0.2">
      <c r="A8209" t="s">
        <v>7</v>
      </c>
    </row>
    <row r="8210" spans="1:8" hidden="1" x14ac:dyDescent="0.2">
      <c r="A8210" t="s">
        <v>8</v>
      </c>
    </row>
    <row r="8211" spans="1:8" hidden="1" x14ac:dyDescent="0.2">
      <c r="A8211" t="s">
        <v>9</v>
      </c>
    </row>
    <row r="8212" spans="1:8" hidden="1" x14ac:dyDescent="0.2">
      <c r="A8212" t="s">
        <v>10</v>
      </c>
    </row>
    <row r="8213" spans="1:8" hidden="1" x14ac:dyDescent="0.2">
      <c r="A8213" t="s">
        <v>11</v>
      </c>
    </row>
    <row r="8214" spans="1:8" hidden="1" x14ac:dyDescent="0.2">
      <c r="A8214" t="s">
        <v>12</v>
      </c>
    </row>
    <row r="8215" spans="1:8" hidden="1" x14ac:dyDescent="0.2">
      <c r="A8215" t="s">
        <v>38</v>
      </c>
    </row>
    <row r="8216" spans="1:8" hidden="1" x14ac:dyDescent="0.2">
      <c r="A8216">
        <v>1605886937</v>
      </c>
      <c r="B8216" t="s">
        <v>205</v>
      </c>
      <c r="C8216" t="s">
        <v>39</v>
      </c>
      <c r="D8216">
        <v>10</v>
      </c>
      <c r="E8216">
        <v>0</v>
      </c>
      <c r="F8216" t="s">
        <v>66</v>
      </c>
      <c r="G8216">
        <v>4</v>
      </c>
      <c r="H8216" t="s">
        <v>64</v>
      </c>
    </row>
    <row r="8217" spans="1:8" hidden="1" x14ac:dyDescent="0.2">
      <c r="A8217">
        <v>1605886937</v>
      </c>
      <c r="B8217" t="s">
        <v>205</v>
      </c>
      <c r="C8217" t="s">
        <v>39</v>
      </c>
      <c r="D8217">
        <v>10</v>
      </c>
      <c r="E8217">
        <v>0</v>
      </c>
      <c r="F8217" t="s">
        <v>66</v>
      </c>
      <c r="G8217">
        <v>4</v>
      </c>
      <c r="H8217" t="s">
        <v>41</v>
      </c>
    </row>
    <row r="8218" spans="1:8" hidden="1" x14ac:dyDescent="0.2">
      <c r="A8218" t="s">
        <v>42</v>
      </c>
    </row>
    <row r="8219" spans="1:8" hidden="1" x14ac:dyDescent="0.2">
      <c r="A8219" t="s">
        <v>43</v>
      </c>
    </row>
    <row r="8220" spans="1:8" hidden="1" x14ac:dyDescent="0.2">
      <c r="A8220" t="s">
        <v>0</v>
      </c>
    </row>
    <row r="8221" spans="1:8" hidden="1" x14ac:dyDescent="0.2">
      <c r="A8221" t="s">
        <v>44</v>
      </c>
    </row>
    <row r="8222" spans="1:8" hidden="1" x14ac:dyDescent="0.2">
      <c r="A8222" t="s">
        <v>45</v>
      </c>
    </row>
    <row r="8223" spans="1:8" hidden="1" x14ac:dyDescent="0.2">
      <c r="A8223" t="s">
        <v>46</v>
      </c>
    </row>
    <row r="8224" spans="1:8" hidden="1" x14ac:dyDescent="0.2">
      <c r="A8224" t="s">
        <v>47</v>
      </c>
    </row>
    <row r="8225" spans="1:1" hidden="1" x14ac:dyDescent="0.2">
      <c r="A8225" t="s">
        <v>48</v>
      </c>
    </row>
    <row r="8226" spans="1:1" hidden="1" x14ac:dyDescent="0.2">
      <c r="A8226" t="s">
        <v>49</v>
      </c>
    </row>
    <row r="8227" spans="1:1" hidden="1" x14ac:dyDescent="0.2">
      <c r="A8227" t="s">
        <v>50</v>
      </c>
    </row>
    <row r="8228" spans="1:1" hidden="1" x14ac:dyDescent="0.2">
      <c r="A8228" t="s">
        <v>51</v>
      </c>
    </row>
    <row r="8229" spans="1:1" hidden="1" x14ac:dyDescent="0.2">
      <c r="A8229" t="s">
        <v>52</v>
      </c>
    </row>
    <row r="8230" spans="1:1" hidden="1" x14ac:dyDescent="0.2">
      <c r="A8230" t="s">
        <v>53</v>
      </c>
    </row>
    <row r="8231" spans="1:1" hidden="1" x14ac:dyDescent="0.2">
      <c r="A8231" t="s">
        <v>54</v>
      </c>
    </row>
    <row r="8232" spans="1:1" hidden="1" x14ac:dyDescent="0.2">
      <c r="A8232" t="s">
        <v>55</v>
      </c>
    </row>
    <row r="8233" spans="1:1" hidden="1" x14ac:dyDescent="0.2">
      <c r="A8233" t="s">
        <v>56</v>
      </c>
    </row>
    <row r="8234" spans="1:1" hidden="1" x14ac:dyDescent="0.2">
      <c r="A8234" t="s">
        <v>45</v>
      </c>
    </row>
    <row r="8235" spans="1:1" hidden="1" x14ac:dyDescent="0.2">
      <c r="A8235" t="s">
        <v>46</v>
      </c>
    </row>
    <row r="8236" spans="1:1" hidden="1" x14ac:dyDescent="0.2">
      <c r="A8236" t="s">
        <v>47</v>
      </c>
    </row>
    <row r="8237" spans="1:1" hidden="1" x14ac:dyDescent="0.2">
      <c r="A8237" t="s">
        <v>48</v>
      </c>
    </row>
    <row r="8238" spans="1:1" hidden="1" x14ac:dyDescent="0.2">
      <c r="A8238" t="s">
        <v>49</v>
      </c>
    </row>
    <row r="8239" spans="1:1" hidden="1" x14ac:dyDescent="0.2">
      <c r="A8239" t="s">
        <v>50</v>
      </c>
    </row>
    <row r="8240" spans="1:1" hidden="1" x14ac:dyDescent="0.2">
      <c r="A8240" t="s">
        <v>51</v>
      </c>
    </row>
    <row r="8241" spans="1:11" hidden="1" x14ac:dyDescent="0.2">
      <c r="A8241" t="s">
        <v>61</v>
      </c>
    </row>
    <row r="8242" spans="1:11" hidden="1" x14ac:dyDescent="0.2">
      <c r="A8242" t="s">
        <v>62</v>
      </c>
    </row>
    <row r="8243" spans="1:11" x14ac:dyDescent="0.2">
      <c r="A8243">
        <v>1605886937</v>
      </c>
      <c r="B8243" t="s">
        <v>205</v>
      </c>
      <c r="C8243" t="s">
        <v>39</v>
      </c>
      <c r="D8243">
        <v>10</v>
      </c>
      <c r="E8243">
        <v>0</v>
      </c>
      <c r="F8243" t="s">
        <v>66</v>
      </c>
      <c r="G8243">
        <v>4</v>
      </c>
      <c r="H8243" t="s">
        <v>67</v>
      </c>
      <c r="I8243">
        <v>0</v>
      </c>
      <c r="J8243">
        <v>100</v>
      </c>
      <c r="K8243">
        <v>71.33</v>
      </c>
    </row>
    <row r="8244" spans="1:11" hidden="1" x14ac:dyDescent="0.2">
      <c r="A8244">
        <v>1605886937</v>
      </c>
      <c r="B8244" t="s">
        <v>205</v>
      </c>
      <c r="C8244" t="s">
        <v>36</v>
      </c>
      <c r="D8244">
        <v>11</v>
      </c>
      <c r="E8244">
        <v>0</v>
      </c>
      <c r="F8244" t="s">
        <v>68</v>
      </c>
      <c r="G8244">
        <v>5</v>
      </c>
      <c r="H8244" t="s">
        <v>20</v>
      </c>
      <c r="I8244">
        <v>3138</v>
      </c>
    </row>
    <row r="8245" spans="1:11" hidden="1" x14ac:dyDescent="0.2">
      <c r="A8245" t="s">
        <v>5</v>
      </c>
    </row>
    <row r="8246" spans="1:11" hidden="1" x14ac:dyDescent="0.2">
      <c r="A8246" t="s">
        <v>6</v>
      </c>
    </row>
    <row r="8247" spans="1:11" hidden="1" x14ac:dyDescent="0.2">
      <c r="A8247" t="s">
        <v>7</v>
      </c>
    </row>
    <row r="8248" spans="1:11" hidden="1" x14ac:dyDescent="0.2">
      <c r="A8248" t="s">
        <v>8</v>
      </c>
    </row>
    <row r="8249" spans="1:11" hidden="1" x14ac:dyDescent="0.2">
      <c r="A8249" t="s">
        <v>9</v>
      </c>
    </row>
    <row r="8250" spans="1:11" hidden="1" x14ac:dyDescent="0.2">
      <c r="A8250" t="s">
        <v>10</v>
      </c>
    </row>
    <row r="8251" spans="1:11" hidden="1" x14ac:dyDescent="0.2">
      <c r="A8251" t="s">
        <v>11</v>
      </c>
    </row>
    <row r="8252" spans="1:11" hidden="1" x14ac:dyDescent="0.2">
      <c r="A8252" t="s">
        <v>12</v>
      </c>
    </row>
    <row r="8253" spans="1:11" hidden="1" x14ac:dyDescent="0.2">
      <c r="A8253" t="s">
        <v>38</v>
      </c>
    </row>
    <row r="8254" spans="1:11" hidden="1" x14ac:dyDescent="0.2">
      <c r="A8254">
        <v>1605886937</v>
      </c>
      <c r="B8254" t="s">
        <v>205</v>
      </c>
      <c r="C8254" t="s">
        <v>39</v>
      </c>
      <c r="D8254">
        <v>11</v>
      </c>
      <c r="E8254">
        <v>1</v>
      </c>
      <c r="F8254" t="s">
        <v>68</v>
      </c>
      <c r="G8254">
        <v>5</v>
      </c>
      <c r="H8254" t="s">
        <v>97</v>
      </c>
    </row>
    <row r="8255" spans="1:11" hidden="1" x14ac:dyDescent="0.2">
      <c r="A8255">
        <v>1605886937</v>
      </c>
      <c r="B8255" t="s">
        <v>205</v>
      </c>
      <c r="C8255" t="s">
        <v>39</v>
      </c>
      <c r="D8255">
        <v>11</v>
      </c>
      <c r="E8255">
        <v>1</v>
      </c>
      <c r="F8255" t="s">
        <v>68</v>
      </c>
      <c r="G8255">
        <v>5</v>
      </c>
      <c r="H8255" t="s">
        <v>41</v>
      </c>
    </row>
    <row r="8256" spans="1:11" hidden="1" x14ac:dyDescent="0.2">
      <c r="A8256" t="s">
        <v>5</v>
      </c>
    </row>
    <row r="8257" spans="1:11" hidden="1" x14ac:dyDescent="0.2">
      <c r="A8257" t="s">
        <v>6</v>
      </c>
    </row>
    <row r="8258" spans="1:11" hidden="1" x14ac:dyDescent="0.2">
      <c r="A8258" t="s">
        <v>7</v>
      </c>
    </row>
    <row r="8259" spans="1:11" hidden="1" x14ac:dyDescent="0.2">
      <c r="A8259" t="s">
        <v>8</v>
      </c>
    </row>
    <row r="8260" spans="1:11" hidden="1" x14ac:dyDescent="0.2">
      <c r="A8260" t="s">
        <v>9</v>
      </c>
    </row>
    <row r="8261" spans="1:11" hidden="1" x14ac:dyDescent="0.2">
      <c r="A8261" t="s">
        <v>10</v>
      </c>
    </row>
    <row r="8262" spans="1:11" hidden="1" x14ac:dyDescent="0.2">
      <c r="A8262" t="s">
        <v>11</v>
      </c>
    </row>
    <row r="8263" spans="1:11" hidden="1" x14ac:dyDescent="0.2">
      <c r="A8263" t="s">
        <v>12</v>
      </c>
    </row>
    <row r="8264" spans="1:11" hidden="1" x14ac:dyDescent="0.2">
      <c r="A8264" t="s">
        <v>69</v>
      </c>
    </row>
    <row r="8265" spans="1:11" hidden="1" x14ac:dyDescent="0.2">
      <c r="A8265" t="s">
        <v>70</v>
      </c>
    </row>
    <row r="8266" spans="1:11" hidden="1" x14ac:dyDescent="0.2">
      <c r="A8266" t="s">
        <v>71</v>
      </c>
    </row>
    <row r="8267" spans="1:11" hidden="1" x14ac:dyDescent="0.2">
      <c r="A8267" t="s">
        <v>72</v>
      </c>
    </row>
    <row r="8268" spans="1:11" x14ac:dyDescent="0.2">
      <c r="A8268">
        <v>1605886937</v>
      </c>
      <c r="B8268" t="s">
        <v>205</v>
      </c>
      <c r="C8268" t="s">
        <v>39</v>
      </c>
      <c r="D8268">
        <v>11</v>
      </c>
      <c r="E8268">
        <v>1</v>
      </c>
      <c r="F8268" t="s">
        <v>68</v>
      </c>
      <c r="G8268">
        <v>5</v>
      </c>
      <c r="H8268" t="s">
        <v>73</v>
      </c>
      <c r="I8268">
        <v>0</v>
      </c>
      <c r="J8268">
        <v>100</v>
      </c>
      <c r="K8268">
        <v>50.67</v>
      </c>
    </row>
    <row r="8269" spans="1:11" x14ac:dyDescent="0.2">
      <c r="A8269">
        <v>1605886937</v>
      </c>
      <c r="B8269" t="s">
        <v>205</v>
      </c>
      <c r="C8269" t="s">
        <v>39</v>
      </c>
      <c r="D8269">
        <v>12</v>
      </c>
      <c r="E8269">
        <v>0</v>
      </c>
      <c r="F8269" t="s">
        <v>74</v>
      </c>
      <c r="G8269">
        <v>6</v>
      </c>
      <c r="H8269" t="s">
        <v>75</v>
      </c>
      <c r="I8269">
        <v>0</v>
      </c>
      <c r="J8269">
        <v>100</v>
      </c>
      <c r="K8269">
        <v>73.67</v>
      </c>
    </row>
    <row r="8270" spans="1:11" hidden="1" x14ac:dyDescent="0.2">
      <c r="A8270" t="s">
        <v>42</v>
      </c>
    </row>
    <row r="8271" spans="1:11" hidden="1" x14ac:dyDescent="0.2">
      <c r="A8271" t="s">
        <v>43</v>
      </c>
    </row>
    <row r="8272" spans="1:11" hidden="1" x14ac:dyDescent="0.2">
      <c r="A8272" t="s">
        <v>0</v>
      </c>
    </row>
    <row r="8273" spans="1:1" hidden="1" x14ac:dyDescent="0.2">
      <c r="A8273" t="s">
        <v>44</v>
      </c>
    </row>
    <row r="8274" spans="1:1" hidden="1" x14ac:dyDescent="0.2">
      <c r="A8274" t="s">
        <v>45</v>
      </c>
    </row>
    <row r="8275" spans="1:1" hidden="1" x14ac:dyDescent="0.2">
      <c r="A8275" t="s">
        <v>46</v>
      </c>
    </row>
    <row r="8276" spans="1:1" hidden="1" x14ac:dyDescent="0.2">
      <c r="A8276" t="s">
        <v>47</v>
      </c>
    </row>
    <row r="8277" spans="1:1" hidden="1" x14ac:dyDescent="0.2">
      <c r="A8277" t="s">
        <v>48</v>
      </c>
    </row>
    <row r="8278" spans="1:1" hidden="1" x14ac:dyDescent="0.2">
      <c r="A8278" t="s">
        <v>49</v>
      </c>
    </row>
    <row r="8279" spans="1:1" hidden="1" x14ac:dyDescent="0.2">
      <c r="A8279" t="s">
        <v>50</v>
      </c>
    </row>
    <row r="8280" spans="1:1" hidden="1" x14ac:dyDescent="0.2">
      <c r="A8280" t="s">
        <v>51</v>
      </c>
    </row>
    <row r="8281" spans="1:1" hidden="1" x14ac:dyDescent="0.2">
      <c r="A8281" t="s">
        <v>61</v>
      </c>
    </row>
    <row r="8282" spans="1:1" hidden="1" x14ac:dyDescent="0.2">
      <c r="A8282" t="s">
        <v>62</v>
      </c>
    </row>
    <row r="8283" spans="1:1" hidden="1" x14ac:dyDescent="0.2">
      <c r="A8283" t="s">
        <v>56</v>
      </c>
    </row>
    <row r="8284" spans="1:1" hidden="1" x14ac:dyDescent="0.2">
      <c r="A8284" t="s">
        <v>45</v>
      </c>
    </row>
    <row r="8285" spans="1:1" hidden="1" x14ac:dyDescent="0.2">
      <c r="A8285" t="s">
        <v>46</v>
      </c>
    </row>
    <row r="8286" spans="1:1" hidden="1" x14ac:dyDescent="0.2">
      <c r="A8286" t="s">
        <v>47</v>
      </c>
    </row>
    <row r="8287" spans="1:1" hidden="1" x14ac:dyDescent="0.2">
      <c r="A8287" t="s">
        <v>48</v>
      </c>
    </row>
    <row r="8288" spans="1:1" hidden="1" x14ac:dyDescent="0.2">
      <c r="A8288" t="s">
        <v>49</v>
      </c>
    </row>
    <row r="8289" spans="1:11" hidden="1" x14ac:dyDescent="0.2">
      <c r="A8289" t="s">
        <v>50</v>
      </c>
    </row>
    <row r="8290" spans="1:11" hidden="1" x14ac:dyDescent="0.2">
      <c r="A8290" t="s">
        <v>51</v>
      </c>
    </row>
    <row r="8291" spans="1:11" hidden="1" x14ac:dyDescent="0.2">
      <c r="A8291" t="s">
        <v>52</v>
      </c>
    </row>
    <row r="8292" spans="1:11" hidden="1" x14ac:dyDescent="0.2">
      <c r="A8292" t="s">
        <v>53</v>
      </c>
    </row>
    <row r="8293" spans="1:11" hidden="1" x14ac:dyDescent="0.2">
      <c r="A8293" t="s">
        <v>54</v>
      </c>
    </row>
    <row r="8294" spans="1:11" hidden="1" x14ac:dyDescent="0.2">
      <c r="A8294" t="s">
        <v>55</v>
      </c>
    </row>
    <row r="8295" spans="1:11" hidden="1" x14ac:dyDescent="0.2">
      <c r="A8295">
        <v>1605886937</v>
      </c>
      <c r="B8295" t="s">
        <v>205</v>
      </c>
      <c r="C8295" t="s">
        <v>36</v>
      </c>
      <c r="D8295">
        <v>13</v>
      </c>
      <c r="E8295">
        <v>0</v>
      </c>
      <c r="F8295" t="s">
        <v>76</v>
      </c>
      <c r="G8295">
        <v>7</v>
      </c>
      <c r="H8295" t="s">
        <v>20</v>
      </c>
      <c r="I8295">
        <v>3643</v>
      </c>
    </row>
    <row r="8296" spans="1:11" x14ac:dyDescent="0.2">
      <c r="A8296">
        <v>1605886937</v>
      </c>
      <c r="B8296" t="s">
        <v>205</v>
      </c>
      <c r="C8296" t="s">
        <v>39</v>
      </c>
      <c r="D8296">
        <v>13</v>
      </c>
      <c r="E8296">
        <v>1</v>
      </c>
      <c r="F8296" t="s">
        <v>76</v>
      </c>
      <c r="G8296">
        <v>7</v>
      </c>
      <c r="H8296" t="s">
        <v>77</v>
      </c>
      <c r="I8296">
        <v>0</v>
      </c>
      <c r="J8296">
        <v>100</v>
      </c>
      <c r="K8296">
        <v>33.33</v>
      </c>
    </row>
    <row r="8297" spans="1:11" hidden="1" x14ac:dyDescent="0.2">
      <c r="A8297" t="s">
        <v>42</v>
      </c>
    </row>
    <row r="8298" spans="1:11" hidden="1" x14ac:dyDescent="0.2">
      <c r="A8298" t="s">
        <v>43</v>
      </c>
    </row>
    <row r="8299" spans="1:11" hidden="1" x14ac:dyDescent="0.2">
      <c r="A8299" t="s">
        <v>0</v>
      </c>
    </row>
    <row r="8300" spans="1:11" hidden="1" x14ac:dyDescent="0.2">
      <c r="A8300" t="s">
        <v>44</v>
      </c>
    </row>
    <row r="8301" spans="1:11" hidden="1" x14ac:dyDescent="0.2">
      <c r="A8301" t="s">
        <v>45</v>
      </c>
    </row>
    <row r="8302" spans="1:11" hidden="1" x14ac:dyDescent="0.2">
      <c r="A8302" t="s">
        <v>46</v>
      </c>
    </row>
    <row r="8303" spans="1:11" hidden="1" x14ac:dyDescent="0.2">
      <c r="A8303" t="s">
        <v>47</v>
      </c>
    </row>
    <row r="8304" spans="1:11" hidden="1" x14ac:dyDescent="0.2">
      <c r="A8304" t="s">
        <v>48</v>
      </c>
    </row>
    <row r="8305" spans="1:1" hidden="1" x14ac:dyDescent="0.2">
      <c r="A8305" t="s">
        <v>49</v>
      </c>
    </row>
    <row r="8306" spans="1:1" hidden="1" x14ac:dyDescent="0.2">
      <c r="A8306" t="s">
        <v>50</v>
      </c>
    </row>
    <row r="8307" spans="1:1" hidden="1" x14ac:dyDescent="0.2">
      <c r="A8307" t="s">
        <v>51</v>
      </c>
    </row>
    <row r="8308" spans="1:1" hidden="1" x14ac:dyDescent="0.2">
      <c r="A8308" t="s">
        <v>52</v>
      </c>
    </row>
    <row r="8309" spans="1:1" hidden="1" x14ac:dyDescent="0.2">
      <c r="A8309" t="s">
        <v>53</v>
      </c>
    </row>
    <row r="8310" spans="1:1" hidden="1" x14ac:dyDescent="0.2">
      <c r="A8310" t="s">
        <v>54</v>
      </c>
    </row>
    <row r="8311" spans="1:1" hidden="1" x14ac:dyDescent="0.2">
      <c r="A8311" t="s">
        <v>55</v>
      </c>
    </row>
    <row r="8312" spans="1:1" hidden="1" x14ac:dyDescent="0.2">
      <c r="A8312" t="s">
        <v>56</v>
      </c>
    </row>
    <row r="8313" spans="1:1" hidden="1" x14ac:dyDescent="0.2">
      <c r="A8313" t="s">
        <v>45</v>
      </c>
    </row>
    <row r="8314" spans="1:1" hidden="1" x14ac:dyDescent="0.2">
      <c r="A8314" t="s">
        <v>46</v>
      </c>
    </row>
    <row r="8315" spans="1:1" hidden="1" x14ac:dyDescent="0.2">
      <c r="A8315" t="s">
        <v>47</v>
      </c>
    </row>
    <row r="8316" spans="1:1" hidden="1" x14ac:dyDescent="0.2">
      <c r="A8316" t="s">
        <v>48</v>
      </c>
    </row>
    <row r="8317" spans="1:1" hidden="1" x14ac:dyDescent="0.2">
      <c r="A8317" t="s">
        <v>49</v>
      </c>
    </row>
    <row r="8318" spans="1:1" hidden="1" x14ac:dyDescent="0.2">
      <c r="A8318" t="s">
        <v>50</v>
      </c>
    </row>
    <row r="8319" spans="1:1" hidden="1" x14ac:dyDescent="0.2">
      <c r="A8319" t="s">
        <v>51</v>
      </c>
    </row>
    <row r="8320" spans="1:1" hidden="1" x14ac:dyDescent="0.2">
      <c r="A8320" t="s">
        <v>61</v>
      </c>
    </row>
    <row r="8321" spans="1:11" hidden="1" x14ac:dyDescent="0.2">
      <c r="A8321" t="s">
        <v>62</v>
      </c>
    </row>
    <row r="8322" spans="1:11" x14ac:dyDescent="0.2">
      <c r="A8322">
        <v>1605886937</v>
      </c>
      <c r="B8322" t="s">
        <v>205</v>
      </c>
      <c r="C8322" t="s">
        <v>39</v>
      </c>
      <c r="D8322">
        <v>14</v>
      </c>
      <c r="E8322">
        <v>0</v>
      </c>
      <c r="F8322" t="s">
        <v>78</v>
      </c>
      <c r="G8322">
        <v>8</v>
      </c>
      <c r="H8322" t="s">
        <v>80</v>
      </c>
      <c r="I8322">
        <v>0</v>
      </c>
      <c r="J8322">
        <v>100</v>
      </c>
      <c r="K8322">
        <v>68.67</v>
      </c>
    </row>
    <row r="8323" spans="1:11" hidden="1" x14ac:dyDescent="0.2">
      <c r="A8323">
        <v>1605886937</v>
      </c>
      <c r="B8323" t="s">
        <v>205</v>
      </c>
      <c r="C8323" t="s">
        <v>36</v>
      </c>
      <c r="D8323">
        <v>15</v>
      </c>
      <c r="E8323">
        <v>0</v>
      </c>
      <c r="F8323" t="s">
        <v>81</v>
      </c>
      <c r="G8323">
        <v>9</v>
      </c>
      <c r="H8323" t="s">
        <v>20</v>
      </c>
      <c r="I8323">
        <v>3731</v>
      </c>
    </row>
    <row r="8324" spans="1:11" hidden="1" x14ac:dyDescent="0.2">
      <c r="A8324" t="s">
        <v>5</v>
      </c>
    </row>
    <row r="8325" spans="1:11" hidden="1" x14ac:dyDescent="0.2">
      <c r="A8325" t="s">
        <v>6</v>
      </c>
    </row>
    <row r="8326" spans="1:11" hidden="1" x14ac:dyDescent="0.2">
      <c r="A8326" t="s">
        <v>7</v>
      </c>
    </row>
    <row r="8327" spans="1:11" hidden="1" x14ac:dyDescent="0.2">
      <c r="A8327" t="s">
        <v>8</v>
      </c>
    </row>
    <row r="8328" spans="1:11" hidden="1" x14ac:dyDescent="0.2">
      <c r="A8328" t="s">
        <v>9</v>
      </c>
    </row>
    <row r="8329" spans="1:11" hidden="1" x14ac:dyDescent="0.2">
      <c r="A8329" t="s">
        <v>10</v>
      </c>
    </row>
    <row r="8330" spans="1:11" hidden="1" x14ac:dyDescent="0.2">
      <c r="A8330" t="s">
        <v>11</v>
      </c>
    </row>
    <row r="8331" spans="1:11" hidden="1" x14ac:dyDescent="0.2">
      <c r="A8331" t="s">
        <v>12</v>
      </c>
    </row>
    <row r="8332" spans="1:11" hidden="1" x14ac:dyDescent="0.2">
      <c r="A8332" t="s">
        <v>38</v>
      </c>
    </row>
    <row r="8333" spans="1:11" hidden="1" x14ac:dyDescent="0.2">
      <c r="A8333">
        <v>1605886937</v>
      </c>
      <c r="B8333" t="s">
        <v>205</v>
      </c>
      <c r="C8333" t="s">
        <v>39</v>
      </c>
      <c r="D8333">
        <v>15</v>
      </c>
      <c r="E8333">
        <v>1</v>
      </c>
      <c r="F8333" t="s">
        <v>81</v>
      </c>
      <c r="G8333">
        <v>9</v>
      </c>
      <c r="H8333" t="s">
        <v>82</v>
      </c>
    </row>
    <row r="8334" spans="1:11" hidden="1" x14ac:dyDescent="0.2">
      <c r="A8334">
        <v>1605886937</v>
      </c>
      <c r="B8334" t="s">
        <v>205</v>
      </c>
      <c r="C8334" t="s">
        <v>39</v>
      </c>
      <c r="D8334">
        <v>15</v>
      </c>
      <c r="E8334">
        <v>1</v>
      </c>
      <c r="F8334" t="s">
        <v>81</v>
      </c>
      <c r="G8334">
        <v>9</v>
      </c>
      <c r="H8334" t="s">
        <v>41</v>
      </c>
    </row>
    <row r="8335" spans="1:11" hidden="1" x14ac:dyDescent="0.2">
      <c r="A8335" t="s">
        <v>5</v>
      </c>
    </row>
    <row r="8336" spans="1:11" hidden="1" x14ac:dyDescent="0.2">
      <c r="A8336" t="s">
        <v>6</v>
      </c>
    </row>
    <row r="8337" spans="1:11" hidden="1" x14ac:dyDescent="0.2">
      <c r="A8337" t="s">
        <v>7</v>
      </c>
    </row>
    <row r="8338" spans="1:11" hidden="1" x14ac:dyDescent="0.2">
      <c r="A8338" t="s">
        <v>8</v>
      </c>
    </row>
    <row r="8339" spans="1:11" hidden="1" x14ac:dyDescent="0.2">
      <c r="A8339" t="s">
        <v>9</v>
      </c>
    </row>
    <row r="8340" spans="1:11" hidden="1" x14ac:dyDescent="0.2">
      <c r="A8340" t="s">
        <v>10</v>
      </c>
    </row>
    <row r="8341" spans="1:11" hidden="1" x14ac:dyDescent="0.2">
      <c r="A8341" t="s">
        <v>11</v>
      </c>
    </row>
    <row r="8342" spans="1:11" hidden="1" x14ac:dyDescent="0.2">
      <c r="A8342" t="s">
        <v>12</v>
      </c>
    </row>
    <row r="8343" spans="1:11" hidden="1" x14ac:dyDescent="0.2">
      <c r="A8343" t="s">
        <v>69</v>
      </c>
    </row>
    <row r="8344" spans="1:11" hidden="1" x14ac:dyDescent="0.2">
      <c r="A8344" t="s">
        <v>70</v>
      </c>
    </row>
    <row r="8345" spans="1:11" hidden="1" x14ac:dyDescent="0.2">
      <c r="A8345" t="s">
        <v>71</v>
      </c>
    </row>
    <row r="8346" spans="1:11" hidden="1" x14ac:dyDescent="0.2">
      <c r="A8346" t="s">
        <v>72</v>
      </c>
    </row>
    <row r="8347" spans="1:11" x14ac:dyDescent="0.2">
      <c r="A8347">
        <v>1605886937</v>
      </c>
      <c r="B8347" t="s">
        <v>205</v>
      </c>
      <c r="C8347" t="s">
        <v>39</v>
      </c>
      <c r="D8347">
        <v>15</v>
      </c>
      <c r="E8347">
        <v>1</v>
      </c>
      <c r="F8347" t="s">
        <v>81</v>
      </c>
      <c r="G8347">
        <v>9</v>
      </c>
      <c r="H8347" t="s">
        <v>83</v>
      </c>
      <c r="I8347">
        <v>0</v>
      </c>
      <c r="J8347">
        <v>100</v>
      </c>
      <c r="K8347">
        <v>56.67</v>
      </c>
    </row>
    <row r="8348" spans="1:11" x14ac:dyDescent="0.2">
      <c r="A8348">
        <v>1605886937</v>
      </c>
      <c r="B8348" t="s">
        <v>205</v>
      </c>
      <c r="C8348" t="s">
        <v>39</v>
      </c>
      <c r="D8348">
        <v>16</v>
      </c>
      <c r="E8348">
        <v>0</v>
      </c>
      <c r="F8348" t="s">
        <v>84</v>
      </c>
      <c r="G8348">
        <v>10</v>
      </c>
      <c r="H8348" t="s">
        <v>85</v>
      </c>
      <c r="I8348">
        <v>0</v>
      </c>
      <c r="J8348">
        <v>100</v>
      </c>
      <c r="K8348">
        <v>31</v>
      </c>
    </row>
    <row r="8349" spans="1:11" hidden="1" x14ac:dyDescent="0.2">
      <c r="A8349" t="s">
        <v>5</v>
      </c>
    </row>
    <row r="8350" spans="1:11" hidden="1" x14ac:dyDescent="0.2">
      <c r="A8350" t="s">
        <v>6</v>
      </c>
    </row>
    <row r="8351" spans="1:11" hidden="1" x14ac:dyDescent="0.2">
      <c r="A8351" t="s">
        <v>7</v>
      </c>
    </row>
    <row r="8352" spans="1:11" hidden="1" x14ac:dyDescent="0.2">
      <c r="A8352" t="s">
        <v>8</v>
      </c>
    </row>
    <row r="8353" spans="1:9" hidden="1" x14ac:dyDescent="0.2">
      <c r="A8353" t="s">
        <v>9</v>
      </c>
    </row>
    <row r="8354" spans="1:9" hidden="1" x14ac:dyDescent="0.2">
      <c r="A8354" t="s">
        <v>10</v>
      </c>
    </row>
    <row r="8355" spans="1:9" hidden="1" x14ac:dyDescent="0.2">
      <c r="A8355" t="s">
        <v>11</v>
      </c>
    </row>
    <row r="8356" spans="1:9" hidden="1" x14ac:dyDescent="0.2">
      <c r="A8356" t="s">
        <v>12</v>
      </c>
    </row>
    <row r="8357" spans="1:9" hidden="1" x14ac:dyDescent="0.2">
      <c r="A8357" t="s">
        <v>13</v>
      </c>
    </row>
    <row r="8358" spans="1:9" hidden="1" x14ac:dyDescent="0.2">
      <c r="A8358" t="s">
        <v>14</v>
      </c>
    </row>
    <row r="8359" spans="1:9" hidden="1" x14ac:dyDescent="0.2">
      <c r="A8359">
        <v>1605886937</v>
      </c>
      <c r="B8359" t="s">
        <v>205</v>
      </c>
      <c r="C8359" t="s">
        <v>16</v>
      </c>
      <c r="D8359">
        <v>5</v>
      </c>
      <c r="E8359">
        <v>0</v>
      </c>
      <c r="F8359" t="s">
        <v>86</v>
      </c>
      <c r="G8359" t="s">
        <v>18</v>
      </c>
      <c r="H8359" t="s">
        <v>87</v>
      </c>
      <c r="I8359" t="s">
        <v>114</v>
      </c>
    </row>
    <row r="8360" spans="1:9" hidden="1" x14ac:dyDescent="0.2">
      <c r="A8360">
        <v>1605886937</v>
      </c>
      <c r="B8360" t="s">
        <v>205</v>
      </c>
      <c r="C8360" t="s">
        <v>16</v>
      </c>
      <c r="D8360">
        <v>5</v>
      </c>
      <c r="E8360">
        <v>0</v>
      </c>
      <c r="F8360" t="s">
        <v>86</v>
      </c>
      <c r="G8360" t="s">
        <v>18</v>
      </c>
      <c r="H8360" t="s">
        <v>20</v>
      </c>
      <c r="I8360">
        <v>9799</v>
      </c>
    </row>
    <row r="8361" spans="1:9" hidden="1" x14ac:dyDescent="0.2">
      <c r="A8361" t="s">
        <v>0</v>
      </c>
    </row>
    <row r="8362" spans="1:9" hidden="1" x14ac:dyDescent="0.2">
      <c r="A8362" t="s">
        <v>208</v>
      </c>
    </row>
    <row r="8363" spans="1:9" hidden="1" x14ac:dyDescent="0.2">
      <c r="A8363" t="s">
        <v>2</v>
      </c>
      <c r="B8363" t="s">
        <v>109</v>
      </c>
    </row>
    <row r="8364" spans="1:9" hidden="1" x14ac:dyDescent="0.2">
      <c r="A8364" t="s">
        <v>209</v>
      </c>
    </row>
    <row r="8365" spans="1:9" hidden="1" x14ac:dyDescent="0.2">
      <c r="A8365" t="s">
        <v>0</v>
      </c>
    </row>
    <row r="8366" spans="1:9" hidden="1" x14ac:dyDescent="0.2">
      <c r="A8366" t="s">
        <v>5</v>
      </c>
    </row>
    <row r="8367" spans="1:9" hidden="1" x14ac:dyDescent="0.2">
      <c r="A8367" t="s">
        <v>6</v>
      </c>
    </row>
    <row r="8368" spans="1:9" hidden="1" x14ac:dyDescent="0.2">
      <c r="A8368" t="s">
        <v>7</v>
      </c>
    </row>
    <row r="8369" spans="1:9" hidden="1" x14ac:dyDescent="0.2">
      <c r="A8369" t="s">
        <v>8</v>
      </c>
    </row>
    <row r="8370" spans="1:9" hidden="1" x14ac:dyDescent="0.2">
      <c r="A8370" t="s">
        <v>9</v>
      </c>
    </row>
    <row r="8371" spans="1:9" hidden="1" x14ac:dyDescent="0.2">
      <c r="A8371" t="s">
        <v>10</v>
      </c>
    </row>
    <row r="8372" spans="1:9" hidden="1" x14ac:dyDescent="0.2">
      <c r="A8372" t="s">
        <v>11</v>
      </c>
    </row>
    <row r="8373" spans="1:9" hidden="1" x14ac:dyDescent="0.2">
      <c r="A8373" t="s">
        <v>12</v>
      </c>
    </row>
    <row r="8374" spans="1:9" hidden="1" x14ac:dyDescent="0.2">
      <c r="A8374" t="s">
        <v>13</v>
      </c>
    </row>
    <row r="8375" spans="1:9" hidden="1" x14ac:dyDescent="0.2">
      <c r="A8375" t="s">
        <v>14</v>
      </c>
    </row>
    <row r="8376" spans="1:9" hidden="1" x14ac:dyDescent="0.2">
      <c r="A8376">
        <v>1605886951</v>
      </c>
      <c r="B8376" t="s">
        <v>210</v>
      </c>
      <c r="C8376" t="s">
        <v>16</v>
      </c>
      <c r="D8376">
        <v>1</v>
      </c>
      <c r="E8376">
        <v>0</v>
      </c>
      <c r="F8376" t="s">
        <v>17</v>
      </c>
      <c r="G8376" t="s">
        <v>18</v>
      </c>
      <c r="H8376" t="s">
        <v>17</v>
      </c>
      <c r="I8376" t="s">
        <v>19</v>
      </c>
    </row>
    <row r="8377" spans="1:9" hidden="1" x14ac:dyDescent="0.2">
      <c r="A8377">
        <v>1605886951</v>
      </c>
      <c r="B8377" t="s">
        <v>210</v>
      </c>
      <c r="C8377" t="s">
        <v>16</v>
      </c>
      <c r="D8377">
        <v>1</v>
      </c>
      <c r="E8377">
        <v>0</v>
      </c>
      <c r="F8377" t="s">
        <v>17</v>
      </c>
      <c r="G8377" t="s">
        <v>18</v>
      </c>
      <c r="H8377" t="s">
        <v>20</v>
      </c>
      <c r="I8377">
        <v>3364</v>
      </c>
    </row>
    <row r="8378" spans="1:9" hidden="1" x14ac:dyDescent="0.2">
      <c r="A8378">
        <v>1605886951</v>
      </c>
      <c r="B8378" t="s">
        <v>210</v>
      </c>
      <c r="C8378" t="s">
        <v>16</v>
      </c>
      <c r="D8378">
        <v>2</v>
      </c>
      <c r="E8378">
        <v>0</v>
      </c>
      <c r="F8378" t="s">
        <v>21</v>
      </c>
      <c r="G8378" t="s">
        <v>18</v>
      </c>
      <c r="H8378" t="s">
        <v>22</v>
      </c>
      <c r="I8378">
        <v>38</v>
      </c>
    </row>
    <row r="8379" spans="1:9" hidden="1" x14ac:dyDescent="0.2">
      <c r="A8379">
        <v>1605886951</v>
      </c>
      <c r="B8379" t="s">
        <v>210</v>
      </c>
      <c r="C8379" t="s">
        <v>16</v>
      </c>
      <c r="D8379">
        <v>2</v>
      </c>
      <c r="E8379">
        <v>0</v>
      </c>
      <c r="F8379" t="s">
        <v>21</v>
      </c>
      <c r="G8379" t="s">
        <v>18</v>
      </c>
      <c r="H8379" t="s">
        <v>23</v>
      </c>
      <c r="I8379" t="s">
        <v>24</v>
      </c>
    </row>
    <row r="8380" spans="1:9" hidden="1" x14ac:dyDescent="0.2">
      <c r="A8380">
        <v>1605886951</v>
      </c>
      <c r="B8380" t="s">
        <v>210</v>
      </c>
      <c r="C8380" t="s">
        <v>16</v>
      </c>
      <c r="D8380">
        <v>2</v>
      </c>
      <c r="E8380">
        <v>0</v>
      </c>
      <c r="F8380" t="s">
        <v>21</v>
      </c>
      <c r="G8380" t="s">
        <v>18</v>
      </c>
      <c r="H8380" t="s">
        <v>25</v>
      </c>
      <c r="I8380" t="s">
        <v>211</v>
      </c>
    </row>
    <row r="8381" spans="1:9" hidden="1" x14ac:dyDescent="0.2">
      <c r="A8381">
        <v>1605886951</v>
      </c>
      <c r="B8381" t="s">
        <v>210</v>
      </c>
      <c r="C8381" t="s">
        <v>16</v>
      </c>
      <c r="D8381">
        <v>2</v>
      </c>
      <c r="E8381">
        <v>0</v>
      </c>
      <c r="F8381" t="s">
        <v>21</v>
      </c>
      <c r="G8381" t="s">
        <v>18</v>
      </c>
      <c r="H8381" t="s">
        <v>27</v>
      </c>
      <c r="I8381" t="s">
        <v>24</v>
      </c>
    </row>
    <row r="8382" spans="1:9" hidden="1" x14ac:dyDescent="0.2">
      <c r="A8382">
        <v>1605886951</v>
      </c>
      <c r="B8382" t="s">
        <v>210</v>
      </c>
      <c r="C8382" t="s">
        <v>16</v>
      </c>
      <c r="D8382">
        <v>2</v>
      </c>
      <c r="E8382">
        <v>0</v>
      </c>
      <c r="F8382" t="s">
        <v>21</v>
      </c>
      <c r="G8382" t="s">
        <v>18</v>
      </c>
      <c r="H8382" t="s">
        <v>28</v>
      </c>
      <c r="I8382" t="s">
        <v>24</v>
      </c>
    </row>
    <row r="8383" spans="1:9" hidden="1" x14ac:dyDescent="0.2">
      <c r="A8383">
        <v>1605886951</v>
      </c>
      <c r="B8383" t="s">
        <v>210</v>
      </c>
      <c r="C8383" t="s">
        <v>16</v>
      </c>
      <c r="D8383">
        <v>2</v>
      </c>
      <c r="E8383">
        <v>0</v>
      </c>
      <c r="F8383" t="s">
        <v>21</v>
      </c>
      <c r="G8383" t="s">
        <v>18</v>
      </c>
      <c r="H8383" t="s">
        <v>29</v>
      </c>
      <c r="I8383" t="s">
        <v>212</v>
      </c>
    </row>
    <row r="8384" spans="1:9" hidden="1" x14ac:dyDescent="0.2">
      <c r="A8384">
        <v>1605886951</v>
      </c>
      <c r="B8384" t="s">
        <v>210</v>
      </c>
      <c r="C8384" t="s">
        <v>16</v>
      </c>
      <c r="D8384">
        <v>2</v>
      </c>
      <c r="E8384">
        <v>0</v>
      </c>
      <c r="F8384" t="s">
        <v>21</v>
      </c>
      <c r="G8384" t="s">
        <v>18</v>
      </c>
      <c r="H8384" t="s">
        <v>26</v>
      </c>
      <c r="I8384" t="s">
        <v>213</v>
      </c>
    </row>
    <row r="8385" spans="1:9" hidden="1" x14ac:dyDescent="0.2">
      <c r="A8385">
        <v>1605886951</v>
      </c>
      <c r="B8385" t="s">
        <v>210</v>
      </c>
      <c r="C8385" t="s">
        <v>16</v>
      </c>
      <c r="D8385">
        <v>2</v>
      </c>
      <c r="E8385">
        <v>0</v>
      </c>
      <c r="F8385" t="s">
        <v>21</v>
      </c>
      <c r="G8385" t="s">
        <v>18</v>
      </c>
      <c r="H8385" t="s">
        <v>32</v>
      </c>
      <c r="I8385" t="s">
        <v>33</v>
      </c>
    </row>
    <row r="8386" spans="1:9" hidden="1" x14ac:dyDescent="0.2">
      <c r="A8386">
        <v>1605886951</v>
      </c>
      <c r="B8386" t="s">
        <v>210</v>
      </c>
      <c r="C8386" t="s">
        <v>16</v>
      </c>
      <c r="D8386">
        <v>2</v>
      </c>
      <c r="E8386">
        <v>0</v>
      </c>
      <c r="F8386" t="s">
        <v>21</v>
      </c>
      <c r="G8386" t="s">
        <v>18</v>
      </c>
      <c r="H8386" t="s">
        <v>20</v>
      </c>
      <c r="I8386">
        <v>38118</v>
      </c>
    </row>
    <row r="8387" spans="1:9" hidden="1" x14ac:dyDescent="0.2">
      <c r="A8387">
        <v>1605886951</v>
      </c>
      <c r="B8387" t="s">
        <v>210</v>
      </c>
      <c r="C8387" t="s">
        <v>16</v>
      </c>
      <c r="D8387">
        <v>3</v>
      </c>
      <c r="E8387">
        <v>0</v>
      </c>
      <c r="F8387" t="s">
        <v>34</v>
      </c>
      <c r="G8387" t="s">
        <v>18</v>
      </c>
      <c r="H8387" t="s">
        <v>20</v>
      </c>
      <c r="I8387">
        <v>18776</v>
      </c>
    </row>
    <row r="8388" spans="1:9" hidden="1" x14ac:dyDescent="0.2">
      <c r="A8388">
        <v>1605886951</v>
      </c>
      <c r="B8388" t="s">
        <v>210</v>
      </c>
      <c r="C8388" t="s">
        <v>16</v>
      </c>
      <c r="D8388">
        <v>4</v>
      </c>
      <c r="E8388">
        <v>0</v>
      </c>
      <c r="F8388" t="s">
        <v>35</v>
      </c>
      <c r="G8388" t="s">
        <v>18</v>
      </c>
      <c r="H8388" t="s">
        <v>20</v>
      </c>
      <c r="I8388">
        <v>51788</v>
      </c>
    </row>
    <row r="8389" spans="1:9" hidden="1" x14ac:dyDescent="0.2">
      <c r="A8389">
        <v>1605886951</v>
      </c>
      <c r="B8389" t="s">
        <v>210</v>
      </c>
      <c r="C8389" t="s">
        <v>36</v>
      </c>
      <c r="D8389">
        <v>7</v>
      </c>
      <c r="E8389">
        <v>0</v>
      </c>
      <c r="F8389" t="s">
        <v>37</v>
      </c>
      <c r="G8389">
        <v>1</v>
      </c>
      <c r="H8389" t="s">
        <v>20</v>
      </c>
      <c r="I8389">
        <v>5415</v>
      </c>
    </row>
    <row r="8390" spans="1:9" hidden="1" x14ac:dyDescent="0.2">
      <c r="A8390" t="s">
        <v>5</v>
      </c>
    </row>
    <row r="8391" spans="1:9" hidden="1" x14ac:dyDescent="0.2">
      <c r="A8391" t="s">
        <v>6</v>
      </c>
    </row>
    <row r="8392" spans="1:9" hidden="1" x14ac:dyDescent="0.2">
      <c r="A8392" t="s">
        <v>7</v>
      </c>
    </row>
    <row r="8393" spans="1:9" hidden="1" x14ac:dyDescent="0.2">
      <c r="A8393" t="s">
        <v>8</v>
      </c>
    </row>
    <row r="8394" spans="1:9" hidden="1" x14ac:dyDescent="0.2">
      <c r="A8394" t="s">
        <v>9</v>
      </c>
    </row>
    <row r="8395" spans="1:9" hidden="1" x14ac:dyDescent="0.2">
      <c r="A8395" t="s">
        <v>10</v>
      </c>
    </row>
    <row r="8396" spans="1:9" hidden="1" x14ac:dyDescent="0.2">
      <c r="A8396" t="s">
        <v>11</v>
      </c>
    </row>
    <row r="8397" spans="1:9" hidden="1" x14ac:dyDescent="0.2">
      <c r="A8397" t="s">
        <v>12</v>
      </c>
    </row>
    <row r="8398" spans="1:9" hidden="1" x14ac:dyDescent="0.2">
      <c r="A8398" t="s">
        <v>38</v>
      </c>
    </row>
    <row r="8399" spans="1:9" hidden="1" x14ac:dyDescent="0.2">
      <c r="A8399">
        <v>1605886951</v>
      </c>
      <c r="B8399" t="s">
        <v>210</v>
      </c>
      <c r="C8399" t="s">
        <v>39</v>
      </c>
      <c r="D8399">
        <v>7</v>
      </c>
      <c r="E8399">
        <v>1</v>
      </c>
      <c r="F8399" t="s">
        <v>37</v>
      </c>
      <c r="G8399">
        <v>1</v>
      </c>
      <c r="H8399" t="s">
        <v>40</v>
      </c>
    </row>
    <row r="8400" spans="1:9" hidden="1" x14ac:dyDescent="0.2">
      <c r="A8400">
        <v>1605886951</v>
      </c>
      <c r="B8400" t="s">
        <v>210</v>
      </c>
      <c r="C8400" t="s">
        <v>39</v>
      </c>
      <c r="D8400">
        <v>7</v>
      </c>
      <c r="E8400">
        <v>1</v>
      </c>
      <c r="F8400" t="s">
        <v>37</v>
      </c>
      <c r="G8400">
        <v>1</v>
      </c>
      <c r="H8400" t="s">
        <v>41</v>
      </c>
    </row>
    <row r="8401" spans="1:1" hidden="1" x14ac:dyDescent="0.2">
      <c r="A8401" t="s">
        <v>42</v>
      </c>
    </row>
    <row r="8402" spans="1:1" hidden="1" x14ac:dyDescent="0.2">
      <c r="A8402" t="s">
        <v>43</v>
      </c>
    </row>
    <row r="8403" spans="1:1" hidden="1" x14ac:dyDescent="0.2">
      <c r="A8403" t="s">
        <v>0</v>
      </c>
    </row>
    <row r="8404" spans="1:1" hidden="1" x14ac:dyDescent="0.2">
      <c r="A8404" t="s">
        <v>44</v>
      </c>
    </row>
    <row r="8405" spans="1:1" hidden="1" x14ac:dyDescent="0.2">
      <c r="A8405" t="s">
        <v>45</v>
      </c>
    </row>
    <row r="8406" spans="1:1" hidden="1" x14ac:dyDescent="0.2">
      <c r="A8406" t="s">
        <v>46</v>
      </c>
    </row>
    <row r="8407" spans="1:1" hidden="1" x14ac:dyDescent="0.2">
      <c r="A8407" t="s">
        <v>47</v>
      </c>
    </row>
    <row r="8408" spans="1:1" hidden="1" x14ac:dyDescent="0.2">
      <c r="A8408" t="s">
        <v>48</v>
      </c>
    </row>
    <row r="8409" spans="1:1" hidden="1" x14ac:dyDescent="0.2">
      <c r="A8409" t="s">
        <v>49</v>
      </c>
    </row>
    <row r="8410" spans="1:1" hidden="1" x14ac:dyDescent="0.2">
      <c r="A8410" t="s">
        <v>50</v>
      </c>
    </row>
    <row r="8411" spans="1:1" hidden="1" x14ac:dyDescent="0.2">
      <c r="A8411" t="s">
        <v>51</v>
      </c>
    </row>
    <row r="8412" spans="1:1" hidden="1" x14ac:dyDescent="0.2">
      <c r="A8412" t="s">
        <v>52</v>
      </c>
    </row>
    <row r="8413" spans="1:1" hidden="1" x14ac:dyDescent="0.2">
      <c r="A8413" t="s">
        <v>53</v>
      </c>
    </row>
    <row r="8414" spans="1:1" hidden="1" x14ac:dyDescent="0.2">
      <c r="A8414" t="s">
        <v>54</v>
      </c>
    </row>
    <row r="8415" spans="1:1" hidden="1" x14ac:dyDescent="0.2">
      <c r="A8415" t="s">
        <v>55</v>
      </c>
    </row>
    <row r="8416" spans="1:1" hidden="1" x14ac:dyDescent="0.2">
      <c r="A8416" t="s">
        <v>56</v>
      </c>
    </row>
    <row r="8417" spans="1:12" hidden="1" x14ac:dyDescent="0.2">
      <c r="A8417" t="s">
        <v>45</v>
      </c>
    </row>
    <row r="8418" spans="1:12" hidden="1" x14ac:dyDescent="0.2">
      <c r="A8418" t="s">
        <v>46</v>
      </c>
    </row>
    <row r="8419" spans="1:12" hidden="1" x14ac:dyDescent="0.2">
      <c r="A8419" t="s">
        <v>47</v>
      </c>
    </row>
    <row r="8420" spans="1:12" hidden="1" x14ac:dyDescent="0.2">
      <c r="A8420" t="s">
        <v>48</v>
      </c>
    </row>
    <row r="8421" spans="1:12" hidden="1" x14ac:dyDescent="0.2">
      <c r="A8421" t="s">
        <v>49</v>
      </c>
    </row>
    <row r="8422" spans="1:12" hidden="1" x14ac:dyDescent="0.2">
      <c r="A8422" t="s">
        <v>50</v>
      </c>
    </row>
    <row r="8423" spans="1:12" hidden="1" x14ac:dyDescent="0.2">
      <c r="A8423" t="s">
        <v>51</v>
      </c>
    </row>
    <row r="8424" spans="1:12" hidden="1" x14ac:dyDescent="0.2">
      <c r="A8424" t="s">
        <v>57</v>
      </c>
    </row>
    <row r="8425" spans="1:12" x14ac:dyDescent="0.2">
      <c r="A8425">
        <v>1605886951</v>
      </c>
      <c r="B8425" t="s">
        <v>210</v>
      </c>
      <c r="C8425" t="s">
        <v>39</v>
      </c>
      <c r="D8425">
        <v>7</v>
      </c>
      <c r="E8425">
        <v>1</v>
      </c>
      <c r="F8425" t="s">
        <v>37</v>
      </c>
      <c r="G8425">
        <v>1</v>
      </c>
      <c r="H8425" t="s">
        <v>58</v>
      </c>
      <c r="I8425">
        <v>0</v>
      </c>
      <c r="J8425">
        <v>100</v>
      </c>
      <c r="K8425">
        <v>100</v>
      </c>
      <c r="L8425">
        <f>IF(K8425&gt;60,1,0)</f>
        <v>1</v>
      </c>
    </row>
    <row r="8426" spans="1:12" hidden="1" x14ac:dyDescent="0.2">
      <c r="A8426">
        <v>1605886951</v>
      </c>
      <c r="B8426" t="s">
        <v>210</v>
      </c>
      <c r="C8426" t="s">
        <v>39</v>
      </c>
      <c r="D8426">
        <v>8</v>
      </c>
      <c r="E8426">
        <v>0</v>
      </c>
      <c r="F8426" t="s">
        <v>59</v>
      </c>
      <c r="G8426">
        <v>2</v>
      </c>
      <c r="H8426" t="s">
        <v>40</v>
      </c>
    </row>
    <row r="8427" spans="1:12" hidden="1" x14ac:dyDescent="0.2">
      <c r="A8427" t="s">
        <v>42</v>
      </c>
    </row>
    <row r="8428" spans="1:12" hidden="1" x14ac:dyDescent="0.2">
      <c r="A8428" t="s">
        <v>43</v>
      </c>
    </row>
    <row r="8429" spans="1:12" hidden="1" x14ac:dyDescent="0.2">
      <c r="A8429" t="s">
        <v>0</v>
      </c>
    </row>
    <row r="8430" spans="1:12" hidden="1" x14ac:dyDescent="0.2">
      <c r="A8430" t="s">
        <v>44</v>
      </c>
    </row>
    <row r="8431" spans="1:12" hidden="1" x14ac:dyDescent="0.2">
      <c r="A8431" t="s">
        <v>45</v>
      </c>
    </row>
    <row r="8432" spans="1:12" hidden="1" x14ac:dyDescent="0.2">
      <c r="A8432" t="s">
        <v>46</v>
      </c>
    </row>
    <row r="8433" spans="1:1" hidden="1" x14ac:dyDescent="0.2">
      <c r="A8433" t="s">
        <v>47</v>
      </c>
    </row>
    <row r="8434" spans="1:1" hidden="1" x14ac:dyDescent="0.2">
      <c r="A8434" t="s">
        <v>48</v>
      </c>
    </row>
    <row r="8435" spans="1:1" hidden="1" x14ac:dyDescent="0.2">
      <c r="A8435" t="s">
        <v>49</v>
      </c>
    </row>
    <row r="8436" spans="1:1" hidden="1" x14ac:dyDescent="0.2">
      <c r="A8436" t="s">
        <v>50</v>
      </c>
    </row>
    <row r="8437" spans="1:1" hidden="1" x14ac:dyDescent="0.2">
      <c r="A8437" t="s">
        <v>51</v>
      </c>
    </row>
    <row r="8438" spans="1:1" hidden="1" x14ac:dyDescent="0.2">
      <c r="A8438" t="s">
        <v>57</v>
      </c>
    </row>
    <row r="8439" spans="1:1" hidden="1" x14ac:dyDescent="0.2">
      <c r="A8439" t="s">
        <v>56</v>
      </c>
    </row>
    <row r="8440" spans="1:1" hidden="1" x14ac:dyDescent="0.2">
      <c r="A8440" t="s">
        <v>45</v>
      </c>
    </row>
    <row r="8441" spans="1:1" hidden="1" x14ac:dyDescent="0.2">
      <c r="A8441" t="s">
        <v>46</v>
      </c>
    </row>
    <row r="8442" spans="1:1" hidden="1" x14ac:dyDescent="0.2">
      <c r="A8442" t="s">
        <v>47</v>
      </c>
    </row>
    <row r="8443" spans="1:1" hidden="1" x14ac:dyDescent="0.2">
      <c r="A8443" t="s">
        <v>48</v>
      </c>
    </row>
    <row r="8444" spans="1:1" hidden="1" x14ac:dyDescent="0.2">
      <c r="A8444" t="s">
        <v>49</v>
      </c>
    </row>
    <row r="8445" spans="1:1" hidden="1" x14ac:dyDescent="0.2">
      <c r="A8445" t="s">
        <v>50</v>
      </c>
    </row>
    <row r="8446" spans="1:1" hidden="1" x14ac:dyDescent="0.2">
      <c r="A8446" t="s">
        <v>51</v>
      </c>
    </row>
    <row r="8447" spans="1:1" hidden="1" x14ac:dyDescent="0.2">
      <c r="A8447" t="s">
        <v>52</v>
      </c>
    </row>
    <row r="8448" spans="1:1" hidden="1" x14ac:dyDescent="0.2">
      <c r="A8448" t="s">
        <v>53</v>
      </c>
    </row>
    <row r="8449" spans="1:12" hidden="1" x14ac:dyDescent="0.2">
      <c r="A8449" t="s">
        <v>54</v>
      </c>
    </row>
    <row r="8450" spans="1:12" hidden="1" x14ac:dyDescent="0.2">
      <c r="A8450" t="s">
        <v>55</v>
      </c>
    </row>
    <row r="8451" spans="1:12" hidden="1" x14ac:dyDescent="0.2">
      <c r="A8451">
        <v>1605886951</v>
      </c>
      <c r="B8451" t="s">
        <v>210</v>
      </c>
      <c r="C8451" t="s">
        <v>39</v>
      </c>
      <c r="D8451">
        <v>8</v>
      </c>
      <c r="E8451">
        <v>0</v>
      </c>
      <c r="F8451" t="s">
        <v>59</v>
      </c>
      <c r="G8451">
        <v>2</v>
      </c>
      <c r="H8451" t="s">
        <v>41</v>
      </c>
    </row>
    <row r="8452" spans="1:12" x14ac:dyDescent="0.2">
      <c r="A8452">
        <v>1605886951</v>
      </c>
      <c r="B8452" t="s">
        <v>210</v>
      </c>
      <c r="C8452" t="s">
        <v>39</v>
      </c>
      <c r="D8452">
        <v>8</v>
      </c>
      <c r="E8452">
        <v>0</v>
      </c>
      <c r="F8452" t="s">
        <v>59</v>
      </c>
      <c r="G8452">
        <v>2</v>
      </c>
      <c r="H8452" t="s">
        <v>60</v>
      </c>
      <c r="I8452">
        <v>0</v>
      </c>
      <c r="J8452">
        <v>100</v>
      </c>
      <c r="K8452">
        <v>0</v>
      </c>
      <c r="L8452">
        <f>IF(K8452&lt;10,1,0)</f>
        <v>1</v>
      </c>
    </row>
    <row r="8453" spans="1:12" hidden="1" x14ac:dyDescent="0.2">
      <c r="A8453" t="s">
        <v>42</v>
      </c>
    </row>
    <row r="8454" spans="1:12" hidden="1" x14ac:dyDescent="0.2">
      <c r="A8454" t="s">
        <v>43</v>
      </c>
    </row>
    <row r="8455" spans="1:12" hidden="1" x14ac:dyDescent="0.2">
      <c r="A8455" t="s">
        <v>0</v>
      </c>
    </row>
    <row r="8456" spans="1:12" hidden="1" x14ac:dyDescent="0.2">
      <c r="A8456" t="s">
        <v>44</v>
      </c>
    </row>
    <row r="8457" spans="1:12" hidden="1" x14ac:dyDescent="0.2">
      <c r="A8457" t="s">
        <v>45</v>
      </c>
    </row>
    <row r="8458" spans="1:12" hidden="1" x14ac:dyDescent="0.2">
      <c r="A8458" t="s">
        <v>46</v>
      </c>
    </row>
    <row r="8459" spans="1:12" hidden="1" x14ac:dyDescent="0.2">
      <c r="A8459" t="s">
        <v>47</v>
      </c>
    </row>
    <row r="8460" spans="1:12" hidden="1" x14ac:dyDescent="0.2">
      <c r="A8460" t="s">
        <v>48</v>
      </c>
    </row>
    <row r="8461" spans="1:12" hidden="1" x14ac:dyDescent="0.2">
      <c r="A8461" t="s">
        <v>49</v>
      </c>
    </row>
    <row r="8462" spans="1:12" hidden="1" x14ac:dyDescent="0.2">
      <c r="A8462" t="s">
        <v>50</v>
      </c>
    </row>
    <row r="8463" spans="1:12" hidden="1" x14ac:dyDescent="0.2">
      <c r="A8463" t="s">
        <v>51</v>
      </c>
    </row>
    <row r="8464" spans="1:12" hidden="1" x14ac:dyDescent="0.2">
      <c r="A8464" t="s">
        <v>61</v>
      </c>
    </row>
    <row r="8465" spans="1:9" hidden="1" x14ac:dyDescent="0.2">
      <c r="A8465" t="s">
        <v>62</v>
      </c>
    </row>
    <row r="8466" spans="1:9" hidden="1" x14ac:dyDescent="0.2">
      <c r="A8466" t="s">
        <v>56</v>
      </c>
    </row>
    <row r="8467" spans="1:9" hidden="1" x14ac:dyDescent="0.2">
      <c r="A8467" t="s">
        <v>45</v>
      </c>
    </row>
    <row r="8468" spans="1:9" hidden="1" x14ac:dyDescent="0.2">
      <c r="A8468" t="s">
        <v>46</v>
      </c>
    </row>
    <row r="8469" spans="1:9" hidden="1" x14ac:dyDescent="0.2">
      <c r="A8469" t="s">
        <v>47</v>
      </c>
    </row>
    <row r="8470" spans="1:9" hidden="1" x14ac:dyDescent="0.2">
      <c r="A8470" t="s">
        <v>48</v>
      </c>
    </row>
    <row r="8471" spans="1:9" hidden="1" x14ac:dyDescent="0.2">
      <c r="A8471" t="s">
        <v>49</v>
      </c>
    </row>
    <row r="8472" spans="1:9" hidden="1" x14ac:dyDescent="0.2">
      <c r="A8472" t="s">
        <v>50</v>
      </c>
    </row>
    <row r="8473" spans="1:9" hidden="1" x14ac:dyDescent="0.2">
      <c r="A8473" t="s">
        <v>51</v>
      </c>
    </row>
    <row r="8474" spans="1:9" hidden="1" x14ac:dyDescent="0.2">
      <c r="A8474" t="s">
        <v>57</v>
      </c>
    </row>
    <row r="8475" spans="1:9" hidden="1" x14ac:dyDescent="0.2">
      <c r="A8475">
        <v>1605886951</v>
      </c>
      <c r="B8475" t="s">
        <v>210</v>
      </c>
      <c r="C8475" t="s">
        <v>36</v>
      </c>
      <c r="D8475">
        <v>9</v>
      </c>
      <c r="E8475">
        <v>0</v>
      </c>
      <c r="F8475" t="s">
        <v>63</v>
      </c>
      <c r="G8475">
        <v>3</v>
      </c>
      <c r="H8475" t="s">
        <v>20</v>
      </c>
      <c r="I8475">
        <v>3726</v>
      </c>
    </row>
    <row r="8476" spans="1:9" hidden="1" x14ac:dyDescent="0.2">
      <c r="A8476">
        <v>1605886951</v>
      </c>
      <c r="B8476" t="s">
        <v>210</v>
      </c>
      <c r="C8476" t="s">
        <v>39</v>
      </c>
      <c r="D8476">
        <v>9</v>
      </c>
      <c r="E8476">
        <v>1</v>
      </c>
      <c r="F8476" t="s">
        <v>63</v>
      </c>
      <c r="G8476">
        <v>3</v>
      </c>
      <c r="H8476" t="s">
        <v>64</v>
      </c>
    </row>
    <row r="8477" spans="1:9" hidden="1" x14ac:dyDescent="0.2">
      <c r="A8477" t="s">
        <v>42</v>
      </c>
    </row>
    <row r="8478" spans="1:9" hidden="1" x14ac:dyDescent="0.2">
      <c r="A8478" t="s">
        <v>43</v>
      </c>
    </row>
    <row r="8479" spans="1:9" hidden="1" x14ac:dyDescent="0.2">
      <c r="A8479" t="s">
        <v>0</v>
      </c>
    </row>
    <row r="8480" spans="1:9" hidden="1" x14ac:dyDescent="0.2">
      <c r="A8480" t="s">
        <v>44</v>
      </c>
    </row>
    <row r="8481" spans="1:1" hidden="1" x14ac:dyDescent="0.2">
      <c r="A8481" t="s">
        <v>45</v>
      </c>
    </row>
    <row r="8482" spans="1:1" hidden="1" x14ac:dyDescent="0.2">
      <c r="A8482" t="s">
        <v>46</v>
      </c>
    </row>
    <row r="8483" spans="1:1" hidden="1" x14ac:dyDescent="0.2">
      <c r="A8483" t="s">
        <v>47</v>
      </c>
    </row>
    <row r="8484" spans="1:1" hidden="1" x14ac:dyDescent="0.2">
      <c r="A8484" t="s">
        <v>48</v>
      </c>
    </row>
    <row r="8485" spans="1:1" hidden="1" x14ac:dyDescent="0.2">
      <c r="A8485" t="s">
        <v>49</v>
      </c>
    </row>
    <row r="8486" spans="1:1" hidden="1" x14ac:dyDescent="0.2">
      <c r="A8486" t="s">
        <v>50</v>
      </c>
    </row>
    <row r="8487" spans="1:1" hidden="1" x14ac:dyDescent="0.2">
      <c r="A8487" t="s">
        <v>51</v>
      </c>
    </row>
    <row r="8488" spans="1:1" hidden="1" x14ac:dyDescent="0.2">
      <c r="A8488" t="s">
        <v>57</v>
      </c>
    </row>
    <row r="8489" spans="1:1" hidden="1" x14ac:dyDescent="0.2">
      <c r="A8489" t="s">
        <v>56</v>
      </c>
    </row>
    <row r="8490" spans="1:1" hidden="1" x14ac:dyDescent="0.2">
      <c r="A8490" t="s">
        <v>45</v>
      </c>
    </row>
    <row r="8491" spans="1:1" hidden="1" x14ac:dyDescent="0.2">
      <c r="A8491" t="s">
        <v>46</v>
      </c>
    </row>
    <row r="8492" spans="1:1" hidden="1" x14ac:dyDescent="0.2">
      <c r="A8492" t="s">
        <v>47</v>
      </c>
    </row>
    <row r="8493" spans="1:1" hidden="1" x14ac:dyDescent="0.2">
      <c r="A8493" t="s">
        <v>48</v>
      </c>
    </row>
    <row r="8494" spans="1:1" hidden="1" x14ac:dyDescent="0.2">
      <c r="A8494" t="s">
        <v>49</v>
      </c>
    </row>
    <row r="8495" spans="1:1" hidden="1" x14ac:dyDescent="0.2">
      <c r="A8495" t="s">
        <v>50</v>
      </c>
    </row>
    <row r="8496" spans="1:1" hidden="1" x14ac:dyDescent="0.2">
      <c r="A8496" t="s">
        <v>51</v>
      </c>
    </row>
    <row r="8497" spans="1:11" hidden="1" x14ac:dyDescent="0.2">
      <c r="A8497" t="s">
        <v>52</v>
      </c>
    </row>
    <row r="8498" spans="1:11" hidden="1" x14ac:dyDescent="0.2">
      <c r="A8498" t="s">
        <v>53</v>
      </c>
    </row>
    <row r="8499" spans="1:11" hidden="1" x14ac:dyDescent="0.2">
      <c r="A8499" t="s">
        <v>54</v>
      </c>
    </row>
    <row r="8500" spans="1:11" hidden="1" x14ac:dyDescent="0.2">
      <c r="A8500" t="s">
        <v>55</v>
      </c>
    </row>
    <row r="8501" spans="1:11" hidden="1" x14ac:dyDescent="0.2">
      <c r="A8501">
        <v>1605886951</v>
      </c>
      <c r="B8501" t="s">
        <v>210</v>
      </c>
      <c r="C8501" t="s">
        <v>39</v>
      </c>
      <c r="D8501">
        <v>9</v>
      </c>
      <c r="E8501">
        <v>1</v>
      </c>
      <c r="F8501" t="s">
        <v>63</v>
      </c>
      <c r="G8501">
        <v>3</v>
      </c>
      <c r="H8501" t="s">
        <v>41</v>
      </c>
    </row>
    <row r="8502" spans="1:11" x14ac:dyDescent="0.2">
      <c r="A8502">
        <v>1605886951</v>
      </c>
      <c r="B8502" t="s">
        <v>210</v>
      </c>
      <c r="C8502" t="s">
        <v>39</v>
      </c>
      <c r="D8502">
        <v>9</v>
      </c>
      <c r="E8502">
        <v>1</v>
      </c>
      <c r="F8502" t="s">
        <v>63</v>
      </c>
      <c r="G8502">
        <v>3</v>
      </c>
      <c r="H8502" t="s">
        <v>65</v>
      </c>
      <c r="I8502">
        <v>0</v>
      </c>
      <c r="J8502">
        <v>100</v>
      </c>
      <c r="K8502">
        <v>15.67</v>
      </c>
    </row>
    <row r="8503" spans="1:11" hidden="1" x14ac:dyDescent="0.2">
      <c r="A8503" t="s">
        <v>5</v>
      </c>
    </row>
    <row r="8504" spans="1:11" hidden="1" x14ac:dyDescent="0.2">
      <c r="A8504" t="s">
        <v>6</v>
      </c>
    </row>
    <row r="8505" spans="1:11" hidden="1" x14ac:dyDescent="0.2">
      <c r="A8505" t="s">
        <v>7</v>
      </c>
    </row>
    <row r="8506" spans="1:11" hidden="1" x14ac:dyDescent="0.2">
      <c r="A8506" t="s">
        <v>8</v>
      </c>
    </row>
    <row r="8507" spans="1:11" hidden="1" x14ac:dyDescent="0.2">
      <c r="A8507" t="s">
        <v>9</v>
      </c>
    </row>
    <row r="8508" spans="1:11" hidden="1" x14ac:dyDescent="0.2">
      <c r="A8508" t="s">
        <v>10</v>
      </c>
    </row>
    <row r="8509" spans="1:11" hidden="1" x14ac:dyDescent="0.2">
      <c r="A8509" t="s">
        <v>11</v>
      </c>
    </row>
    <row r="8510" spans="1:11" hidden="1" x14ac:dyDescent="0.2">
      <c r="A8510" t="s">
        <v>12</v>
      </c>
    </row>
    <row r="8511" spans="1:11" hidden="1" x14ac:dyDescent="0.2">
      <c r="A8511" t="s">
        <v>38</v>
      </c>
    </row>
    <row r="8512" spans="1:11" hidden="1" x14ac:dyDescent="0.2">
      <c r="A8512">
        <v>1605886951</v>
      </c>
      <c r="B8512" t="s">
        <v>210</v>
      </c>
      <c r="C8512" t="s">
        <v>39</v>
      </c>
      <c r="D8512">
        <v>10</v>
      </c>
      <c r="E8512">
        <v>0</v>
      </c>
      <c r="F8512" t="s">
        <v>66</v>
      </c>
      <c r="G8512">
        <v>4</v>
      </c>
      <c r="H8512" t="s">
        <v>64</v>
      </c>
    </row>
    <row r="8513" spans="1:8" hidden="1" x14ac:dyDescent="0.2">
      <c r="A8513">
        <v>1605886951</v>
      </c>
      <c r="B8513" t="s">
        <v>210</v>
      </c>
      <c r="C8513" t="s">
        <v>39</v>
      </c>
      <c r="D8513">
        <v>10</v>
      </c>
      <c r="E8513">
        <v>0</v>
      </c>
      <c r="F8513" t="s">
        <v>66</v>
      </c>
      <c r="G8513">
        <v>4</v>
      </c>
      <c r="H8513" t="s">
        <v>41</v>
      </c>
    </row>
    <row r="8514" spans="1:8" hidden="1" x14ac:dyDescent="0.2">
      <c r="A8514" t="s">
        <v>42</v>
      </c>
    </row>
    <row r="8515" spans="1:8" hidden="1" x14ac:dyDescent="0.2">
      <c r="A8515" t="s">
        <v>43</v>
      </c>
    </row>
    <row r="8516" spans="1:8" hidden="1" x14ac:dyDescent="0.2">
      <c r="A8516" t="s">
        <v>0</v>
      </c>
    </row>
    <row r="8517" spans="1:8" hidden="1" x14ac:dyDescent="0.2">
      <c r="A8517" t="s">
        <v>44</v>
      </c>
    </row>
    <row r="8518" spans="1:8" hidden="1" x14ac:dyDescent="0.2">
      <c r="A8518" t="s">
        <v>45</v>
      </c>
    </row>
    <row r="8519" spans="1:8" hidden="1" x14ac:dyDescent="0.2">
      <c r="A8519" t="s">
        <v>46</v>
      </c>
    </row>
    <row r="8520" spans="1:8" hidden="1" x14ac:dyDescent="0.2">
      <c r="A8520" t="s">
        <v>47</v>
      </c>
    </row>
    <row r="8521" spans="1:8" hidden="1" x14ac:dyDescent="0.2">
      <c r="A8521" t="s">
        <v>48</v>
      </c>
    </row>
    <row r="8522" spans="1:8" hidden="1" x14ac:dyDescent="0.2">
      <c r="A8522" t="s">
        <v>49</v>
      </c>
    </row>
    <row r="8523" spans="1:8" hidden="1" x14ac:dyDescent="0.2">
      <c r="A8523" t="s">
        <v>50</v>
      </c>
    </row>
    <row r="8524" spans="1:8" hidden="1" x14ac:dyDescent="0.2">
      <c r="A8524" t="s">
        <v>51</v>
      </c>
    </row>
    <row r="8525" spans="1:8" hidden="1" x14ac:dyDescent="0.2">
      <c r="A8525" t="s">
        <v>52</v>
      </c>
    </row>
    <row r="8526" spans="1:8" hidden="1" x14ac:dyDescent="0.2">
      <c r="A8526" t="s">
        <v>53</v>
      </c>
    </row>
    <row r="8527" spans="1:8" hidden="1" x14ac:dyDescent="0.2">
      <c r="A8527" t="s">
        <v>54</v>
      </c>
    </row>
    <row r="8528" spans="1:8" hidden="1" x14ac:dyDescent="0.2">
      <c r="A8528" t="s">
        <v>55</v>
      </c>
    </row>
    <row r="8529" spans="1:11" hidden="1" x14ac:dyDescent="0.2">
      <c r="A8529" t="s">
        <v>56</v>
      </c>
    </row>
    <row r="8530" spans="1:11" hidden="1" x14ac:dyDescent="0.2">
      <c r="A8530" t="s">
        <v>45</v>
      </c>
    </row>
    <row r="8531" spans="1:11" hidden="1" x14ac:dyDescent="0.2">
      <c r="A8531" t="s">
        <v>46</v>
      </c>
    </row>
    <row r="8532" spans="1:11" hidden="1" x14ac:dyDescent="0.2">
      <c r="A8532" t="s">
        <v>47</v>
      </c>
    </row>
    <row r="8533" spans="1:11" hidden="1" x14ac:dyDescent="0.2">
      <c r="A8533" t="s">
        <v>48</v>
      </c>
    </row>
    <row r="8534" spans="1:11" hidden="1" x14ac:dyDescent="0.2">
      <c r="A8534" t="s">
        <v>49</v>
      </c>
    </row>
    <row r="8535" spans="1:11" hidden="1" x14ac:dyDescent="0.2">
      <c r="A8535" t="s">
        <v>50</v>
      </c>
    </row>
    <row r="8536" spans="1:11" hidden="1" x14ac:dyDescent="0.2">
      <c r="A8536" t="s">
        <v>51</v>
      </c>
    </row>
    <row r="8537" spans="1:11" hidden="1" x14ac:dyDescent="0.2">
      <c r="A8537" t="s">
        <v>61</v>
      </c>
    </row>
    <row r="8538" spans="1:11" hidden="1" x14ac:dyDescent="0.2">
      <c r="A8538" t="s">
        <v>62</v>
      </c>
    </row>
    <row r="8539" spans="1:11" x14ac:dyDescent="0.2">
      <c r="A8539">
        <v>1605886951</v>
      </c>
      <c r="B8539" t="s">
        <v>210</v>
      </c>
      <c r="C8539" t="s">
        <v>39</v>
      </c>
      <c r="D8539">
        <v>10</v>
      </c>
      <c r="E8539">
        <v>0</v>
      </c>
      <c r="F8539" t="s">
        <v>66</v>
      </c>
      <c r="G8539">
        <v>4</v>
      </c>
      <c r="H8539" t="s">
        <v>67</v>
      </c>
      <c r="I8539">
        <v>0</v>
      </c>
      <c r="J8539">
        <v>100</v>
      </c>
      <c r="K8539">
        <v>0</v>
      </c>
    </row>
    <row r="8540" spans="1:11" hidden="1" x14ac:dyDescent="0.2">
      <c r="A8540">
        <v>1605886951</v>
      </c>
      <c r="B8540" t="s">
        <v>210</v>
      </c>
      <c r="C8540" t="s">
        <v>36</v>
      </c>
      <c r="D8540">
        <v>11</v>
      </c>
      <c r="E8540">
        <v>0</v>
      </c>
      <c r="F8540" t="s">
        <v>68</v>
      </c>
      <c r="G8540">
        <v>5</v>
      </c>
      <c r="H8540" t="s">
        <v>20</v>
      </c>
      <c r="I8540">
        <v>2254</v>
      </c>
    </row>
    <row r="8541" spans="1:11" hidden="1" x14ac:dyDescent="0.2">
      <c r="A8541" t="s">
        <v>5</v>
      </c>
    </row>
    <row r="8542" spans="1:11" hidden="1" x14ac:dyDescent="0.2">
      <c r="A8542" t="s">
        <v>6</v>
      </c>
    </row>
    <row r="8543" spans="1:11" hidden="1" x14ac:dyDescent="0.2">
      <c r="A8543" t="s">
        <v>7</v>
      </c>
    </row>
    <row r="8544" spans="1:11" hidden="1" x14ac:dyDescent="0.2">
      <c r="A8544" t="s">
        <v>8</v>
      </c>
    </row>
    <row r="8545" spans="1:8" hidden="1" x14ac:dyDescent="0.2">
      <c r="A8545" t="s">
        <v>9</v>
      </c>
    </row>
    <row r="8546" spans="1:8" hidden="1" x14ac:dyDescent="0.2">
      <c r="A8546" t="s">
        <v>10</v>
      </c>
    </row>
    <row r="8547" spans="1:8" hidden="1" x14ac:dyDescent="0.2">
      <c r="A8547" t="s">
        <v>11</v>
      </c>
    </row>
    <row r="8548" spans="1:8" hidden="1" x14ac:dyDescent="0.2">
      <c r="A8548" t="s">
        <v>12</v>
      </c>
    </row>
    <row r="8549" spans="1:8" hidden="1" x14ac:dyDescent="0.2">
      <c r="A8549" t="s">
        <v>38</v>
      </c>
    </row>
    <row r="8550" spans="1:8" hidden="1" x14ac:dyDescent="0.2">
      <c r="A8550">
        <v>1605886951</v>
      </c>
      <c r="B8550" t="s">
        <v>210</v>
      </c>
      <c r="C8550" t="s">
        <v>39</v>
      </c>
      <c r="D8550">
        <v>11</v>
      </c>
      <c r="E8550">
        <v>1</v>
      </c>
      <c r="F8550" t="s">
        <v>68</v>
      </c>
      <c r="G8550">
        <v>5</v>
      </c>
      <c r="H8550" t="s">
        <v>97</v>
      </c>
    </row>
    <row r="8551" spans="1:8" hidden="1" x14ac:dyDescent="0.2">
      <c r="A8551">
        <v>1605886951</v>
      </c>
      <c r="B8551" t="s">
        <v>210</v>
      </c>
      <c r="C8551" t="s">
        <v>39</v>
      </c>
      <c r="D8551">
        <v>11</v>
      </c>
      <c r="E8551">
        <v>1</v>
      </c>
      <c r="F8551" t="s">
        <v>68</v>
      </c>
      <c r="G8551">
        <v>5</v>
      </c>
      <c r="H8551" t="s">
        <v>41</v>
      </c>
    </row>
    <row r="8552" spans="1:8" hidden="1" x14ac:dyDescent="0.2">
      <c r="A8552" t="s">
        <v>42</v>
      </c>
    </row>
    <row r="8553" spans="1:8" hidden="1" x14ac:dyDescent="0.2">
      <c r="A8553" t="s">
        <v>43</v>
      </c>
    </row>
    <row r="8554" spans="1:8" hidden="1" x14ac:dyDescent="0.2">
      <c r="A8554" t="s">
        <v>0</v>
      </c>
    </row>
    <row r="8555" spans="1:8" hidden="1" x14ac:dyDescent="0.2">
      <c r="A8555" t="s">
        <v>44</v>
      </c>
    </row>
    <row r="8556" spans="1:8" hidden="1" x14ac:dyDescent="0.2">
      <c r="A8556" t="s">
        <v>45</v>
      </c>
    </row>
    <row r="8557" spans="1:8" hidden="1" x14ac:dyDescent="0.2">
      <c r="A8557" t="s">
        <v>46</v>
      </c>
    </row>
    <row r="8558" spans="1:8" hidden="1" x14ac:dyDescent="0.2">
      <c r="A8558" t="s">
        <v>47</v>
      </c>
    </row>
    <row r="8559" spans="1:8" hidden="1" x14ac:dyDescent="0.2">
      <c r="A8559" t="s">
        <v>48</v>
      </c>
    </row>
    <row r="8560" spans="1:8" hidden="1" x14ac:dyDescent="0.2">
      <c r="A8560" t="s">
        <v>49</v>
      </c>
    </row>
    <row r="8561" spans="1:11" hidden="1" x14ac:dyDescent="0.2">
      <c r="A8561" t="s">
        <v>50</v>
      </c>
    </row>
    <row r="8562" spans="1:11" hidden="1" x14ac:dyDescent="0.2">
      <c r="A8562" t="s">
        <v>51</v>
      </c>
    </row>
    <row r="8563" spans="1:11" hidden="1" x14ac:dyDescent="0.2">
      <c r="A8563" t="s">
        <v>52</v>
      </c>
    </row>
    <row r="8564" spans="1:11" hidden="1" x14ac:dyDescent="0.2">
      <c r="A8564" t="s">
        <v>53</v>
      </c>
    </row>
    <row r="8565" spans="1:11" hidden="1" x14ac:dyDescent="0.2">
      <c r="A8565" t="s">
        <v>54</v>
      </c>
    </row>
    <row r="8566" spans="1:11" hidden="1" x14ac:dyDescent="0.2">
      <c r="A8566" t="s">
        <v>55</v>
      </c>
    </row>
    <row r="8567" spans="1:11" hidden="1" x14ac:dyDescent="0.2">
      <c r="A8567" t="s">
        <v>56</v>
      </c>
    </row>
    <row r="8568" spans="1:11" hidden="1" x14ac:dyDescent="0.2">
      <c r="A8568" t="s">
        <v>45</v>
      </c>
    </row>
    <row r="8569" spans="1:11" hidden="1" x14ac:dyDescent="0.2">
      <c r="A8569" t="s">
        <v>46</v>
      </c>
    </row>
    <row r="8570" spans="1:11" hidden="1" x14ac:dyDescent="0.2">
      <c r="A8570" t="s">
        <v>47</v>
      </c>
    </row>
    <row r="8571" spans="1:11" hidden="1" x14ac:dyDescent="0.2">
      <c r="A8571" t="s">
        <v>48</v>
      </c>
    </row>
    <row r="8572" spans="1:11" hidden="1" x14ac:dyDescent="0.2">
      <c r="A8572" t="s">
        <v>49</v>
      </c>
    </row>
    <row r="8573" spans="1:11" hidden="1" x14ac:dyDescent="0.2">
      <c r="A8573" t="s">
        <v>50</v>
      </c>
    </row>
    <row r="8574" spans="1:11" hidden="1" x14ac:dyDescent="0.2">
      <c r="A8574" t="s">
        <v>51</v>
      </c>
    </row>
    <row r="8575" spans="1:11" hidden="1" x14ac:dyDescent="0.2">
      <c r="A8575" t="s">
        <v>57</v>
      </c>
    </row>
    <row r="8576" spans="1:11" x14ac:dyDescent="0.2">
      <c r="A8576">
        <v>1605886951</v>
      </c>
      <c r="B8576" t="s">
        <v>210</v>
      </c>
      <c r="C8576" t="s">
        <v>39</v>
      </c>
      <c r="D8576">
        <v>11</v>
      </c>
      <c r="E8576">
        <v>1</v>
      </c>
      <c r="F8576" t="s">
        <v>68</v>
      </c>
      <c r="G8576">
        <v>5</v>
      </c>
      <c r="H8576" t="s">
        <v>73</v>
      </c>
      <c r="I8576">
        <v>0</v>
      </c>
      <c r="J8576">
        <v>100</v>
      </c>
      <c r="K8576">
        <v>0</v>
      </c>
    </row>
    <row r="8577" spans="1:8" hidden="1" x14ac:dyDescent="0.2">
      <c r="A8577">
        <v>1605886951</v>
      </c>
      <c r="B8577" t="s">
        <v>210</v>
      </c>
      <c r="C8577" t="s">
        <v>39</v>
      </c>
      <c r="D8577">
        <v>12</v>
      </c>
      <c r="E8577">
        <v>0</v>
      </c>
      <c r="F8577" t="s">
        <v>74</v>
      </c>
      <c r="G8577">
        <v>6</v>
      </c>
      <c r="H8577" t="s">
        <v>97</v>
      </c>
    </row>
    <row r="8578" spans="1:8" hidden="1" x14ac:dyDescent="0.2">
      <c r="A8578" t="s">
        <v>42</v>
      </c>
    </row>
    <row r="8579" spans="1:8" hidden="1" x14ac:dyDescent="0.2">
      <c r="A8579" t="s">
        <v>43</v>
      </c>
    </row>
    <row r="8580" spans="1:8" hidden="1" x14ac:dyDescent="0.2">
      <c r="A8580" t="s">
        <v>0</v>
      </c>
    </row>
    <row r="8581" spans="1:8" hidden="1" x14ac:dyDescent="0.2">
      <c r="A8581" t="s">
        <v>44</v>
      </c>
    </row>
    <row r="8582" spans="1:8" hidden="1" x14ac:dyDescent="0.2">
      <c r="A8582" t="s">
        <v>45</v>
      </c>
    </row>
    <row r="8583" spans="1:8" hidden="1" x14ac:dyDescent="0.2">
      <c r="A8583" t="s">
        <v>46</v>
      </c>
    </row>
    <row r="8584" spans="1:8" hidden="1" x14ac:dyDescent="0.2">
      <c r="A8584" t="s">
        <v>47</v>
      </c>
    </row>
    <row r="8585" spans="1:8" hidden="1" x14ac:dyDescent="0.2">
      <c r="A8585" t="s">
        <v>48</v>
      </c>
    </row>
    <row r="8586" spans="1:8" hidden="1" x14ac:dyDescent="0.2">
      <c r="A8586" t="s">
        <v>49</v>
      </c>
    </row>
    <row r="8587" spans="1:8" hidden="1" x14ac:dyDescent="0.2">
      <c r="A8587" t="s">
        <v>50</v>
      </c>
    </row>
    <row r="8588" spans="1:8" hidden="1" x14ac:dyDescent="0.2">
      <c r="A8588" t="s">
        <v>51</v>
      </c>
    </row>
    <row r="8589" spans="1:8" hidden="1" x14ac:dyDescent="0.2">
      <c r="A8589" t="s">
        <v>57</v>
      </c>
    </row>
    <row r="8590" spans="1:8" hidden="1" x14ac:dyDescent="0.2">
      <c r="A8590" t="s">
        <v>56</v>
      </c>
    </row>
    <row r="8591" spans="1:8" hidden="1" x14ac:dyDescent="0.2">
      <c r="A8591" t="s">
        <v>45</v>
      </c>
    </row>
    <row r="8592" spans="1:8" hidden="1" x14ac:dyDescent="0.2">
      <c r="A8592" t="s">
        <v>46</v>
      </c>
    </row>
    <row r="8593" spans="1:11" hidden="1" x14ac:dyDescent="0.2">
      <c r="A8593" t="s">
        <v>47</v>
      </c>
    </row>
    <row r="8594" spans="1:11" hidden="1" x14ac:dyDescent="0.2">
      <c r="A8594" t="s">
        <v>48</v>
      </c>
    </row>
    <row r="8595" spans="1:11" hidden="1" x14ac:dyDescent="0.2">
      <c r="A8595" t="s">
        <v>49</v>
      </c>
    </row>
    <row r="8596" spans="1:11" hidden="1" x14ac:dyDescent="0.2">
      <c r="A8596" t="s">
        <v>50</v>
      </c>
    </row>
    <row r="8597" spans="1:11" hidden="1" x14ac:dyDescent="0.2">
      <c r="A8597" t="s">
        <v>51</v>
      </c>
    </row>
    <row r="8598" spans="1:11" hidden="1" x14ac:dyDescent="0.2">
      <c r="A8598" t="s">
        <v>52</v>
      </c>
    </row>
    <row r="8599" spans="1:11" hidden="1" x14ac:dyDescent="0.2">
      <c r="A8599" t="s">
        <v>53</v>
      </c>
    </row>
    <row r="8600" spans="1:11" hidden="1" x14ac:dyDescent="0.2">
      <c r="A8600" t="s">
        <v>54</v>
      </c>
    </row>
    <row r="8601" spans="1:11" hidden="1" x14ac:dyDescent="0.2">
      <c r="A8601" t="s">
        <v>55</v>
      </c>
    </row>
    <row r="8602" spans="1:11" hidden="1" x14ac:dyDescent="0.2">
      <c r="A8602">
        <v>1605886951</v>
      </c>
      <c r="B8602" t="s">
        <v>210</v>
      </c>
      <c r="C8602" t="s">
        <v>39</v>
      </c>
      <c r="D8602">
        <v>12</v>
      </c>
      <c r="E8602">
        <v>0</v>
      </c>
      <c r="F8602" t="s">
        <v>74</v>
      </c>
      <c r="G8602">
        <v>6</v>
      </c>
      <c r="H8602" t="s">
        <v>41</v>
      </c>
    </row>
    <row r="8603" spans="1:11" x14ac:dyDescent="0.2">
      <c r="A8603">
        <v>1605886951</v>
      </c>
      <c r="B8603" t="s">
        <v>210</v>
      </c>
      <c r="C8603" t="s">
        <v>39</v>
      </c>
      <c r="D8603">
        <v>12</v>
      </c>
      <c r="E8603">
        <v>0</v>
      </c>
      <c r="F8603" t="s">
        <v>74</v>
      </c>
      <c r="G8603">
        <v>6</v>
      </c>
      <c r="H8603" t="s">
        <v>75</v>
      </c>
      <c r="I8603">
        <v>0</v>
      </c>
      <c r="J8603">
        <v>100</v>
      </c>
      <c r="K8603">
        <v>52.33</v>
      </c>
    </row>
    <row r="8604" spans="1:11" hidden="1" x14ac:dyDescent="0.2">
      <c r="A8604" t="s">
        <v>42</v>
      </c>
    </row>
    <row r="8605" spans="1:11" hidden="1" x14ac:dyDescent="0.2">
      <c r="A8605" t="s">
        <v>43</v>
      </c>
    </row>
    <row r="8606" spans="1:11" hidden="1" x14ac:dyDescent="0.2">
      <c r="A8606" t="s">
        <v>0</v>
      </c>
    </row>
    <row r="8607" spans="1:11" hidden="1" x14ac:dyDescent="0.2">
      <c r="A8607" t="s">
        <v>44</v>
      </c>
    </row>
    <row r="8608" spans="1:11" hidden="1" x14ac:dyDescent="0.2">
      <c r="A8608" t="s">
        <v>45</v>
      </c>
    </row>
    <row r="8609" spans="1:1" hidden="1" x14ac:dyDescent="0.2">
      <c r="A8609" t="s">
        <v>46</v>
      </c>
    </row>
    <row r="8610" spans="1:1" hidden="1" x14ac:dyDescent="0.2">
      <c r="A8610" t="s">
        <v>47</v>
      </c>
    </row>
    <row r="8611" spans="1:1" hidden="1" x14ac:dyDescent="0.2">
      <c r="A8611" t="s">
        <v>48</v>
      </c>
    </row>
    <row r="8612" spans="1:1" hidden="1" x14ac:dyDescent="0.2">
      <c r="A8612" t="s">
        <v>49</v>
      </c>
    </row>
    <row r="8613" spans="1:1" hidden="1" x14ac:dyDescent="0.2">
      <c r="A8613" t="s">
        <v>50</v>
      </c>
    </row>
    <row r="8614" spans="1:1" hidden="1" x14ac:dyDescent="0.2">
      <c r="A8614" t="s">
        <v>51</v>
      </c>
    </row>
    <row r="8615" spans="1:1" hidden="1" x14ac:dyDescent="0.2">
      <c r="A8615" t="s">
        <v>61</v>
      </c>
    </row>
    <row r="8616" spans="1:1" hidden="1" x14ac:dyDescent="0.2">
      <c r="A8616" t="s">
        <v>62</v>
      </c>
    </row>
    <row r="8617" spans="1:1" hidden="1" x14ac:dyDescent="0.2">
      <c r="A8617" t="s">
        <v>56</v>
      </c>
    </row>
    <row r="8618" spans="1:1" hidden="1" x14ac:dyDescent="0.2">
      <c r="A8618" t="s">
        <v>45</v>
      </c>
    </row>
    <row r="8619" spans="1:1" hidden="1" x14ac:dyDescent="0.2">
      <c r="A8619" t="s">
        <v>46</v>
      </c>
    </row>
    <row r="8620" spans="1:1" hidden="1" x14ac:dyDescent="0.2">
      <c r="A8620" t="s">
        <v>47</v>
      </c>
    </row>
    <row r="8621" spans="1:1" hidden="1" x14ac:dyDescent="0.2">
      <c r="A8621" t="s">
        <v>48</v>
      </c>
    </row>
    <row r="8622" spans="1:1" hidden="1" x14ac:dyDescent="0.2">
      <c r="A8622" t="s">
        <v>49</v>
      </c>
    </row>
    <row r="8623" spans="1:1" hidden="1" x14ac:dyDescent="0.2">
      <c r="A8623" t="s">
        <v>50</v>
      </c>
    </row>
    <row r="8624" spans="1:1" hidden="1" x14ac:dyDescent="0.2">
      <c r="A8624" t="s">
        <v>51</v>
      </c>
    </row>
    <row r="8625" spans="1:9" hidden="1" x14ac:dyDescent="0.2">
      <c r="A8625" t="s">
        <v>57</v>
      </c>
    </row>
    <row r="8626" spans="1:9" hidden="1" x14ac:dyDescent="0.2">
      <c r="A8626">
        <v>1605886951</v>
      </c>
      <c r="B8626" t="s">
        <v>210</v>
      </c>
      <c r="C8626" t="s">
        <v>36</v>
      </c>
      <c r="D8626">
        <v>13</v>
      </c>
      <c r="E8626">
        <v>0</v>
      </c>
      <c r="F8626" t="s">
        <v>76</v>
      </c>
      <c r="G8626">
        <v>7</v>
      </c>
      <c r="H8626" t="s">
        <v>20</v>
      </c>
      <c r="I8626">
        <v>2374</v>
      </c>
    </row>
    <row r="8627" spans="1:9" hidden="1" x14ac:dyDescent="0.2">
      <c r="A8627">
        <v>1605886951</v>
      </c>
      <c r="B8627" t="s">
        <v>210</v>
      </c>
      <c r="C8627" t="s">
        <v>39</v>
      </c>
      <c r="D8627">
        <v>13</v>
      </c>
      <c r="E8627">
        <v>1</v>
      </c>
      <c r="F8627" t="s">
        <v>76</v>
      </c>
      <c r="G8627">
        <v>7</v>
      </c>
      <c r="H8627" t="s">
        <v>79</v>
      </c>
    </row>
    <row r="8628" spans="1:9" hidden="1" x14ac:dyDescent="0.2">
      <c r="A8628" t="s">
        <v>42</v>
      </c>
    </row>
    <row r="8629" spans="1:9" hidden="1" x14ac:dyDescent="0.2">
      <c r="A8629" t="s">
        <v>43</v>
      </c>
    </row>
    <row r="8630" spans="1:9" hidden="1" x14ac:dyDescent="0.2">
      <c r="A8630" t="s">
        <v>0</v>
      </c>
    </row>
    <row r="8631" spans="1:9" hidden="1" x14ac:dyDescent="0.2">
      <c r="A8631" t="s">
        <v>44</v>
      </c>
    </row>
    <row r="8632" spans="1:9" hidden="1" x14ac:dyDescent="0.2">
      <c r="A8632" t="s">
        <v>45</v>
      </c>
    </row>
    <row r="8633" spans="1:9" hidden="1" x14ac:dyDescent="0.2">
      <c r="A8633" t="s">
        <v>46</v>
      </c>
    </row>
    <row r="8634" spans="1:9" hidden="1" x14ac:dyDescent="0.2">
      <c r="A8634" t="s">
        <v>47</v>
      </c>
    </row>
    <row r="8635" spans="1:9" hidden="1" x14ac:dyDescent="0.2">
      <c r="A8635" t="s">
        <v>48</v>
      </c>
    </row>
    <row r="8636" spans="1:9" hidden="1" x14ac:dyDescent="0.2">
      <c r="A8636" t="s">
        <v>49</v>
      </c>
    </row>
    <row r="8637" spans="1:9" hidden="1" x14ac:dyDescent="0.2">
      <c r="A8637" t="s">
        <v>50</v>
      </c>
    </row>
    <row r="8638" spans="1:9" hidden="1" x14ac:dyDescent="0.2">
      <c r="A8638" t="s">
        <v>51</v>
      </c>
    </row>
    <row r="8639" spans="1:9" hidden="1" x14ac:dyDescent="0.2">
      <c r="A8639" t="s">
        <v>57</v>
      </c>
    </row>
    <row r="8640" spans="1:9" hidden="1" x14ac:dyDescent="0.2">
      <c r="A8640" t="s">
        <v>56</v>
      </c>
    </row>
    <row r="8641" spans="1:11" hidden="1" x14ac:dyDescent="0.2">
      <c r="A8641" t="s">
        <v>45</v>
      </c>
    </row>
    <row r="8642" spans="1:11" hidden="1" x14ac:dyDescent="0.2">
      <c r="A8642" t="s">
        <v>46</v>
      </c>
    </row>
    <row r="8643" spans="1:11" hidden="1" x14ac:dyDescent="0.2">
      <c r="A8643" t="s">
        <v>47</v>
      </c>
    </row>
    <row r="8644" spans="1:11" hidden="1" x14ac:dyDescent="0.2">
      <c r="A8644" t="s">
        <v>48</v>
      </c>
    </row>
    <row r="8645" spans="1:11" hidden="1" x14ac:dyDescent="0.2">
      <c r="A8645" t="s">
        <v>49</v>
      </c>
    </row>
    <row r="8646" spans="1:11" hidden="1" x14ac:dyDescent="0.2">
      <c r="A8646" t="s">
        <v>50</v>
      </c>
    </row>
    <row r="8647" spans="1:11" hidden="1" x14ac:dyDescent="0.2">
      <c r="A8647" t="s">
        <v>51</v>
      </c>
    </row>
    <row r="8648" spans="1:11" hidden="1" x14ac:dyDescent="0.2">
      <c r="A8648" t="s">
        <v>52</v>
      </c>
    </row>
    <row r="8649" spans="1:11" hidden="1" x14ac:dyDescent="0.2">
      <c r="A8649" t="s">
        <v>53</v>
      </c>
    </row>
    <row r="8650" spans="1:11" hidden="1" x14ac:dyDescent="0.2">
      <c r="A8650" t="s">
        <v>54</v>
      </c>
    </row>
    <row r="8651" spans="1:11" hidden="1" x14ac:dyDescent="0.2">
      <c r="A8651" t="s">
        <v>55</v>
      </c>
    </row>
    <row r="8652" spans="1:11" hidden="1" x14ac:dyDescent="0.2">
      <c r="A8652">
        <v>1605886951</v>
      </c>
      <c r="B8652" t="s">
        <v>210</v>
      </c>
      <c r="C8652" t="s">
        <v>39</v>
      </c>
      <c r="D8652">
        <v>13</v>
      </c>
      <c r="E8652">
        <v>1</v>
      </c>
      <c r="F8652" t="s">
        <v>76</v>
      </c>
      <c r="G8652">
        <v>7</v>
      </c>
      <c r="H8652" t="s">
        <v>41</v>
      </c>
    </row>
    <row r="8653" spans="1:11" x14ac:dyDescent="0.2">
      <c r="A8653">
        <v>1605886951</v>
      </c>
      <c r="B8653" t="s">
        <v>210</v>
      </c>
      <c r="C8653" t="s">
        <v>39</v>
      </c>
      <c r="D8653">
        <v>13</v>
      </c>
      <c r="E8653">
        <v>1</v>
      </c>
      <c r="F8653" t="s">
        <v>76</v>
      </c>
      <c r="G8653">
        <v>7</v>
      </c>
      <c r="H8653" t="s">
        <v>77</v>
      </c>
      <c r="I8653">
        <v>0</v>
      </c>
      <c r="J8653">
        <v>100</v>
      </c>
      <c r="K8653">
        <v>26.33</v>
      </c>
    </row>
    <row r="8654" spans="1:11" hidden="1" x14ac:dyDescent="0.2">
      <c r="A8654" t="s">
        <v>5</v>
      </c>
    </row>
    <row r="8655" spans="1:11" hidden="1" x14ac:dyDescent="0.2">
      <c r="A8655" t="s">
        <v>6</v>
      </c>
    </row>
    <row r="8656" spans="1:11" hidden="1" x14ac:dyDescent="0.2">
      <c r="A8656" t="s">
        <v>7</v>
      </c>
    </row>
    <row r="8657" spans="1:8" hidden="1" x14ac:dyDescent="0.2">
      <c r="A8657" t="s">
        <v>8</v>
      </c>
    </row>
    <row r="8658" spans="1:8" hidden="1" x14ac:dyDescent="0.2">
      <c r="A8658" t="s">
        <v>9</v>
      </c>
    </row>
    <row r="8659" spans="1:8" hidden="1" x14ac:dyDescent="0.2">
      <c r="A8659" t="s">
        <v>10</v>
      </c>
    </row>
    <row r="8660" spans="1:8" hidden="1" x14ac:dyDescent="0.2">
      <c r="A8660" t="s">
        <v>11</v>
      </c>
    </row>
    <row r="8661" spans="1:8" hidden="1" x14ac:dyDescent="0.2">
      <c r="A8661" t="s">
        <v>12</v>
      </c>
    </row>
    <row r="8662" spans="1:8" hidden="1" x14ac:dyDescent="0.2">
      <c r="A8662" t="s">
        <v>38</v>
      </c>
    </row>
    <row r="8663" spans="1:8" hidden="1" x14ac:dyDescent="0.2">
      <c r="A8663">
        <v>1605886951</v>
      </c>
      <c r="B8663" t="s">
        <v>210</v>
      </c>
      <c r="C8663" t="s">
        <v>39</v>
      </c>
      <c r="D8663">
        <v>14</v>
      </c>
      <c r="E8663">
        <v>0</v>
      </c>
      <c r="F8663" t="s">
        <v>78</v>
      </c>
      <c r="G8663">
        <v>8</v>
      </c>
      <c r="H8663" t="s">
        <v>79</v>
      </c>
    </row>
    <row r="8664" spans="1:8" hidden="1" x14ac:dyDescent="0.2">
      <c r="A8664">
        <v>1605886951</v>
      </c>
      <c r="B8664" t="s">
        <v>210</v>
      </c>
      <c r="C8664" t="s">
        <v>39</v>
      </c>
      <c r="D8664">
        <v>14</v>
      </c>
      <c r="E8664">
        <v>0</v>
      </c>
      <c r="F8664" t="s">
        <v>78</v>
      </c>
      <c r="G8664">
        <v>8</v>
      </c>
      <c r="H8664" t="s">
        <v>41</v>
      </c>
    </row>
    <row r="8665" spans="1:8" hidden="1" x14ac:dyDescent="0.2">
      <c r="A8665" t="s">
        <v>42</v>
      </c>
    </row>
    <row r="8666" spans="1:8" hidden="1" x14ac:dyDescent="0.2">
      <c r="A8666" t="s">
        <v>43</v>
      </c>
    </row>
    <row r="8667" spans="1:8" hidden="1" x14ac:dyDescent="0.2">
      <c r="A8667" t="s">
        <v>0</v>
      </c>
    </row>
    <row r="8668" spans="1:8" hidden="1" x14ac:dyDescent="0.2">
      <c r="A8668" t="s">
        <v>44</v>
      </c>
    </row>
    <row r="8669" spans="1:8" hidden="1" x14ac:dyDescent="0.2">
      <c r="A8669" t="s">
        <v>45</v>
      </c>
    </row>
    <row r="8670" spans="1:8" hidden="1" x14ac:dyDescent="0.2">
      <c r="A8670" t="s">
        <v>46</v>
      </c>
    </row>
    <row r="8671" spans="1:8" hidden="1" x14ac:dyDescent="0.2">
      <c r="A8671" t="s">
        <v>47</v>
      </c>
    </row>
    <row r="8672" spans="1:8" hidden="1" x14ac:dyDescent="0.2">
      <c r="A8672" t="s">
        <v>48</v>
      </c>
    </row>
    <row r="8673" spans="1:1" hidden="1" x14ac:dyDescent="0.2">
      <c r="A8673" t="s">
        <v>49</v>
      </c>
    </row>
    <row r="8674" spans="1:1" hidden="1" x14ac:dyDescent="0.2">
      <c r="A8674" t="s">
        <v>50</v>
      </c>
    </row>
    <row r="8675" spans="1:1" hidden="1" x14ac:dyDescent="0.2">
      <c r="A8675" t="s">
        <v>51</v>
      </c>
    </row>
    <row r="8676" spans="1:1" hidden="1" x14ac:dyDescent="0.2">
      <c r="A8676" t="s">
        <v>52</v>
      </c>
    </row>
    <row r="8677" spans="1:1" hidden="1" x14ac:dyDescent="0.2">
      <c r="A8677" t="s">
        <v>53</v>
      </c>
    </row>
    <row r="8678" spans="1:1" hidden="1" x14ac:dyDescent="0.2">
      <c r="A8678" t="s">
        <v>54</v>
      </c>
    </row>
    <row r="8679" spans="1:1" hidden="1" x14ac:dyDescent="0.2">
      <c r="A8679" t="s">
        <v>55</v>
      </c>
    </row>
    <row r="8680" spans="1:1" hidden="1" x14ac:dyDescent="0.2">
      <c r="A8680" t="s">
        <v>56</v>
      </c>
    </row>
    <row r="8681" spans="1:1" hidden="1" x14ac:dyDescent="0.2">
      <c r="A8681" t="s">
        <v>45</v>
      </c>
    </row>
    <row r="8682" spans="1:1" hidden="1" x14ac:dyDescent="0.2">
      <c r="A8682" t="s">
        <v>46</v>
      </c>
    </row>
    <row r="8683" spans="1:1" hidden="1" x14ac:dyDescent="0.2">
      <c r="A8683" t="s">
        <v>47</v>
      </c>
    </row>
    <row r="8684" spans="1:1" hidden="1" x14ac:dyDescent="0.2">
      <c r="A8684" t="s">
        <v>48</v>
      </c>
    </row>
    <row r="8685" spans="1:1" hidden="1" x14ac:dyDescent="0.2">
      <c r="A8685" t="s">
        <v>49</v>
      </c>
    </row>
    <row r="8686" spans="1:1" hidden="1" x14ac:dyDescent="0.2">
      <c r="A8686" t="s">
        <v>50</v>
      </c>
    </row>
    <row r="8687" spans="1:1" hidden="1" x14ac:dyDescent="0.2">
      <c r="A8687" t="s">
        <v>51</v>
      </c>
    </row>
    <row r="8688" spans="1:1" hidden="1" x14ac:dyDescent="0.2">
      <c r="A8688" t="s">
        <v>61</v>
      </c>
    </row>
    <row r="8689" spans="1:11" hidden="1" x14ac:dyDescent="0.2">
      <c r="A8689" t="s">
        <v>62</v>
      </c>
    </row>
    <row r="8690" spans="1:11" x14ac:dyDescent="0.2">
      <c r="A8690">
        <v>1605886951</v>
      </c>
      <c r="B8690" t="s">
        <v>210</v>
      </c>
      <c r="C8690" t="s">
        <v>39</v>
      </c>
      <c r="D8690">
        <v>14</v>
      </c>
      <c r="E8690">
        <v>0</v>
      </c>
      <c r="F8690" t="s">
        <v>78</v>
      </c>
      <c r="G8690">
        <v>8</v>
      </c>
      <c r="H8690" t="s">
        <v>80</v>
      </c>
      <c r="I8690">
        <v>0</v>
      </c>
      <c r="J8690">
        <v>100</v>
      </c>
      <c r="K8690">
        <v>0</v>
      </c>
    </row>
    <row r="8691" spans="1:11" hidden="1" x14ac:dyDescent="0.2">
      <c r="A8691">
        <v>1605886951</v>
      </c>
      <c r="B8691" t="s">
        <v>210</v>
      </c>
      <c r="C8691" t="s">
        <v>36</v>
      </c>
      <c r="D8691">
        <v>15</v>
      </c>
      <c r="E8691">
        <v>0</v>
      </c>
      <c r="F8691" t="s">
        <v>81</v>
      </c>
      <c r="G8691">
        <v>9</v>
      </c>
      <c r="H8691" t="s">
        <v>20</v>
      </c>
      <c r="I8691">
        <v>1835</v>
      </c>
    </row>
    <row r="8692" spans="1:11" hidden="1" x14ac:dyDescent="0.2">
      <c r="A8692" t="s">
        <v>5</v>
      </c>
    </row>
    <row r="8693" spans="1:11" hidden="1" x14ac:dyDescent="0.2">
      <c r="A8693" t="s">
        <v>6</v>
      </c>
    </row>
    <row r="8694" spans="1:11" hidden="1" x14ac:dyDescent="0.2">
      <c r="A8694" t="s">
        <v>7</v>
      </c>
    </row>
    <row r="8695" spans="1:11" hidden="1" x14ac:dyDescent="0.2">
      <c r="A8695" t="s">
        <v>8</v>
      </c>
    </row>
    <row r="8696" spans="1:11" hidden="1" x14ac:dyDescent="0.2">
      <c r="A8696" t="s">
        <v>9</v>
      </c>
    </row>
    <row r="8697" spans="1:11" hidden="1" x14ac:dyDescent="0.2">
      <c r="A8697" t="s">
        <v>10</v>
      </c>
    </row>
    <row r="8698" spans="1:11" hidden="1" x14ac:dyDescent="0.2">
      <c r="A8698" t="s">
        <v>11</v>
      </c>
    </row>
    <row r="8699" spans="1:11" hidden="1" x14ac:dyDescent="0.2">
      <c r="A8699" t="s">
        <v>12</v>
      </c>
    </row>
    <row r="8700" spans="1:11" hidden="1" x14ac:dyDescent="0.2">
      <c r="A8700" t="s">
        <v>38</v>
      </c>
    </row>
    <row r="8701" spans="1:11" hidden="1" x14ac:dyDescent="0.2">
      <c r="A8701">
        <v>1605886951</v>
      </c>
      <c r="B8701" t="s">
        <v>210</v>
      </c>
      <c r="C8701" t="s">
        <v>39</v>
      </c>
      <c r="D8701">
        <v>15</v>
      </c>
      <c r="E8701">
        <v>1</v>
      </c>
      <c r="F8701" t="s">
        <v>81</v>
      </c>
      <c r="G8701">
        <v>9</v>
      </c>
      <c r="H8701" t="s">
        <v>82</v>
      </c>
    </row>
    <row r="8702" spans="1:11" hidden="1" x14ac:dyDescent="0.2">
      <c r="A8702">
        <v>1605886951</v>
      </c>
      <c r="B8702" t="s">
        <v>210</v>
      </c>
      <c r="C8702" t="s">
        <v>39</v>
      </c>
      <c r="D8702">
        <v>15</v>
      </c>
      <c r="E8702">
        <v>1</v>
      </c>
      <c r="F8702" t="s">
        <v>81</v>
      </c>
      <c r="G8702">
        <v>9</v>
      </c>
      <c r="H8702" t="s">
        <v>41</v>
      </c>
    </row>
    <row r="8703" spans="1:11" hidden="1" x14ac:dyDescent="0.2">
      <c r="A8703" t="s">
        <v>42</v>
      </c>
    </row>
    <row r="8704" spans="1:11" hidden="1" x14ac:dyDescent="0.2">
      <c r="A8704" t="s">
        <v>43</v>
      </c>
    </row>
    <row r="8705" spans="1:1" hidden="1" x14ac:dyDescent="0.2">
      <c r="A8705" t="s">
        <v>0</v>
      </c>
    </row>
    <row r="8706" spans="1:1" hidden="1" x14ac:dyDescent="0.2">
      <c r="A8706" t="s">
        <v>44</v>
      </c>
    </row>
    <row r="8707" spans="1:1" hidden="1" x14ac:dyDescent="0.2">
      <c r="A8707" t="s">
        <v>45</v>
      </c>
    </row>
    <row r="8708" spans="1:1" hidden="1" x14ac:dyDescent="0.2">
      <c r="A8708" t="s">
        <v>46</v>
      </c>
    </row>
    <row r="8709" spans="1:1" hidden="1" x14ac:dyDescent="0.2">
      <c r="A8709" t="s">
        <v>47</v>
      </c>
    </row>
    <row r="8710" spans="1:1" hidden="1" x14ac:dyDescent="0.2">
      <c r="A8710" t="s">
        <v>48</v>
      </c>
    </row>
    <row r="8711" spans="1:1" hidden="1" x14ac:dyDescent="0.2">
      <c r="A8711" t="s">
        <v>49</v>
      </c>
    </row>
    <row r="8712" spans="1:1" hidden="1" x14ac:dyDescent="0.2">
      <c r="A8712" t="s">
        <v>50</v>
      </c>
    </row>
    <row r="8713" spans="1:1" hidden="1" x14ac:dyDescent="0.2">
      <c r="A8713" t="s">
        <v>51</v>
      </c>
    </row>
    <row r="8714" spans="1:1" hidden="1" x14ac:dyDescent="0.2">
      <c r="A8714" t="s">
        <v>52</v>
      </c>
    </row>
    <row r="8715" spans="1:1" hidden="1" x14ac:dyDescent="0.2">
      <c r="A8715" t="s">
        <v>53</v>
      </c>
    </row>
    <row r="8716" spans="1:1" hidden="1" x14ac:dyDescent="0.2">
      <c r="A8716" t="s">
        <v>54</v>
      </c>
    </row>
    <row r="8717" spans="1:1" hidden="1" x14ac:dyDescent="0.2">
      <c r="A8717" t="s">
        <v>55</v>
      </c>
    </row>
    <row r="8718" spans="1:1" hidden="1" x14ac:dyDescent="0.2">
      <c r="A8718" t="s">
        <v>56</v>
      </c>
    </row>
    <row r="8719" spans="1:1" hidden="1" x14ac:dyDescent="0.2">
      <c r="A8719" t="s">
        <v>45</v>
      </c>
    </row>
    <row r="8720" spans="1:1" hidden="1" x14ac:dyDescent="0.2">
      <c r="A8720" t="s">
        <v>46</v>
      </c>
    </row>
    <row r="8721" spans="1:11" hidden="1" x14ac:dyDescent="0.2">
      <c r="A8721" t="s">
        <v>47</v>
      </c>
    </row>
    <row r="8722" spans="1:11" hidden="1" x14ac:dyDescent="0.2">
      <c r="A8722" t="s">
        <v>48</v>
      </c>
    </row>
    <row r="8723" spans="1:11" hidden="1" x14ac:dyDescent="0.2">
      <c r="A8723" t="s">
        <v>49</v>
      </c>
    </row>
    <row r="8724" spans="1:11" hidden="1" x14ac:dyDescent="0.2">
      <c r="A8724" t="s">
        <v>50</v>
      </c>
    </row>
    <row r="8725" spans="1:11" hidden="1" x14ac:dyDescent="0.2">
      <c r="A8725" t="s">
        <v>51</v>
      </c>
    </row>
    <row r="8726" spans="1:11" hidden="1" x14ac:dyDescent="0.2">
      <c r="A8726" t="s">
        <v>57</v>
      </c>
    </row>
    <row r="8727" spans="1:11" x14ac:dyDescent="0.2">
      <c r="A8727">
        <v>1605886951</v>
      </c>
      <c r="B8727" t="s">
        <v>210</v>
      </c>
      <c r="C8727" t="s">
        <v>39</v>
      </c>
      <c r="D8727">
        <v>15</v>
      </c>
      <c r="E8727">
        <v>1</v>
      </c>
      <c r="F8727" t="s">
        <v>81</v>
      </c>
      <c r="G8727">
        <v>9</v>
      </c>
      <c r="H8727" t="s">
        <v>83</v>
      </c>
      <c r="I8727">
        <v>0</v>
      </c>
      <c r="J8727">
        <v>100</v>
      </c>
      <c r="K8727">
        <v>54.33</v>
      </c>
    </row>
    <row r="8728" spans="1:11" hidden="1" x14ac:dyDescent="0.2">
      <c r="A8728">
        <v>1605886951</v>
      </c>
      <c r="B8728" t="s">
        <v>210</v>
      </c>
      <c r="C8728" t="s">
        <v>39</v>
      </c>
      <c r="D8728">
        <v>16</v>
      </c>
      <c r="E8728">
        <v>0</v>
      </c>
      <c r="F8728" t="s">
        <v>84</v>
      </c>
      <c r="G8728">
        <v>10</v>
      </c>
      <c r="H8728" t="s">
        <v>82</v>
      </c>
    </row>
    <row r="8729" spans="1:11" hidden="1" x14ac:dyDescent="0.2">
      <c r="A8729" t="s">
        <v>42</v>
      </c>
    </row>
    <row r="8730" spans="1:11" hidden="1" x14ac:dyDescent="0.2">
      <c r="A8730" t="s">
        <v>43</v>
      </c>
    </row>
    <row r="8731" spans="1:11" hidden="1" x14ac:dyDescent="0.2">
      <c r="A8731" t="s">
        <v>0</v>
      </c>
    </row>
    <row r="8732" spans="1:11" hidden="1" x14ac:dyDescent="0.2">
      <c r="A8732" t="s">
        <v>44</v>
      </c>
    </row>
    <row r="8733" spans="1:11" hidden="1" x14ac:dyDescent="0.2">
      <c r="A8733" t="s">
        <v>45</v>
      </c>
    </row>
    <row r="8734" spans="1:11" hidden="1" x14ac:dyDescent="0.2">
      <c r="A8734" t="s">
        <v>46</v>
      </c>
    </row>
    <row r="8735" spans="1:11" hidden="1" x14ac:dyDescent="0.2">
      <c r="A8735" t="s">
        <v>47</v>
      </c>
    </row>
    <row r="8736" spans="1:11" hidden="1" x14ac:dyDescent="0.2">
      <c r="A8736" t="s">
        <v>48</v>
      </c>
    </row>
    <row r="8737" spans="1:1" hidden="1" x14ac:dyDescent="0.2">
      <c r="A8737" t="s">
        <v>49</v>
      </c>
    </row>
    <row r="8738" spans="1:1" hidden="1" x14ac:dyDescent="0.2">
      <c r="A8738" t="s">
        <v>50</v>
      </c>
    </row>
    <row r="8739" spans="1:1" hidden="1" x14ac:dyDescent="0.2">
      <c r="A8739" t="s">
        <v>51</v>
      </c>
    </row>
    <row r="8740" spans="1:1" hidden="1" x14ac:dyDescent="0.2">
      <c r="A8740" t="s">
        <v>57</v>
      </c>
    </row>
    <row r="8741" spans="1:1" hidden="1" x14ac:dyDescent="0.2">
      <c r="A8741" t="s">
        <v>56</v>
      </c>
    </row>
    <row r="8742" spans="1:1" hidden="1" x14ac:dyDescent="0.2">
      <c r="A8742" t="s">
        <v>45</v>
      </c>
    </row>
    <row r="8743" spans="1:1" hidden="1" x14ac:dyDescent="0.2">
      <c r="A8743" t="s">
        <v>46</v>
      </c>
    </row>
    <row r="8744" spans="1:1" hidden="1" x14ac:dyDescent="0.2">
      <c r="A8744" t="s">
        <v>47</v>
      </c>
    </row>
    <row r="8745" spans="1:1" hidden="1" x14ac:dyDescent="0.2">
      <c r="A8745" t="s">
        <v>48</v>
      </c>
    </row>
    <row r="8746" spans="1:1" hidden="1" x14ac:dyDescent="0.2">
      <c r="A8746" t="s">
        <v>49</v>
      </c>
    </row>
    <row r="8747" spans="1:1" hidden="1" x14ac:dyDescent="0.2">
      <c r="A8747" t="s">
        <v>50</v>
      </c>
    </row>
    <row r="8748" spans="1:1" hidden="1" x14ac:dyDescent="0.2">
      <c r="A8748" t="s">
        <v>51</v>
      </c>
    </row>
    <row r="8749" spans="1:1" hidden="1" x14ac:dyDescent="0.2">
      <c r="A8749" t="s">
        <v>52</v>
      </c>
    </row>
    <row r="8750" spans="1:1" hidden="1" x14ac:dyDescent="0.2">
      <c r="A8750" t="s">
        <v>53</v>
      </c>
    </row>
    <row r="8751" spans="1:1" hidden="1" x14ac:dyDescent="0.2">
      <c r="A8751" t="s">
        <v>54</v>
      </c>
    </row>
    <row r="8752" spans="1:1" hidden="1" x14ac:dyDescent="0.2">
      <c r="A8752" t="s">
        <v>55</v>
      </c>
    </row>
    <row r="8753" spans="1:11" hidden="1" x14ac:dyDescent="0.2">
      <c r="A8753">
        <v>1605886951</v>
      </c>
      <c r="B8753" t="s">
        <v>210</v>
      </c>
      <c r="C8753" t="s">
        <v>39</v>
      </c>
      <c r="D8753">
        <v>16</v>
      </c>
      <c r="E8753">
        <v>0</v>
      </c>
      <c r="F8753" t="s">
        <v>84</v>
      </c>
      <c r="G8753">
        <v>10</v>
      </c>
      <c r="H8753" t="s">
        <v>41</v>
      </c>
    </row>
    <row r="8754" spans="1:11" x14ac:dyDescent="0.2">
      <c r="A8754">
        <v>1605886951</v>
      </c>
      <c r="B8754" t="s">
        <v>210</v>
      </c>
      <c r="C8754" t="s">
        <v>39</v>
      </c>
      <c r="D8754">
        <v>16</v>
      </c>
      <c r="E8754">
        <v>0</v>
      </c>
      <c r="F8754" t="s">
        <v>84</v>
      </c>
      <c r="G8754">
        <v>10</v>
      </c>
      <c r="H8754" t="s">
        <v>85</v>
      </c>
      <c r="I8754">
        <v>0</v>
      </c>
      <c r="J8754">
        <v>100</v>
      </c>
      <c r="K8754">
        <v>25.67</v>
      </c>
    </row>
    <row r="8755" spans="1:11" hidden="1" x14ac:dyDescent="0.2">
      <c r="A8755" t="s">
        <v>5</v>
      </c>
    </row>
    <row r="8756" spans="1:11" hidden="1" x14ac:dyDescent="0.2">
      <c r="A8756" t="s">
        <v>6</v>
      </c>
    </row>
    <row r="8757" spans="1:11" hidden="1" x14ac:dyDescent="0.2">
      <c r="A8757" t="s">
        <v>7</v>
      </c>
    </row>
    <row r="8758" spans="1:11" hidden="1" x14ac:dyDescent="0.2">
      <c r="A8758" t="s">
        <v>8</v>
      </c>
    </row>
    <row r="8759" spans="1:11" hidden="1" x14ac:dyDescent="0.2">
      <c r="A8759" t="s">
        <v>9</v>
      </c>
    </row>
    <row r="8760" spans="1:11" hidden="1" x14ac:dyDescent="0.2">
      <c r="A8760" t="s">
        <v>10</v>
      </c>
    </row>
    <row r="8761" spans="1:11" hidden="1" x14ac:dyDescent="0.2">
      <c r="A8761" t="s">
        <v>11</v>
      </c>
    </row>
    <row r="8762" spans="1:11" hidden="1" x14ac:dyDescent="0.2">
      <c r="A8762" t="s">
        <v>12</v>
      </c>
    </row>
    <row r="8763" spans="1:11" hidden="1" x14ac:dyDescent="0.2">
      <c r="A8763" t="s">
        <v>13</v>
      </c>
    </row>
    <row r="8764" spans="1:11" hidden="1" x14ac:dyDescent="0.2">
      <c r="A8764" t="s">
        <v>14</v>
      </c>
    </row>
    <row r="8765" spans="1:11" hidden="1" x14ac:dyDescent="0.2">
      <c r="A8765">
        <v>1605886951</v>
      </c>
      <c r="B8765" t="s">
        <v>210</v>
      </c>
      <c r="C8765" t="s">
        <v>16</v>
      </c>
      <c r="D8765">
        <v>5</v>
      </c>
      <c r="E8765">
        <v>0</v>
      </c>
      <c r="F8765" t="s">
        <v>86</v>
      </c>
      <c r="G8765" t="s">
        <v>18</v>
      </c>
      <c r="H8765" t="s">
        <v>87</v>
      </c>
      <c r="I8765" t="s">
        <v>212</v>
      </c>
    </row>
    <row r="8766" spans="1:11" hidden="1" x14ac:dyDescent="0.2">
      <c r="A8766">
        <v>1605886951</v>
      </c>
      <c r="B8766" t="s">
        <v>210</v>
      </c>
      <c r="C8766" t="s">
        <v>16</v>
      </c>
      <c r="D8766">
        <v>5</v>
      </c>
      <c r="E8766">
        <v>0</v>
      </c>
      <c r="F8766" t="s">
        <v>86</v>
      </c>
      <c r="G8766" t="s">
        <v>18</v>
      </c>
      <c r="H8766" t="s">
        <v>20</v>
      </c>
      <c r="I8766">
        <v>7522</v>
      </c>
    </row>
    <row r="8767" spans="1:11" hidden="1" x14ac:dyDescent="0.2">
      <c r="A8767" t="s">
        <v>0</v>
      </c>
    </row>
    <row r="8768" spans="1:11" hidden="1" x14ac:dyDescent="0.2">
      <c r="A8768" t="s">
        <v>214</v>
      </c>
    </row>
    <row r="8769" spans="1:9" hidden="1" x14ac:dyDescent="0.2">
      <c r="A8769" t="s">
        <v>2</v>
      </c>
      <c r="B8769" t="s">
        <v>3</v>
      </c>
    </row>
    <row r="8770" spans="1:9" hidden="1" x14ac:dyDescent="0.2">
      <c r="A8770" t="s">
        <v>215</v>
      </c>
    </row>
    <row r="8771" spans="1:9" hidden="1" x14ac:dyDescent="0.2">
      <c r="A8771" t="s">
        <v>0</v>
      </c>
    </row>
    <row r="8772" spans="1:9" hidden="1" x14ac:dyDescent="0.2">
      <c r="A8772" t="s">
        <v>5</v>
      </c>
    </row>
    <row r="8773" spans="1:9" hidden="1" x14ac:dyDescent="0.2">
      <c r="A8773" t="s">
        <v>6</v>
      </c>
    </row>
    <row r="8774" spans="1:9" hidden="1" x14ac:dyDescent="0.2">
      <c r="A8774" t="s">
        <v>7</v>
      </c>
    </row>
    <row r="8775" spans="1:9" hidden="1" x14ac:dyDescent="0.2">
      <c r="A8775" t="s">
        <v>8</v>
      </c>
    </row>
    <row r="8776" spans="1:9" hidden="1" x14ac:dyDescent="0.2">
      <c r="A8776" t="s">
        <v>9</v>
      </c>
    </row>
    <row r="8777" spans="1:9" hidden="1" x14ac:dyDescent="0.2">
      <c r="A8777" t="s">
        <v>10</v>
      </c>
    </row>
    <row r="8778" spans="1:9" hidden="1" x14ac:dyDescent="0.2">
      <c r="A8778" t="s">
        <v>11</v>
      </c>
    </row>
    <row r="8779" spans="1:9" hidden="1" x14ac:dyDescent="0.2">
      <c r="A8779" t="s">
        <v>12</v>
      </c>
    </row>
    <row r="8780" spans="1:9" hidden="1" x14ac:dyDescent="0.2">
      <c r="A8780" t="s">
        <v>13</v>
      </c>
    </row>
    <row r="8781" spans="1:9" hidden="1" x14ac:dyDescent="0.2">
      <c r="A8781" t="s">
        <v>14</v>
      </c>
    </row>
    <row r="8782" spans="1:9" hidden="1" x14ac:dyDescent="0.2">
      <c r="A8782">
        <v>1605886982</v>
      </c>
      <c r="B8782" t="s">
        <v>216</v>
      </c>
      <c r="C8782" t="s">
        <v>16</v>
      </c>
      <c r="D8782">
        <v>1</v>
      </c>
      <c r="E8782">
        <v>0</v>
      </c>
      <c r="F8782" t="s">
        <v>17</v>
      </c>
      <c r="G8782" t="s">
        <v>18</v>
      </c>
      <c r="H8782" t="s">
        <v>17</v>
      </c>
      <c r="I8782" t="s">
        <v>19</v>
      </c>
    </row>
    <row r="8783" spans="1:9" hidden="1" x14ac:dyDescent="0.2">
      <c r="A8783">
        <v>1605886982</v>
      </c>
      <c r="B8783" t="s">
        <v>216</v>
      </c>
      <c r="C8783" t="s">
        <v>16</v>
      </c>
      <c r="D8783">
        <v>1</v>
      </c>
      <c r="E8783">
        <v>0</v>
      </c>
      <c r="F8783" t="s">
        <v>17</v>
      </c>
      <c r="G8783" t="s">
        <v>18</v>
      </c>
      <c r="H8783" t="s">
        <v>20</v>
      </c>
      <c r="I8783">
        <v>1762</v>
      </c>
    </row>
    <row r="8784" spans="1:9" hidden="1" x14ac:dyDescent="0.2">
      <c r="A8784">
        <v>1605886982</v>
      </c>
      <c r="B8784" t="s">
        <v>216</v>
      </c>
      <c r="C8784" t="s">
        <v>16</v>
      </c>
      <c r="D8784">
        <v>2</v>
      </c>
      <c r="E8784">
        <v>0</v>
      </c>
      <c r="F8784" t="s">
        <v>21</v>
      </c>
      <c r="G8784" t="s">
        <v>18</v>
      </c>
      <c r="H8784" t="s">
        <v>22</v>
      </c>
      <c r="I8784">
        <v>32</v>
      </c>
    </row>
    <row r="8785" spans="1:9" hidden="1" x14ac:dyDescent="0.2">
      <c r="A8785">
        <v>1605886982</v>
      </c>
      <c r="B8785" t="s">
        <v>216</v>
      </c>
      <c r="C8785" t="s">
        <v>16</v>
      </c>
      <c r="D8785">
        <v>2</v>
      </c>
      <c r="E8785">
        <v>0</v>
      </c>
      <c r="F8785" t="s">
        <v>21</v>
      </c>
      <c r="G8785" t="s">
        <v>18</v>
      </c>
      <c r="H8785" t="s">
        <v>23</v>
      </c>
      <c r="I8785" t="s">
        <v>24</v>
      </c>
    </row>
    <row r="8786" spans="1:9" hidden="1" x14ac:dyDescent="0.2">
      <c r="A8786">
        <v>1605886982</v>
      </c>
      <c r="B8786" t="s">
        <v>216</v>
      </c>
      <c r="C8786" t="s">
        <v>16</v>
      </c>
      <c r="D8786">
        <v>2</v>
      </c>
      <c r="E8786">
        <v>0</v>
      </c>
      <c r="F8786" t="s">
        <v>21</v>
      </c>
      <c r="G8786" t="s">
        <v>18</v>
      </c>
      <c r="H8786" t="s">
        <v>25</v>
      </c>
      <c r="I8786" t="s">
        <v>217</v>
      </c>
    </row>
    <row r="8787" spans="1:9" hidden="1" x14ac:dyDescent="0.2">
      <c r="A8787">
        <v>1605886982</v>
      </c>
      <c r="B8787" t="s">
        <v>216</v>
      </c>
      <c r="C8787" t="s">
        <v>16</v>
      </c>
      <c r="D8787">
        <v>2</v>
      </c>
      <c r="E8787">
        <v>0</v>
      </c>
      <c r="F8787" t="s">
        <v>21</v>
      </c>
      <c r="G8787" t="s">
        <v>18</v>
      </c>
      <c r="H8787" t="s">
        <v>27</v>
      </c>
      <c r="I8787" t="s">
        <v>24</v>
      </c>
    </row>
    <row r="8788" spans="1:9" hidden="1" x14ac:dyDescent="0.2">
      <c r="A8788">
        <v>1605886982</v>
      </c>
      <c r="B8788" t="s">
        <v>216</v>
      </c>
      <c r="C8788" t="s">
        <v>16</v>
      </c>
      <c r="D8788">
        <v>2</v>
      </c>
      <c r="E8788">
        <v>0</v>
      </c>
      <c r="F8788" t="s">
        <v>21</v>
      </c>
      <c r="G8788" t="s">
        <v>18</v>
      </c>
      <c r="H8788" t="s">
        <v>28</v>
      </c>
      <c r="I8788" t="s">
        <v>24</v>
      </c>
    </row>
    <row r="8789" spans="1:9" hidden="1" x14ac:dyDescent="0.2">
      <c r="A8789">
        <v>1605886982</v>
      </c>
      <c r="B8789" t="s">
        <v>216</v>
      </c>
      <c r="C8789" t="s">
        <v>16</v>
      </c>
      <c r="D8789">
        <v>2</v>
      </c>
      <c r="E8789">
        <v>0</v>
      </c>
      <c r="F8789" t="s">
        <v>21</v>
      </c>
      <c r="G8789" t="s">
        <v>18</v>
      </c>
      <c r="H8789" t="s">
        <v>29</v>
      </c>
      <c r="I8789" t="s">
        <v>101</v>
      </c>
    </row>
    <row r="8790" spans="1:9" hidden="1" x14ac:dyDescent="0.2">
      <c r="A8790">
        <v>1605886982</v>
      </c>
      <c r="B8790" t="s">
        <v>216</v>
      </c>
      <c r="C8790" t="s">
        <v>16</v>
      </c>
      <c r="D8790">
        <v>2</v>
      </c>
      <c r="E8790">
        <v>0</v>
      </c>
      <c r="F8790" t="s">
        <v>21</v>
      </c>
      <c r="G8790" t="s">
        <v>18</v>
      </c>
      <c r="H8790" t="s">
        <v>26</v>
      </c>
      <c r="I8790" t="s">
        <v>218</v>
      </c>
    </row>
    <row r="8791" spans="1:9" hidden="1" x14ac:dyDescent="0.2">
      <c r="A8791">
        <v>1605886982</v>
      </c>
      <c r="B8791" t="s">
        <v>216</v>
      </c>
      <c r="C8791" t="s">
        <v>16</v>
      </c>
      <c r="D8791">
        <v>2</v>
      </c>
      <c r="E8791">
        <v>0</v>
      </c>
      <c r="F8791" t="s">
        <v>21</v>
      </c>
      <c r="G8791" t="s">
        <v>18</v>
      </c>
      <c r="H8791" t="s">
        <v>32</v>
      </c>
      <c r="I8791" t="s">
        <v>33</v>
      </c>
    </row>
    <row r="8792" spans="1:9" hidden="1" x14ac:dyDescent="0.2">
      <c r="A8792">
        <v>1605886982</v>
      </c>
      <c r="B8792" t="s">
        <v>216</v>
      </c>
      <c r="C8792" t="s">
        <v>16</v>
      </c>
      <c r="D8792">
        <v>2</v>
      </c>
      <c r="E8792">
        <v>0</v>
      </c>
      <c r="F8792" t="s">
        <v>21</v>
      </c>
      <c r="G8792" t="s">
        <v>18</v>
      </c>
      <c r="H8792" t="s">
        <v>20</v>
      </c>
      <c r="I8792">
        <v>26393</v>
      </c>
    </row>
    <row r="8793" spans="1:9" hidden="1" x14ac:dyDescent="0.2">
      <c r="A8793">
        <v>1605886982</v>
      </c>
      <c r="B8793" t="s">
        <v>216</v>
      </c>
      <c r="C8793" t="s">
        <v>16</v>
      </c>
      <c r="D8793">
        <v>3</v>
      </c>
      <c r="E8793">
        <v>0</v>
      </c>
      <c r="F8793" t="s">
        <v>34</v>
      </c>
      <c r="G8793" t="s">
        <v>18</v>
      </c>
      <c r="H8793" t="s">
        <v>20</v>
      </c>
      <c r="I8793">
        <v>5800</v>
      </c>
    </row>
    <row r="8794" spans="1:9" hidden="1" x14ac:dyDescent="0.2">
      <c r="A8794">
        <v>1605886982</v>
      </c>
      <c r="B8794" t="s">
        <v>216</v>
      </c>
      <c r="C8794" t="s">
        <v>16</v>
      </c>
      <c r="D8794">
        <v>4</v>
      </c>
      <c r="E8794">
        <v>0</v>
      </c>
      <c r="F8794" t="s">
        <v>35</v>
      </c>
      <c r="G8794" t="s">
        <v>18</v>
      </c>
      <c r="H8794" t="s">
        <v>20</v>
      </c>
      <c r="I8794">
        <v>17010</v>
      </c>
    </row>
    <row r="8795" spans="1:9" hidden="1" x14ac:dyDescent="0.2">
      <c r="A8795">
        <v>1605886982</v>
      </c>
      <c r="B8795" t="s">
        <v>216</v>
      </c>
      <c r="C8795" t="s">
        <v>36</v>
      </c>
      <c r="D8795">
        <v>7</v>
      </c>
      <c r="E8795">
        <v>0</v>
      </c>
      <c r="F8795" t="s">
        <v>37</v>
      </c>
      <c r="G8795">
        <v>1</v>
      </c>
      <c r="H8795" t="s">
        <v>20</v>
      </c>
      <c r="I8795">
        <v>4172</v>
      </c>
    </row>
    <row r="8796" spans="1:9" hidden="1" x14ac:dyDescent="0.2">
      <c r="A8796" t="s">
        <v>5</v>
      </c>
    </row>
    <row r="8797" spans="1:9" hidden="1" x14ac:dyDescent="0.2">
      <c r="A8797" t="s">
        <v>6</v>
      </c>
    </row>
    <row r="8798" spans="1:9" hidden="1" x14ac:dyDescent="0.2">
      <c r="A8798" t="s">
        <v>7</v>
      </c>
    </row>
    <row r="8799" spans="1:9" hidden="1" x14ac:dyDescent="0.2">
      <c r="A8799" t="s">
        <v>8</v>
      </c>
    </row>
    <row r="8800" spans="1:9" hidden="1" x14ac:dyDescent="0.2">
      <c r="A8800" t="s">
        <v>9</v>
      </c>
    </row>
    <row r="8801" spans="1:8" hidden="1" x14ac:dyDescent="0.2">
      <c r="A8801" t="s">
        <v>10</v>
      </c>
    </row>
    <row r="8802" spans="1:8" hidden="1" x14ac:dyDescent="0.2">
      <c r="A8802" t="s">
        <v>11</v>
      </c>
    </row>
    <row r="8803" spans="1:8" hidden="1" x14ac:dyDescent="0.2">
      <c r="A8803" t="s">
        <v>12</v>
      </c>
    </row>
    <row r="8804" spans="1:8" hidden="1" x14ac:dyDescent="0.2">
      <c r="A8804" t="s">
        <v>38</v>
      </c>
    </row>
    <row r="8805" spans="1:8" hidden="1" x14ac:dyDescent="0.2">
      <c r="A8805">
        <v>1605886982</v>
      </c>
      <c r="B8805" t="s">
        <v>216</v>
      </c>
      <c r="C8805" t="s">
        <v>39</v>
      </c>
      <c r="D8805">
        <v>7</v>
      </c>
      <c r="E8805">
        <v>1</v>
      </c>
      <c r="F8805" t="s">
        <v>37</v>
      </c>
      <c r="G8805">
        <v>1</v>
      </c>
      <c r="H8805" t="s">
        <v>40</v>
      </c>
    </row>
    <row r="8806" spans="1:8" hidden="1" x14ac:dyDescent="0.2">
      <c r="A8806">
        <v>1605886982</v>
      </c>
      <c r="B8806" t="s">
        <v>216</v>
      </c>
      <c r="C8806" t="s">
        <v>39</v>
      </c>
      <c r="D8806">
        <v>7</v>
      </c>
      <c r="E8806">
        <v>1</v>
      </c>
      <c r="F8806" t="s">
        <v>37</v>
      </c>
      <c r="G8806">
        <v>1</v>
      </c>
      <c r="H8806" t="s">
        <v>41</v>
      </c>
    </row>
    <row r="8807" spans="1:8" hidden="1" x14ac:dyDescent="0.2">
      <c r="A8807" t="s">
        <v>42</v>
      </c>
    </row>
    <row r="8808" spans="1:8" hidden="1" x14ac:dyDescent="0.2">
      <c r="A8808" t="s">
        <v>43</v>
      </c>
    </row>
    <row r="8809" spans="1:8" hidden="1" x14ac:dyDescent="0.2">
      <c r="A8809" t="s">
        <v>0</v>
      </c>
    </row>
    <row r="8810" spans="1:8" hidden="1" x14ac:dyDescent="0.2">
      <c r="A8810" t="s">
        <v>44</v>
      </c>
    </row>
    <row r="8811" spans="1:8" hidden="1" x14ac:dyDescent="0.2">
      <c r="A8811" t="s">
        <v>45</v>
      </c>
    </row>
    <row r="8812" spans="1:8" hidden="1" x14ac:dyDescent="0.2">
      <c r="A8812" t="s">
        <v>46</v>
      </c>
    </row>
    <row r="8813" spans="1:8" hidden="1" x14ac:dyDescent="0.2">
      <c r="A8813" t="s">
        <v>47</v>
      </c>
    </row>
    <row r="8814" spans="1:8" hidden="1" x14ac:dyDescent="0.2">
      <c r="A8814" t="s">
        <v>48</v>
      </c>
    </row>
    <row r="8815" spans="1:8" hidden="1" x14ac:dyDescent="0.2">
      <c r="A8815" t="s">
        <v>49</v>
      </c>
    </row>
    <row r="8816" spans="1:8" hidden="1" x14ac:dyDescent="0.2">
      <c r="A8816" t="s">
        <v>50</v>
      </c>
    </row>
    <row r="8817" spans="1:12" hidden="1" x14ac:dyDescent="0.2">
      <c r="A8817" t="s">
        <v>51</v>
      </c>
    </row>
    <row r="8818" spans="1:12" hidden="1" x14ac:dyDescent="0.2">
      <c r="A8818" t="s">
        <v>52</v>
      </c>
    </row>
    <row r="8819" spans="1:12" hidden="1" x14ac:dyDescent="0.2">
      <c r="A8819" t="s">
        <v>53</v>
      </c>
    </row>
    <row r="8820" spans="1:12" hidden="1" x14ac:dyDescent="0.2">
      <c r="A8820" t="s">
        <v>54</v>
      </c>
    </row>
    <row r="8821" spans="1:12" hidden="1" x14ac:dyDescent="0.2">
      <c r="A8821" t="s">
        <v>55</v>
      </c>
    </row>
    <row r="8822" spans="1:12" hidden="1" x14ac:dyDescent="0.2">
      <c r="A8822" t="s">
        <v>56</v>
      </c>
    </row>
    <row r="8823" spans="1:12" hidden="1" x14ac:dyDescent="0.2">
      <c r="A8823" t="s">
        <v>45</v>
      </c>
    </row>
    <row r="8824" spans="1:12" hidden="1" x14ac:dyDescent="0.2">
      <c r="A8824" t="s">
        <v>46</v>
      </c>
    </row>
    <row r="8825" spans="1:12" hidden="1" x14ac:dyDescent="0.2">
      <c r="A8825" t="s">
        <v>47</v>
      </c>
    </row>
    <row r="8826" spans="1:12" hidden="1" x14ac:dyDescent="0.2">
      <c r="A8826" t="s">
        <v>48</v>
      </c>
    </row>
    <row r="8827" spans="1:12" hidden="1" x14ac:dyDescent="0.2">
      <c r="A8827" t="s">
        <v>49</v>
      </c>
    </row>
    <row r="8828" spans="1:12" hidden="1" x14ac:dyDescent="0.2">
      <c r="A8828" t="s">
        <v>50</v>
      </c>
    </row>
    <row r="8829" spans="1:12" hidden="1" x14ac:dyDescent="0.2">
      <c r="A8829" t="s">
        <v>51</v>
      </c>
    </row>
    <row r="8830" spans="1:12" hidden="1" x14ac:dyDescent="0.2">
      <c r="A8830" t="s">
        <v>57</v>
      </c>
    </row>
    <row r="8831" spans="1:12" x14ac:dyDescent="0.2">
      <c r="A8831">
        <v>1605886982</v>
      </c>
      <c r="B8831" t="s">
        <v>216</v>
      </c>
      <c r="C8831" t="s">
        <v>39</v>
      </c>
      <c r="D8831">
        <v>7</v>
      </c>
      <c r="E8831">
        <v>1</v>
      </c>
      <c r="F8831" t="s">
        <v>37</v>
      </c>
      <c r="G8831">
        <v>1</v>
      </c>
      <c r="H8831" t="s">
        <v>58</v>
      </c>
      <c r="I8831">
        <v>0</v>
      </c>
      <c r="J8831">
        <v>100</v>
      </c>
      <c r="K8831">
        <v>31</v>
      </c>
      <c r="L8831">
        <f>IF(K8831&gt;60,1,0)</f>
        <v>0</v>
      </c>
    </row>
    <row r="8832" spans="1:12" hidden="1" x14ac:dyDescent="0.2">
      <c r="A8832">
        <v>1605886982</v>
      </c>
      <c r="B8832" t="s">
        <v>216</v>
      </c>
      <c r="C8832" t="s">
        <v>39</v>
      </c>
      <c r="D8832">
        <v>8</v>
      </c>
      <c r="E8832">
        <v>0</v>
      </c>
      <c r="F8832" t="s">
        <v>59</v>
      </c>
      <c r="G8832">
        <v>2</v>
      </c>
      <c r="H8832" t="s">
        <v>40</v>
      </c>
    </row>
    <row r="8833" spans="1:1" hidden="1" x14ac:dyDescent="0.2">
      <c r="A8833" t="s">
        <v>42</v>
      </c>
    </row>
    <row r="8834" spans="1:1" hidden="1" x14ac:dyDescent="0.2">
      <c r="A8834" t="s">
        <v>43</v>
      </c>
    </row>
    <row r="8835" spans="1:1" hidden="1" x14ac:dyDescent="0.2">
      <c r="A8835" t="s">
        <v>0</v>
      </c>
    </row>
    <row r="8836" spans="1:1" hidden="1" x14ac:dyDescent="0.2">
      <c r="A8836" t="s">
        <v>44</v>
      </c>
    </row>
    <row r="8837" spans="1:1" hidden="1" x14ac:dyDescent="0.2">
      <c r="A8837" t="s">
        <v>45</v>
      </c>
    </row>
    <row r="8838" spans="1:1" hidden="1" x14ac:dyDescent="0.2">
      <c r="A8838" t="s">
        <v>46</v>
      </c>
    </row>
    <row r="8839" spans="1:1" hidden="1" x14ac:dyDescent="0.2">
      <c r="A8839" t="s">
        <v>47</v>
      </c>
    </row>
    <row r="8840" spans="1:1" hidden="1" x14ac:dyDescent="0.2">
      <c r="A8840" t="s">
        <v>48</v>
      </c>
    </row>
    <row r="8841" spans="1:1" hidden="1" x14ac:dyDescent="0.2">
      <c r="A8841" t="s">
        <v>49</v>
      </c>
    </row>
    <row r="8842" spans="1:1" hidden="1" x14ac:dyDescent="0.2">
      <c r="A8842" t="s">
        <v>50</v>
      </c>
    </row>
    <row r="8843" spans="1:1" hidden="1" x14ac:dyDescent="0.2">
      <c r="A8843" t="s">
        <v>51</v>
      </c>
    </row>
    <row r="8844" spans="1:1" hidden="1" x14ac:dyDescent="0.2">
      <c r="A8844" t="s">
        <v>57</v>
      </c>
    </row>
    <row r="8845" spans="1:1" hidden="1" x14ac:dyDescent="0.2">
      <c r="A8845" t="s">
        <v>56</v>
      </c>
    </row>
    <row r="8846" spans="1:1" hidden="1" x14ac:dyDescent="0.2">
      <c r="A8846" t="s">
        <v>45</v>
      </c>
    </row>
    <row r="8847" spans="1:1" hidden="1" x14ac:dyDescent="0.2">
      <c r="A8847" t="s">
        <v>46</v>
      </c>
    </row>
    <row r="8848" spans="1:1" hidden="1" x14ac:dyDescent="0.2">
      <c r="A8848" t="s">
        <v>47</v>
      </c>
    </row>
    <row r="8849" spans="1:12" hidden="1" x14ac:dyDescent="0.2">
      <c r="A8849" t="s">
        <v>48</v>
      </c>
    </row>
    <row r="8850" spans="1:12" hidden="1" x14ac:dyDescent="0.2">
      <c r="A8850" t="s">
        <v>49</v>
      </c>
    </row>
    <row r="8851" spans="1:12" hidden="1" x14ac:dyDescent="0.2">
      <c r="A8851" t="s">
        <v>50</v>
      </c>
    </row>
    <row r="8852" spans="1:12" hidden="1" x14ac:dyDescent="0.2">
      <c r="A8852" t="s">
        <v>51</v>
      </c>
    </row>
    <row r="8853" spans="1:12" hidden="1" x14ac:dyDescent="0.2">
      <c r="A8853" t="s">
        <v>52</v>
      </c>
    </row>
    <row r="8854" spans="1:12" hidden="1" x14ac:dyDescent="0.2">
      <c r="A8854" t="s">
        <v>53</v>
      </c>
    </row>
    <row r="8855" spans="1:12" hidden="1" x14ac:dyDescent="0.2">
      <c r="A8855" t="s">
        <v>54</v>
      </c>
    </row>
    <row r="8856" spans="1:12" hidden="1" x14ac:dyDescent="0.2">
      <c r="A8856" t="s">
        <v>55</v>
      </c>
    </row>
    <row r="8857" spans="1:12" hidden="1" x14ac:dyDescent="0.2">
      <c r="A8857">
        <v>1605886982</v>
      </c>
      <c r="B8857" t="s">
        <v>216</v>
      </c>
      <c r="C8857" t="s">
        <v>39</v>
      </c>
      <c r="D8857">
        <v>8</v>
      </c>
      <c r="E8857">
        <v>0</v>
      </c>
      <c r="F8857" t="s">
        <v>59</v>
      </c>
      <c r="G8857">
        <v>2</v>
      </c>
      <c r="H8857" t="s">
        <v>41</v>
      </c>
    </row>
    <row r="8858" spans="1:12" x14ac:dyDescent="0.2">
      <c r="A8858">
        <v>1605886982</v>
      </c>
      <c r="B8858" t="s">
        <v>216</v>
      </c>
      <c r="C8858" t="s">
        <v>39</v>
      </c>
      <c r="D8858">
        <v>8</v>
      </c>
      <c r="E8858">
        <v>0</v>
      </c>
      <c r="F8858" t="s">
        <v>59</v>
      </c>
      <c r="G8858">
        <v>2</v>
      </c>
      <c r="H8858" t="s">
        <v>60</v>
      </c>
      <c r="I8858">
        <v>0</v>
      </c>
      <c r="J8858">
        <v>100</v>
      </c>
      <c r="K8858">
        <v>17.170000000000002</v>
      </c>
      <c r="L8858">
        <f>IF(K8858&lt;10,1,0)</f>
        <v>0</v>
      </c>
    </row>
    <row r="8859" spans="1:12" hidden="1" x14ac:dyDescent="0.2">
      <c r="A8859" t="s">
        <v>42</v>
      </c>
    </row>
    <row r="8860" spans="1:12" hidden="1" x14ac:dyDescent="0.2">
      <c r="A8860" t="s">
        <v>43</v>
      </c>
    </row>
    <row r="8861" spans="1:12" hidden="1" x14ac:dyDescent="0.2">
      <c r="A8861" t="s">
        <v>0</v>
      </c>
    </row>
    <row r="8862" spans="1:12" hidden="1" x14ac:dyDescent="0.2">
      <c r="A8862" t="s">
        <v>44</v>
      </c>
    </row>
    <row r="8863" spans="1:12" hidden="1" x14ac:dyDescent="0.2">
      <c r="A8863" t="s">
        <v>45</v>
      </c>
    </row>
    <row r="8864" spans="1:12" hidden="1" x14ac:dyDescent="0.2">
      <c r="A8864" t="s">
        <v>46</v>
      </c>
    </row>
    <row r="8865" spans="1:1" hidden="1" x14ac:dyDescent="0.2">
      <c r="A8865" t="s">
        <v>47</v>
      </c>
    </row>
    <row r="8866" spans="1:1" hidden="1" x14ac:dyDescent="0.2">
      <c r="A8866" t="s">
        <v>48</v>
      </c>
    </row>
    <row r="8867" spans="1:1" hidden="1" x14ac:dyDescent="0.2">
      <c r="A8867" t="s">
        <v>49</v>
      </c>
    </row>
    <row r="8868" spans="1:1" hidden="1" x14ac:dyDescent="0.2">
      <c r="A8868" t="s">
        <v>50</v>
      </c>
    </row>
    <row r="8869" spans="1:1" hidden="1" x14ac:dyDescent="0.2">
      <c r="A8869" t="s">
        <v>51</v>
      </c>
    </row>
    <row r="8870" spans="1:1" hidden="1" x14ac:dyDescent="0.2">
      <c r="A8870" t="s">
        <v>61</v>
      </c>
    </row>
    <row r="8871" spans="1:1" hidden="1" x14ac:dyDescent="0.2">
      <c r="A8871" t="s">
        <v>62</v>
      </c>
    </row>
    <row r="8872" spans="1:1" hidden="1" x14ac:dyDescent="0.2">
      <c r="A8872" t="s">
        <v>56</v>
      </c>
    </row>
    <row r="8873" spans="1:1" hidden="1" x14ac:dyDescent="0.2">
      <c r="A8873" t="s">
        <v>45</v>
      </c>
    </row>
    <row r="8874" spans="1:1" hidden="1" x14ac:dyDescent="0.2">
      <c r="A8874" t="s">
        <v>46</v>
      </c>
    </row>
    <row r="8875" spans="1:1" hidden="1" x14ac:dyDescent="0.2">
      <c r="A8875" t="s">
        <v>47</v>
      </c>
    </row>
    <row r="8876" spans="1:1" hidden="1" x14ac:dyDescent="0.2">
      <c r="A8876" t="s">
        <v>48</v>
      </c>
    </row>
    <row r="8877" spans="1:1" hidden="1" x14ac:dyDescent="0.2">
      <c r="A8877" t="s">
        <v>49</v>
      </c>
    </row>
    <row r="8878" spans="1:1" hidden="1" x14ac:dyDescent="0.2">
      <c r="A8878" t="s">
        <v>50</v>
      </c>
    </row>
    <row r="8879" spans="1:1" hidden="1" x14ac:dyDescent="0.2">
      <c r="A8879" t="s">
        <v>51</v>
      </c>
    </row>
    <row r="8880" spans="1:1" hidden="1" x14ac:dyDescent="0.2">
      <c r="A8880" t="s">
        <v>57</v>
      </c>
    </row>
    <row r="8881" spans="1:9" hidden="1" x14ac:dyDescent="0.2">
      <c r="A8881">
        <v>1605886982</v>
      </c>
      <c r="B8881" t="s">
        <v>216</v>
      </c>
      <c r="C8881" t="s">
        <v>36</v>
      </c>
      <c r="D8881">
        <v>9</v>
      </c>
      <c r="E8881">
        <v>0</v>
      </c>
      <c r="F8881" t="s">
        <v>63</v>
      </c>
      <c r="G8881">
        <v>3</v>
      </c>
      <c r="H8881" t="s">
        <v>20</v>
      </c>
      <c r="I8881">
        <v>1772</v>
      </c>
    </row>
    <row r="8882" spans="1:9" hidden="1" x14ac:dyDescent="0.2">
      <c r="A8882">
        <v>1605886982</v>
      </c>
      <c r="B8882" t="s">
        <v>216</v>
      </c>
      <c r="C8882" t="s">
        <v>39</v>
      </c>
      <c r="D8882">
        <v>9</v>
      </c>
      <c r="E8882">
        <v>1</v>
      </c>
      <c r="F8882" t="s">
        <v>63</v>
      </c>
      <c r="G8882">
        <v>3</v>
      </c>
      <c r="H8882" t="s">
        <v>64</v>
      </c>
    </row>
    <row r="8883" spans="1:9" hidden="1" x14ac:dyDescent="0.2">
      <c r="A8883" t="s">
        <v>42</v>
      </c>
    </row>
    <row r="8884" spans="1:9" hidden="1" x14ac:dyDescent="0.2">
      <c r="A8884" t="s">
        <v>43</v>
      </c>
    </row>
    <row r="8885" spans="1:9" hidden="1" x14ac:dyDescent="0.2">
      <c r="A8885" t="s">
        <v>0</v>
      </c>
    </row>
    <row r="8886" spans="1:9" hidden="1" x14ac:dyDescent="0.2">
      <c r="A8886" t="s">
        <v>44</v>
      </c>
    </row>
    <row r="8887" spans="1:9" hidden="1" x14ac:dyDescent="0.2">
      <c r="A8887" t="s">
        <v>45</v>
      </c>
    </row>
    <row r="8888" spans="1:9" hidden="1" x14ac:dyDescent="0.2">
      <c r="A8888" t="s">
        <v>46</v>
      </c>
    </row>
    <row r="8889" spans="1:9" hidden="1" x14ac:dyDescent="0.2">
      <c r="A8889" t="s">
        <v>47</v>
      </c>
    </row>
    <row r="8890" spans="1:9" hidden="1" x14ac:dyDescent="0.2">
      <c r="A8890" t="s">
        <v>48</v>
      </c>
    </row>
    <row r="8891" spans="1:9" hidden="1" x14ac:dyDescent="0.2">
      <c r="A8891" t="s">
        <v>49</v>
      </c>
    </row>
    <row r="8892" spans="1:9" hidden="1" x14ac:dyDescent="0.2">
      <c r="A8892" t="s">
        <v>50</v>
      </c>
    </row>
    <row r="8893" spans="1:9" hidden="1" x14ac:dyDescent="0.2">
      <c r="A8893" t="s">
        <v>51</v>
      </c>
    </row>
    <row r="8894" spans="1:9" hidden="1" x14ac:dyDescent="0.2">
      <c r="A8894" t="s">
        <v>57</v>
      </c>
    </row>
    <row r="8895" spans="1:9" hidden="1" x14ac:dyDescent="0.2">
      <c r="A8895" t="s">
        <v>56</v>
      </c>
    </row>
    <row r="8896" spans="1:9" hidden="1" x14ac:dyDescent="0.2">
      <c r="A8896" t="s">
        <v>45</v>
      </c>
    </row>
    <row r="8897" spans="1:11" hidden="1" x14ac:dyDescent="0.2">
      <c r="A8897" t="s">
        <v>46</v>
      </c>
    </row>
    <row r="8898" spans="1:11" hidden="1" x14ac:dyDescent="0.2">
      <c r="A8898" t="s">
        <v>47</v>
      </c>
    </row>
    <row r="8899" spans="1:11" hidden="1" x14ac:dyDescent="0.2">
      <c r="A8899" t="s">
        <v>48</v>
      </c>
    </row>
    <row r="8900" spans="1:11" hidden="1" x14ac:dyDescent="0.2">
      <c r="A8900" t="s">
        <v>49</v>
      </c>
    </row>
    <row r="8901" spans="1:11" hidden="1" x14ac:dyDescent="0.2">
      <c r="A8901" t="s">
        <v>50</v>
      </c>
    </row>
    <row r="8902" spans="1:11" hidden="1" x14ac:dyDescent="0.2">
      <c r="A8902" t="s">
        <v>51</v>
      </c>
    </row>
    <row r="8903" spans="1:11" hidden="1" x14ac:dyDescent="0.2">
      <c r="A8903" t="s">
        <v>52</v>
      </c>
    </row>
    <row r="8904" spans="1:11" hidden="1" x14ac:dyDescent="0.2">
      <c r="A8904" t="s">
        <v>53</v>
      </c>
    </row>
    <row r="8905" spans="1:11" hidden="1" x14ac:dyDescent="0.2">
      <c r="A8905" t="s">
        <v>54</v>
      </c>
    </row>
    <row r="8906" spans="1:11" hidden="1" x14ac:dyDescent="0.2">
      <c r="A8906" t="s">
        <v>55</v>
      </c>
    </row>
    <row r="8907" spans="1:11" hidden="1" x14ac:dyDescent="0.2">
      <c r="A8907">
        <v>1605886982</v>
      </c>
      <c r="B8907" t="s">
        <v>216</v>
      </c>
      <c r="C8907" t="s">
        <v>39</v>
      </c>
      <c r="D8907">
        <v>9</v>
      </c>
      <c r="E8907">
        <v>1</v>
      </c>
      <c r="F8907" t="s">
        <v>63</v>
      </c>
      <c r="G8907">
        <v>3</v>
      </c>
      <c r="H8907" t="s">
        <v>41</v>
      </c>
    </row>
    <row r="8908" spans="1:11" x14ac:dyDescent="0.2">
      <c r="A8908">
        <v>1605886982</v>
      </c>
      <c r="B8908" t="s">
        <v>216</v>
      </c>
      <c r="C8908" t="s">
        <v>39</v>
      </c>
      <c r="D8908">
        <v>9</v>
      </c>
      <c r="E8908">
        <v>1</v>
      </c>
      <c r="F8908" t="s">
        <v>63</v>
      </c>
      <c r="G8908">
        <v>3</v>
      </c>
      <c r="H8908" t="s">
        <v>65</v>
      </c>
      <c r="I8908">
        <v>0</v>
      </c>
      <c r="J8908">
        <v>100</v>
      </c>
      <c r="K8908">
        <v>48.33</v>
      </c>
    </row>
    <row r="8909" spans="1:11" hidden="1" x14ac:dyDescent="0.2">
      <c r="A8909" t="s">
        <v>5</v>
      </c>
    </row>
    <row r="8910" spans="1:11" hidden="1" x14ac:dyDescent="0.2">
      <c r="A8910" t="s">
        <v>6</v>
      </c>
    </row>
    <row r="8911" spans="1:11" hidden="1" x14ac:dyDescent="0.2">
      <c r="A8911" t="s">
        <v>7</v>
      </c>
    </row>
    <row r="8912" spans="1:11" hidden="1" x14ac:dyDescent="0.2">
      <c r="A8912" t="s">
        <v>8</v>
      </c>
    </row>
    <row r="8913" spans="1:8" hidden="1" x14ac:dyDescent="0.2">
      <c r="A8913" t="s">
        <v>9</v>
      </c>
    </row>
    <row r="8914" spans="1:8" hidden="1" x14ac:dyDescent="0.2">
      <c r="A8914" t="s">
        <v>10</v>
      </c>
    </row>
    <row r="8915" spans="1:8" hidden="1" x14ac:dyDescent="0.2">
      <c r="A8915" t="s">
        <v>11</v>
      </c>
    </row>
    <row r="8916" spans="1:8" hidden="1" x14ac:dyDescent="0.2">
      <c r="A8916" t="s">
        <v>12</v>
      </c>
    </row>
    <row r="8917" spans="1:8" hidden="1" x14ac:dyDescent="0.2">
      <c r="A8917" t="s">
        <v>38</v>
      </c>
    </row>
    <row r="8918" spans="1:8" hidden="1" x14ac:dyDescent="0.2">
      <c r="A8918">
        <v>1605886982</v>
      </c>
      <c r="B8918" t="s">
        <v>216</v>
      </c>
      <c r="C8918" t="s">
        <v>39</v>
      </c>
      <c r="D8918">
        <v>10</v>
      </c>
      <c r="E8918">
        <v>0</v>
      </c>
      <c r="F8918" t="s">
        <v>66</v>
      </c>
      <c r="G8918">
        <v>4</v>
      </c>
      <c r="H8918" t="s">
        <v>64</v>
      </c>
    </row>
    <row r="8919" spans="1:8" hidden="1" x14ac:dyDescent="0.2">
      <c r="A8919">
        <v>1605886982</v>
      </c>
      <c r="B8919" t="s">
        <v>216</v>
      </c>
      <c r="C8919" t="s">
        <v>39</v>
      </c>
      <c r="D8919">
        <v>10</v>
      </c>
      <c r="E8919">
        <v>0</v>
      </c>
      <c r="F8919" t="s">
        <v>66</v>
      </c>
      <c r="G8919">
        <v>4</v>
      </c>
      <c r="H8919" t="s">
        <v>41</v>
      </c>
    </row>
    <row r="8920" spans="1:8" hidden="1" x14ac:dyDescent="0.2">
      <c r="A8920" t="s">
        <v>42</v>
      </c>
    </row>
    <row r="8921" spans="1:8" hidden="1" x14ac:dyDescent="0.2">
      <c r="A8921" t="s">
        <v>43</v>
      </c>
    </row>
    <row r="8922" spans="1:8" hidden="1" x14ac:dyDescent="0.2">
      <c r="A8922" t="s">
        <v>0</v>
      </c>
    </row>
    <row r="8923" spans="1:8" hidden="1" x14ac:dyDescent="0.2">
      <c r="A8923" t="s">
        <v>44</v>
      </c>
    </row>
    <row r="8924" spans="1:8" hidden="1" x14ac:dyDescent="0.2">
      <c r="A8924" t="s">
        <v>45</v>
      </c>
    </row>
    <row r="8925" spans="1:8" hidden="1" x14ac:dyDescent="0.2">
      <c r="A8925" t="s">
        <v>46</v>
      </c>
    </row>
    <row r="8926" spans="1:8" hidden="1" x14ac:dyDescent="0.2">
      <c r="A8926" t="s">
        <v>47</v>
      </c>
    </row>
    <row r="8927" spans="1:8" hidden="1" x14ac:dyDescent="0.2">
      <c r="A8927" t="s">
        <v>48</v>
      </c>
    </row>
    <row r="8928" spans="1:8" hidden="1" x14ac:dyDescent="0.2">
      <c r="A8928" t="s">
        <v>49</v>
      </c>
    </row>
    <row r="8929" spans="1:1" hidden="1" x14ac:dyDescent="0.2">
      <c r="A8929" t="s">
        <v>50</v>
      </c>
    </row>
    <row r="8930" spans="1:1" hidden="1" x14ac:dyDescent="0.2">
      <c r="A8930" t="s">
        <v>51</v>
      </c>
    </row>
    <row r="8931" spans="1:1" hidden="1" x14ac:dyDescent="0.2">
      <c r="A8931" t="s">
        <v>52</v>
      </c>
    </row>
    <row r="8932" spans="1:1" hidden="1" x14ac:dyDescent="0.2">
      <c r="A8932" t="s">
        <v>53</v>
      </c>
    </row>
    <row r="8933" spans="1:1" hidden="1" x14ac:dyDescent="0.2">
      <c r="A8933" t="s">
        <v>54</v>
      </c>
    </row>
    <row r="8934" spans="1:1" hidden="1" x14ac:dyDescent="0.2">
      <c r="A8934" t="s">
        <v>55</v>
      </c>
    </row>
    <row r="8935" spans="1:1" hidden="1" x14ac:dyDescent="0.2">
      <c r="A8935" t="s">
        <v>56</v>
      </c>
    </row>
    <row r="8936" spans="1:1" hidden="1" x14ac:dyDescent="0.2">
      <c r="A8936" t="s">
        <v>45</v>
      </c>
    </row>
    <row r="8937" spans="1:1" hidden="1" x14ac:dyDescent="0.2">
      <c r="A8937" t="s">
        <v>46</v>
      </c>
    </row>
    <row r="8938" spans="1:1" hidden="1" x14ac:dyDescent="0.2">
      <c r="A8938" t="s">
        <v>47</v>
      </c>
    </row>
    <row r="8939" spans="1:1" hidden="1" x14ac:dyDescent="0.2">
      <c r="A8939" t="s">
        <v>48</v>
      </c>
    </row>
    <row r="8940" spans="1:1" hidden="1" x14ac:dyDescent="0.2">
      <c r="A8940" t="s">
        <v>49</v>
      </c>
    </row>
    <row r="8941" spans="1:1" hidden="1" x14ac:dyDescent="0.2">
      <c r="A8941" t="s">
        <v>50</v>
      </c>
    </row>
    <row r="8942" spans="1:1" hidden="1" x14ac:dyDescent="0.2">
      <c r="A8942" t="s">
        <v>51</v>
      </c>
    </row>
    <row r="8943" spans="1:1" hidden="1" x14ac:dyDescent="0.2">
      <c r="A8943" t="s">
        <v>61</v>
      </c>
    </row>
    <row r="8944" spans="1:1" hidden="1" x14ac:dyDescent="0.2">
      <c r="A8944" t="s">
        <v>62</v>
      </c>
    </row>
    <row r="8945" spans="1:11" x14ac:dyDescent="0.2">
      <c r="A8945">
        <v>1605886982</v>
      </c>
      <c r="B8945" t="s">
        <v>216</v>
      </c>
      <c r="C8945" t="s">
        <v>39</v>
      </c>
      <c r="D8945">
        <v>10</v>
      </c>
      <c r="E8945">
        <v>0</v>
      </c>
      <c r="F8945" t="s">
        <v>66</v>
      </c>
      <c r="G8945">
        <v>4</v>
      </c>
      <c r="H8945" t="s">
        <v>67</v>
      </c>
      <c r="I8945">
        <v>0</v>
      </c>
      <c r="J8945">
        <v>100</v>
      </c>
      <c r="K8945">
        <v>3.33</v>
      </c>
    </row>
    <row r="8946" spans="1:11" hidden="1" x14ac:dyDescent="0.2">
      <c r="A8946">
        <v>1605886982</v>
      </c>
      <c r="B8946" t="s">
        <v>216</v>
      </c>
      <c r="C8946" t="s">
        <v>36</v>
      </c>
      <c r="D8946">
        <v>11</v>
      </c>
      <c r="E8946">
        <v>0</v>
      </c>
      <c r="F8946" t="s">
        <v>68</v>
      </c>
      <c r="G8946">
        <v>5</v>
      </c>
      <c r="H8946" t="s">
        <v>20</v>
      </c>
      <c r="I8946">
        <v>1674</v>
      </c>
    </row>
    <row r="8947" spans="1:11" hidden="1" x14ac:dyDescent="0.2">
      <c r="A8947" t="s">
        <v>5</v>
      </c>
    </row>
    <row r="8948" spans="1:11" hidden="1" x14ac:dyDescent="0.2">
      <c r="A8948" t="s">
        <v>6</v>
      </c>
    </row>
    <row r="8949" spans="1:11" hidden="1" x14ac:dyDescent="0.2">
      <c r="A8949" t="s">
        <v>7</v>
      </c>
    </row>
    <row r="8950" spans="1:11" hidden="1" x14ac:dyDescent="0.2">
      <c r="A8950" t="s">
        <v>8</v>
      </c>
    </row>
    <row r="8951" spans="1:11" hidden="1" x14ac:dyDescent="0.2">
      <c r="A8951" t="s">
        <v>9</v>
      </c>
    </row>
    <row r="8952" spans="1:11" hidden="1" x14ac:dyDescent="0.2">
      <c r="A8952" t="s">
        <v>10</v>
      </c>
    </row>
    <row r="8953" spans="1:11" hidden="1" x14ac:dyDescent="0.2">
      <c r="A8953" t="s">
        <v>11</v>
      </c>
    </row>
    <row r="8954" spans="1:11" hidden="1" x14ac:dyDescent="0.2">
      <c r="A8954" t="s">
        <v>12</v>
      </c>
    </row>
    <row r="8955" spans="1:11" hidden="1" x14ac:dyDescent="0.2">
      <c r="A8955" t="s">
        <v>38</v>
      </c>
    </row>
    <row r="8956" spans="1:11" hidden="1" x14ac:dyDescent="0.2">
      <c r="A8956">
        <v>1605886982</v>
      </c>
      <c r="B8956" t="s">
        <v>216</v>
      </c>
      <c r="C8956" t="s">
        <v>39</v>
      </c>
      <c r="D8956">
        <v>11</v>
      </c>
      <c r="E8956">
        <v>1</v>
      </c>
      <c r="F8956" t="s">
        <v>68</v>
      </c>
      <c r="G8956">
        <v>5</v>
      </c>
      <c r="H8956" t="s">
        <v>97</v>
      </c>
    </row>
    <row r="8957" spans="1:11" hidden="1" x14ac:dyDescent="0.2">
      <c r="A8957">
        <v>1605886982</v>
      </c>
      <c r="B8957" t="s">
        <v>216</v>
      </c>
      <c r="C8957" t="s">
        <v>39</v>
      </c>
      <c r="D8957">
        <v>11</v>
      </c>
      <c r="E8957">
        <v>1</v>
      </c>
      <c r="F8957" t="s">
        <v>68</v>
      </c>
      <c r="G8957">
        <v>5</v>
      </c>
      <c r="H8957" t="s">
        <v>41</v>
      </c>
    </row>
    <row r="8958" spans="1:11" hidden="1" x14ac:dyDescent="0.2">
      <c r="A8958" t="s">
        <v>42</v>
      </c>
    </row>
    <row r="8959" spans="1:11" hidden="1" x14ac:dyDescent="0.2">
      <c r="A8959" t="s">
        <v>43</v>
      </c>
    </row>
    <row r="8960" spans="1:11" hidden="1" x14ac:dyDescent="0.2">
      <c r="A8960" t="s">
        <v>0</v>
      </c>
    </row>
    <row r="8961" spans="1:1" hidden="1" x14ac:dyDescent="0.2">
      <c r="A8961" t="s">
        <v>44</v>
      </c>
    </row>
    <row r="8962" spans="1:1" hidden="1" x14ac:dyDescent="0.2">
      <c r="A8962" t="s">
        <v>45</v>
      </c>
    </row>
    <row r="8963" spans="1:1" hidden="1" x14ac:dyDescent="0.2">
      <c r="A8963" t="s">
        <v>46</v>
      </c>
    </row>
    <row r="8964" spans="1:1" hidden="1" x14ac:dyDescent="0.2">
      <c r="A8964" t="s">
        <v>47</v>
      </c>
    </row>
    <row r="8965" spans="1:1" hidden="1" x14ac:dyDescent="0.2">
      <c r="A8965" t="s">
        <v>48</v>
      </c>
    </row>
    <row r="8966" spans="1:1" hidden="1" x14ac:dyDescent="0.2">
      <c r="A8966" t="s">
        <v>49</v>
      </c>
    </row>
    <row r="8967" spans="1:1" hidden="1" x14ac:dyDescent="0.2">
      <c r="A8967" t="s">
        <v>50</v>
      </c>
    </row>
    <row r="8968" spans="1:1" hidden="1" x14ac:dyDescent="0.2">
      <c r="A8968" t="s">
        <v>51</v>
      </c>
    </row>
    <row r="8969" spans="1:1" hidden="1" x14ac:dyDescent="0.2">
      <c r="A8969" t="s">
        <v>52</v>
      </c>
    </row>
    <row r="8970" spans="1:1" hidden="1" x14ac:dyDescent="0.2">
      <c r="A8970" t="s">
        <v>53</v>
      </c>
    </row>
    <row r="8971" spans="1:1" hidden="1" x14ac:dyDescent="0.2">
      <c r="A8971" t="s">
        <v>54</v>
      </c>
    </row>
    <row r="8972" spans="1:1" hidden="1" x14ac:dyDescent="0.2">
      <c r="A8972" t="s">
        <v>55</v>
      </c>
    </row>
    <row r="8973" spans="1:1" hidden="1" x14ac:dyDescent="0.2">
      <c r="A8973" t="s">
        <v>56</v>
      </c>
    </row>
    <row r="8974" spans="1:1" hidden="1" x14ac:dyDescent="0.2">
      <c r="A8974" t="s">
        <v>45</v>
      </c>
    </row>
    <row r="8975" spans="1:1" hidden="1" x14ac:dyDescent="0.2">
      <c r="A8975" t="s">
        <v>46</v>
      </c>
    </row>
    <row r="8976" spans="1:1" hidden="1" x14ac:dyDescent="0.2">
      <c r="A8976" t="s">
        <v>47</v>
      </c>
    </row>
    <row r="8977" spans="1:11" hidden="1" x14ac:dyDescent="0.2">
      <c r="A8977" t="s">
        <v>48</v>
      </c>
    </row>
    <row r="8978" spans="1:11" hidden="1" x14ac:dyDescent="0.2">
      <c r="A8978" t="s">
        <v>49</v>
      </c>
    </row>
    <row r="8979" spans="1:11" hidden="1" x14ac:dyDescent="0.2">
      <c r="A8979" t="s">
        <v>50</v>
      </c>
    </row>
    <row r="8980" spans="1:11" hidden="1" x14ac:dyDescent="0.2">
      <c r="A8980" t="s">
        <v>51</v>
      </c>
    </row>
    <row r="8981" spans="1:11" hidden="1" x14ac:dyDescent="0.2">
      <c r="A8981" t="s">
        <v>57</v>
      </c>
    </row>
    <row r="8982" spans="1:11" x14ac:dyDescent="0.2">
      <c r="A8982">
        <v>1605886982</v>
      </c>
      <c r="B8982" t="s">
        <v>216</v>
      </c>
      <c r="C8982" t="s">
        <v>39</v>
      </c>
      <c r="D8982">
        <v>11</v>
      </c>
      <c r="E8982">
        <v>1</v>
      </c>
      <c r="F8982" t="s">
        <v>68</v>
      </c>
      <c r="G8982">
        <v>5</v>
      </c>
      <c r="H8982" t="s">
        <v>73</v>
      </c>
      <c r="I8982">
        <v>0</v>
      </c>
      <c r="J8982">
        <v>100</v>
      </c>
      <c r="K8982">
        <v>89.67</v>
      </c>
    </row>
    <row r="8983" spans="1:11" hidden="1" x14ac:dyDescent="0.2">
      <c r="A8983">
        <v>1605886982</v>
      </c>
      <c r="B8983" t="s">
        <v>216</v>
      </c>
      <c r="C8983" t="s">
        <v>39</v>
      </c>
      <c r="D8983">
        <v>12</v>
      </c>
      <c r="E8983">
        <v>0</v>
      </c>
      <c r="F8983" t="s">
        <v>74</v>
      </c>
      <c r="G8983">
        <v>6</v>
      </c>
      <c r="H8983" t="s">
        <v>97</v>
      </c>
    </row>
    <row r="8984" spans="1:11" hidden="1" x14ac:dyDescent="0.2">
      <c r="A8984" t="s">
        <v>42</v>
      </c>
    </row>
    <row r="8985" spans="1:11" hidden="1" x14ac:dyDescent="0.2">
      <c r="A8985" t="s">
        <v>43</v>
      </c>
    </row>
    <row r="8986" spans="1:11" hidden="1" x14ac:dyDescent="0.2">
      <c r="A8986" t="s">
        <v>0</v>
      </c>
    </row>
    <row r="8987" spans="1:11" hidden="1" x14ac:dyDescent="0.2">
      <c r="A8987" t="s">
        <v>44</v>
      </c>
    </row>
    <row r="8988" spans="1:11" hidden="1" x14ac:dyDescent="0.2">
      <c r="A8988" t="s">
        <v>45</v>
      </c>
    </row>
    <row r="8989" spans="1:11" hidden="1" x14ac:dyDescent="0.2">
      <c r="A8989" t="s">
        <v>46</v>
      </c>
    </row>
    <row r="8990" spans="1:11" hidden="1" x14ac:dyDescent="0.2">
      <c r="A8990" t="s">
        <v>47</v>
      </c>
    </row>
    <row r="8991" spans="1:11" hidden="1" x14ac:dyDescent="0.2">
      <c r="A8991" t="s">
        <v>48</v>
      </c>
    </row>
    <row r="8992" spans="1:11" hidden="1" x14ac:dyDescent="0.2">
      <c r="A8992" t="s">
        <v>49</v>
      </c>
    </row>
    <row r="8993" spans="1:8" hidden="1" x14ac:dyDescent="0.2">
      <c r="A8993" t="s">
        <v>50</v>
      </c>
    </row>
    <row r="8994" spans="1:8" hidden="1" x14ac:dyDescent="0.2">
      <c r="A8994" t="s">
        <v>51</v>
      </c>
    </row>
    <row r="8995" spans="1:8" hidden="1" x14ac:dyDescent="0.2">
      <c r="A8995" t="s">
        <v>57</v>
      </c>
    </row>
    <row r="8996" spans="1:8" hidden="1" x14ac:dyDescent="0.2">
      <c r="A8996" t="s">
        <v>56</v>
      </c>
    </row>
    <row r="8997" spans="1:8" hidden="1" x14ac:dyDescent="0.2">
      <c r="A8997" t="s">
        <v>45</v>
      </c>
    </row>
    <row r="8998" spans="1:8" hidden="1" x14ac:dyDescent="0.2">
      <c r="A8998" t="s">
        <v>46</v>
      </c>
    </row>
    <row r="8999" spans="1:8" hidden="1" x14ac:dyDescent="0.2">
      <c r="A8999" t="s">
        <v>47</v>
      </c>
    </row>
    <row r="9000" spans="1:8" hidden="1" x14ac:dyDescent="0.2">
      <c r="A9000" t="s">
        <v>48</v>
      </c>
    </row>
    <row r="9001" spans="1:8" hidden="1" x14ac:dyDescent="0.2">
      <c r="A9001" t="s">
        <v>49</v>
      </c>
    </row>
    <row r="9002" spans="1:8" hidden="1" x14ac:dyDescent="0.2">
      <c r="A9002" t="s">
        <v>50</v>
      </c>
    </row>
    <row r="9003" spans="1:8" hidden="1" x14ac:dyDescent="0.2">
      <c r="A9003" t="s">
        <v>51</v>
      </c>
    </row>
    <row r="9004" spans="1:8" hidden="1" x14ac:dyDescent="0.2">
      <c r="A9004" t="s">
        <v>52</v>
      </c>
    </row>
    <row r="9005" spans="1:8" hidden="1" x14ac:dyDescent="0.2">
      <c r="A9005" t="s">
        <v>53</v>
      </c>
    </row>
    <row r="9006" spans="1:8" hidden="1" x14ac:dyDescent="0.2">
      <c r="A9006" t="s">
        <v>54</v>
      </c>
    </row>
    <row r="9007" spans="1:8" hidden="1" x14ac:dyDescent="0.2">
      <c r="A9007" t="s">
        <v>55</v>
      </c>
    </row>
    <row r="9008" spans="1:8" hidden="1" x14ac:dyDescent="0.2">
      <c r="A9008">
        <v>1605886982</v>
      </c>
      <c r="B9008" t="s">
        <v>216</v>
      </c>
      <c r="C9008" t="s">
        <v>39</v>
      </c>
      <c r="D9008">
        <v>12</v>
      </c>
      <c r="E9008">
        <v>0</v>
      </c>
      <c r="F9008" t="s">
        <v>74</v>
      </c>
      <c r="G9008">
        <v>6</v>
      </c>
      <c r="H9008" t="s">
        <v>41</v>
      </c>
    </row>
    <row r="9009" spans="1:11" x14ac:dyDescent="0.2">
      <c r="A9009">
        <v>1605886982</v>
      </c>
      <c r="B9009" t="s">
        <v>216</v>
      </c>
      <c r="C9009" t="s">
        <v>39</v>
      </c>
      <c r="D9009">
        <v>12</v>
      </c>
      <c r="E9009">
        <v>0</v>
      </c>
      <c r="F9009" t="s">
        <v>74</v>
      </c>
      <c r="G9009">
        <v>6</v>
      </c>
      <c r="H9009" t="s">
        <v>75</v>
      </c>
      <c r="I9009">
        <v>0</v>
      </c>
      <c r="J9009">
        <v>100</v>
      </c>
      <c r="K9009">
        <v>7</v>
      </c>
    </row>
    <row r="9010" spans="1:11" hidden="1" x14ac:dyDescent="0.2">
      <c r="A9010" t="s">
        <v>42</v>
      </c>
    </row>
    <row r="9011" spans="1:11" hidden="1" x14ac:dyDescent="0.2">
      <c r="A9011" t="s">
        <v>43</v>
      </c>
    </row>
    <row r="9012" spans="1:11" hidden="1" x14ac:dyDescent="0.2">
      <c r="A9012" t="s">
        <v>0</v>
      </c>
    </row>
    <row r="9013" spans="1:11" hidden="1" x14ac:dyDescent="0.2">
      <c r="A9013" t="s">
        <v>44</v>
      </c>
    </row>
    <row r="9014" spans="1:11" hidden="1" x14ac:dyDescent="0.2">
      <c r="A9014" t="s">
        <v>45</v>
      </c>
    </row>
    <row r="9015" spans="1:11" hidden="1" x14ac:dyDescent="0.2">
      <c r="A9015" t="s">
        <v>46</v>
      </c>
    </row>
    <row r="9016" spans="1:11" hidden="1" x14ac:dyDescent="0.2">
      <c r="A9016" t="s">
        <v>47</v>
      </c>
    </row>
    <row r="9017" spans="1:11" hidden="1" x14ac:dyDescent="0.2">
      <c r="A9017" t="s">
        <v>48</v>
      </c>
    </row>
    <row r="9018" spans="1:11" hidden="1" x14ac:dyDescent="0.2">
      <c r="A9018" t="s">
        <v>49</v>
      </c>
    </row>
    <row r="9019" spans="1:11" hidden="1" x14ac:dyDescent="0.2">
      <c r="A9019" t="s">
        <v>50</v>
      </c>
    </row>
    <row r="9020" spans="1:11" hidden="1" x14ac:dyDescent="0.2">
      <c r="A9020" t="s">
        <v>51</v>
      </c>
    </row>
    <row r="9021" spans="1:11" hidden="1" x14ac:dyDescent="0.2">
      <c r="A9021" t="s">
        <v>61</v>
      </c>
    </row>
    <row r="9022" spans="1:11" hidden="1" x14ac:dyDescent="0.2">
      <c r="A9022" t="s">
        <v>62</v>
      </c>
    </row>
    <row r="9023" spans="1:11" hidden="1" x14ac:dyDescent="0.2">
      <c r="A9023" t="s">
        <v>56</v>
      </c>
    </row>
    <row r="9024" spans="1:11" hidden="1" x14ac:dyDescent="0.2">
      <c r="A9024" t="s">
        <v>45</v>
      </c>
    </row>
    <row r="9025" spans="1:9" hidden="1" x14ac:dyDescent="0.2">
      <c r="A9025" t="s">
        <v>46</v>
      </c>
    </row>
    <row r="9026" spans="1:9" hidden="1" x14ac:dyDescent="0.2">
      <c r="A9026" t="s">
        <v>47</v>
      </c>
    </row>
    <row r="9027" spans="1:9" hidden="1" x14ac:dyDescent="0.2">
      <c r="A9027" t="s">
        <v>48</v>
      </c>
    </row>
    <row r="9028" spans="1:9" hidden="1" x14ac:dyDescent="0.2">
      <c r="A9028" t="s">
        <v>49</v>
      </c>
    </row>
    <row r="9029" spans="1:9" hidden="1" x14ac:dyDescent="0.2">
      <c r="A9029" t="s">
        <v>50</v>
      </c>
    </row>
    <row r="9030" spans="1:9" hidden="1" x14ac:dyDescent="0.2">
      <c r="A9030" t="s">
        <v>51</v>
      </c>
    </row>
    <row r="9031" spans="1:9" hidden="1" x14ac:dyDescent="0.2">
      <c r="A9031" t="s">
        <v>57</v>
      </c>
    </row>
    <row r="9032" spans="1:9" hidden="1" x14ac:dyDescent="0.2">
      <c r="A9032">
        <v>1605886982</v>
      </c>
      <c r="B9032" t="s">
        <v>216</v>
      </c>
      <c r="C9032" t="s">
        <v>36</v>
      </c>
      <c r="D9032">
        <v>13</v>
      </c>
      <c r="E9032">
        <v>0</v>
      </c>
      <c r="F9032" t="s">
        <v>76</v>
      </c>
      <c r="G9032">
        <v>7</v>
      </c>
      <c r="H9032" t="s">
        <v>20</v>
      </c>
      <c r="I9032">
        <v>1163</v>
      </c>
    </row>
    <row r="9033" spans="1:9" hidden="1" x14ac:dyDescent="0.2">
      <c r="A9033">
        <v>1605886982</v>
      </c>
      <c r="B9033" t="s">
        <v>216</v>
      </c>
      <c r="C9033" t="s">
        <v>39</v>
      </c>
      <c r="D9033">
        <v>13</v>
      </c>
      <c r="E9033">
        <v>1</v>
      </c>
      <c r="F9033" t="s">
        <v>76</v>
      </c>
      <c r="G9033">
        <v>7</v>
      </c>
      <c r="H9033" t="s">
        <v>79</v>
      </c>
    </row>
    <row r="9034" spans="1:9" hidden="1" x14ac:dyDescent="0.2">
      <c r="A9034" t="s">
        <v>42</v>
      </c>
    </row>
    <row r="9035" spans="1:9" hidden="1" x14ac:dyDescent="0.2">
      <c r="A9035" t="s">
        <v>43</v>
      </c>
    </row>
    <row r="9036" spans="1:9" hidden="1" x14ac:dyDescent="0.2">
      <c r="A9036" t="s">
        <v>0</v>
      </c>
    </row>
    <row r="9037" spans="1:9" hidden="1" x14ac:dyDescent="0.2">
      <c r="A9037" t="s">
        <v>44</v>
      </c>
    </row>
    <row r="9038" spans="1:9" hidden="1" x14ac:dyDescent="0.2">
      <c r="A9038" t="s">
        <v>45</v>
      </c>
    </row>
    <row r="9039" spans="1:9" hidden="1" x14ac:dyDescent="0.2">
      <c r="A9039" t="s">
        <v>46</v>
      </c>
    </row>
    <row r="9040" spans="1:9" hidden="1" x14ac:dyDescent="0.2">
      <c r="A9040" t="s">
        <v>47</v>
      </c>
    </row>
    <row r="9041" spans="1:1" hidden="1" x14ac:dyDescent="0.2">
      <c r="A9041" t="s">
        <v>48</v>
      </c>
    </row>
    <row r="9042" spans="1:1" hidden="1" x14ac:dyDescent="0.2">
      <c r="A9042" t="s">
        <v>49</v>
      </c>
    </row>
    <row r="9043" spans="1:1" hidden="1" x14ac:dyDescent="0.2">
      <c r="A9043" t="s">
        <v>50</v>
      </c>
    </row>
    <row r="9044" spans="1:1" hidden="1" x14ac:dyDescent="0.2">
      <c r="A9044" t="s">
        <v>51</v>
      </c>
    </row>
    <row r="9045" spans="1:1" hidden="1" x14ac:dyDescent="0.2">
      <c r="A9045" t="s">
        <v>57</v>
      </c>
    </row>
    <row r="9046" spans="1:1" hidden="1" x14ac:dyDescent="0.2">
      <c r="A9046" t="s">
        <v>56</v>
      </c>
    </row>
    <row r="9047" spans="1:1" hidden="1" x14ac:dyDescent="0.2">
      <c r="A9047" t="s">
        <v>45</v>
      </c>
    </row>
    <row r="9048" spans="1:1" hidden="1" x14ac:dyDescent="0.2">
      <c r="A9048" t="s">
        <v>46</v>
      </c>
    </row>
    <row r="9049" spans="1:1" hidden="1" x14ac:dyDescent="0.2">
      <c r="A9049" t="s">
        <v>47</v>
      </c>
    </row>
    <row r="9050" spans="1:1" hidden="1" x14ac:dyDescent="0.2">
      <c r="A9050" t="s">
        <v>48</v>
      </c>
    </row>
    <row r="9051" spans="1:1" hidden="1" x14ac:dyDescent="0.2">
      <c r="A9051" t="s">
        <v>49</v>
      </c>
    </row>
    <row r="9052" spans="1:1" hidden="1" x14ac:dyDescent="0.2">
      <c r="A9052" t="s">
        <v>50</v>
      </c>
    </row>
    <row r="9053" spans="1:1" hidden="1" x14ac:dyDescent="0.2">
      <c r="A9053" t="s">
        <v>51</v>
      </c>
    </row>
    <row r="9054" spans="1:1" hidden="1" x14ac:dyDescent="0.2">
      <c r="A9054" t="s">
        <v>52</v>
      </c>
    </row>
    <row r="9055" spans="1:1" hidden="1" x14ac:dyDescent="0.2">
      <c r="A9055" t="s">
        <v>53</v>
      </c>
    </row>
    <row r="9056" spans="1:1" hidden="1" x14ac:dyDescent="0.2">
      <c r="A9056" t="s">
        <v>54</v>
      </c>
    </row>
    <row r="9057" spans="1:11" hidden="1" x14ac:dyDescent="0.2">
      <c r="A9057" t="s">
        <v>55</v>
      </c>
    </row>
    <row r="9058" spans="1:11" hidden="1" x14ac:dyDescent="0.2">
      <c r="A9058">
        <v>1605886982</v>
      </c>
      <c r="B9058" t="s">
        <v>216</v>
      </c>
      <c r="C9058" t="s">
        <v>39</v>
      </c>
      <c r="D9058">
        <v>13</v>
      </c>
      <c r="E9058">
        <v>1</v>
      </c>
      <c r="F9058" t="s">
        <v>76</v>
      </c>
      <c r="G9058">
        <v>7</v>
      </c>
      <c r="H9058" t="s">
        <v>41</v>
      </c>
    </row>
    <row r="9059" spans="1:11" x14ac:dyDescent="0.2">
      <c r="A9059">
        <v>1605886982</v>
      </c>
      <c r="B9059" t="s">
        <v>216</v>
      </c>
      <c r="C9059" t="s">
        <v>39</v>
      </c>
      <c r="D9059">
        <v>13</v>
      </c>
      <c r="E9059">
        <v>1</v>
      </c>
      <c r="F9059" t="s">
        <v>76</v>
      </c>
      <c r="G9059">
        <v>7</v>
      </c>
      <c r="H9059" t="s">
        <v>77</v>
      </c>
      <c r="I9059">
        <v>0</v>
      </c>
      <c r="J9059">
        <v>100</v>
      </c>
      <c r="K9059">
        <v>49.33</v>
      </c>
    </row>
    <row r="9060" spans="1:11" hidden="1" x14ac:dyDescent="0.2">
      <c r="A9060" t="s">
        <v>5</v>
      </c>
    </row>
    <row r="9061" spans="1:11" hidden="1" x14ac:dyDescent="0.2">
      <c r="A9061" t="s">
        <v>6</v>
      </c>
    </row>
    <row r="9062" spans="1:11" hidden="1" x14ac:dyDescent="0.2">
      <c r="A9062" t="s">
        <v>7</v>
      </c>
    </row>
    <row r="9063" spans="1:11" hidden="1" x14ac:dyDescent="0.2">
      <c r="A9063" t="s">
        <v>8</v>
      </c>
    </row>
    <row r="9064" spans="1:11" hidden="1" x14ac:dyDescent="0.2">
      <c r="A9064" t="s">
        <v>9</v>
      </c>
    </row>
    <row r="9065" spans="1:11" hidden="1" x14ac:dyDescent="0.2">
      <c r="A9065" t="s">
        <v>10</v>
      </c>
    </row>
    <row r="9066" spans="1:11" hidden="1" x14ac:dyDescent="0.2">
      <c r="A9066" t="s">
        <v>11</v>
      </c>
    </row>
    <row r="9067" spans="1:11" hidden="1" x14ac:dyDescent="0.2">
      <c r="A9067" t="s">
        <v>12</v>
      </c>
    </row>
    <row r="9068" spans="1:11" hidden="1" x14ac:dyDescent="0.2">
      <c r="A9068" t="s">
        <v>38</v>
      </c>
    </row>
    <row r="9069" spans="1:11" hidden="1" x14ac:dyDescent="0.2">
      <c r="A9069">
        <v>1605886982</v>
      </c>
      <c r="B9069" t="s">
        <v>216</v>
      </c>
      <c r="C9069" t="s">
        <v>39</v>
      </c>
      <c r="D9069">
        <v>14</v>
      </c>
      <c r="E9069">
        <v>0</v>
      </c>
      <c r="F9069" t="s">
        <v>78</v>
      </c>
      <c r="G9069">
        <v>8</v>
      </c>
      <c r="H9069" t="s">
        <v>79</v>
      </c>
    </row>
    <row r="9070" spans="1:11" hidden="1" x14ac:dyDescent="0.2">
      <c r="A9070">
        <v>1605886982</v>
      </c>
      <c r="B9070" t="s">
        <v>216</v>
      </c>
      <c r="C9070" t="s">
        <v>39</v>
      </c>
      <c r="D9070">
        <v>14</v>
      </c>
      <c r="E9070">
        <v>0</v>
      </c>
      <c r="F9070" t="s">
        <v>78</v>
      </c>
      <c r="G9070">
        <v>8</v>
      </c>
      <c r="H9070" t="s">
        <v>41</v>
      </c>
    </row>
    <row r="9071" spans="1:11" hidden="1" x14ac:dyDescent="0.2">
      <c r="A9071" t="s">
        <v>42</v>
      </c>
    </row>
    <row r="9072" spans="1:11" hidden="1" x14ac:dyDescent="0.2">
      <c r="A9072" t="s">
        <v>43</v>
      </c>
    </row>
    <row r="9073" spans="1:1" hidden="1" x14ac:dyDescent="0.2">
      <c r="A9073" t="s">
        <v>0</v>
      </c>
    </row>
    <row r="9074" spans="1:1" hidden="1" x14ac:dyDescent="0.2">
      <c r="A9074" t="s">
        <v>44</v>
      </c>
    </row>
    <row r="9075" spans="1:1" hidden="1" x14ac:dyDescent="0.2">
      <c r="A9075" t="s">
        <v>45</v>
      </c>
    </row>
    <row r="9076" spans="1:1" hidden="1" x14ac:dyDescent="0.2">
      <c r="A9076" t="s">
        <v>46</v>
      </c>
    </row>
    <row r="9077" spans="1:1" hidden="1" x14ac:dyDescent="0.2">
      <c r="A9077" t="s">
        <v>47</v>
      </c>
    </row>
    <row r="9078" spans="1:1" hidden="1" x14ac:dyDescent="0.2">
      <c r="A9078" t="s">
        <v>48</v>
      </c>
    </row>
    <row r="9079" spans="1:1" hidden="1" x14ac:dyDescent="0.2">
      <c r="A9079" t="s">
        <v>49</v>
      </c>
    </row>
    <row r="9080" spans="1:1" hidden="1" x14ac:dyDescent="0.2">
      <c r="A9080" t="s">
        <v>50</v>
      </c>
    </row>
    <row r="9081" spans="1:1" hidden="1" x14ac:dyDescent="0.2">
      <c r="A9081" t="s">
        <v>51</v>
      </c>
    </row>
    <row r="9082" spans="1:1" hidden="1" x14ac:dyDescent="0.2">
      <c r="A9082" t="s">
        <v>52</v>
      </c>
    </row>
    <row r="9083" spans="1:1" hidden="1" x14ac:dyDescent="0.2">
      <c r="A9083" t="s">
        <v>53</v>
      </c>
    </row>
    <row r="9084" spans="1:1" hidden="1" x14ac:dyDescent="0.2">
      <c r="A9084" t="s">
        <v>54</v>
      </c>
    </row>
    <row r="9085" spans="1:1" hidden="1" x14ac:dyDescent="0.2">
      <c r="A9085" t="s">
        <v>55</v>
      </c>
    </row>
    <row r="9086" spans="1:1" hidden="1" x14ac:dyDescent="0.2">
      <c r="A9086" t="s">
        <v>56</v>
      </c>
    </row>
    <row r="9087" spans="1:1" hidden="1" x14ac:dyDescent="0.2">
      <c r="A9087" t="s">
        <v>45</v>
      </c>
    </row>
    <row r="9088" spans="1:1" hidden="1" x14ac:dyDescent="0.2">
      <c r="A9088" t="s">
        <v>46</v>
      </c>
    </row>
    <row r="9089" spans="1:11" hidden="1" x14ac:dyDescent="0.2">
      <c r="A9089" t="s">
        <v>47</v>
      </c>
    </row>
    <row r="9090" spans="1:11" hidden="1" x14ac:dyDescent="0.2">
      <c r="A9090" t="s">
        <v>48</v>
      </c>
    </row>
    <row r="9091" spans="1:11" hidden="1" x14ac:dyDescent="0.2">
      <c r="A9091" t="s">
        <v>49</v>
      </c>
    </row>
    <row r="9092" spans="1:11" hidden="1" x14ac:dyDescent="0.2">
      <c r="A9092" t="s">
        <v>50</v>
      </c>
    </row>
    <row r="9093" spans="1:11" hidden="1" x14ac:dyDescent="0.2">
      <c r="A9093" t="s">
        <v>51</v>
      </c>
    </row>
    <row r="9094" spans="1:11" hidden="1" x14ac:dyDescent="0.2">
      <c r="A9094" t="s">
        <v>61</v>
      </c>
    </row>
    <row r="9095" spans="1:11" hidden="1" x14ac:dyDescent="0.2">
      <c r="A9095" t="s">
        <v>62</v>
      </c>
    </row>
    <row r="9096" spans="1:11" x14ac:dyDescent="0.2">
      <c r="A9096">
        <v>1605886982</v>
      </c>
      <c r="B9096" t="s">
        <v>216</v>
      </c>
      <c r="C9096" t="s">
        <v>39</v>
      </c>
      <c r="D9096">
        <v>14</v>
      </c>
      <c r="E9096">
        <v>0</v>
      </c>
      <c r="F9096" t="s">
        <v>78</v>
      </c>
      <c r="G9096">
        <v>8</v>
      </c>
      <c r="H9096" t="s">
        <v>80</v>
      </c>
      <c r="I9096">
        <v>0</v>
      </c>
      <c r="J9096">
        <v>100</v>
      </c>
      <c r="K9096">
        <v>15.33</v>
      </c>
    </row>
    <row r="9097" spans="1:11" hidden="1" x14ac:dyDescent="0.2">
      <c r="A9097">
        <v>1605886982</v>
      </c>
      <c r="B9097" t="s">
        <v>216</v>
      </c>
      <c r="C9097" t="s">
        <v>36</v>
      </c>
      <c r="D9097">
        <v>15</v>
      </c>
      <c r="E9097">
        <v>0</v>
      </c>
      <c r="F9097" t="s">
        <v>81</v>
      </c>
      <c r="G9097">
        <v>9</v>
      </c>
      <c r="H9097" t="s">
        <v>20</v>
      </c>
      <c r="I9097">
        <v>1148</v>
      </c>
    </row>
    <row r="9098" spans="1:11" hidden="1" x14ac:dyDescent="0.2">
      <c r="A9098" t="s">
        <v>5</v>
      </c>
    </row>
    <row r="9099" spans="1:11" hidden="1" x14ac:dyDescent="0.2">
      <c r="A9099" t="s">
        <v>6</v>
      </c>
    </row>
    <row r="9100" spans="1:11" hidden="1" x14ac:dyDescent="0.2">
      <c r="A9100" t="s">
        <v>7</v>
      </c>
    </row>
    <row r="9101" spans="1:11" hidden="1" x14ac:dyDescent="0.2">
      <c r="A9101" t="s">
        <v>8</v>
      </c>
    </row>
    <row r="9102" spans="1:11" hidden="1" x14ac:dyDescent="0.2">
      <c r="A9102" t="s">
        <v>9</v>
      </c>
    </row>
    <row r="9103" spans="1:11" hidden="1" x14ac:dyDescent="0.2">
      <c r="A9103" t="s">
        <v>10</v>
      </c>
    </row>
    <row r="9104" spans="1:11" hidden="1" x14ac:dyDescent="0.2">
      <c r="A9104" t="s">
        <v>11</v>
      </c>
    </row>
    <row r="9105" spans="1:8" hidden="1" x14ac:dyDescent="0.2">
      <c r="A9105" t="s">
        <v>12</v>
      </c>
    </row>
    <row r="9106" spans="1:8" hidden="1" x14ac:dyDescent="0.2">
      <c r="A9106" t="s">
        <v>38</v>
      </c>
    </row>
    <row r="9107" spans="1:8" hidden="1" x14ac:dyDescent="0.2">
      <c r="A9107">
        <v>1605886982</v>
      </c>
      <c r="B9107" t="s">
        <v>216</v>
      </c>
      <c r="C9107" t="s">
        <v>39</v>
      </c>
      <c r="D9107">
        <v>15</v>
      </c>
      <c r="E9107">
        <v>1</v>
      </c>
      <c r="F9107" t="s">
        <v>81</v>
      </c>
      <c r="G9107">
        <v>9</v>
      </c>
      <c r="H9107" t="s">
        <v>82</v>
      </c>
    </row>
    <row r="9108" spans="1:8" hidden="1" x14ac:dyDescent="0.2">
      <c r="A9108">
        <v>1605886982</v>
      </c>
      <c r="B9108" t="s">
        <v>216</v>
      </c>
      <c r="C9108" t="s">
        <v>39</v>
      </c>
      <c r="D9108">
        <v>15</v>
      </c>
      <c r="E9108">
        <v>1</v>
      </c>
      <c r="F9108" t="s">
        <v>81</v>
      </c>
      <c r="G9108">
        <v>9</v>
      </c>
      <c r="H9108" t="s">
        <v>41</v>
      </c>
    </row>
    <row r="9109" spans="1:8" hidden="1" x14ac:dyDescent="0.2">
      <c r="A9109" t="s">
        <v>42</v>
      </c>
    </row>
    <row r="9110" spans="1:8" hidden="1" x14ac:dyDescent="0.2">
      <c r="A9110" t="s">
        <v>43</v>
      </c>
    </row>
    <row r="9111" spans="1:8" hidden="1" x14ac:dyDescent="0.2">
      <c r="A9111" t="s">
        <v>0</v>
      </c>
    </row>
    <row r="9112" spans="1:8" hidden="1" x14ac:dyDescent="0.2">
      <c r="A9112" t="s">
        <v>44</v>
      </c>
    </row>
    <row r="9113" spans="1:8" hidden="1" x14ac:dyDescent="0.2">
      <c r="A9113" t="s">
        <v>45</v>
      </c>
    </row>
    <row r="9114" spans="1:8" hidden="1" x14ac:dyDescent="0.2">
      <c r="A9114" t="s">
        <v>46</v>
      </c>
    </row>
    <row r="9115" spans="1:8" hidden="1" x14ac:dyDescent="0.2">
      <c r="A9115" t="s">
        <v>47</v>
      </c>
    </row>
    <row r="9116" spans="1:8" hidden="1" x14ac:dyDescent="0.2">
      <c r="A9116" t="s">
        <v>48</v>
      </c>
    </row>
    <row r="9117" spans="1:8" hidden="1" x14ac:dyDescent="0.2">
      <c r="A9117" t="s">
        <v>49</v>
      </c>
    </row>
    <row r="9118" spans="1:8" hidden="1" x14ac:dyDescent="0.2">
      <c r="A9118" t="s">
        <v>50</v>
      </c>
    </row>
    <row r="9119" spans="1:8" hidden="1" x14ac:dyDescent="0.2">
      <c r="A9119" t="s">
        <v>51</v>
      </c>
    </row>
    <row r="9120" spans="1:8" hidden="1" x14ac:dyDescent="0.2">
      <c r="A9120" t="s">
        <v>52</v>
      </c>
    </row>
    <row r="9121" spans="1:11" hidden="1" x14ac:dyDescent="0.2">
      <c r="A9121" t="s">
        <v>53</v>
      </c>
    </row>
    <row r="9122" spans="1:11" hidden="1" x14ac:dyDescent="0.2">
      <c r="A9122" t="s">
        <v>54</v>
      </c>
    </row>
    <row r="9123" spans="1:11" hidden="1" x14ac:dyDescent="0.2">
      <c r="A9123" t="s">
        <v>55</v>
      </c>
    </row>
    <row r="9124" spans="1:11" hidden="1" x14ac:dyDescent="0.2">
      <c r="A9124" t="s">
        <v>56</v>
      </c>
    </row>
    <row r="9125" spans="1:11" hidden="1" x14ac:dyDescent="0.2">
      <c r="A9125" t="s">
        <v>45</v>
      </c>
    </row>
    <row r="9126" spans="1:11" hidden="1" x14ac:dyDescent="0.2">
      <c r="A9126" t="s">
        <v>46</v>
      </c>
    </row>
    <row r="9127" spans="1:11" hidden="1" x14ac:dyDescent="0.2">
      <c r="A9127" t="s">
        <v>47</v>
      </c>
    </row>
    <row r="9128" spans="1:11" hidden="1" x14ac:dyDescent="0.2">
      <c r="A9128" t="s">
        <v>48</v>
      </c>
    </row>
    <row r="9129" spans="1:11" hidden="1" x14ac:dyDescent="0.2">
      <c r="A9129" t="s">
        <v>49</v>
      </c>
    </row>
    <row r="9130" spans="1:11" hidden="1" x14ac:dyDescent="0.2">
      <c r="A9130" t="s">
        <v>50</v>
      </c>
    </row>
    <row r="9131" spans="1:11" hidden="1" x14ac:dyDescent="0.2">
      <c r="A9131" t="s">
        <v>51</v>
      </c>
    </row>
    <row r="9132" spans="1:11" hidden="1" x14ac:dyDescent="0.2">
      <c r="A9132" t="s">
        <v>57</v>
      </c>
    </row>
    <row r="9133" spans="1:11" x14ac:dyDescent="0.2">
      <c r="A9133">
        <v>1605886982</v>
      </c>
      <c r="B9133" t="s">
        <v>216</v>
      </c>
      <c r="C9133" t="s">
        <v>39</v>
      </c>
      <c r="D9133">
        <v>15</v>
      </c>
      <c r="E9133">
        <v>1</v>
      </c>
      <c r="F9133" t="s">
        <v>81</v>
      </c>
      <c r="G9133">
        <v>9</v>
      </c>
      <c r="H9133" t="s">
        <v>83</v>
      </c>
      <c r="I9133">
        <v>0</v>
      </c>
      <c r="J9133">
        <v>100</v>
      </c>
      <c r="K9133">
        <v>100</v>
      </c>
    </row>
    <row r="9134" spans="1:11" hidden="1" x14ac:dyDescent="0.2">
      <c r="A9134">
        <v>1605886982</v>
      </c>
      <c r="B9134" t="s">
        <v>216</v>
      </c>
      <c r="C9134" t="s">
        <v>39</v>
      </c>
      <c r="D9134">
        <v>16</v>
      </c>
      <c r="E9134">
        <v>0</v>
      </c>
      <c r="F9134" t="s">
        <v>84</v>
      </c>
      <c r="G9134">
        <v>10</v>
      </c>
      <c r="H9134" t="s">
        <v>82</v>
      </c>
    </row>
    <row r="9135" spans="1:11" hidden="1" x14ac:dyDescent="0.2">
      <c r="A9135" t="s">
        <v>42</v>
      </c>
    </row>
    <row r="9136" spans="1:11" hidden="1" x14ac:dyDescent="0.2">
      <c r="A9136" t="s">
        <v>43</v>
      </c>
    </row>
    <row r="9137" spans="1:1" hidden="1" x14ac:dyDescent="0.2">
      <c r="A9137" t="s">
        <v>0</v>
      </c>
    </row>
    <row r="9138" spans="1:1" hidden="1" x14ac:dyDescent="0.2">
      <c r="A9138" t="s">
        <v>44</v>
      </c>
    </row>
    <row r="9139" spans="1:1" hidden="1" x14ac:dyDescent="0.2">
      <c r="A9139" t="s">
        <v>45</v>
      </c>
    </row>
    <row r="9140" spans="1:1" hidden="1" x14ac:dyDescent="0.2">
      <c r="A9140" t="s">
        <v>46</v>
      </c>
    </row>
    <row r="9141" spans="1:1" hidden="1" x14ac:dyDescent="0.2">
      <c r="A9141" t="s">
        <v>47</v>
      </c>
    </row>
    <row r="9142" spans="1:1" hidden="1" x14ac:dyDescent="0.2">
      <c r="A9142" t="s">
        <v>48</v>
      </c>
    </row>
    <row r="9143" spans="1:1" hidden="1" x14ac:dyDescent="0.2">
      <c r="A9143" t="s">
        <v>49</v>
      </c>
    </row>
    <row r="9144" spans="1:1" hidden="1" x14ac:dyDescent="0.2">
      <c r="A9144" t="s">
        <v>50</v>
      </c>
    </row>
    <row r="9145" spans="1:1" hidden="1" x14ac:dyDescent="0.2">
      <c r="A9145" t="s">
        <v>51</v>
      </c>
    </row>
    <row r="9146" spans="1:1" hidden="1" x14ac:dyDescent="0.2">
      <c r="A9146" t="s">
        <v>57</v>
      </c>
    </row>
    <row r="9147" spans="1:1" hidden="1" x14ac:dyDescent="0.2">
      <c r="A9147" t="s">
        <v>56</v>
      </c>
    </row>
    <row r="9148" spans="1:1" hidden="1" x14ac:dyDescent="0.2">
      <c r="A9148" t="s">
        <v>45</v>
      </c>
    </row>
    <row r="9149" spans="1:1" hidden="1" x14ac:dyDescent="0.2">
      <c r="A9149" t="s">
        <v>46</v>
      </c>
    </row>
    <row r="9150" spans="1:1" hidden="1" x14ac:dyDescent="0.2">
      <c r="A9150" t="s">
        <v>47</v>
      </c>
    </row>
    <row r="9151" spans="1:1" hidden="1" x14ac:dyDescent="0.2">
      <c r="A9151" t="s">
        <v>48</v>
      </c>
    </row>
    <row r="9152" spans="1:1" hidden="1" x14ac:dyDescent="0.2">
      <c r="A9152" t="s">
        <v>49</v>
      </c>
    </row>
    <row r="9153" spans="1:11" hidden="1" x14ac:dyDescent="0.2">
      <c r="A9153" t="s">
        <v>50</v>
      </c>
    </row>
    <row r="9154" spans="1:11" hidden="1" x14ac:dyDescent="0.2">
      <c r="A9154" t="s">
        <v>51</v>
      </c>
    </row>
    <row r="9155" spans="1:11" hidden="1" x14ac:dyDescent="0.2">
      <c r="A9155" t="s">
        <v>52</v>
      </c>
    </row>
    <row r="9156" spans="1:11" hidden="1" x14ac:dyDescent="0.2">
      <c r="A9156" t="s">
        <v>53</v>
      </c>
    </row>
    <row r="9157" spans="1:11" hidden="1" x14ac:dyDescent="0.2">
      <c r="A9157" t="s">
        <v>54</v>
      </c>
    </row>
    <row r="9158" spans="1:11" hidden="1" x14ac:dyDescent="0.2">
      <c r="A9158" t="s">
        <v>55</v>
      </c>
    </row>
    <row r="9159" spans="1:11" hidden="1" x14ac:dyDescent="0.2">
      <c r="A9159">
        <v>1605886982</v>
      </c>
      <c r="B9159" t="s">
        <v>216</v>
      </c>
      <c r="C9159" t="s">
        <v>39</v>
      </c>
      <c r="D9159">
        <v>16</v>
      </c>
      <c r="E9159">
        <v>0</v>
      </c>
      <c r="F9159" t="s">
        <v>84</v>
      </c>
      <c r="G9159">
        <v>10</v>
      </c>
      <c r="H9159" t="s">
        <v>41</v>
      </c>
    </row>
    <row r="9160" spans="1:11" x14ac:dyDescent="0.2">
      <c r="A9160">
        <v>1605886982</v>
      </c>
      <c r="B9160" t="s">
        <v>216</v>
      </c>
      <c r="C9160" t="s">
        <v>39</v>
      </c>
      <c r="D9160">
        <v>16</v>
      </c>
      <c r="E9160">
        <v>0</v>
      </c>
      <c r="F9160" t="s">
        <v>84</v>
      </c>
      <c r="G9160">
        <v>10</v>
      </c>
      <c r="H9160" t="s">
        <v>85</v>
      </c>
      <c r="I9160">
        <v>0</v>
      </c>
      <c r="J9160">
        <v>100</v>
      </c>
      <c r="K9160">
        <v>56</v>
      </c>
    </row>
    <row r="9161" spans="1:11" hidden="1" x14ac:dyDescent="0.2">
      <c r="A9161" t="s">
        <v>5</v>
      </c>
    </row>
    <row r="9162" spans="1:11" hidden="1" x14ac:dyDescent="0.2">
      <c r="A9162" t="s">
        <v>6</v>
      </c>
    </row>
    <row r="9163" spans="1:11" hidden="1" x14ac:dyDescent="0.2">
      <c r="A9163" t="s">
        <v>7</v>
      </c>
    </row>
    <row r="9164" spans="1:11" hidden="1" x14ac:dyDescent="0.2">
      <c r="A9164" t="s">
        <v>8</v>
      </c>
    </row>
    <row r="9165" spans="1:11" hidden="1" x14ac:dyDescent="0.2">
      <c r="A9165" t="s">
        <v>9</v>
      </c>
    </row>
    <row r="9166" spans="1:11" hidden="1" x14ac:dyDescent="0.2">
      <c r="A9166" t="s">
        <v>10</v>
      </c>
    </row>
    <row r="9167" spans="1:11" hidden="1" x14ac:dyDescent="0.2">
      <c r="A9167" t="s">
        <v>11</v>
      </c>
    </row>
    <row r="9168" spans="1:11" hidden="1" x14ac:dyDescent="0.2">
      <c r="A9168" t="s">
        <v>12</v>
      </c>
    </row>
    <row r="9169" spans="1:9" hidden="1" x14ac:dyDescent="0.2">
      <c r="A9169" t="s">
        <v>13</v>
      </c>
    </row>
    <row r="9170" spans="1:9" hidden="1" x14ac:dyDescent="0.2">
      <c r="A9170" t="s">
        <v>14</v>
      </c>
    </row>
    <row r="9171" spans="1:9" hidden="1" x14ac:dyDescent="0.2">
      <c r="A9171">
        <v>1605886982</v>
      </c>
      <c r="B9171" t="s">
        <v>216</v>
      </c>
      <c r="C9171" t="s">
        <v>16</v>
      </c>
      <c r="D9171">
        <v>5</v>
      </c>
      <c r="E9171">
        <v>0</v>
      </c>
      <c r="F9171" t="s">
        <v>86</v>
      </c>
      <c r="G9171" t="s">
        <v>18</v>
      </c>
      <c r="H9171" t="s">
        <v>87</v>
      </c>
    </row>
    <row r="9172" spans="1:9" hidden="1" x14ac:dyDescent="0.2">
      <c r="A9172">
        <v>1605886982</v>
      </c>
      <c r="B9172" t="s">
        <v>216</v>
      </c>
      <c r="C9172" t="s">
        <v>16</v>
      </c>
      <c r="D9172">
        <v>5</v>
      </c>
      <c r="E9172">
        <v>0</v>
      </c>
      <c r="F9172" t="s">
        <v>86</v>
      </c>
      <c r="G9172" t="s">
        <v>18</v>
      </c>
      <c r="H9172" t="s">
        <v>20</v>
      </c>
      <c r="I9172">
        <v>1822</v>
      </c>
    </row>
    <row r="9173" spans="1:9" hidden="1" x14ac:dyDescent="0.2">
      <c r="A9173" t="s">
        <v>0</v>
      </c>
    </row>
    <row r="9174" spans="1:9" hidden="1" x14ac:dyDescent="0.2">
      <c r="A9174" t="s">
        <v>219</v>
      </c>
    </row>
    <row r="9175" spans="1:9" hidden="1" x14ac:dyDescent="0.2">
      <c r="A9175" t="s">
        <v>186</v>
      </c>
      <c r="B9175" t="s">
        <v>187</v>
      </c>
    </row>
    <row r="9176" spans="1:9" hidden="1" x14ac:dyDescent="0.2">
      <c r="A9176" t="s">
        <v>215</v>
      </c>
    </row>
    <row r="9177" spans="1:9" hidden="1" x14ac:dyDescent="0.2">
      <c r="A9177" t="s">
        <v>0</v>
      </c>
    </row>
    <row r="9178" spans="1:9" hidden="1" x14ac:dyDescent="0.2">
      <c r="A9178" t="s">
        <v>5</v>
      </c>
    </row>
    <row r="9179" spans="1:9" hidden="1" x14ac:dyDescent="0.2">
      <c r="A9179" t="s">
        <v>6</v>
      </c>
    </row>
    <row r="9180" spans="1:9" hidden="1" x14ac:dyDescent="0.2">
      <c r="A9180" t="s">
        <v>7</v>
      </c>
    </row>
    <row r="9181" spans="1:9" hidden="1" x14ac:dyDescent="0.2">
      <c r="A9181" t="s">
        <v>8</v>
      </c>
    </row>
    <row r="9182" spans="1:9" hidden="1" x14ac:dyDescent="0.2">
      <c r="A9182" t="s">
        <v>9</v>
      </c>
    </row>
    <row r="9183" spans="1:9" hidden="1" x14ac:dyDescent="0.2">
      <c r="A9183" t="s">
        <v>10</v>
      </c>
    </row>
    <row r="9184" spans="1:9" hidden="1" x14ac:dyDescent="0.2">
      <c r="A9184" t="s">
        <v>11</v>
      </c>
    </row>
    <row r="9185" spans="1:9" hidden="1" x14ac:dyDescent="0.2">
      <c r="A9185" t="s">
        <v>12</v>
      </c>
    </row>
    <row r="9186" spans="1:9" hidden="1" x14ac:dyDescent="0.2">
      <c r="A9186" t="s">
        <v>13</v>
      </c>
    </row>
    <row r="9187" spans="1:9" hidden="1" x14ac:dyDescent="0.2">
      <c r="A9187" t="s">
        <v>14</v>
      </c>
    </row>
    <row r="9188" spans="1:9" hidden="1" x14ac:dyDescent="0.2">
      <c r="A9188">
        <v>1605887060</v>
      </c>
      <c r="B9188" t="s">
        <v>220</v>
      </c>
      <c r="C9188" t="s">
        <v>16</v>
      </c>
      <c r="D9188">
        <v>1</v>
      </c>
      <c r="E9188">
        <v>0</v>
      </c>
      <c r="F9188" t="s">
        <v>17</v>
      </c>
      <c r="G9188" t="s">
        <v>18</v>
      </c>
      <c r="H9188" t="s">
        <v>17</v>
      </c>
      <c r="I9188" t="s">
        <v>19</v>
      </c>
    </row>
    <row r="9189" spans="1:9" hidden="1" x14ac:dyDescent="0.2">
      <c r="A9189">
        <v>1605887060</v>
      </c>
      <c r="B9189" t="s">
        <v>220</v>
      </c>
      <c r="C9189" t="s">
        <v>16</v>
      </c>
      <c r="D9189">
        <v>1</v>
      </c>
      <c r="E9189">
        <v>0</v>
      </c>
      <c r="F9189" t="s">
        <v>17</v>
      </c>
      <c r="G9189" t="s">
        <v>18</v>
      </c>
      <c r="H9189" t="s">
        <v>20</v>
      </c>
      <c r="I9189">
        <v>14524</v>
      </c>
    </row>
    <row r="9190" spans="1:9" hidden="1" x14ac:dyDescent="0.2">
      <c r="A9190">
        <v>1605887060</v>
      </c>
      <c r="B9190" t="s">
        <v>220</v>
      </c>
      <c r="C9190" t="s">
        <v>16</v>
      </c>
      <c r="D9190">
        <v>2</v>
      </c>
      <c r="E9190">
        <v>0</v>
      </c>
      <c r="F9190" t="s">
        <v>21</v>
      </c>
      <c r="G9190" t="s">
        <v>18</v>
      </c>
      <c r="H9190" t="s">
        <v>22</v>
      </c>
      <c r="I9190">
        <v>28</v>
      </c>
    </row>
    <row r="9191" spans="1:9" hidden="1" x14ac:dyDescent="0.2">
      <c r="A9191">
        <v>1605887060</v>
      </c>
      <c r="B9191" t="s">
        <v>220</v>
      </c>
      <c r="C9191" t="s">
        <v>16</v>
      </c>
      <c r="D9191">
        <v>2</v>
      </c>
      <c r="E9191">
        <v>0</v>
      </c>
      <c r="F9191" t="s">
        <v>21</v>
      </c>
      <c r="G9191" t="s">
        <v>18</v>
      </c>
      <c r="H9191" t="s">
        <v>23</v>
      </c>
      <c r="I9191" t="s">
        <v>221</v>
      </c>
    </row>
    <row r="9192" spans="1:9" hidden="1" x14ac:dyDescent="0.2">
      <c r="A9192">
        <v>1605887060</v>
      </c>
      <c r="B9192" t="s">
        <v>220</v>
      </c>
      <c r="C9192" t="s">
        <v>16</v>
      </c>
      <c r="D9192">
        <v>2</v>
      </c>
      <c r="E9192">
        <v>0</v>
      </c>
      <c r="F9192" t="s">
        <v>21</v>
      </c>
      <c r="G9192" t="s">
        <v>18</v>
      </c>
      <c r="H9192" t="s">
        <v>25</v>
      </c>
      <c r="I9192" t="s">
        <v>111</v>
      </c>
    </row>
    <row r="9193" spans="1:9" hidden="1" x14ac:dyDescent="0.2">
      <c r="A9193">
        <v>1605887060</v>
      </c>
      <c r="B9193" t="s">
        <v>220</v>
      </c>
      <c r="C9193" t="s">
        <v>16</v>
      </c>
      <c r="D9193">
        <v>2</v>
      </c>
      <c r="E9193">
        <v>0</v>
      </c>
      <c r="F9193" t="s">
        <v>21</v>
      </c>
      <c r="G9193" t="s">
        <v>18</v>
      </c>
      <c r="H9193" t="s">
        <v>27</v>
      </c>
      <c r="I9193" t="s">
        <v>222</v>
      </c>
    </row>
    <row r="9194" spans="1:9" hidden="1" x14ac:dyDescent="0.2">
      <c r="A9194">
        <v>1605887060</v>
      </c>
      <c r="B9194" t="s">
        <v>220</v>
      </c>
      <c r="C9194" t="s">
        <v>16</v>
      </c>
      <c r="D9194">
        <v>2</v>
      </c>
      <c r="E9194">
        <v>0</v>
      </c>
      <c r="F9194" t="s">
        <v>21</v>
      </c>
      <c r="G9194" t="s">
        <v>18</v>
      </c>
      <c r="H9194" t="s">
        <v>28</v>
      </c>
      <c r="I9194" t="s">
        <v>24</v>
      </c>
    </row>
    <row r="9195" spans="1:9" hidden="1" x14ac:dyDescent="0.2">
      <c r="A9195">
        <v>1605887060</v>
      </c>
      <c r="B9195" t="s">
        <v>220</v>
      </c>
      <c r="C9195" t="s">
        <v>16</v>
      </c>
      <c r="D9195">
        <v>2</v>
      </c>
      <c r="E9195">
        <v>0</v>
      </c>
      <c r="F9195" t="s">
        <v>21</v>
      </c>
      <c r="G9195" t="s">
        <v>18</v>
      </c>
      <c r="H9195" t="s">
        <v>29</v>
      </c>
      <c r="I9195" t="s">
        <v>222</v>
      </c>
    </row>
    <row r="9196" spans="1:9" hidden="1" x14ac:dyDescent="0.2">
      <c r="A9196">
        <v>1605887060</v>
      </c>
      <c r="B9196" t="s">
        <v>220</v>
      </c>
      <c r="C9196" t="s">
        <v>16</v>
      </c>
      <c r="D9196">
        <v>2</v>
      </c>
      <c r="E9196">
        <v>0</v>
      </c>
      <c r="F9196" t="s">
        <v>21</v>
      </c>
      <c r="G9196" t="s">
        <v>18</v>
      </c>
      <c r="H9196" t="s">
        <v>26</v>
      </c>
      <c r="I9196" t="s">
        <v>223</v>
      </c>
    </row>
    <row r="9197" spans="1:9" hidden="1" x14ac:dyDescent="0.2">
      <c r="A9197">
        <v>1605887060</v>
      </c>
      <c r="B9197" t="s">
        <v>220</v>
      </c>
      <c r="C9197" t="s">
        <v>16</v>
      </c>
      <c r="D9197">
        <v>2</v>
      </c>
      <c r="E9197">
        <v>0</v>
      </c>
      <c r="F9197" t="s">
        <v>21</v>
      </c>
      <c r="G9197" t="s">
        <v>18</v>
      </c>
      <c r="H9197" t="s">
        <v>32</v>
      </c>
      <c r="I9197" t="s">
        <v>33</v>
      </c>
    </row>
    <row r="9198" spans="1:9" hidden="1" x14ac:dyDescent="0.2">
      <c r="A9198">
        <v>1605887060</v>
      </c>
      <c r="B9198" t="s">
        <v>220</v>
      </c>
      <c r="C9198" t="s">
        <v>16</v>
      </c>
      <c r="D9198">
        <v>2</v>
      </c>
      <c r="E9198">
        <v>0</v>
      </c>
      <c r="F9198" t="s">
        <v>21</v>
      </c>
      <c r="G9198" t="s">
        <v>18</v>
      </c>
      <c r="H9198" t="s">
        <v>20</v>
      </c>
      <c r="I9198">
        <v>69077</v>
      </c>
    </row>
    <row r="9199" spans="1:9" hidden="1" x14ac:dyDescent="0.2">
      <c r="A9199">
        <v>1605887060</v>
      </c>
      <c r="B9199" t="s">
        <v>220</v>
      </c>
      <c r="C9199" t="s">
        <v>16</v>
      </c>
      <c r="D9199">
        <v>3</v>
      </c>
      <c r="E9199">
        <v>0</v>
      </c>
      <c r="F9199" t="s">
        <v>34</v>
      </c>
      <c r="G9199" t="s">
        <v>18</v>
      </c>
      <c r="H9199" t="s">
        <v>20</v>
      </c>
      <c r="I9199">
        <v>14986</v>
      </c>
    </row>
    <row r="9200" spans="1:9" hidden="1" x14ac:dyDescent="0.2">
      <c r="A9200">
        <v>1605887060</v>
      </c>
      <c r="B9200" t="s">
        <v>220</v>
      </c>
      <c r="C9200" t="s">
        <v>16</v>
      </c>
      <c r="D9200">
        <v>4</v>
      </c>
      <c r="E9200">
        <v>0</v>
      </c>
      <c r="F9200" t="s">
        <v>35</v>
      </c>
      <c r="G9200" t="s">
        <v>18</v>
      </c>
      <c r="H9200" t="s">
        <v>20</v>
      </c>
      <c r="I9200">
        <v>22087</v>
      </c>
    </row>
    <row r="9201" spans="1:9" hidden="1" x14ac:dyDescent="0.2">
      <c r="A9201">
        <v>1605887060</v>
      </c>
      <c r="B9201" t="s">
        <v>220</v>
      </c>
      <c r="C9201" t="s">
        <v>36</v>
      </c>
      <c r="D9201">
        <v>7</v>
      </c>
      <c r="E9201">
        <v>0</v>
      </c>
      <c r="F9201" t="s">
        <v>37</v>
      </c>
      <c r="G9201">
        <v>1</v>
      </c>
      <c r="H9201" t="s">
        <v>20</v>
      </c>
      <c r="I9201">
        <v>5718</v>
      </c>
    </row>
    <row r="9202" spans="1:9" hidden="1" x14ac:dyDescent="0.2">
      <c r="A9202" t="s">
        <v>5</v>
      </c>
    </row>
    <row r="9203" spans="1:9" hidden="1" x14ac:dyDescent="0.2">
      <c r="A9203" t="s">
        <v>6</v>
      </c>
    </row>
    <row r="9204" spans="1:9" hidden="1" x14ac:dyDescent="0.2">
      <c r="A9204" t="s">
        <v>7</v>
      </c>
    </row>
    <row r="9205" spans="1:9" hidden="1" x14ac:dyDescent="0.2">
      <c r="A9205" t="s">
        <v>8</v>
      </c>
    </row>
    <row r="9206" spans="1:9" hidden="1" x14ac:dyDescent="0.2">
      <c r="A9206" t="s">
        <v>9</v>
      </c>
    </row>
    <row r="9207" spans="1:9" hidden="1" x14ac:dyDescent="0.2">
      <c r="A9207" t="s">
        <v>10</v>
      </c>
    </row>
    <row r="9208" spans="1:9" hidden="1" x14ac:dyDescent="0.2">
      <c r="A9208" t="s">
        <v>11</v>
      </c>
    </row>
    <row r="9209" spans="1:9" hidden="1" x14ac:dyDescent="0.2">
      <c r="A9209" t="s">
        <v>12</v>
      </c>
    </row>
    <row r="9210" spans="1:9" hidden="1" x14ac:dyDescent="0.2">
      <c r="A9210" t="s">
        <v>38</v>
      </c>
    </row>
    <row r="9211" spans="1:9" hidden="1" x14ac:dyDescent="0.2">
      <c r="A9211">
        <v>1605887060</v>
      </c>
      <c r="B9211" t="s">
        <v>220</v>
      </c>
      <c r="C9211" t="s">
        <v>39</v>
      </c>
      <c r="D9211">
        <v>7</v>
      </c>
      <c r="E9211">
        <v>1</v>
      </c>
      <c r="F9211" t="s">
        <v>37</v>
      </c>
      <c r="G9211">
        <v>1</v>
      </c>
      <c r="H9211" t="s">
        <v>40</v>
      </c>
    </row>
    <row r="9212" spans="1:9" hidden="1" x14ac:dyDescent="0.2">
      <c r="A9212">
        <v>1605887060</v>
      </c>
      <c r="B9212" t="s">
        <v>220</v>
      </c>
      <c r="C9212" t="s">
        <v>39</v>
      </c>
      <c r="D9212">
        <v>7</v>
      </c>
      <c r="E9212">
        <v>1</v>
      </c>
      <c r="F9212" t="s">
        <v>37</v>
      </c>
      <c r="G9212">
        <v>1</v>
      </c>
      <c r="H9212" t="s">
        <v>41</v>
      </c>
    </row>
    <row r="9213" spans="1:9" hidden="1" x14ac:dyDescent="0.2">
      <c r="A9213" t="s">
        <v>42</v>
      </c>
    </row>
    <row r="9214" spans="1:9" hidden="1" x14ac:dyDescent="0.2">
      <c r="A9214" t="s">
        <v>43</v>
      </c>
    </row>
    <row r="9215" spans="1:9" hidden="1" x14ac:dyDescent="0.2">
      <c r="A9215" t="s">
        <v>0</v>
      </c>
    </row>
    <row r="9216" spans="1:9" hidden="1" x14ac:dyDescent="0.2">
      <c r="A9216" t="s">
        <v>44</v>
      </c>
    </row>
    <row r="9217" spans="1:1" hidden="1" x14ac:dyDescent="0.2">
      <c r="A9217" t="s">
        <v>45</v>
      </c>
    </row>
    <row r="9218" spans="1:1" hidden="1" x14ac:dyDescent="0.2">
      <c r="A9218" t="s">
        <v>46</v>
      </c>
    </row>
    <row r="9219" spans="1:1" hidden="1" x14ac:dyDescent="0.2">
      <c r="A9219" t="s">
        <v>47</v>
      </c>
    </row>
    <row r="9220" spans="1:1" hidden="1" x14ac:dyDescent="0.2">
      <c r="A9220" t="s">
        <v>48</v>
      </c>
    </row>
    <row r="9221" spans="1:1" hidden="1" x14ac:dyDescent="0.2">
      <c r="A9221" t="s">
        <v>49</v>
      </c>
    </row>
    <row r="9222" spans="1:1" hidden="1" x14ac:dyDescent="0.2">
      <c r="A9222" t="s">
        <v>50</v>
      </c>
    </row>
    <row r="9223" spans="1:1" hidden="1" x14ac:dyDescent="0.2">
      <c r="A9223" t="s">
        <v>51</v>
      </c>
    </row>
    <row r="9224" spans="1:1" hidden="1" x14ac:dyDescent="0.2">
      <c r="A9224" t="s">
        <v>52</v>
      </c>
    </row>
    <row r="9225" spans="1:1" hidden="1" x14ac:dyDescent="0.2">
      <c r="A9225" t="s">
        <v>53</v>
      </c>
    </row>
    <row r="9226" spans="1:1" hidden="1" x14ac:dyDescent="0.2">
      <c r="A9226" t="s">
        <v>54</v>
      </c>
    </row>
    <row r="9227" spans="1:1" hidden="1" x14ac:dyDescent="0.2">
      <c r="A9227" t="s">
        <v>55</v>
      </c>
    </row>
    <row r="9228" spans="1:1" hidden="1" x14ac:dyDescent="0.2">
      <c r="A9228" t="s">
        <v>56</v>
      </c>
    </row>
    <row r="9229" spans="1:1" hidden="1" x14ac:dyDescent="0.2">
      <c r="A9229" t="s">
        <v>45</v>
      </c>
    </row>
    <row r="9230" spans="1:1" hidden="1" x14ac:dyDescent="0.2">
      <c r="A9230" t="s">
        <v>46</v>
      </c>
    </row>
    <row r="9231" spans="1:1" hidden="1" x14ac:dyDescent="0.2">
      <c r="A9231" t="s">
        <v>47</v>
      </c>
    </row>
    <row r="9232" spans="1:1" hidden="1" x14ac:dyDescent="0.2">
      <c r="A9232" t="s">
        <v>48</v>
      </c>
    </row>
    <row r="9233" spans="1:12" hidden="1" x14ac:dyDescent="0.2">
      <c r="A9233" t="s">
        <v>49</v>
      </c>
    </row>
    <row r="9234" spans="1:12" hidden="1" x14ac:dyDescent="0.2">
      <c r="A9234" t="s">
        <v>50</v>
      </c>
    </row>
    <row r="9235" spans="1:12" hidden="1" x14ac:dyDescent="0.2">
      <c r="A9235" t="s">
        <v>51</v>
      </c>
    </row>
    <row r="9236" spans="1:12" hidden="1" x14ac:dyDescent="0.2">
      <c r="A9236" t="s">
        <v>57</v>
      </c>
    </row>
    <row r="9237" spans="1:12" x14ac:dyDescent="0.2">
      <c r="A9237">
        <v>1605887060</v>
      </c>
      <c r="B9237" t="s">
        <v>220</v>
      </c>
      <c r="C9237" t="s">
        <v>39</v>
      </c>
      <c r="D9237">
        <v>7</v>
      </c>
      <c r="E9237">
        <v>1</v>
      </c>
      <c r="F9237" t="s">
        <v>37</v>
      </c>
      <c r="G9237">
        <v>1</v>
      </c>
      <c r="H9237" t="s">
        <v>58</v>
      </c>
      <c r="I9237">
        <v>0</v>
      </c>
      <c r="J9237">
        <v>100</v>
      </c>
      <c r="K9237">
        <v>65</v>
      </c>
      <c r="L9237">
        <f>IF(K9237&gt;60,1,0)</f>
        <v>1</v>
      </c>
    </row>
    <row r="9238" spans="1:12" hidden="1" x14ac:dyDescent="0.2">
      <c r="A9238">
        <v>1605887060</v>
      </c>
      <c r="B9238" t="s">
        <v>220</v>
      </c>
      <c r="C9238" t="s">
        <v>39</v>
      </c>
      <c r="D9238">
        <v>8</v>
      </c>
      <c r="E9238">
        <v>0</v>
      </c>
      <c r="F9238" t="s">
        <v>59</v>
      </c>
      <c r="G9238">
        <v>2</v>
      </c>
      <c r="H9238" t="s">
        <v>40</v>
      </c>
    </row>
    <row r="9239" spans="1:12" hidden="1" x14ac:dyDescent="0.2">
      <c r="A9239" t="s">
        <v>42</v>
      </c>
    </row>
    <row r="9240" spans="1:12" hidden="1" x14ac:dyDescent="0.2">
      <c r="A9240" t="s">
        <v>43</v>
      </c>
    </row>
    <row r="9241" spans="1:12" hidden="1" x14ac:dyDescent="0.2">
      <c r="A9241" t="s">
        <v>0</v>
      </c>
    </row>
    <row r="9242" spans="1:12" hidden="1" x14ac:dyDescent="0.2">
      <c r="A9242" t="s">
        <v>44</v>
      </c>
    </row>
    <row r="9243" spans="1:12" hidden="1" x14ac:dyDescent="0.2">
      <c r="A9243" t="s">
        <v>45</v>
      </c>
    </row>
    <row r="9244" spans="1:12" hidden="1" x14ac:dyDescent="0.2">
      <c r="A9244" t="s">
        <v>46</v>
      </c>
    </row>
    <row r="9245" spans="1:12" hidden="1" x14ac:dyDescent="0.2">
      <c r="A9245" t="s">
        <v>47</v>
      </c>
    </row>
    <row r="9246" spans="1:12" hidden="1" x14ac:dyDescent="0.2">
      <c r="A9246" t="s">
        <v>48</v>
      </c>
    </row>
    <row r="9247" spans="1:12" hidden="1" x14ac:dyDescent="0.2">
      <c r="A9247" t="s">
        <v>49</v>
      </c>
    </row>
    <row r="9248" spans="1:12" hidden="1" x14ac:dyDescent="0.2">
      <c r="A9248" t="s">
        <v>50</v>
      </c>
    </row>
    <row r="9249" spans="1:12" hidden="1" x14ac:dyDescent="0.2">
      <c r="A9249" t="s">
        <v>51</v>
      </c>
    </row>
    <row r="9250" spans="1:12" hidden="1" x14ac:dyDescent="0.2">
      <c r="A9250" t="s">
        <v>57</v>
      </c>
    </row>
    <row r="9251" spans="1:12" hidden="1" x14ac:dyDescent="0.2">
      <c r="A9251" t="s">
        <v>56</v>
      </c>
    </row>
    <row r="9252" spans="1:12" hidden="1" x14ac:dyDescent="0.2">
      <c r="A9252" t="s">
        <v>45</v>
      </c>
    </row>
    <row r="9253" spans="1:12" hidden="1" x14ac:dyDescent="0.2">
      <c r="A9253" t="s">
        <v>46</v>
      </c>
    </row>
    <row r="9254" spans="1:12" hidden="1" x14ac:dyDescent="0.2">
      <c r="A9254" t="s">
        <v>47</v>
      </c>
    </row>
    <row r="9255" spans="1:12" hidden="1" x14ac:dyDescent="0.2">
      <c r="A9255" t="s">
        <v>48</v>
      </c>
    </row>
    <row r="9256" spans="1:12" hidden="1" x14ac:dyDescent="0.2">
      <c r="A9256" t="s">
        <v>49</v>
      </c>
    </row>
    <row r="9257" spans="1:12" hidden="1" x14ac:dyDescent="0.2">
      <c r="A9257" t="s">
        <v>50</v>
      </c>
    </row>
    <row r="9258" spans="1:12" hidden="1" x14ac:dyDescent="0.2">
      <c r="A9258" t="s">
        <v>51</v>
      </c>
    </row>
    <row r="9259" spans="1:12" hidden="1" x14ac:dyDescent="0.2">
      <c r="A9259" t="s">
        <v>52</v>
      </c>
    </row>
    <row r="9260" spans="1:12" hidden="1" x14ac:dyDescent="0.2">
      <c r="A9260" t="s">
        <v>53</v>
      </c>
    </row>
    <row r="9261" spans="1:12" hidden="1" x14ac:dyDescent="0.2">
      <c r="A9261" t="s">
        <v>54</v>
      </c>
    </row>
    <row r="9262" spans="1:12" hidden="1" x14ac:dyDescent="0.2">
      <c r="A9262" t="s">
        <v>55</v>
      </c>
    </row>
    <row r="9263" spans="1:12" hidden="1" x14ac:dyDescent="0.2">
      <c r="A9263">
        <v>1605887060</v>
      </c>
      <c r="B9263" t="s">
        <v>220</v>
      </c>
      <c r="C9263" t="s">
        <v>39</v>
      </c>
      <c r="D9263">
        <v>8</v>
      </c>
      <c r="E9263">
        <v>0</v>
      </c>
      <c r="F9263" t="s">
        <v>59</v>
      </c>
      <c r="G9263">
        <v>2</v>
      </c>
      <c r="H9263" t="s">
        <v>41</v>
      </c>
    </row>
    <row r="9264" spans="1:12" x14ac:dyDescent="0.2">
      <c r="A9264">
        <v>1605887060</v>
      </c>
      <c r="B9264" t="s">
        <v>220</v>
      </c>
      <c r="C9264" t="s">
        <v>39</v>
      </c>
      <c r="D9264">
        <v>8</v>
      </c>
      <c r="E9264">
        <v>0</v>
      </c>
      <c r="F9264" t="s">
        <v>59</v>
      </c>
      <c r="G9264">
        <v>2</v>
      </c>
      <c r="H9264" t="s">
        <v>60</v>
      </c>
      <c r="I9264">
        <v>0</v>
      </c>
      <c r="J9264">
        <v>100</v>
      </c>
      <c r="K9264">
        <v>22</v>
      </c>
      <c r="L9264">
        <f>IF(K9264&lt;10,1,0)</f>
        <v>0</v>
      </c>
    </row>
    <row r="9265" spans="1:1" hidden="1" x14ac:dyDescent="0.2">
      <c r="A9265" t="s">
        <v>42</v>
      </c>
    </row>
    <row r="9266" spans="1:1" hidden="1" x14ac:dyDescent="0.2">
      <c r="A9266" t="s">
        <v>43</v>
      </c>
    </row>
    <row r="9267" spans="1:1" hidden="1" x14ac:dyDescent="0.2">
      <c r="A9267" t="s">
        <v>0</v>
      </c>
    </row>
    <row r="9268" spans="1:1" hidden="1" x14ac:dyDescent="0.2">
      <c r="A9268" t="s">
        <v>44</v>
      </c>
    </row>
    <row r="9269" spans="1:1" hidden="1" x14ac:dyDescent="0.2">
      <c r="A9269" t="s">
        <v>45</v>
      </c>
    </row>
    <row r="9270" spans="1:1" hidden="1" x14ac:dyDescent="0.2">
      <c r="A9270" t="s">
        <v>46</v>
      </c>
    </row>
    <row r="9271" spans="1:1" hidden="1" x14ac:dyDescent="0.2">
      <c r="A9271" t="s">
        <v>47</v>
      </c>
    </row>
    <row r="9272" spans="1:1" hidden="1" x14ac:dyDescent="0.2">
      <c r="A9272" t="s">
        <v>48</v>
      </c>
    </row>
    <row r="9273" spans="1:1" hidden="1" x14ac:dyDescent="0.2">
      <c r="A9273" t="s">
        <v>49</v>
      </c>
    </row>
    <row r="9274" spans="1:1" hidden="1" x14ac:dyDescent="0.2">
      <c r="A9274" t="s">
        <v>50</v>
      </c>
    </row>
    <row r="9275" spans="1:1" hidden="1" x14ac:dyDescent="0.2">
      <c r="A9275" t="s">
        <v>51</v>
      </c>
    </row>
    <row r="9276" spans="1:1" hidden="1" x14ac:dyDescent="0.2">
      <c r="A9276" t="s">
        <v>61</v>
      </c>
    </row>
    <row r="9277" spans="1:1" hidden="1" x14ac:dyDescent="0.2">
      <c r="A9277" t="s">
        <v>62</v>
      </c>
    </row>
    <row r="9278" spans="1:1" hidden="1" x14ac:dyDescent="0.2">
      <c r="A9278" t="s">
        <v>56</v>
      </c>
    </row>
    <row r="9279" spans="1:1" hidden="1" x14ac:dyDescent="0.2">
      <c r="A9279" t="s">
        <v>45</v>
      </c>
    </row>
    <row r="9280" spans="1:1" hidden="1" x14ac:dyDescent="0.2">
      <c r="A9280" t="s">
        <v>46</v>
      </c>
    </row>
    <row r="9281" spans="1:9" hidden="1" x14ac:dyDescent="0.2">
      <c r="A9281" t="s">
        <v>47</v>
      </c>
    </row>
    <row r="9282" spans="1:9" hidden="1" x14ac:dyDescent="0.2">
      <c r="A9282" t="s">
        <v>48</v>
      </c>
    </row>
    <row r="9283" spans="1:9" hidden="1" x14ac:dyDescent="0.2">
      <c r="A9283" t="s">
        <v>49</v>
      </c>
    </row>
    <row r="9284" spans="1:9" hidden="1" x14ac:dyDescent="0.2">
      <c r="A9284" t="s">
        <v>50</v>
      </c>
    </row>
    <row r="9285" spans="1:9" hidden="1" x14ac:dyDescent="0.2">
      <c r="A9285" t="s">
        <v>51</v>
      </c>
    </row>
    <row r="9286" spans="1:9" hidden="1" x14ac:dyDescent="0.2">
      <c r="A9286" t="s">
        <v>57</v>
      </c>
    </row>
    <row r="9287" spans="1:9" hidden="1" x14ac:dyDescent="0.2">
      <c r="A9287">
        <v>1605887060</v>
      </c>
      <c r="B9287" t="s">
        <v>220</v>
      </c>
      <c r="C9287" t="s">
        <v>36</v>
      </c>
      <c r="D9287">
        <v>9</v>
      </c>
      <c r="E9287">
        <v>0</v>
      </c>
      <c r="F9287" t="s">
        <v>63</v>
      </c>
      <c r="G9287">
        <v>3</v>
      </c>
      <c r="H9287" t="s">
        <v>20</v>
      </c>
      <c r="I9287">
        <v>3775</v>
      </c>
    </row>
    <row r="9288" spans="1:9" hidden="1" x14ac:dyDescent="0.2">
      <c r="A9288">
        <v>1605887060</v>
      </c>
      <c r="B9288" t="s">
        <v>220</v>
      </c>
      <c r="C9288" t="s">
        <v>39</v>
      </c>
      <c r="D9288">
        <v>9</v>
      </c>
      <c r="E9288">
        <v>1</v>
      </c>
      <c r="F9288" t="s">
        <v>63</v>
      </c>
      <c r="G9288">
        <v>3</v>
      </c>
      <c r="H9288" t="s">
        <v>64</v>
      </c>
    </row>
    <row r="9289" spans="1:9" hidden="1" x14ac:dyDescent="0.2">
      <c r="A9289" t="s">
        <v>42</v>
      </c>
    </row>
    <row r="9290" spans="1:9" hidden="1" x14ac:dyDescent="0.2">
      <c r="A9290" t="s">
        <v>43</v>
      </c>
    </row>
    <row r="9291" spans="1:9" hidden="1" x14ac:dyDescent="0.2">
      <c r="A9291" t="s">
        <v>0</v>
      </c>
    </row>
    <row r="9292" spans="1:9" hidden="1" x14ac:dyDescent="0.2">
      <c r="A9292" t="s">
        <v>44</v>
      </c>
    </row>
    <row r="9293" spans="1:9" hidden="1" x14ac:dyDescent="0.2">
      <c r="A9293" t="s">
        <v>45</v>
      </c>
    </row>
    <row r="9294" spans="1:9" hidden="1" x14ac:dyDescent="0.2">
      <c r="A9294" t="s">
        <v>46</v>
      </c>
    </row>
    <row r="9295" spans="1:9" hidden="1" x14ac:dyDescent="0.2">
      <c r="A9295" t="s">
        <v>47</v>
      </c>
    </row>
    <row r="9296" spans="1:9" hidden="1" x14ac:dyDescent="0.2">
      <c r="A9296" t="s">
        <v>48</v>
      </c>
    </row>
    <row r="9297" spans="1:1" hidden="1" x14ac:dyDescent="0.2">
      <c r="A9297" t="s">
        <v>49</v>
      </c>
    </row>
    <row r="9298" spans="1:1" hidden="1" x14ac:dyDescent="0.2">
      <c r="A9298" t="s">
        <v>50</v>
      </c>
    </row>
    <row r="9299" spans="1:1" hidden="1" x14ac:dyDescent="0.2">
      <c r="A9299" t="s">
        <v>51</v>
      </c>
    </row>
    <row r="9300" spans="1:1" hidden="1" x14ac:dyDescent="0.2">
      <c r="A9300" t="s">
        <v>57</v>
      </c>
    </row>
    <row r="9301" spans="1:1" hidden="1" x14ac:dyDescent="0.2">
      <c r="A9301" t="s">
        <v>56</v>
      </c>
    </row>
    <row r="9302" spans="1:1" hidden="1" x14ac:dyDescent="0.2">
      <c r="A9302" t="s">
        <v>45</v>
      </c>
    </row>
    <row r="9303" spans="1:1" hidden="1" x14ac:dyDescent="0.2">
      <c r="A9303" t="s">
        <v>46</v>
      </c>
    </row>
    <row r="9304" spans="1:1" hidden="1" x14ac:dyDescent="0.2">
      <c r="A9304" t="s">
        <v>47</v>
      </c>
    </row>
    <row r="9305" spans="1:1" hidden="1" x14ac:dyDescent="0.2">
      <c r="A9305" t="s">
        <v>48</v>
      </c>
    </row>
    <row r="9306" spans="1:1" hidden="1" x14ac:dyDescent="0.2">
      <c r="A9306" t="s">
        <v>49</v>
      </c>
    </row>
    <row r="9307" spans="1:1" hidden="1" x14ac:dyDescent="0.2">
      <c r="A9307" t="s">
        <v>50</v>
      </c>
    </row>
    <row r="9308" spans="1:1" hidden="1" x14ac:dyDescent="0.2">
      <c r="A9308" t="s">
        <v>51</v>
      </c>
    </row>
    <row r="9309" spans="1:1" hidden="1" x14ac:dyDescent="0.2">
      <c r="A9309" t="s">
        <v>52</v>
      </c>
    </row>
    <row r="9310" spans="1:1" hidden="1" x14ac:dyDescent="0.2">
      <c r="A9310" t="s">
        <v>53</v>
      </c>
    </row>
    <row r="9311" spans="1:1" hidden="1" x14ac:dyDescent="0.2">
      <c r="A9311" t="s">
        <v>54</v>
      </c>
    </row>
    <row r="9312" spans="1:1" hidden="1" x14ac:dyDescent="0.2">
      <c r="A9312" t="s">
        <v>55</v>
      </c>
    </row>
    <row r="9313" spans="1:11" hidden="1" x14ac:dyDescent="0.2">
      <c r="A9313">
        <v>1605887060</v>
      </c>
      <c r="B9313" t="s">
        <v>220</v>
      </c>
      <c r="C9313" t="s">
        <v>39</v>
      </c>
      <c r="D9313">
        <v>9</v>
      </c>
      <c r="E9313">
        <v>1</v>
      </c>
      <c r="F9313" t="s">
        <v>63</v>
      </c>
      <c r="G9313">
        <v>3</v>
      </c>
      <c r="H9313" t="s">
        <v>41</v>
      </c>
    </row>
    <row r="9314" spans="1:11" x14ac:dyDescent="0.2">
      <c r="A9314">
        <v>1605887060</v>
      </c>
      <c r="B9314" t="s">
        <v>220</v>
      </c>
      <c r="C9314" t="s">
        <v>39</v>
      </c>
      <c r="D9314">
        <v>9</v>
      </c>
      <c r="E9314">
        <v>1</v>
      </c>
      <c r="F9314" t="s">
        <v>63</v>
      </c>
      <c r="G9314">
        <v>3</v>
      </c>
      <c r="H9314" t="s">
        <v>65</v>
      </c>
      <c r="I9314">
        <v>0</v>
      </c>
      <c r="J9314">
        <v>100</v>
      </c>
      <c r="K9314">
        <v>59.67</v>
      </c>
    </row>
    <row r="9315" spans="1:11" hidden="1" x14ac:dyDescent="0.2">
      <c r="A9315" t="s">
        <v>42</v>
      </c>
    </row>
    <row r="9316" spans="1:11" hidden="1" x14ac:dyDescent="0.2">
      <c r="A9316" t="s">
        <v>43</v>
      </c>
    </row>
    <row r="9317" spans="1:11" hidden="1" x14ac:dyDescent="0.2">
      <c r="A9317" t="s">
        <v>0</v>
      </c>
    </row>
    <row r="9318" spans="1:11" hidden="1" x14ac:dyDescent="0.2">
      <c r="A9318" t="s">
        <v>44</v>
      </c>
    </row>
    <row r="9319" spans="1:11" hidden="1" x14ac:dyDescent="0.2">
      <c r="A9319" t="s">
        <v>45</v>
      </c>
    </row>
    <row r="9320" spans="1:11" hidden="1" x14ac:dyDescent="0.2">
      <c r="A9320" t="s">
        <v>46</v>
      </c>
    </row>
    <row r="9321" spans="1:11" hidden="1" x14ac:dyDescent="0.2">
      <c r="A9321" t="s">
        <v>47</v>
      </c>
    </row>
    <row r="9322" spans="1:11" hidden="1" x14ac:dyDescent="0.2">
      <c r="A9322" t="s">
        <v>48</v>
      </c>
    </row>
    <row r="9323" spans="1:11" hidden="1" x14ac:dyDescent="0.2">
      <c r="A9323" t="s">
        <v>49</v>
      </c>
    </row>
    <row r="9324" spans="1:11" hidden="1" x14ac:dyDescent="0.2">
      <c r="A9324" t="s">
        <v>50</v>
      </c>
    </row>
    <row r="9325" spans="1:11" hidden="1" x14ac:dyDescent="0.2">
      <c r="A9325" t="s">
        <v>51</v>
      </c>
    </row>
    <row r="9326" spans="1:11" hidden="1" x14ac:dyDescent="0.2">
      <c r="A9326" t="s">
        <v>52</v>
      </c>
    </row>
    <row r="9327" spans="1:11" hidden="1" x14ac:dyDescent="0.2">
      <c r="A9327" t="s">
        <v>53</v>
      </c>
    </row>
    <row r="9328" spans="1:11" hidden="1" x14ac:dyDescent="0.2">
      <c r="A9328" t="s">
        <v>54</v>
      </c>
    </row>
    <row r="9329" spans="1:11" hidden="1" x14ac:dyDescent="0.2">
      <c r="A9329" t="s">
        <v>55</v>
      </c>
    </row>
    <row r="9330" spans="1:11" hidden="1" x14ac:dyDescent="0.2">
      <c r="A9330" t="s">
        <v>56</v>
      </c>
    </row>
    <row r="9331" spans="1:11" hidden="1" x14ac:dyDescent="0.2">
      <c r="A9331" t="s">
        <v>45</v>
      </c>
    </row>
    <row r="9332" spans="1:11" hidden="1" x14ac:dyDescent="0.2">
      <c r="A9332" t="s">
        <v>46</v>
      </c>
    </row>
    <row r="9333" spans="1:11" hidden="1" x14ac:dyDescent="0.2">
      <c r="A9333" t="s">
        <v>47</v>
      </c>
    </row>
    <row r="9334" spans="1:11" hidden="1" x14ac:dyDescent="0.2">
      <c r="A9334" t="s">
        <v>48</v>
      </c>
    </row>
    <row r="9335" spans="1:11" hidden="1" x14ac:dyDescent="0.2">
      <c r="A9335" t="s">
        <v>49</v>
      </c>
    </row>
    <row r="9336" spans="1:11" hidden="1" x14ac:dyDescent="0.2">
      <c r="A9336" t="s">
        <v>50</v>
      </c>
    </row>
    <row r="9337" spans="1:11" hidden="1" x14ac:dyDescent="0.2">
      <c r="A9337" t="s">
        <v>51</v>
      </c>
    </row>
    <row r="9338" spans="1:11" hidden="1" x14ac:dyDescent="0.2">
      <c r="A9338" t="s">
        <v>61</v>
      </c>
    </row>
    <row r="9339" spans="1:11" hidden="1" x14ac:dyDescent="0.2">
      <c r="A9339" t="s">
        <v>62</v>
      </c>
    </row>
    <row r="9340" spans="1:11" x14ac:dyDescent="0.2">
      <c r="A9340">
        <v>1605887060</v>
      </c>
      <c r="B9340" t="s">
        <v>220</v>
      </c>
      <c r="C9340" t="s">
        <v>39</v>
      </c>
      <c r="D9340">
        <v>10</v>
      </c>
      <c r="E9340">
        <v>0</v>
      </c>
      <c r="F9340" t="s">
        <v>66</v>
      </c>
      <c r="G9340">
        <v>4</v>
      </c>
      <c r="H9340" t="s">
        <v>67</v>
      </c>
      <c r="I9340">
        <v>0</v>
      </c>
      <c r="J9340">
        <v>100</v>
      </c>
      <c r="K9340">
        <v>37</v>
      </c>
    </row>
    <row r="9341" spans="1:11" hidden="1" x14ac:dyDescent="0.2">
      <c r="A9341">
        <v>1605887060</v>
      </c>
      <c r="B9341" t="s">
        <v>220</v>
      </c>
      <c r="C9341" t="s">
        <v>36</v>
      </c>
      <c r="D9341">
        <v>11</v>
      </c>
      <c r="E9341">
        <v>0</v>
      </c>
      <c r="F9341" t="s">
        <v>68</v>
      </c>
      <c r="G9341">
        <v>5</v>
      </c>
      <c r="H9341" t="s">
        <v>20</v>
      </c>
      <c r="I9341">
        <v>4252</v>
      </c>
    </row>
    <row r="9342" spans="1:11" hidden="1" x14ac:dyDescent="0.2">
      <c r="A9342" t="s">
        <v>5</v>
      </c>
    </row>
    <row r="9343" spans="1:11" hidden="1" x14ac:dyDescent="0.2">
      <c r="A9343" t="s">
        <v>6</v>
      </c>
    </row>
    <row r="9344" spans="1:11" hidden="1" x14ac:dyDescent="0.2">
      <c r="A9344" t="s">
        <v>7</v>
      </c>
    </row>
    <row r="9345" spans="1:8" hidden="1" x14ac:dyDescent="0.2">
      <c r="A9345" t="s">
        <v>8</v>
      </c>
    </row>
    <row r="9346" spans="1:8" hidden="1" x14ac:dyDescent="0.2">
      <c r="A9346" t="s">
        <v>9</v>
      </c>
    </row>
    <row r="9347" spans="1:8" hidden="1" x14ac:dyDescent="0.2">
      <c r="A9347" t="s">
        <v>10</v>
      </c>
    </row>
    <row r="9348" spans="1:8" hidden="1" x14ac:dyDescent="0.2">
      <c r="A9348" t="s">
        <v>11</v>
      </c>
    </row>
    <row r="9349" spans="1:8" hidden="1" x14ac:dyDescent="0.2">
      <c r="A9349" t="s">
        <v>12</v>
      </c>
    </row>
    <row r="9350" spans="1:8" hidden="1" x14ac:dyDescent="0.2">
      <c r="A9350" t="s">
        <v>38</v>
      </c>
    </row>
    <row r="9351" spans="1:8" hidden="1" x14ac:dyDescent="0.2">
      <c r="A9351">
        <v>1605887060</v>
      </c>
      <c r="B9351" t="s">
        <v>220</v>
      </c>
      <c r="C9351" t="s">
        <v>39</v>
      </c>
      <c r="D9351">
        <v>11</v>
      </c>
      <c r="E9351">
        <v>1</v>
      </c>
      <c r="F9351" t="s">
        <v>68</v>
      </c>
      <c r="G9351">
        <v>5</v>
      </c>
      <c r="H9351" t="s">
        <v>97</v>
      </c>
    </row>
    <row r="9352" spans="1:8" hidden="1" x14ac:dyDescent="0.2">
      <c r="A9352">
        <v>1605887060</v>
      </c>
      <c r="B9352" t="s">
        <v>220</v>
      </c>
      <c r="C9352" t="s">
        <v>39</v>
      </c>
      <c r="D9352">
        <v>11</v>
      </c>
      <c r="E9352">
        <v>1</v>
      </c>
      <c r="F9352" t="s">
        <v>68</v>
      </c>
      <c r="G9352">
        <v>5</v>
      </c>
      <c r="H9352" t="s">
        <v>41</v>
      </c>
    </row>
    <row r="9353" spans="1:8" hidden="1" x14ac:dyDescent="0.2">
      <c r="A9353" t="s">
        <v>5</v>
      </c>
    </row>
    <row r="9354" spans="1:8" hidden="1" x14ac:dyDescent="0.2">
      <c r="A9354" t="s">
        <v>6</v>
      </c>
    </row>
    <row r="9355" spans="1:8" hidden="1" x14ac:dyDescent="0.2">
      <c r="A9355" t="s">
        <v>7</v>
      </c>
    </row>
    <row r="9356" spans="1:8" hidden="1" x14ac:dyDescent="0.2">
      <c r="A9356" t="s">
        <v>8</v>
      </c>
    </row>
    <row r="9357" spans="1:8" hidden="1" x14ac:dyDescent="0.2">
      <c r="A9357" t="s">
        <v>9</v>
      </c>
    </row>
    <row r="9358" spans="1:8" hidden="1" x14ac:dyDescent="0.2">
      <c r="A9358" t="s">
        <v>10</v>
      </c>
    </row>
    <row r="9359" spans="1:8" hidden="1" x14ac:dyDescent="0.2">
      <c r="A9359" t="s">
        <v>11</v>
      </c>
    </row>
    <row r="9360" spans="1:8" hidden="1" x14ac:dyDescent="0.2">
      <c r="A9360" t="s">
        <v>12</v>
      </c>
    </row>
    <row r="9361" spans="1:11" hidden="1" x14ac:dyDescent="0.2">
      <c r="A9361" t="s">
        <v>69</v>
      </c>
    </row>
    <row r="9362" spans="1:11" hidden="1" x14ac:dyDescent="0.2">
      <c r="A9362" t="s">
        <v>70</v>
      </c>
    </row>
    <row r="9363" spans="1:11" hidden="1" x14ac:dyDescent="0.2">
      <c r="A9363" t="s">
        <v>71</v>
      </c>
    </row>
    <row r="9364" spans="1:11" hidden="1" x14ac:dyDescent="0.2">
      <c r="A9364" t="s">
        <v>72</v>
      </c>
    </row>
    <row r="9365" spans="1:11" x14ac:dyDescent="0.2">
      <c r="A9365">
        <v>1605887060</v>
      </c>
      <c r="B9365" t="s">
        <v>220</v>
      </c>
      <c r="C9365" t="s">
        <v>39</v>
      </c>
      <c r="D9365">
        <v>11</v>
      </c>
      <c r="E9365">
        <v>1</v>
      </c>
      <c r="F9365" t="s">
        <v>68</v>
      </c>
      <c r="G9365">
        <v>5</v>
      </c>
      <c r="H9365" t="s">
        <v>73</v>
      </c>
      <c r="I9365">
        <v>0</v>
      </c>
      <c r="J9365">
        <v>100</v>
      </c>
      <c r="K9365">
        <v>32</v>
      </c>
    </row>
    <row r="9366" spans="1:11" x14ac:dyDescent="0.2">
      <c r="A9366">
        <v>1605887060</v>
      </c>
      <c r="B9366" t="s">
        <v>220</v>
      </c>
      <c r="C9366" t="s">
        <v>39</v>
      </c>
      <c r="D9366">
        <v>12</v>
      </c>
      <c r="E9366">
        <v>0</v>
      </c>
      <c r="F9366" t="s">
        <v>74</v>
      </c>
      <c r="G9366">
        <v>6</v>
      </c>
      <c r="H9366" t="s">
        <v>75</v>
      </c>
      <c r="I9366">
        <v>0</v>
      </c>
      <c r="J9366">
        <v>100</v>
      </c>
      <c r="K9366">
        <v>52</v>
      </c>
    </row>
    <row r="9367" spans="1:11" hidden="1" x14ac:dyDescent="0.2">
      <c r="A9367" t="s">
        <v>42</v>
      </c>
    </row>
    <row r="9368" spans="1:11" hidden="1" x14ac:dyDescent="0.2">
      <c r="A9368" t="s">
        <v>43</v>
      </c>
    </row>
    <row r="9369" spans="1:11" hidden="1" x14ac:dyDescent="0.2">
      <c r="A9369" t="s">
        <v>0</v>
      </c>
    </row>
    <row r="9370" spans="1:11" hidden="1" x14ac:dyDescent="0.2">
      <c r="A9370" t="s">
        <v>44</v>
      </c>
    </row>
    <row r="9371" spans="1:11" hidden="1" x14ac:dyDescent="0.2">
      <c r="A9371" t="s">
        <v>45</v>
      </c>
    </row>
    <row r="9372" spans="1:11" hidden="1" x14ac:dyDescent="0.2">
      <c r="A9372" t="s">
        <v>46</v>
      </c>
    </row>
    <row r="9373" spans="1:11" hidden="1" x14ac:dyDescent="0.2">
      <c r="A9373" t="s">
        <v>47</v>
      </c>
    </row>
    <row r="9374" spans="1:11" hidden="1" x14ac:dyDescent="0.2">
      <c r="A9374" t="s">
        <v>48</v>
      </c>
    </row>
    <row r="9375" spans="1:11" hidden="1" x14ac:dyDescent="0.2">
      <c r="A9375" t="s">
        <v>49</v>
      </c>
    </row>
    <row r="9376" spans="1:11" hidden="1" x14ac:dyDescent="0.2">
      <c r="A9376" t="s">
        <v>50</v>
      </c>
    </row>
    <row r="9377" spans="1:9" hidden="1" x14ac:dyDescent="0.2">
      <c r="A9377" t="s">
        <v>51</v>
      </c>
    </row>
    <row r="9378" spans="1:9" hidden="1" x14ac:dyDescent="0.2">
      <c r="A9378" t="s">
        <v>61</v>
      </c>
    </row>
    <row r="9379" spans="1:9" hidden="1" x14ac:dyDescent="0.2">
      <c r="A9379" t="s">
        <v>62</v>
      </c>
    </row>
    <row r="9380" spans="1:9" hidden="1" x14ac:dyDescent="0.2">
      <c r="A9380" t="s">
        <v>56</v>
      </c>
    </row>
    <row r="9381" spans="1:9" hidden="1" x14ac:dyDescent="0.2">
      <c r="A9381" t="s">
        <v>45</v>
      </c>
    </row>
    <row r="9382" spans="1:9" hidden="1" x14ac:dyDescent="0.2">
      <c r="A9382" t="s">
        <v>46</v>
      </c>
    </row>
    <row r="9383" spans="1:9" hidden="1" x14ac:dyDescent="0.2">
      <c r="A9383" t="s">
        <v>47</v>
      </c>
    </row>
    <row r="9384" spans="1:9" hidden="1" x14ac:dyDescent="0.2">
      <c r="A9384" t="s">
        <v>48</v>
      </c>
    </row>
    <row r="9385" spans="1:9" hidden="1" x14ac:dyDescent="0.2">
      <c r="A9385" t="s">
        <v>49</v>
      </c>
    </row>
    <row r="9386" spans="1:9" hidden="1" x14ac:dyDescent="0.2">
      <c r="A9386" t="s">
        <v>50</v>
      </c>
    </row>
    <row r="9387" spans="1:9" hidden="1" x14ac:dyDescent="0.2">
      <c r="A9387" t="s">
        <v>51</v>
      </c>
    </row>
    <row r="9388" spans="1:9" hidden="1" x14ac:dyDescent="0.2">
      <c r="A9388" t="s">
        <v>57</v>
      </c>
    </row>
    <row r="9389" spans="1:9" hidden="1" x14ac:dyDescent="0.2">
      <c r="A9389">
        <v>1605887060</v>
      </c>
      <c r="B9389" t="s">
        <v>220</v>
      </c>
      <c r="C9389" t="s">
        <v>36</v>
      </c>
      <c r="D9389">
        <v>13</v>
      </c>
      <c r="E9389">
        <v>0</v>
      </c>
      <c r="F9389" t="s">
        <v>76</v>
      </c>
      <c r="G9389">
        <v>7</v>
      </c>
      <c r="H9389" t="s">
        <v>20</v>
      </c>
      <c r="I9389">
        <v>3253</v>
      </c>
    </row>
    <row r="9390" spans="1:9" hidden="1" x14ac:dyDescent="0.2">
      <c r="A9390">
        <v>1605887060</v>
      </c>
      <c r="B9390" t="s">
        <v>220</v>
      </c>
      <c r="C9390" t="s">
        <v>39</v>
      </c>
      <c r="D9390">
        <v>13</v>
      </c>
      <c r="E9390">
        <v>1</v>
      </c>
      <c r="F9390" t="s">
        <v>76</v>
      </c>
      <c r="G9390">
        <v>7</v>
      </c>
      <c r="H9390" t="s">
        <v>79</v>
      </c>
    </row>
    <row r="9391" spans="1:9" hidden="1" x14ac:dyDescent="0.2">
      <c r="A9391" t="s">
        <v>42</v>
      </c>
    </row>
    <row r="9392" spans="1:9" hidden="1" x14ac:dyDescent="0.2">
      <c r="A9392" t="s">
        <v>43</v>
      </c>
    </row>
    <row r="9393" spans="1:1" hidden="1" x14ac:dyDescent="0.2">
      <c r="A9393" t="s">
        <v>0</v>
      </c>
    </row>
    <row r="9394" spans="1:1" hidden="1" x14ac:dyDescent="0.2">
      <c r="A9394" t="s">
        <v>44</v>
      </c>
    </row>
    <row r="9395" spans="1:1" hidden="1" x14ac:dyDescent="0.2">
      <c r="A9395" t="s">
        <v>45</v>
      </c>
    </row>
    <row r="9396" spans="1:1" hidden="1" x14ac:dyDescent="0.2">
      <c r="A9396" t="s">
        <v>46</v>
      </c>
    </row>
    <row r="9397" spans="1:1" hidden="1" x14ac:dyDescent="0.2">
      <c r="A9397" t="s">
        <v>47</v>
      </c>
    </row>
    <row r="9398" spans="1:1" hidden="1" x14ac:dyDescent="0.2">
      <c r="A9398" t="s">
        <v>48</v>
      </c>
    </row>
    <row r="9399" spans="1:1" hidden="1" x14ac:dyDescent="0.2">
      <c r="A9399" t="s">
        <v>49</v>
      </c>
    </row>
    <row r="9400" spans="1:1" hidden="1" x14ac:dyDescent="0.2">
      <c r="A9400" t="s">
        <v>50</v>
      </c>
    </row>
    <row r="9401" spans="1:1" hidden="1" x14ac:dyDescent="0.2">
      <c r="A9401" t="s">
        <v>51</v>
      </c>
    </row>
    <row r="9402" spans="1:1" hidden="1" x14ac:dyDescent="0.2">
      <c r="A9402" t="s">
        <v>57</v>
      </c>
    </row>
    <row r="9403" spans="1:1" hidden="1" x14ac:dyDescent="0.2">
      <c r="A9403" t="s">
        <v>56</v>
      </c>
    </row>
    <row r="9404" spans="1:1" hidden="1" x14ac:dyDescent="0.2">
      <c r="A9404" t="s">
        <v>45</v>
      </c>
    </row>
    <row r="9405" spans="1:1" hidden="1" x14ac:dyDescent="0.2">
      <c r="A9405" t="s">
        <v>46</v>
      </c>
    </row>
    <row r="9406" spans="1:1" hidden="1" x14ac:dyDescent="0.2">
      <c r="A9406" t="s">
        <v>47</v>
      </c>
    </row>
    <row r="9407" spans="1:1" hidden="1" x14ac:dyDescent="0.2">
      <c r="A9407" t="s">
        <v>48</v>
      </c>
    </row>
    <row r="9408" spans="1:1" hidden="1" x14ac:dyDescent="0.2">
      <c r="A9408" t="s">
        <v>49</v>
      </c>
    </row>
    <row r="9409" spans="1:11" hidden="1" x14ac:dyDescent="0.2">
      <c r="A9409" t="s">
        <v>50</v>
      </c>
    </row>
    <row r="9410" spans="1:11" hidden="1" x14ac:dyDescent="0.2">
      <c r="A9410" t="s">
        <v>51</v>
      </c>
    </row>
    <row r="9411" spans="1:11" hidden="1" x14ac:dyDescent="0.2">
      <c r="A9411" t="s">
        <v>52</v>
      </c>
    </row>
    <row r="9412" spans="1:11" hidden="1" x14ac:dyDescent="0.2">
      <c r="A9412" t="s">
        <v>53</v>
      </c>
    </row>
    <row r="9413" spans="1:11" hidden="1" x14ac:dyDescent="0.2">
      <c r="A9413" t="s">
        <v>54</v>
      </c>
    </row>
    <row r="9414" spans="1:11" hidden="1" x14ac:dyDescent="0.2">
      <c r="A9414" t="s">
        <v>55</v>
      </c>
    </row>
    <row r="9415" spans="1:11" hidden="1" x14ac:dyDescent="0.2">
      <c r="A9415">
        <v>1605887060</v>
      </c>
      <c r="B9415" t="s">
        <v>220</v>
      </c>
      <c r="C9415" t="s">
        <v>39</v>
      </c>
      <c r="D9415">
        <v>13</v>
      </c>
      <c r="E9415">
        <v>1</v>
      </c>
      <c r="F9415" t="s">
        <v>76</v>
      </c>
      <c r="G9415">
        <v>7</v>
      </c>
      <c r="H9415" t="s">
        <v>41</v>
      </c>
    </row>
    <row r="9416" spans="1:11" x14ac:dyDescent="0.2">
      <c r="A9416">
        <v>1605887060</v>
      </c>
      <c r="B9416" t="s">
        <v>220</v>
      </c>
      <c r="C9416" t="s">
        <v>39</v>
      </c>
      <c r="D9416">
        <v>13</v>
      </c>
      <c r="E9416">
        <v>1</v>
      </c>
      <c r="F9416" t="s">
        <v>76</v>
      </c>
      <c r="G9416">
        <v>7</v>
      </c>
      <c r="H9416" t="s">
        <v>77</v>
      </c>
      <c r="I9416">
        <v>0</v>
      </c>
      <c r="J9416">
        <v>100</v>
      </c>
      <c r="K9416">
        <v>63.67</v>
      </c>
    </row>
    <row r="9417" spans="1:11" hidden="1" x14ac:dyDescent="0.2">
      <c r="A9417" t="s">
        <v>42</v>
      </c>
    </row>
    <row r="9418" spans="1:11" hidden="1" x14ac:dyDescent="0.2">
      <c r="A9418" t="s">
        <v>43</v>
      </c>
    </row>
    <row r="9419" spans="1:11" hidden="1" x14ac:dyDescent="0.2">
      <c r="A9419" t="s">
        <v>0</v>
      </c>
    </row>
    <row r="9420" spans="1:11" hidden="1" x14ac:dyDescent="0.2">
      <c r="A9420" t="s">
        <v>44</v>
      </c>
    </row>
    <row r="9421" spans="1:11" hidden="1" x14ac:dyDescent="0.2">
      <c r="A9421" t="s">
        <v>45</v>
      </c>
    </row>
    <row r="9422" spans="1:11" hidden="1" x14ac:dyDescent="0.2">
      <c r="A9422" t="s">
        <v>46</v>
      </c>
    </row>
    <row r="9423" spans="1:11" hidden="1" x14ac:dyDescent="0.2">
      <c r="A9423" t="s">
        <v>47</v>
      </c>
    </row>
    <row r="9424" spans="1:11" hidden="1" x14ac:dyDescent="0.2">
      <c r="A9424" t="s">
        <v>48</v>
      </c>
    </row>
    <row r="9425" spans="1:1" hidden="1" x14ac:dyDescent="0.2">
      <c r="A9425" t="s">
        <v>49</v>
      </c>
    </row>
    <row r="9426" spans="1:1" hidden="1" x14ac:dyDescent="0.2">
      <c r="A9426" t="s">
        <v>50</v>
      </c>
    </row>
    <row r="9427" spans="1:1" hidden="1" x14ac:dyDescent="0.2">
      <c r="A9427" t="s">
        <v>51</v>
      </c>
    </row>
    <row r="9428" spans="1:1" hidden="1" x14ac:dyDescent="0.2">
      <c r="A9428" t="s">
        <v>52</v>
      </c>
    </row>
    <row r="9429" spans="1:1" hidden="1" x14ac:dyDescent="0.2">
      <c r="A9429" t="s">
        <v>53</v>
      </c>
    </row>
    <row r="9430" spans="1:1" hidden="1" x14ac:dyDescent="0.2">
      <c r="A9430" t="s">
        <v>54</v>
      </c>
    </row>
    <row r="9431" spans="1:1" hidden="1" x14ac:dyDescent="0.2">
      <c r="A9431" t="s">
        <v>55</v>
      </c>
    </row>
    <row r="9432" spans="1:1" hidden="1" x14ac:dyDescent="0.2">
      <c r="A9432" t="s">
        <v>56</v>
      </c>
    </row>
    <row r="9433" spans="1:1" hidden="1" x14ac:dyDescent="0.2">
      <c r="A9433" t="s">
        <v>45</v>
      </c>
    </row>
    <row r="9434" spans="1:1" hidden="1" x14ac:dyDescent="0.2">
      <c r="A9434" t="s">
        <v>46</v>
      </c>
    </row>
    <row r="9435" spans="1:1" hidden="1" x14ac:dyDescent="0.2">
      <c r="A9435" t="s">
        <v>47</v>
      </c>
    </row>
    <row r="9436" spans="1:1" hidden="1" x14ac:dyDescent="0.2">
      <c r="A9436" t="s">
        <v>48</v>
      </c>
    </row>
    <row r="9437" spans="1:1" hidden="1" x14ac:dyDescent="0.2">
      <c r="A9437" t="s">
        <v>49</v>
      </c>
    </row>
    <row r="9438" spans="1:1" hidden="1" x14ac:dyDescent="0.2">
      <c r="A9438" t="s">
        <v>50</v>
      </c>
    </row>
    <row r="9439" spans="1:1" hidden="1" x14ac:dyDescent="0.2">
      <c r="A9439" t="s">
        <v>51</v>
      </c>
    </row>
    <row r="9440" spans="1:1" hidden="1" x14ac:dyDescent="0.2">
      <c r="A9440" t="s">
        <v>61</v>
      </c>
    </row>
    <row r="9441" spans="1:11" hidden="1" x14ac:dyDescent="0.2">
      <c r="A9441" t="s">
        <v>62</v>
      </c>
    </row>
    <row r="9442" spans="1:11" x14ac:dyDescent="0.2">
      <c r="A9442">
        <v>1605887060</v>
      </c>
      <c r="B9442" t="s">
        <v>220</v>
      </c>
      <c r="C9442" t="s">
        <v>39</v>
      </c>
      <c r="D9442">
        <v>14</v>
      </c>
      <c r="E9442">
        <v>0</v>
      </c>
      <c r="F9442" t="s">
        <v>78</v>
      </c>
      <c r="G9442">
        <v>8</v>
      </c>
      <c r="H9442" t="s">
        <v>80</v>
      </c>
      <c r="I9442">
        <v>0</v>
      </c>
      <c r="J9442">
        <v>100</v>
      </c>
      <c r="K9442">
        <v>40.33</v>
      </c>
    </row>
    <row r="9443" spans="1:11" hidden="1" x14ac:dyDescent="0.2">
      <c r="A9443">
        <v>1605887060</v>
      </c>
      <c r="B9443" t="s">
        <v>220</v>
      </c>
      <c r="C9443" t="s">
        <v>36</v>
      </c>
      <c r="D9443">
        <v>15</v>
      </c>
      <c r="E9443">
        <v>0</v>
      </c>
      <c r="F9443" t="s">
        <v>81</v>
      </c>
      <c r="G9443">
        <v>9</v>
      </c>
      <c r="H9443" t="s">
        <v>20</v>
      </c>
      <c r="I9443">
        <v>1560</v>
      </c>
    </row>
    <row r="9444" spans="1:11" hidden="1" x14ac:dyDescent="0.2">
      <c r="A9444" t="s">
        <v>5</v>
      </c>
    </row>
    <row r="9445" spans="1:11" hidden="1" x14ac:dyDescent="0.2">
      <c r="A9445" t="s">
        <v>6</v>
      </c>
    </row>
    <row r="9446" spans="1:11" hidden="1" x14ac:dyDescent="0.2">
      <c r="A9446" t="s">
        <v>7</v>
      </c>
    </row>
    <row r="9447" spans="1:11" hidden="1" x14ac:dyDescent="0.2">
      <c r="A9447" t="s">
        <v>8</v>
      </c>
    </row>
    <row r="9448" spans="1:11" hidden="1" x14ac:dyDescent="0.2">
      <c r="A9448" t="s">
        <v>9</v>
      </c>
    </row>
    <row r="9449" spans="1:11" hidden="1" x14ac:dyDescent="0.2">
      <c r="A9449" t="s">
        <v>10</v>
      </c>
    </row>
    <row r="9450" spans="1:11" hidden="1" x14ac:dyDescent="0.2">
      <c r="A9450" t="s">
        <v>11</v>
      </c>
    </row>
    <row r="9451" spans="1:11" hidden="1" x14ac:dyDescent="0.2">
      <c r="A9451" t="s">
        <v>12</v>
      </c>
    </row>
    <row r="9452" spans="1:11" hidden="1" x14ac:dyDescent="0.2">
      <c r="A9452" t="s">
        <v>38</v>
      </c>
    </row>
    <row r="9453" spans="1:11" hidden="1" x14ac:dyDescent="0.2">
      <c r="A9453">
        <v>1605887060</v>
      </c>
      <c r="B9453" t="s">
        <v>220</v>
      </c>
      <c r="C9453" t="s">
        <v>39</v>
      </c>
      <c r="D9453">
        <v>15</v>
      </c>
      <c r="E9453">
        <v>1</v>
      </c>
      <c r="F9453" t="s">
        <v>81</v>
      </c>
      <c r="G9453">
        <v>9</v>
      </c>
      <c r="H9453" t="s">
        <v>82</v>
      </c>
    </row>
    <row r="9454" spans="1:11" hidden="1" x14ac:dyDescent="0.2">
      <c r="A9454">
        <v>1605887060</v>
      </c>
      <c r="B9454" t="s">
        <v>220</v>
      </c>
      <c r="C9454" t="s">
        <v>39</v>
      </c>
      <c r="D9454">
        <v>15</v>
      </c>
      <c r="E9454">
        <v>1</v>
      </c>
      <c r="F9454" t="s">
        <v>81</v>
      </c>
      <c r="G9454">
        <v>9</v>
      </c>
      <c r="H9454" t="s">
        <v>41</v>
      </c>
    </row>
    <row r="9455" spans="1:11" hidden="1" x14ac:dyDescent="0.2">
      <c r="A9455" t="s">
        <v>42</v>
      </c>
    </row>
    <row r="9456" spans="1:11" hidden="1" x14ac:dyDescent="0.2">
      <c r="A9456" t="s">
        <v>43</v>
      </c>
    </row>
    <row r="9457" spans="1:1" hidden="1" x14ac:dyDescent="0.2">
      <c r="A9457" t="s">
        <v>0</v>
      </c>
    </row>
    <row r="9458" spans="1:1" hidden="1" x14ac:dyDescent="0.2">
      <c r="A9458" t="s">
        <v>44</v>
      </c>
    </row>
    <row r="9459" spans="1:1" hidden="1" x14ac:dyDescent="0.2">
      <c r="A9459" t="s">
        <v>45</v>
      </c>
    </row>
    <row r="9460" spans="1:1" hidden="1" x14ac:dyDescent="0.2">
      <c r="A9460" t="s">
        <v>46</v>
      </c>
    </row>
    <row r="9461" spans="1:1" hidden="1" x14ac:dyDescent="0.2">
      <c r="A9461" t="s">
        <v>47</v>
      </c>
    </row>
    <row r="9462" spans="1:1" hidden="1" x14ac:dyDescent="0.2">
      <c r="A9462" t="s">
        <v>48</v>
      </c>
    </row>
    <row r="9463" spans="1:1" hidden="1" x14ac:dyDescent="0.2">
      <c r="A9463" t="s">
        <v>49</v>
      </c>
    </row>
    <row r="9464" spans="1:1" hidden="1" x14ac:dyDescent="0.2">
      <c r="A9464" t="s">
        <v>50</v>
      </c>
    </row>
    <row r="9465" spans="1:1" hidden="1" x14ac:dyDescent="0.2">
      <c r="A9465" t="s">
        <v>51</v>
      </c>
    </row>
    <row r="9466" spans="1:1" hidden="1" x14ac:dyDescent="0.2">
      <c r="A9466" t="s">
        <v>52</v>
      </c>
    </row>
    <row r="9467" spans="1:1" hidden="1" x14ac:dyDescent="0.2">
      <c r="A9467" t="s">
        <v>53</v>
      </c>
    </row>
    <row r="9468" spans="1:1" hidden="1" x14ac:dyDescent="0.2">
      <c r="A9468" t="s">
        <v>54</v>
      </c>
    </row>
    <row r="9469" spans="1:1" hidden="1" x14ac:dyDescent="0.2">
      <c r="A9469" t="s">
        <v>55</v>
      </c>
    </row>
    <row r="9470" spans="1:1" hidden="1" x14ac:dyDescent="0.2">
      <c r="A9470" t="s">
        <v>56</v>
      </c>
    </row>
    <row r="9471" spans="1:1" hidden="1" x14ac:dyDescent="0.2">
      <c r="A9471" t="s">
        <v>45</v>
      </c>
    </row>
    <row r="9472" spans="1:1" hidden="1" x14ac:dyDescent="0.2">
      <c r="A9472" t="s">
        <v>46</v>
      </c>
    </row>
    <row r="9473" spans="1:11" hidden="1" x14ac:dyDescent="0.2">
      <c r="A9473" t="s">
        <v>47</v>
      </c>
    </row>
    <row r="9474" spans="1:11" hidden="1" x14ac:dyDescent="0.2">
      <c r="A9474" t="s">
        <v>48</v>
      </c>
    </row>
    <row r="9475" spans="1:11" hidden="1" x14ac:dyDescent="0.2">
      <c r="A9475" t="s">
        <v>49</v>
      </c>
    </row>
    <row r="9476" spans="1:11" hidden="1" x14ac:dyDescent="0.2">
      <c r="A9476" t="s">
        <v>50</v>
      </c>
    </row>
    <row r="9477" spans="1:11" hidden="1" x14ac:dyDescent="0.2">
      <c r="A9477" t="s">
        <v>51</v>
      </c>
    </row>
    <row r="9478" spans="1:11" hidden="1" x14ac:dyDescent="0.2">
      <c r="A9478" t="s">
        <v>57</v>
      </c>
    </row>
    <row r="9479" spans="1:11" x14ac:dyDescent="0.2">
      <c r="A9479">
        <v>1605887060</v>
      </c>
      <c r="B9479" t="s">
        <v>220</v>
      </c>
      <c r="C9479" t="s">
        <v>39</v>
      </c>
      <c r="D9479">
        <v>15</v>
      </c>
      <c r="E9479">
        <v>1</v>
      </c>
      <c r="F9479" t="s">
        <v>81</v>
      </c>
      <c r="G9479">
        <v>9</v>
      </c>
      <c r="H9479" t="s">
        <v>83</v>
      </c>
      <c r="I9479">
        <v>0</v>
      </c>
      <c r="J9479">
        <v>100</v>
      </c>
      <c r="K9479">
        <v>33</v>
      </c>
    </row>
    <row r="9480" spans="1:11" hidden="1" x14ac:dyDescent="0.2">
      <c r="A9480">
        <v>1605887060</v>
      </c>
      <c r="B9480" t="s">
        <v>220</v>
      </c>
      <c r="C9480" t="s">
        <v>39</v>
      </c>
      <c r="D9480">
        <v>16</v>
      </c>
      <c r="E9480">
        <v>0</v>
      </c>
      <c r="F9480" t="s">
        <v>84</v>
      </c>
      <c r="G9480">
        <v>10</v>
      </c>
      <c r="H9480" t="s">
        <v>82</v>
      </c>
    </row>
    <row r="9481" spans="1:11" hidden="1" x14ac:dyDescent="0.2">
      <c r="A9481" t="s">
        <v>42</v>
      </c>
    </row>
    <row r="9482" spans="1:11" hidden="1" x14ac:dyDescent="0.2">
      <c r="A9482" t="s">
        <v>43</v>
      </c>
    </row>
    <row r="9483" spans="1:11" hidden="1" x14ac:dyDescent="0.2">
      <c r="A9483" t="s">
        <v>0</v>
      </c>
    </row>
    <row r="9484" spans="1:11" hidden="1" x14ac:dyDescent="0.2">
      <c r="A9484" t="s">
        <v>44</v>
      </c>
    </row>
    <row r="9485" spans="1:11" hidden="1" x14ac:dyDescent="0.2">
      <c r="A9485" t="s">
        <v>45</v>
      </c>
    </row>
    <row r="9486" spans="1:11" hidden="1" x14ac:dyDescent="0.2">
      <c r="A9486" t="s">
        <v>46</v>
      </c>
    </row>
    <row r="9487" spans="1:11" hidden="1" x14ac:dyDescent="0.2">
      <c r="A9487" t="s">
        <v>47</v>
      </c>
    </row>
    <row r="9488" spans="1:11" hidden="1" x14ac:dyDescent="0.2">
      <c r="A9488" t="s">
        <v>48</v>
      </c>
    </row>
    <row r="9489" spans="1:1" hidden="1" x14ac:dyDescent="0.2">
      <c r="A9489" t="s">
        <v>49</v>
      </c>
    </row>
    <row r="9490" spans="1:1" hidden="1" x14ac:dyDescent="0.2">
      <c r="A9490" t="s">
        <v>50</v>
      </c>
    </row>
    <row r="9491" spans="1:1" hidden="1" x14ac:dyDescent="0.2">
      <c r="A9491" t="s">
        <v>51</v>
      </c>
    </row>
    <row r="9492" spans="1:1" hidden="1" x14ac:dyDescent="0.2">
      <c r="A9492" t="s">
        <v>57</v>
      </c>
    </row>
    <row r="9493" spans="1:1" hidden="1" x14ac:dyDescent="0.2">
      <c r="A9493" t="s">
        <v>56</v>
      </c>
    </row>
    <row r="9494" spans="1:1" hidden="1" x14ac:dyDescent="0.2">
      <c r="A9494" t="s">
        <v>45</v>
      </c>
    </row>
    <row r="9495" spans="1:1" hidden="1" x14ac:dyDescent="0.2">
      <c r="A9495" t="s">
        <v>46</v>
      </c>
    </row>
    <row r="9496" spans="1:1" hidden="1" x14ac:dyDescent="0.2">
      <c r="A9496" t="s">
        <v>47</v>
      </c>
    </row>
    <row r="9497" spans="1:1" hidden="1" x14ac:dyDescent="0.2">
      <c r="A9497" t="s">
        <v>48</v>
      </c>
    </row>
    <row r="9498" spans="1:1" hidden="1" x14ac:dyDescent="0.2">
      <c r="A9498" t="s">
        <v>49</v>
      </c>
    </row>
    <row r="9499" spans="1:1" hidden="1" x14ac:dyDescent="0.2">
      <c r="A9499" t="s">
        <v>50</v>
      </c>
    </row>
    <row r="9500" spans="1:1" hidden="1" x14ac:dyDescent="0.2">
      <c r="A9500" t="s">
        <v>51</v>
      </c>
    </row>
    <row r="9501" spans="1:1" hidden="1" x14ac:dyDescent="0.2">
      <c r="A9501" t="s">
        <v>52</v>
      </c>
    </row>
    <row r="9502" spans="1:1" hidden="1" x14ac:dyDescent="0.2">
      <c r="A9502" t="s">
        <v>53</v>
      </c>
    </row>
    <row r="9503" spans="1:1" hidden="1" x14ac:dyDescent="0.2">
      <c r="A9503" t="s">
        <v>54</v>
      </c>
    </row>
    <row r="9504" spans="1:1" hidden="1" x14ac:dyDescent="0.2">
      <c r="A9504" t="s">
        <v>55</v>
      </c>
    </row>
    <row r="9505" spans="1:11" hidden="1" x14ac:dyDescent="0.2">
      <c r="A9505">
        <v>1605887060</v>
      </c>
      <c r="B9505" t="s">
        <v>220</v>
      </c>
      <c r="C9505" t="s">
        <v>39</v>
      </c>
      <c r="D9505">
        <v>16</v>
      </c>
      <c r="E9505">
        <v>0</v>
      </c>
      <c r="F9505" t="s">
        <v>84</v>
      </c>
      <c r="G9505">
        <v>10</v>
      </c>
      <c r="H9505" t="s">
        <v>41</v>
      </c>
    </row>
    <row r="9506" spans="1:11" x14ac:dyDescent="0.2">
      <c r="A9506">
        <v>1605887060</v>
      </c>
      <c r="B9506" t="s">
        <v>220</v>
      </c>
      <c r="C9506" t="s">
        <v>39</v>
      </c>
      <c r="D9506">
        <v>16</v>
      </c>
      <c r="E9506">
        <v>0</v>
      </c>
      <c r="F9506" t="s">
        <v>84</v>
      </c>
      <c r="G9506">
        <v>10</v>
      </c>
      <c r="H9506" t="s">
        <v>85</v>
      </c>
      <c r="I9506">
        <v>0</v>
      </c>
      <c r="J9506">
        <v>100</v>
      </c>
      <c r="K9506">
        <v>52</v>
      </c>
    </row>
    <row r="9507" spans="1:11" hidden="1" x14ac:dyDescent="0.2">
      <c r="A9507" t="s">
        <v>5</v>
      </c>
    </row>
    <row r="9508" spans="1:11" hidden="1" x14ac:dyDescent="0.2">
      <c r="A9508" t="s">
        <v>6</v>
      </c>
    </row>
    <row r="9509" spans="1:11" hidden="1" x14ac:dyDescent="0.2">
      <c r="A9509" t="s">
        <v>7</v>
      </c>
    </row>
    <row r="9510" spans="1:11" hidden="1" x14ac:dyDescent="0.2">
      <c r="A9510" t="s">
        <v>8</v>
      </c>
    </row>
    <row r="9511" spans="1:11" hidden="1" x14ac:dyDescent="0.2">
      <c r="A9511" t="s">
        <v>9</v>
      </c>
    </row>
    <row r="9512" spans="1:11" hidden="1" x14ac:dyDescent="0.2">
      <c r="A9512" t="s">
        <v>10</v>
      </c>
    </row>
    <row r="9513" spans="1:11" hidden="1" x14ac:dyDescent="0.2">
      <c r="A9513" t="s">
        <v>11</v>
      </c>
    </row>
    <row r="9514" spans="1:11" hidden="1" x14ac:dyDescent="0.2">
      <c r="A9514" t="s">
        <v>12</v>
      </c>
    </row>
    <row r="9515" spans="1:11" hidden="1" x14ac:dyDescent="0.2">
      <c r="A9515" t="s">
        <v>13</v>
      </c>
    </row>
    <row r="9516" spans="1:11" hidden="1" x14ac:dyDescent="0.2">
      <c r="A9516" t="s">
        <v>14</v>
      </c>
    </row>
    <row r="9517" spans="1:11" hidden="1" x14ac:dyDescent="0.2">
      <c r="A9517">
        <v>1605887060</v>
      </c>
      <c r="B9517" t="s">
        <v>220</v>
      </c>
      <c r="C9517" t="s">
        <v>16</v>
      </c>
      <c r="D9517">
        <v>5</v>
      </c>
      <c r="E9517">
        <v>0</v>
      </c>
      <c r="F9517" t="s">
        <v>86</v>
      </c>
      <c r="G9517" t="s">
        <v>18</v>
      </c>
      <c r="H9517" t="s">
        <v>87</v>
      </c>
      <c r="I9517" t="s">
        <v>224</v>
      </c>
    </row>
    <row r="9518" spans="1:11" hidden="1" x14ac:dyDescent="0.2">
      <c r="A9518">
        <v>1605887060</v>
      </c>
      <c r="B9518" t="s">
        <v>220</v>
      </c>
      <c r="C9518" t="s">
        <v>16</v>
      </c>
      <c r="D9518">
        <v>5</v>
      </c>
      <c r="E9518">
        <v>0</v>
      </c>
      <c r="F9518" t="s">
        <v>86</v>
      </c>
      <c r="G9518" t="s">
        <v>18</v>
      </c>
      <c r="H9518" t="s">
        <v>20</v>
      </c>
      <c r="I9518">
        <v>7227</v>
      </c>
    </row>
    <row r="9519" spans="1:11" hidden="1" x14ac:dyDescent="0.2">
      <c r="A9519" t="s">
        <v>0</v>
      </c>
    </row>
    <row r="9520" spans="1:11" hidden="1" x14ac:dyDescent="0.2">
      <c r="A9520" t="s">
        <v>225</v>
      </c>
    </row>
    <row r="9521" spans="1:9" hidden="1" x14ac:dyDescent="0.2">
      <c r="A9521" t="s">
        <v>226</v>
      </c>
      <c r="B9521" t="s">
        <v>227</v>
      </c>
    </row>
    <row r="9522" spans="1:9" hidden="1" x14ac:dyDescent="0.2">
      <c r="A9522" t="s">
        <v>215</v>
      </c>
    </row>
    <row r="9523" spans="1:9" hidden="1" x14ac:dyDescent="0.2">
      <c r="A9523" t="s">
        <v>0</v>
      </c>
    </row>
    <row r="9524" spans="1:9" hidden="1" x14ac:dyDescent="0.2">
      <c r="A9524" t="s">
        <v>5</v>
      </c>
    </row>
    <row r="9525" spans="1:9" hidden="1" x14ac:dyDescent="0.2">
      <c r="A9525" t="s">
        <v>6</v>
      </c>
    </row>
    <row r="9526" spans="1:9" hidden="1" x14ac:dyDescent="0.2">
      <c r="A9526" t="s">
        <v>7</v>
      </c>
    </row>
    <row r="9527" spans="1:9" hidden="1" x14ac:dyDescent="0.2">
      <c r="A9527" t="s">
        <v>8</v>
      </c>
    </row>
    <row r="9528" spans="1:9" hidden="1" x14ac:dyDescent="0.2">
      <c r="A9528" t="s">
        <v>9</v>
      </c>
    </row>
    <row r="9529" spans="1:9" hidden="1" x14ac:dyDescent="0.2">
      <c r="A9529" t="s">
        <v>10</v>
      </c>
    </row>
    <row r="9530" spans="1:9" hidden="1" x14ac:dyDescent="0.2">
      <c r="A9530" t="s">
        <v>11</v>
      </c>
    </row>
    <row r="9531" spans="1:9" hidden="1" x14ac:dyDescent="0.2">
      <c r="A9531" t="s">
        <v>12</v>
      </c>
    </row>
    <row r="9532" spans="1:9" hidden="1" x14ac:dyDescent="0.2">
      <c r="A9532" t="s">
        <v>13</v>
      </c>
    </row>
    <row r="9533" spans="1:9" hidden="1" x14ac:dyDescent="0.2">
      <c r="A9533" t="s">
        <v>14</v>
      </c>
    </row>
    <row r="9534" spans="1:9" hidden="1" x14ac:dyDescent="0.2">
      <c r="A9534">
        <v>1605887074</v>
      </c>
      <c r="B9534" t="s">
        <v>228</v>
      </c>
      <c r="C9534" t="s">
        <v>16</v>
      </c>
      <c r="D9534">
        <v>1</v>
      </c>
      <c r="E9534">
        <v>0</v>
      </c>
      <c r="F9534" t="s">
        <v>17</v>
      </c>
      <c r="G9534" t="s">
        <v>18</v>
      </c>
      <c r="H9534" t="s">
        <v>17</v>
      </c>
      <c r="I9534" t="s">
        <v>19</v>
      </c>
    </row>
    <row r="9535" spans="1:9" hidden="1" x14ac:dyDescent="0.2">
      <c r="A9535">
        <v>1605887074</v>
      </c>
      <c r="B9535" t="s">
        <v>228</v>
      </c>
      <c r="C9535" t="s">
        <v>16</v>
      </c>
      <c r="D9535">
        <v>1</v>
      </c>
      <c r="E9535">
        <v>0</v>
      </c>
      <c r="F9535" t="s">
        <v>17</v>
      </c>
      <c r="G9535" t="s">
        <v>18</v>
      </c>
      <c r="H9535" t="s">
        <v>20</v>
      </c>
      <c r="I9535">
        <v>9102</v>
      </c>
    </row>
    <row r="9536" spans="1:9" hidden="1" x14ac:dyDescent="0.2">
      <c r="A9536">
        <v>1605887074</v>
      </c>
      <c r="B9536" t="s">
        <v>228</v>
      </c>
      <c r="C9536" t="s">
        <v>16</v>
      </c>
      <c r="D9536">
        <v>2</v>
      </c>
      <c r="E9536">
        <v>0</v>
      </c>
      <c r="F9536" t="s">
        <v>21</v>
      </c>
      <c r="G9536" t="s">
        <v>18</v>
      </c>
      <c r="H9536" t="s">
        <v>22</v>
      </c>
      <c r="I9536">
        <v>45</v>
      </c>
    </row>
    <row r="9537" spans="1:9" hidden="1" x14ac:dyDescent="0.2">
      <c r="A9537">
        <v>1605887074</v>
      </c>
      <c r="B9537" t="s">
        <v>228</v>
      </c>
      <c r="C9537" t="s">
        <v>16</v>
      </c>
      <c r="D9537">
        <v>2</v>
      </c>
      <c r="E9537">
        <v>0</v>
      </c>
      <c r="F9537" t="s">
        <v>21</v>
      </c>
      <c r="G9537" t="s">
        <v>18</v>
      </c>
      <c r="H9537" t="s">
        <v>23</v>
      </c>
      <c r="I9537" t="s">
        <v>24</v>
      </c>
    </row>
    <row r="9538" spans="1:9" hidden="1" x14ac:dyDescent="0.2">
      <c r="A9538">
        <v>1605887074</v>
      </c>
      <c r="B9538" t="s">
        <v>228</v>
      </c>
      <c r="C9538" t="s">
        <v>16</v>
      </c>
      <c r="D9538">
        <v>2</v>
      </c>
      <c r="E9538">
        <v>0</v>
      </c>
      <c r="F9538" t="s">
        <v>21</v>
      </c>
      <c r="G9538" t="s">
        <v>18</v>
      </c>
      <c r="H9538" t="s">
        <v>25</v>
      </c>
      <c r="I9538" t="s">
        <v>229</v>
      </c>
    </row>
    <row r="9539" spans="1:9" hidden="1" x14ac:dyDescent="0.2">
      <c r="A9539">
        <v>1605887074</v>
      </c>
      <c r="B9539" t="s">
        <v>228</v>
      </c>
      <c r="C9539" t="s">
        <v>16</v>
      </c>
      <c r="D9539">
        <v>2</v>
      </c>
      <c r="E9539">
        <v>0</v>
      </c>
      <c r="F9539" t="s">
        <v>21</v>
      </c>
      <c r="G9539" t="s">
        <v>18</v>
      </c>
      <c r="H9539" t="s">
        <v>27</v>
      </c>
      <c r="I9539" t="s">
        <v>24</v>
      </c>
    </row>
    <row r="9540" spans="1:9" hidden="1" x14ac:dyDescent="0.2">
      <c r="A9540">
        <v>1605887074</v>
      </c>
      <c r="B9540" t="s">
        <v>228</v>
      </c>
      <c r="C9540" t="s">
        <v>16</v>
      </c>
      <c r="D9540">
        <v>2</v>
      </c>
      <c r="E9540">
        <v>0</v>
      </c>
      <c r="F9540" t="s">
        <v>21</v>
      </c>
      <c r="G9540" t="s">
        <v>18</v>
      </c>
      <c r="H9540" t="s">
        <v>28</v>
      </c>
      <c r="I9540" t="s">
        <v>24</v>
      </c>
    </row>
    <row r="9541" spans="1:9" hidden="1" x14ac:dyDescent="0.2">
      <c r="A9541">
        <v>1605887074</v>
      </c>
      <c r="B9541" t="s">
        <v>228</v>
      </c>
      <c r="C9541" t="s">
        <v>16</v>
      </c>
      <c r="D9541">
        <v>2</v>
      </c>
      <c r="E9541">
        <v>0</v>
      </c>
      <c r="F9541" t="s">
        <v>21</v>
      </c>
      <c r="G9541" t="s">
        <v>18</v>
      </c>
      <c r="H9541" t="s">
        <v>29</v>
      </c>
      <c r="I9541" t="s">
        <v>94</v>
      </c>
    </row>
    <row r="9542" spans="1:9" hidden="1" x14ac:dyDescent="0.2">
      <c r="A9542">
        <v>1605887074</v>
      </c>
      <c r="B9542" t="s">
        <v>228</v>
      </c>
      <c r="C9542" t="s">
        <v>16</v>
      </c>
      <c r="D9542">
        <v>2</v>
      </c>
      <c r="E9542">
        <v>0</v>
      </c>
      <c r="F9542" t="s">
        <v>21</v>
      </c>
      <c r="G9542" t="s">
        <v>18</v>
      </c>
      <c r="H9542" t="s">
        <v>26</v>
      </c>
      <c r="I9542" t="s">
        <v>230</v>
      </c>
    </row>
    <row r="9543" spans="1:9" hidden="1" x14ac:dyDescent="0.2">
      <c r="A9543">
        <v>1605887074</v>
      </c>
      <c r="B9543" t="s">
        <v>228</v>
      </c>
      <c r="C9543" t="s">
        <v>16</v>
      </c>
      <c r="D9543">
        <v>2</v>
      </c>
      <c r="E9543">
        <v>0</v>
      </c>
      <c r="F9543" t="s">
        <v>21</v>
      </c>
      <c r="G9543" t="s">
        <v>18</v>
      </c>
      <c r="H9543" t="s">
        <v>32</v>
      </c>
      <c r="I9543" t="s">
        <v>33</v>
      </c>
    </row>
    <row r="9544" spans="1:9" hidden="1" x14ac:dyDescent="0.2">
      <c r="A9544">
        <v>1605887074</v>
      </c>
      <c r="B9544" t="s">
        <v>228</v>
      </c>
      <c r="C9544" t="s">
        <v>16</v>
      </c>
      <c r="D9544">
        <v>2</v>
      </c>
      <c r="E9544">
        <v>0</v>
      </c>
      <c r="F9544" t="s">
        <v>21</v>
      </c>
      <c r="G9544" t="s">
        <v>18</v>
      </c>
      <c r="H9544" t="s">
        <v>20</v>
      </c>
      <c r="I9544">
        <v>37857</v>
      </c>
    </row>
    <row r="9545" spans="1:9" hidden="1" x14ac:dyDescent="0.2">
      <c r="A9545">
        <v>1605887074</v>
      </c>
      <c r="B9545" t="s">
        <v>228</v>
      </c>
      <c r="C9545" t="s">
        <v>16</v>
      </c>
      <c r="D9545">
        <v>3</v>
      </c>
      <c r="E9545">
        <v>0</v>
      </c>
      <c r="F9545" t="s">
        <v>34</v>
      </c>
      <c r="G9545" t="s">
        <v>18</v>
      </c>
      <c r="H9545" t="s">
        <v>20</v>
      </c>
      <c r="I9545">
        <v>8729</v>
      </c>
    </row>
    <row r="9546" spans="1:9" hidden="1" x14ac:dyDescent="0.2">
      <c r="A9546">
        <v>1605887074</v>
      </c>
      <c r="B9546" t="s">
        <v>228</v>
      </c>
      <c r="C9546" t="s">
        <v>16</v>
      </c>
      <c r="D9546">
        <v>4</v>
      </c>
      <c r="E9546">
        <v>0</v>
      </c>
      <c r="F9546" t="s">
        <v>35</v>
      </c>
      <c r="G9546" t="s">
        <v>18</v>
      </c>
      <c r="H9546" t="s">
        <v>20</v>
      </c>
      <c r="I9546">
        <v>34572</v>
      </c>
    </row>
    <row r="9547" spans="1:9" hidden="1" x14ac:dyDescent="0.2">
      <c r="A9547">
        <v>1605887074</v>
      </c>
      <c r="B9547" t="s">
        <v>228</v>
      </c>
      <c r="C9547" t="s">
        <v>36</v>
      </c>
      <c r="D9547">
        <v>7</v>
      </c>
      <c r="E9547">
        <v>0</v>
      </c>
      <c r="F9547" t="s">
        <v>37</v>
      </c>
      <c r="G9547">
        <v>1</v>
      </c>
      <c r="H9547" t="s">
        <v>20</v>
      </c>
      <c r="I9547">
        <v>4444</v>
      </c>
    </row>
    <row r="9548" spans="1:9" hidden="1" x14ac:dyDescent="0.2">
      <c r="A9548" t="s">
        <v>5</v>
      </c>
    </row>
    <row r="9549" spans="1:9" hidden="1" x14ac:dyDescent="0.2">
      <c r="A9549" t="s">
        <v>6</v>
      </c>
    </row>
    <row r="9550" spans="1:9" hidden="1" x14ac:dyDescent="0.2">
      <c r="A9550" t="s">
        <v>7</v>
      </c>
    </row>
    <row r="9551" spans="1:9" hidden="1" x14ac:dyDescent="0.2">
      <c r="A9551" t="s">
        <v>8</v>
      </c>
    </row>
    <row r="9552" spans="1:9" hidden="1" x14ac:dyDescent="0.2">
      <c r="A9552" t="s">
        <v>9</v>
      </c>
    </row>
    <row r="9553" spans="1:8" hidden="1" x14ac:dyDescent="0.2">
      <c r="A9553" t="s">
        <v>10</v>
      </c>
    </row>
    <row r="9554" spans="1:8" hidden="1" x14ac:dyDescent="0.2">
      <c r="A9554" t="s">
        <v>11</v>
      </c>
    </row>
    <row r="9555" spans="1:8" hidden="1" x14ac:dyDescent="0.2">
      <c r="A9555" t="s">
        <v>12</v>
      </c>
    </row>
    <row r="9556" spans="1:8" hidden="1" x14ac:dyDescent="0.2">
      <c r="A9556" t="s">
        <v>38</v>
      </c>
    </row>
    <row r="9557" spans="1:8" hidden="1" x14ac:dyDescent="0.2">
      <c r="A9557">
        <v>1605887074</v>
      </c>
      <c r="B9557" t="s">
        <v>228</v>
      </c>
      <c r="C9557" t="s">
        <v>39</v>
      </c>
      <c r="D9557">
        <v>7</v>
      </c>
      <c r="E9557">
        <v>1</v>
      </c>
      <c r="F9557" t="s">
        <v>37</v>
      </c>
      <c r="G9557">
        <v>1</v>
      </c>
      <c r="H9557" t="s">
        <v>40</v>
      </c>
    </row>
    <row r="9558" spans="1:8" hidden="1" x14ac:dyDescent="0.2">
      <c r="A9558">
        <v>1605887074</v>
      </c>
      <c r="B9558" t="s">
        <v>228</v>
      </c>
      <c r="C9558" t="s">
        <v>39</v>
      </c>
      <c r="D9558">
        <v>7</v>
      </c>
      <c r="E9558">
        <v>1</v>
      </c>
      <c r="F9558" t="s">
        <v>37</v>
      </c>
      <c r="G9558">
        <v>1</v>
      </c>
      <c r="H9558" t="s">
        <v>41</v>
      </c>
    </row>
    <row r="9559" spans="1:8" hidden="1" x14ac:dyDescent="0.2">
      <c r="A9559" t="s">
        <v>42</v>
      </c>
    </row>
    <row r="9560" spans="1:8" hidden="1" x14ac:dyDescent="0.2">
      <c r="A9560" t="s">
        <v>43</v>
      </c>
    </row>
    <row r="9561" spans="1:8" hidden="1" x14ac:dyDescent="0.2">
      <c r="A9561" t="s">
        <v>0</v>
      </c>
    </row>
    <row r="9562" spans="1:8" hidden="1" x14ac:dyDescent="0.2">
      <c r="A9562" t="s">
        <v>44</v>
      </c>
    </row>
    <row r="9563" spans="1:8" hidden="1" x14ac:dyDescent="0.2">
      <c r="A9563" t="s">
        <v>45</v>
      </c>
    </row>
    <row r="9564" spans="1:8" hidden="1" x14ac:dyDescent="0.2">
      <c r="A9564" t="s">
        <v>46</v>
      </c>
    </row>
    <row r="9565" spans="1:8" hidden="1" x14ac:dyDescent="0.2">
      <c r="A9565" t="s">
        <v>47</v>
      </c>
    </row>
    <row r="9566" spans="1:8" hidden="1" x14ac:dyDescent="0.2">
      <c r="A9566" t="s">
        <v>48</v>
      </c>
    </row>
    <row r="9567" spans="1:8" hidden="1" x14ac:dyDescent="0.2">
      <c r="A9567" t="s">
        <v>49</v>
      </c>
    </row>
    <row r="9568" spans="1:8" hidden="1" x14ac:dyDescent="0.2">
      <c r="A9568" t="s">
        <v>50</v>
      </c>
    </row>
    <row r="9569" spans="1:12" hidden="1" x14ac:dyDescent="0.2">
      <c r="A9569" t="s">
        <v>51</v>
      </c>
    </row>
    <row r="9570" spans="1:12" hidden="1" x14ac:dyDescent="0.2">
      <c r="A9570" t="s">
        <v>52</v>
      </c>
    </row>
    <row r="9571" spans="1:12" hidden="1" x14ac:dyDescent="0.2">
      <c r="A9571" t="s">
        <v>53</v>
      </c>
    </row>
    <row r="9572" spans="1:12" hidden="1" x14ac:dyDescent="0.2">
      <c r="A9572" t="s">
        <v>54</v>
      </c>
    </row>
    <row r="9573" spans="1:12" hidden="1" x14ac:dyDescent="0.2">
      <c r="A9573" t="s">
        <v>55</v>
      </c>
    </row>
    <row r="9574" spans="1:12" hidden="1" x14ac:dyDescent="0.2">
      <c r="A9574" t="s">
        <v>56</v>
      </c>
    </row>
    <row r="9575" spans="1:12" hidden="1" x14ac:dyDescent="0.2">
      <c r="A9575" t="s">
        <v>45</v>
      </c>
    </row>
    <row r="9576" spans="1:12" hidden="1" x14ac:dyDescent="0.2">
      <c r="A9576" t="s">
        <v>46</v>
      </c>
    </row>
    <row r="9577" spans="1:12" hidden="1" x14ac:dyDescent="0.2">
      <c r="A9577" t="s">
        <v>47</v>
      </c>
    </row>
    <row r="9578" spans="1:12" hidden="1" x14ac:dyDescent="0.2">
      <c r="A9578" t="s">
        <v>48</v>
      </c>
    </row>
    <row r="9579" spans="1:12" hidden="1" x14ac:dyDescent="0.2">
      <c r="A9579" t="s">
        <v>49</v>
      </c>
    </row>
    <row r="9580" spans="1:12" hidden="1" x14ac:dyDescent="0.2">
      <c r="A9580" t="s">
        <v>50</v>
      </c>
    </row>
    <row r="9581" spans="1:12" hidden="1" x14ac:dyDescent="0.2">
      <c r="A9581" t="s">
        <v>51</v>
      </c>
    </row>
    <row r="9582" spans="1:12" hidden="1" x14ac:dyDescent="0.2">
      <c r="A9582" t="s">
        <v>57</v>
      </c>
    </row>
    <row r="9583" spans="1:12" x14ac:dyDescent="0.2">
      <c r="A9583">
        <v>1605887074</v>
      </c>
      <c r="B9583" t="s">
        <v>228</v>
      </c>
      <c r="C9583" t="s">
        <v>39</v>
      </c>
      <c r="D9583">
        <v>7</v>
      </c>
      <c r="E9583">
        <v>1</v>
      </c>
      <c r="F9583" t="s">
        <v>37</v>
      </c>
      <c r="G9583">
        <v>1</v>
      </c>
      <c r="H9583" t="s">
        <v>58</v>
      </c>
      <c r="I9583">
        <v>0</v>
      </c>
      <c r="J9583">
        <v>100</v>
      </c>
      <c r="K9583">
        <v>100</v>
      </c>
      <c r="L9583">
        <f>IF(K9583&gt;60,1,0)</f>
        <v>1</v>
      </c>
    </row>
    <row r="9584" spans="1:12" hidden="1" x14ac:dyDescent="0.2">
      <c r="A9584">
        <v>1605887074</v>
      </c>
      <c r="B9584" t="s">
        <v>228</v>
      </c>
      <c r="C9584" t="s">
        <v>39</v>
      </c>
      <c r="D9584">
        <v>8</v>
      </c>
      <c r="E9584">
        <v>0</v>
      </c>
      <c r="F9584" t="s">
        <v>59</v>
      </c>
      <c r="G9584">
        <v>2</v>
      </c>
      <c r="H9584" t="s">
        <v>40</v>
      </c>
    </row>
    <row r="9585" spans="1:1" hidden="1" x14ac:dyDescent="0.2">
      <c r="A9585" t="s">
        <v>42</v>
      </c>
    </row>
    <row r="9586" spans="1:1" hidden="1" x14ac:dyDescent="0.2">
      <c r="A9586" t="s">
        <v>43</v>
      </c>
    </row>
    <row r="9587" spans="1:1" hidden="1" x14ac:dyDescent="0.2">
      <c r="A9587" t="s">
        <v>0</v>
      </c>
    </row>
    <row r="9588" spans="1:1" hidden="1" x14ac:dyDescent="0.2">
      <c r="A9588" t="s">
        <v>44</v>
      </c>
    </row>
    <row r="9589" spans="1:1" hidden="1" x14ac:dyDescent="0.2">
      <c r="A9589" t="s">
        <v>45</v>
      </c>
    </row>
    <row r="9590" spans="1:1" hidden="1" x14ac:dyDescent="0.2">
      <c r="A9590" t="s">
        <v>46</v>
      </c>
    </row>
    <row r="9591" spans="1:1" hidden="1" x14ac:dyDescent="0.2">
      <c r="A9591" t="s">
        <v>47</v>
      </c>
    </row>
    <row r="9592" spans="1:1" hidden="1" x14ac:dyDescent="0.2">
      <c r="A9592" t="s">
        <v>48</v>
      </c>
    </row>
    <row r="9593" spans="1:1" hidden="1" x14ac:dyDescent="0.2">
      <c r="A9593" t="s">
        <v>49</v>
      </c>
    </row>
    <row r="9594" spans="1:1" hidden="1" x14ac:dyDescent="0.2">
      <c r="A9594" t="s">
        <v>50</v>
      </c>
    </row>
    <row r="9595" spans="1:1" hidden="1" x14ac:dyDescent="0.2">
      <c r="A9595" t="s">
        <v>51</v>
      </c>
    </row>
    <row r="9596" spans="1:1" hidden="1" x14ac:dyDescent="0.2">
      <c r="A9596" t="s">
        <v>57</v>
      </c>
    </row>
    <row r="9597" spans="1:1" hidden="1" x14ac:dyDescent="0.2">
      <c r="A9597" t="s">
        <v>56</v>
      </c>
    </row>
    <row r="9598" spans="1:1" hidden="1" x14ac:dyDescent="0.2">
      <c r="A9598" t="s">
        <v>45</v>
      </c>
    </row>
    <row r="9599" spans="1:1" hidden="1" x14ac:dyDescent="0.2">
      <c r="A9599" t="s">
        <v>46</v>
      </c>
    </row>
    <row r="9600" spans="1:1" hidden="1" x14ac:dyDescent="0.2">
      <c r="A9600" t="s">
        <v>47</v>
      </c>
    </row>
    <row r="9601" spans="1:12" hidden="1" x14ac:dyDescent="0.2">
      <c r="A9601" t="s">
        <v>48</v>
      </c>
    </row>
    <row r="9602" spans="1:12" hidden="1" x14ac:dyDescent="0.2">
      <c r="A9602" t="s">
        <v>49</v>
      </c>
    </row>
    <row r="9603" spans="1:12" hidden="1" x14ac:dyDescent="0.2">
      <c r="A9603" t="s">
        <v>50</v>
      </c>
    </row>
    <row r="9604" spans="1:12" hidden="1" x14ac:dyDescent="0.2">
      <c r="A9604" t="s">
        <v>51</v>
      </c>
    </row>
    <row r="9605" spans="1:12" hidden="1" x14ac:dyDescent="0.2">
      <c r="A9605" t="s">
        <v>52</v>
      </c>
    </row>
    <row r="9606" spans="1:12" hidden="1" x14ac:dyDescent="0.2">
      <c r="A9606" t="s">
        <v>53</v>
      </c>
    </row>
    <row r="9607" spans="1:12" hidden="1" x14ac:dyDescent="0.2">
      <c r="A9607" t="s">
        <v>54</v>
      </c>
    </row>
    <row r="9608" spans="1:12" hidden="1" x14ac:dyDescent="0.2">
      <c r="A9608" t="s">
        <v>55</v>
      </c>
    </row>
    <row r="9609" spans="1:12" hidden="1" x14ac:dyDescent="0.2">
      <c r="A9609">
        <v>1605887074</v>
      </c>
      <c r="B9609" t="s">
        <v>228</v>
      </c>
      <c r="C9609" t="s">
        <v>39</v>
      </c>
      <c r="D9609">
        <v>8</v>
      </c>
      <c r="E9609">
        <v>0</v>
      </c>
      <c r="F9609" t="s">
        <v>59</v>
      </c>
      <c r="G9609">
        <v>2</v>
      </c>
      <c r="H9609" t="s">
        <v>41</v>
      </c>
    </row>
    <row r="9610" spans="1:12" x14ac:dyDescent="0.2">
      <c r="A9610">
        <v>1605887074</v>
      </c>
      <c r="B9610" t="s">
        <v>228</v>
      </c>
      <c r="C9610" t="s">
        <v>39</v>
      </c>
      <c r="D9610">
        <v>8</v>
      </c>
      <c r="E9610">
        <v>0</v>
      </c>
      <c r="F9610" t="s">
        <v>59</v>
      </c>
      <c r="G9610">
        <v>2</v>
      </c>
      <c r="H9610" t="s">
        <v>60</v>
      </c>
      <c r="I9610">
        <v>0</v>
      </c>
      <c r="J9610">
        <v>100</v>
      </c>
      <c r="K9610">
        <v>0</v>
      </c>
      <c r="L9610">
        <f>IF(K9610&lt;10,1,0)</f>
        <v>1</v>
      </c>
    </row>
    <row r="9611" spans="1:12" hidden="1" x14ac:dyDescent="0.2">
      <c r="A9611" t="s">
        <v>42</v>
      </c>
    </row>
    <row r="9612" spans="1:12" hidden="1" x14ac:dyDescent="0.2">
      <c r="A9612" t="s">
        <v>43</v>
      </c>
    </row>
    <row r="9613" spans="1:12" hidden="1" x14ac:dyDescent="0.2">
      <c r="A9613" t="s">
        <v>0</v>
      </c>
    </row>
    <row r="9614" spans="1:12" hidden="1" x14ac:dyDescent="0.2">
      <c r="A9614" t="s">
        <v>44</v>
      </c>
    </row>
    <row r="9615" spans="1:12" hidden="1" x14ac:dyDescent="0.2">
      <c r="A9615" t="s">
        <v>45</v>
      </c>
    </row>
    <row r="9616" spans="1:12" hidden="1" x14ac:dyDescent="0.2">
      <c r="A9616" t="s">
        <v>46</v>
      </c>
    </row>
    <row r="9617" spans="1:1" hidden="1" x14ac:dyDescent="0.2">
      <c r="A9617" t="s">
        <v>47</v>
      </c>
    </row>
    <row r="9618" spans="1:1" hidden="1" x14ac:dyDescent="0.2">
      <c r="A9618" t="s">
        <v>48</v>
      </c>
    </row>
    <row r="9619" spans="1:1" hidden="1" x14ac:dyDescent="0.2">
      <c r="A9619" t="s">
        <v>49</v>
      </c>
    </row>
    <row r="9620" spans="1:1" hidden="1" x14ac:dyDescent="0.2">
      <c r="A9620" t="s">
        <v>50</v>
      </c>
    </row>
    <row r="9621" spans="1:1" hidden="1" x14ac:dyDescent="0.2">
      <c r="A9621" t="s">
        <v>51</v>
      </c>
    </row>
    <row r="9622" spans="1:1" hidden="1" x14ac:dyDescent="0.2">
      <c r="A9622" t="s">
        <v>61</v>
      </c>
    </row>
    <row r="9623" spans="1:1" hidden="1" x14ac:dyDescent="0.2">
      <c r="A9623" t="s">
        <v>62</v>
      </c>
    </row>
    <row r="9624" spans="1:1" hidden="1" x14ac:dyDescent="0.2">
      <c r="A9624" t="s">
        <v>56</v>
      </c>
    </row>
    <row r="9625" spans="1:1" hidden="1" x14ac:dyDescent="0.2">
      <c r="A9625" t="s">
        <v>45</v>
      </c>
    </row>
    <row r="9626" spans="1:1" hidden="1" x14ac:dyDescent="0.2">
      <c r="A9626" t="s">
        <v>46</v>
      </c>
    </row>
    <row r="9627" spans="1:1" hidden="1" x14ac:dyDescent="0.2">
      <c r="A9627" t="s">
        <v>47</v>
      </c>
    </row>
    <row r="9628" spans="1:1" hidden="1" x14ac:dyDescent="0.2">
      <c r="A9628" t="s">
        <v>48</v>
      </c>
    </row>
    <row r="9629" spans="1:1" hidden="1" x14ac:dyDescent="0.2">
      <c r="A9629" t="s">
        <v>49</v>
      </c>
    </row>
    <row r="9630" spans="1:1" hidden="1" x14ac:dyDescent="0.2">
      <c r="A9630" t="s">
        <v>50</v>
      </c>
    </row>
    <row r="9631" spans="1:1" hidden="1" x14ac:dyDescent="0.2">
      <c r="A9631" t="s">
        <v>51</v>
      </c>
    </row>
    <row r="9632" spans="1:1" hidden="1" x14ac:dyDescent="0.2">
      <c r="A9632" t="s">
        <v>57</v>
      </c>
    </row>
    <row r="9633" spans="1:9" hidden="1" x14ac:dyDescent="0.2">
      <c r="A9633">
        <v>1605887074</v>
      </c>
      <c r="B9633" t="s">
        <v>228</v>
      </c>
      <c r="C9633" t="s">
        <v>36</v>
      </c>
      <c r="D9633">
        <v>9</v>
      </c>
      <c r="E9633">
        <v>0</v>
      </c>
      <c r="F9633" t="s">
        <v>63</v>
      </c>
      <c r="G9633">
        <v>3</v>
      </c>
      <c r="H9633" t="s">
        <v>20</v>
      </c>
      <c r="I9633">
        <v>1633</v>
      </c>
    </row>
    <row r="9634" spans="1:9" hidden="1" x14ac:dyDescent="0.2">
      <c r="A9634">
        <v>1605887074</v>
      </c>
      <c r="B9634" t="s">
        <v>228</v>
      </c>
      <c r="C9634" t="s">
        <v>39</v>
      </c>
      <c r="D9634">
        <v>9</v>
      </c>
      <c r="E9634">
        <v>1</v>
      </c>
      <c r="F9634" t="s">
        <v>63</v>
      </c>
      <c r="G9634">
        <v>3</v>
      </c>
      <c r="H9634" t="s">
        <v>64</v>
      </c>
    </row>
    <row r="9635" spans="1:9" hidden="1" x14ac:dyDescent="0.2">
      <c r="A9635" t="s">
        <v>42</v>
      </c>
    </row>
    <row r="9636" spans="1:9" hidden="1" x14ac:dyDescent="0.2">
      <c r="A9636" t="s">
        <v>43</v>
      </c>
    </row>
    <row r="9637" spans="1:9" hidden="1" x14ac:dyDescent="0.2">
      <c r="A9637" t="s">
        <v>0</v>
      </c>
    </row>
    <row r="9638" spans="1:9" hidden="1" x14ac:dyDescent="0.2">
      <c r="A9638" t="s">
        <v>44</v>
      </c>
    </row>
    <row r="9639" spans="1:9" hidden="1" x14ac:dyDescent="0.2">
      <c r="A9639" t="s">
        <v>45</v>
      </c>
    </row>
    <row r="9640" spans="1:9" hidden="1" x14ac:dyDescent="0.2">
      <c r="A9640" t="s">
        <v>46</v>
      </c>
    </row>
    <row r="9641" spans="1:9" hidden="1" x14ac:dyDescent="0.2">
      <c r="A9641" t="s">
        <v>47</v>
      </c>
    </row>
    <row r="9642" spans="1:9" hidden="1" x14ac:dyDescent="0.2">
      <c r="A9642" t="s">
        <v>48</v>
      </c>
    </row>
    <row r="9643" spans="1:9" hidden="1" x14ac:dyDescent="0.2">
      <c r="A9643" t="s">
        <v>49</v>
      </c>
    </row>
    <row r="9644" spans="1:9" hidden="1" x14ac:dyDescent="0.2">
      <c r="A9644" t="s">
        <v>50</v>
      </c>
    </row>
    <row r="9645" spans="1:9" hidden="1" x14ac:dyDescent="0.2">
      <c r="A9645" t="s">
        <v>51</v>
      </c>
    </row>
    <row r="9646" spans="1:9" hidden="1" x14ac:dyDescent="0.2">
      <c r="A9646" t="s">
        <v>57</v>
      </c>
    </row>
    <row r="9647" spans="1:9" hidden="1" x14ac:dyDescent="0.2">
      <c r="A9647" t="s">
        <v>56</v>
      </c>
    </row>
    <row r="9648" spans="1:9" hidden="1" x14ac:dyDescent="0.2">
      <c r="A9648" t="s">
        <v>45</v>
      </c>
    </row>
    <row r="9649" spans="1:11" hidden="1" x14ac:dyDescent="0.2">
      <c r="A9649" t="s">
        <v>46</v>
      </c>
    </row>
    <row r="9650" spans="1:11" hidden="1" x14ac:dyDescent="0.2">
      <c r="A9650" t="s">
        <v>47</v>
      </c>
    </row>
    <row r="9651" spans="1:11" hidden="1" x14ac:dyDescent="0.2">
      <c r="A9651" t="s">
        <v>48</v>
      </c>
    </row>
    <row r="9652" spans="1:11" hidden="1" x14ac:dyDescent="0.2">
      <c r="A9652" t="s">
        <v>49</v>
      </c>
    </row>
    <row r="9653" spans="1:11" hidden="1" x14ac:dyDescent="0.2">
      <c r="A9653" t="s">
        <v>50</v>
      </c>
    </row>
    <row r="9654" spans="1:11" hidden="1" x14ac:dyDescent="0.2">
      <c r="A9654" t="s">
        <v>51</v>
      </c>
    </row>
    <row r="9655" spans="1:11" hidden="1" x14ac:dyDescent="0.2">
      <c r="A9655" t="s">
        <v>52</v>
      </c>
    </row>
    <row r="9656" spans="1:11" hidden="1" x14ac:dyDescent="0.2">
      <c r="A9656" t="s">
        <v>53</v>
      </c>
    </row>
    <row r="9657" spans="1:11" hidden="1" x14ac:dyDescent="0.2">
      <c r="A9657" t="s">
        <v>54</v>
      </c>
    </row>
    <row r="9658" spans="1:11" hidden="1" x14ac:dyDescent="0.2">
      <c r="A9658" t="s">
        <v>55</v>
      </c>
    </row>
    <row r="9659" spans="1:11" hidden="1" x14ac:dyDescent="0.2">
      <c r="A9659">
        <v>1605887074</v>
      </c>
      <c r="B9659" t="s">
        <v>228</v>
      </c>
      <c r="C9659" t="s">
        <v>39</v>
      </c>
      <c r="D9659">
        <v>9</v>
      </c>
      <c r="E9659">
        <v>1</v>
      </c>
      <c r="F9659" t="s">
        <v>63</v>
      </c>
      <c r="G9659">
        <v>3</v>
      </c>
      <c r="H9659" t="s">
        <v>41</v>
      </c>
    </row>
    <row r="9660" spans="1:11" x14ac:dyDescent="0.2">
      <c r="A9660">
        <v>1605887074</v>
      </c>
      <c r="B9660" t="s">
        <v>228</v>
      </c>
      <c r="C9660" t="s">
        <v>39</v>
      </c>
      <c r="D9660">
        <v>9</v>
      </c>
      <c r="E9660">
        <v>1</v>
      </c>
      <c r="F9660" t="s">
        <v>63</v>
      </c>
      <c r="G9660">
        <v>3</v>
      </c>
      <c r="H9660" t="s">
        <v>65</v>
      </c>
      <c r="I9660">
        <v>0</v>
      </c>
      <c r="J9660">
        <v>100</v>
      </c>
      <c r="K9660">
        <v>50</v>
      </c>
    </row>
    <row r="9661" spans="1:11" hidden="1" x14ac:dyDescent="0.2">
      <c r="A9661" t="s">
        <v>5</v>
      </c>
    </row>
    <row r="9662" spans="1:11" hidden="1" x14ac:dyDescent="0.2">
      <c r="A9662" t="s">
        <v>6</v>
      </c>
    </row>
    <row r="9663" spans="1:11" hidden="1" x14ac:dyDescent="0.2">
      <c r="A9663" t="s">
        <v>7</v>
      </c>
    </row>
    <row r="9664" spans="1:11" hidden="1" x14ac:dyDescent="0.2">
      <c r="A9664" t="s">
        <v>8</v>
      </c>
    </row>
    <row r="9665" spans="1:8" hidden="1" x14ac:dyDescent="0.2">
      <c r="A9665" t="s">
        <v>9</v>
      </c>
    </row>
    <row r="9666" spans="1:8" hidden="1" x14ac:dyDescent="0.2">
      <c r="A9666" t="s">
        <v>10</v>
      </c>
    </row>
    <row r="9667" spans="1:8" hidden="1" x14ac:dyDescent="0.2">
      <c r="A9667" t="s">
        <v>11</v>
      </c>
    </row>
    <row r="9668" spans="1:8" hidden="1" x14ac:dyDescent="0.2">
      <c r="A9668" t="s">
        <v>12</v>
      </c>
    </row>
    <row r="9669" spans="1:8" hidden="1" x14ac:dyDescent="0.2">
      <c r="A9669" t="s">
        <v>38</v>
      </c>
    </row>
    <row r="9670" spans="1:8" hidden="1" x14ac:dyDescent="0.2">
      <c r="A9670">
        <v>1605887074</v>
      </c>
      <c r="B9670" t="s">
        <v>228</v>
      </c>
      <c r="C9670" t="s">
        <v>39</v>
      </c>
      <c r="D9670">
        <v>10</v>
      </c>
      <c r="E9670">
        <v>0</v>
      </c>
      <c r="F9670" t="s">
        <v>66</v>
      </c>
      <c r="G9670">
        <v>4</v>
      </c>
      <c r="H9670" t="s">
        <v>64</v>
      </c>
    </row>
    <row r="9671" spans="1:8" hidden="1" x14ac:dyDescent="0.2">
      <c r="A9671">
        <v>1605887074</v>
      </c>
      <c r="B9671" t="s">
        <v>228</v>
      </c>
      <c r="C9671" t="s">
        <v>39</v>
      </c>
      <c r="D9671">
        <v>10</v>
      </c>
      <c r="E9671">
        <v>0</v>
      </c>
      <c r="F9671" t="s">
        <v>66</v>
      </c>
      <c r="G9671">
        <v>4</v>
      </c>
      <c r="H9671" t="s">
        <v>41</v>
      </c>
    </row>
    <row r="9672" spans="1:8" hidden="1" x14ac:dyDescent="0.2">
      <c r="A9672" t="s">
        <v>42</v>
      </c>
    </row>
    <row r="9673" spans="1:8" hidden="1" x14ac:dyDescent="0.2">
      <c r="A9673" t="s">
        <v>43</v>
      </c>
    </row>
    <row r="9674" spans="1:8" hidden="1" x14ac:dyDescent="0.2">
      <c r="A9674" t="s">
        <v>0</v>
      </c>
    </row>
    <row r="9675" spans="1:8" hidden="1" x14ac:dyDescent="0.2">
      <c r="A9675" t="s">
        <v>44</v>
      </c>
    </row>
    <row r="9676" spans="1:8" hidden="1" x14ac:dyDescent="0.2">
      <c r="A9676" t="s">
        <v>45</v>
      </c>
    </row>
    <row r="9677" spans="1:8" hidden="1" x14ac:dyDescent="0.2">
      <c r="A9677" t="s">
        <v>46</v>
      </c>
    </row>
    <row r="9678" spans="1:8" hidden="1" x14ac:dyDescent="0.2">
      <c r="A9678" t="s">
        <v>47</v>
      </c>
    </row>
    <row r="9679" spans="1:8" hidden="1" x14ac:dyDescent="0.2">
      <c r="A9679" t="s">
        <v>48</v>
      </c>
    </row>
    <row r="9680" spans="1:8" hidden="1" x14ac:dyDescent="0.2">
      <c r="A9680" t="s">
        <v>49</v>
      </c>
    </row>
    <row r="9681" spans="1:1" hidden="1" x14ac:dyDescent="0.2">
      <c r="A9681" t="s">
        <v>50</v>
      </c>
    </row>
    <row r="9682" spans="1:1" hidden="1" x14ac:dyDescent="0.2">
      <c r="A9682" t="s">
        <v>51</v>
      </c>
    </row>
    <row r="9683" spans="1:1" hidden="1" x14ac:dyDescent="0.2">
      <c r="A9683" t="s">
        <v>52</v>
      </c>
    </row>
    <row r="9684" spans="1:1" hidden="1" x14ac:dyDescent="0.2">
      <c r="A9684" t="s">
        <v>53</v>
      </c>
    </row>
    <row r="9685" spans="1:1" hidden="1" x14ac:dyDescent="0.2">
      <c r="A9685" t="s">
        <v>54</v>
      </c>
    </row>
    <row r="9686" spans="1:1" hidden="1" x14ac:dyDescent="0.2">
      <c r="A9686" t="s">
        <v>55</v>
      </c>
    </row>
    <row r="9687" spans="1:1" hidden="1" x14ac:dyDescent="0.2">
      <c r="A9687" t="s">
        <v>56</v>
      </c>
    </row>
    <row r="9688" spans="1:1" hidden="1" x14ac:dyDescent="0.2">
      <c r="A9688" t="s">
        <v>45</v>
      </c>
    </row>
    <row r="9689" spans="1:1" hidden="1" x14ac:dyDescent="0.2">
      <c r="A9689" t="s">
        <v>46</v>
      </c>
    </row>
    <row r="9690" spans="1:1" hidden="1" x14ac:dyDescent="0.2">
      <c r="A9690" t="s">
        <v>47</v>
      </c>
    </row>
    <row r="9691" spans="1:1" hidden="1" x14ac:dyDescent="0.2">
      <c r="A9691" t="s">
        <v>48</v>
      </c>
    </row>
    <row r="9692" spans="1:1" hidden="1" x14ac:dyDescent="0.2">
      <c r="A9692" t="s">
        <v>49</v>
      </c>
    </row>
    <row r="9693" spans="1:1" hidden="1" x14ac:dyDescent="0.2">
      <c r="A9693" t="s">
        <v>50</v>
      </c>
    </row>
    <row r="9694" spans="1:1" hidden="1" x14ac:dyDescent="0.2">
      <c r="A9694" t="s">
        <v>51</v>
      </c>
    </row>
    <row r="9695" spans="1:1" hidden="1" x14ac:dyDescent="0.2">
      <c r="A9695" t="s">
        <v>61</v>
      </c>
    </row>
    <row r="9696" spans="1:1" hidden="1" x14ac:dyDescent="0.2">
      <c r="A9696" t="s">
        <v>62</v>
      </c>
    </row>
    <row r="9697" spans="1:11" x14ac:dyDescent="0.2">
      <c r="A9697">
        <v>1605887074</v>
      </c>
      <c r="B9697" t="s">
        <v>228</v>
      </c>
      <c r="C9697" t="s">
        <v>39</v>
      </c>
      <c r="D9697">
        <v>10</v>
      </c>
      <c r="E9697">
        <v>0</v>
      </c>
      <c r="F9697" t="s">
        <v>66</v>
      </c>
      <c r="G9697">
        <v>4</v>
      </c>
      <c r="H9697" t="s">
        <v>67</v>
      </c>
      <c r="I9697">
        <v>0</v>
      </c>
      <c r="J9697">
        <v>100</v>
      </c>
      <c r="K9697">
        <v>50</v>
      </c>
    </row>
    <row r="9698" spans="1:11" hidden="1" x14ac:dyDescent="0.2">
      <c r="A9698">
        <v>1605887074</v>
      </c>
      <c r="B9698" t="s">
        <v>228</v>
      </c>
      <c r="C9698" t="s">
        <v>36</v>
      </c>
      <c r="D9698">
        <v>11</v>
      </c>
      <c r="E9698">
        <v>0</v>
      </c>
      <c r="F9698" t="s">
        <v>68</v>
      </c>
      <c r="G9698">
        <v>5</v>
      </c>
      <c r="H9698" t="s">
        <v>20</v>
      </c>
      <c r="I9698">
        <v>1545</v>
      </c>
    </row>
    <row r="9699" spans="1:11" hidden="1" x14ac:dyDescent="0.2">
      <c r="A9699" t="s">
        <v>5</v>
      </c>
    </row>
    <row r="9700" spans="1:11" hidden="1" x14ac:dyDescent="0.2">
      <c r="A9700" t="s">
        <v>6</v>
      </c>
    </row>
    <row r="9701" spans="1:11" hidden="1" x14ac:dyDescent="0.2">
      <c r="A9701" t="s">
        <v>7</v>
      </c>
    </row>
    <row r="9702" spans="1:11" hidden="1" x14ac:dyDescent="0.2">
      <c r="A9702" t="s">
        <v>8</v>
      </c>
    </row>
    <row r="9703" spans="1:11" hidden="1" x14ac:dyDescent="0.2">
      <c r="A9703" t="s">
        <v>9</v>
      </c>
    </row>
    <row r="9704" spans="1:11" hidden="1" x14ac:dyDescent="0.2">
      <c r="A9704" t="s">
        <v>10</v>
      </c>
    </row>
    <row r="9705" spans="1:11" hidden="1" x14ac:dyDescent="0.2">
      <c r="A9705" t="s">
        <v>11</v>
      </c>
    </row>
    <row r="9706" spans="1:11" hidden="1" x14ac:dyDescent="0.2">
      <c r="A9706" t="s">
        <v>12</v>
      </c>
    </row>
    <row r="9707" spans="1:11" hidden="1" x14ac:dyDescent="0.2">
      <c r="A9707" t="s">
        <v>38</v>
      </c>
    </row>
    <row r="9708" spans="1:11" hidden="1" x14ac:dyDescent="0.2">
      <c r="A9708">
        <v>1605887074</v>
      </c>
      <c r="B9708" t="s">
        <v>228</v>
      </c>
      <c r="C9708" t="s">
        <v>39</v>
      </c>
      <c r="D9708">
        <v>11</v>
      </c>
      <c r="E9708">
        <v>1</v>
      </c>
      <c r="F9708" t="s">
        <v>68</v>
      </c>
      <c r="G9708">
        <v>5</v>
      </c>
      <c r="H9708" t="s">
        <v>97</v>
      </c>
    </row>
    <row r="9709" spans="1:11" hidden="1" x14ac:dyDescent="0.2">
      <c r="A9709">
        <v>1605887074</v>
      </c>
      <c r="B9709" t="s">
        <v>228</v>
      </c>
      <c r="C9709" t="s">
        <v>39</v>
      </c>
      <c r="D9709">
        <v>11</v>
      </c>
      <c r="E9709">
        <v>1</v>
      </c>
      <c r="F9709" t="s">
        <v>68</v>
      </c>
      <c r="G9709">
        <v>5</v>
      </c>
      <c r="H9709" t="s">
        <v>41</v>
      </c>
    </row>
    <row r="9710" spans="1:11" hidden="1" x14ac:dyDescent="0.2">
      <c r="A9710" t="s">
        <v>42</v>
      </c>
    </row>
    <row r="9711" spans="1:11" hidden="1" x14ac:dyDescent="0.2">
      <c r="A9711" t="s">
        <v>43</v>
      </c>
    </row>
    <row r="9712" spans="1:11" hidden="1" x14ac:dyDescent="0.2">
      <c r="A9712" t="s">
        <v>0</v>
      </c>
    </row>
    <row r="9713" spans="1:1" hidden="1" x14ac:dyDescent="0.2">
      <c r="A9713" t="s">
        <v>44</v>
      </c>
    </row>
    <row r="9714" spans="1:1" hidden="1" x14ac:dyDescent="0.2">
      <c r="A9714" t="s">
        <v>45</v>
      </c>
    </row>
    <row r="9715" spans="1:1" hidden="1" x14ac:dyDescent="0.2">
      <c r="A9715" t="s">
        <v>46</v>
      </c>
    </row>
    <row r="9716" spans="1:1" hidden="1" x14ac:dyDescent="0.2">
      <c r="A9716" t="s">
        <v>47</v>
      </c>
    </row>
    <row r="9717" spans="1:1" hidden="1" x14ac:dyDescent="0.2">
      <c r="A9717" t="s">
        <v>48</v>
      </c>
    </row>
    <row r="9718" spans="1:1" hidden="1" x14ac:dyDescent="0.2">
      <c r="A9718" t="s">
        <v>49</v>
      </c>
    </row>
    <row r="9719" spans="1:1" hidden="1" x14ac:dyDescent="0.2">
      <c r="A9719" t="s">
        <v>50</v>
      </c>
    </row>
    <row r="9720" spans="1:1" hidden="1" x14ac:dyDescent="0.2">
      <c r="A9720" t="s">
        <v>51</v>
      </c>
    </row>
    <row r="9721" spans="1:1" hidden="1" x14ac:dyDescent="0.2">
      <c r="A9721" t="s">
        <v>52</v>
      </c>
    </row>
    <row r="9722" spans="1:1" hidden="1" x14ac:dyDescent="0.2">
      <c r="A9722" t="s">
        <v>53</v>
      </c>
    </row>
    <row r="9723" spans="1:1" hidden="1" x14ac:dyDescent="0.2">
      <c r="A9723" t="s">
        <v>54</v>
      </c>
    </row>
    <row r="9724" spans="1:1" hidden="1" x14ac:dyDescent="0.2">
      <c r="A9724" t="s">
        <v>55</v>
      </c>
    </row>
    <row r="9725" spans="1:1" hidden="1" x14ac:dyDescent="0.2">
      <c r="A9725" t="s">
        <v>56</v>
      </c>
    </row>
    <row r="9726" spans="1:1" hidden="1" x14ac:dyDescent="0.2">
      <c r="A9726" t="s">
        <v>45</v>
      </c>
    </row>
    <row r="9727" spans="1:1" hidden="1" x14ac:dyDescent="0.2">
      <c r="A9727" t="s">
        <v>46</v>
      </c>
    </row>
    <row r="9728" spans="1:1" hidden="1" x14ac:dyDescent="0.2">
      <c r="A9728" t="s">
        <v>47</v>
      </c>
    </row>
    <row r="9729" spans="1:11" hidden="1" x14ac:dyDescent="0.2">
      <c r="A9729" t="s">
        <v>48</v>
      </c>
    </row>
    <row r="9730" spans="1:11" hidden="1" x14ac:dyDescent="0.2">
      <c r="A9730" t="s">
        <v>49</v>
      </c>
    </row>
    <row r="9731" spans="1:11" hidden="1" x14ac:dyDescent="0.2">
      <c r="A9731" t="s">
        <v>50</v>
      </c>
    </row>
    <row r="9732" spans="1:11" hidden="1" x14ac:dyDescent="0.2">
      <c r="A9732" t="s">
        <v>51</v>
      </c>
    </row>
    <row r="9733" spans="1:11" hidden="1" x14ac:dyDescent="0.2">
      <c r="A9733" t="s">
        <v>57</v>
      </c>
    </row>
    <row r="9734" spans="1:11" x14ac:dyDescent="0.2">
      <c r="A9734">
        <v>1605887074</v>
      </c>
      <c r="B9734" t="s">
        <v>228</v>
      </c>
      <c r="C9734" t="s">
        <v>39</v>
      </c>
      <c r="D9734">
        <v>11</v>
      </c>
      <c r="E9734">
        <v>1</v>
      </c>
      <c r="F9734" t="s">
        <v>68</v>
      </c>
      <c r="G9734">
        <v>5</v>
      </c>
      <c r="H9734" t="s">
        <v>73</v>
      </c>
      <c r="I9734">
        <v>0</v>
      </c>
      <c r="J9734">
        <v>100</v>
      </c>
      <c r="K9734">
        <v>49.67</v>
      </c>
    </row>
    <row r="9735" spans="1:11" hidden="1" x14ac:dyDescent="0.2">
      <c r="A9735">
        <v>1605887074</v>
      </c>
      <c r="B9735" t="s">
        <v>228</v>
      </c>
      <c r="C9735" t="s">
        <v>39</v>
      </c>
      <c r="D9735">
        <v>12</v>
      </c>
      <c r="E9735">
        <v>0</v>
      </c>
      <c r="F9735" t="s">
        <v>74</v>
      </c>
      <c r="G9735">
        <v>6</v>
      </c>
      <c r="H9735" t="s">
        <v>97</v>
      </c>
    </row>
    <row r="9736" spans="1:11" hidden="1" x14ac:dyDescent="0.2">
      <c r="A9736" t="s">
        <v>42</v>
      </c>
    </row>
    <row r="9737" spans="1:11" hidden="1" x14ac:dyDescent="0.2">
      <c r="A9737" t="s">
        <v>43</v>
      </c>
    </row>
    <row r="9738" spans="1:11" hidden="1" x14ac:dyDescent="0.2">
      <c r="A9738" t="s">
        <v>0</v>
      </c>
    </row>
    <row r="9739" spans="1:11" hidden="1" x14ac:dyDescent="0.2">
      <c r="A9739" t="s">
        <v>44</v>
      </c>
    </row>
    <row r="9740" spans="1:11" hidden="1" x14ac:dyDescent="0.2">
      <c r="A9740" t="s">
        <v>45</v>
      </c>
    </row>
    <row r="9741" spans="1:11" hidden="1" x14ac:dyDescent="0.2">
      <c r="A9741" t="s">
        <v>46</v>
      </c>
    </row>
    <row r="9742" spans="1:11" hidden="1" x14ac:dyDescent="0.2">
      <c r="A9742" t="s">
        <v>47</v>
      </c>
    </row>
    <row r="9743" spans="1:11" hidden="1" x14ac:dyDescent="0.2">
      <c r="A9743" t="s">
        <v>48</v>
      </c>
    </row>
    <row r="9744" spans="1:11" hidden="1" x14ac:dyDescent="0.2">
      <c r="A9744" t="s">
        <v>49</v>
      </c>
    </row>
    <row r="9745" spans="1:8" hidden="1" x14ac:dyDescent="0.2">
      <c r="A9745" t="s">
        <v>50</v>
      </c>
    </row>
    <row r="9746" spans="1:8" hidden="1" x14ac:dyDescent="0.2">
      <c r="A9746" t="s">
        <v>51</v>
      </c>
    </row>
    <row r="9747" spans="1:8" hidden="1" x14ac:dyDescent="0.2">
      <c r="A9747" t="s">
        <v>57</v>
      </c>
    </row>
    <row r="9748" spans="1:8" hidden="1" x14ac:dyDescent="0.2">
      <c r="A9748" t="s">
        <v>56</v>
      </c>
    </row>
    <row r="9749" spans="1:8" hidden="1" x14ac:dyDescent="0.2">
      <c r="A9749" t="s">
        <v>45</v>
      </c>
    </row>
    <row r="9750" spans="1:8" hidden="1" x14ac:dyDescent="0.2">
      <c r="A9750" t="s">
        <v>46</v>
      </c>
    </row>
    <row r="9751" spans="1:8" hidden="1" x14ac:dyDescent="0.2">
      <c r="A9751" t="s">
        <v>47</v>
      </c>
    </row>
    <row r="9752" spans="1:8" hidden="1" x14ac:dyDescent="0.2">
      <c r="A9752" t="s">
        <v>48</v>
      </c>
    </row>
    <row r="9753" spans="1:8" hidden="1" x14ac:dyDescent="0.2">
      <c r="A9753" t="s">
        <v>49</v>
      </c>
    </row>
    <row r="9754" spans="1:8" hidden="1" x14ac:dyDescent="0.2">
      <c r="A9754" t="s">
        <v>50</v>
      </c>
    </row>
    <row r="9755" spans="1:8" hidden="1" x14ac:dyDescent="0.2">
      <c r="A9755" t="s">
        <v>51</v>
      </c>
    </row>
    <row r="9756" spans="1:8" hidden="1" x14ac:dyDescent="0.2">
      <c r="A9756" t="s">
        <v>52</v>
      </c>
    </row>
    <row r="9757" spans="1:8" hidden="1" x14ac:dyDescent="0.2">
      <c r="A9757" t="s">
        <v>53</v>
      </c>
    </row>
    <row r="9758" spans="1:8" hidden="1" x14ac:dyDescent="0.2">
      <c r="A9758" t="s">
        <v>54</v>
      </c>
    </row>
    <row r="9759" spans="1:8" hidden="1" x14ac:dyDescent="0.2">
      <c r="A9759" t="s">
        <v>55</v>
      </c>
    </row>
    <row r="9760" spans="1:8" hidden="1" x14ac:dyDescent="0.2">
      <c r="A9760">
        <v>1605887074</v>
      </c>
      <c r="B9760" t="s">
        <v>228</v>
      </c>
      <c r="C9760" t="s">
        <v>39</v>
      </c>
      <c r="D9760">
        <v>12</v>
      </c>
      <c r="E9760">
        <v>0</v>
      </c>
      <c r="F9760" t="s">
        <v>74</v>
      </c>
      <c r="G9760">
        <v>6</v>
      </c>
      <c r="H9760" t="s">
        <v>41</v>
      </c>
    </row>
    <row r="9761" spans="1:11" x14ac:dyDescent="0.2">
      <c r="A9761">
        <v>1605887074</v>
      </c>
      <c r="B9761" t="s">
        <v>228</v>
      </c>
      <c r="C9761" t="s">
        <v>39</v>
      </c>
      <c r="D9761">
        <v>12</v>
      </c>
      <c r="E9761">
        <v>0</v>
      </c>
      <c r="F9761" t="s">
        <v>74</v>
      </c>
      <c r="G9761">
        <v>6</v>
      </c>
      <c r="H9761" t="s">
        <v>75</v>
      </c>
      <c r="I9761">
        <v>0</v>
      </c>
      <c r="J9761">
        <v>100</v>
      </c>
      <c r="K9761">
        <v>50</v>
      </c>
    </row>
    <row r="9762" spans="1:11" hidden="1" x14ac:dyDescent="0.2">
      <c r="A9762" t="s">
        <v>42</v>
      </c>
    </row>
    <row r="9763" spans="1:11" hidden="1" x14ac:dyDescent="0.2">
      <c r="A9763" t="s">
        <v>43</v>
      </c>
    </row>
    <row r="9764" spans="1:11" hidden="1" x14ac:dyDescent="0.2">
      <c r="A9764" t="s">
        <v>0</v>
      </c>
    </row>
    <row r="9765" spans="1:11" hidden="1" x14ac:dyDescent="0.2">
      <c r="A9765" t="s">
        <v>44</v>
      </c>
    </row>
    <row r="9766" spans="1:11" hidden="1" x14ac:dyDescent="0.2">
      <c r="A9766" t="s">
        <v>45</v>
      </c>
    </row>
    <row r="9767" spans="1:11" hidden="1" x14ac:dyDescent="0.2">
      <c r="A9767" t="s">
        <v>46</v>
      </c>
    </row>
    <row r="9768" spans="1:11" hidden="1" x14ac:dyDescent="0.2">
      <c r="A9768" t="s">
        <v>47</v>
      </c>
    </row>
    <row r="9769" spans="1:11" hidden="1" x14ac:dyDescent="0.2">
      <c r="A9769" t="s">
        <v>48</v>
      </c>
    </row>
    <row r="9770" spans="1:11" hidden="1" x14ac:dyDescent="0.2">
      <c r="A9770" t="s">
        <v>49</v>
      </c>
    </row>
    <row r="9771" spans="1:11" hidden="1" x14ac:dyDescent="0.2">
      <c r="A9771" t="s">
        <v>50</v>
      </c>
    </row>
    <row r="9772" spans="1:11" hidden="1" x14ac:dyDescent="0.2">
      <c r="A9772" t="s">
        <v>51</v>
      </c>
    </row>
    <row r="9773" spans="1:11" hidden="1" x14ac:dyDescent="0.2">
      <c r="A9773" t="s">
        <v>61</v>
      </c>
    </row>
    <row r="9774" spans="1:11" hidden="1" x14ac:dyDescent="0.2">
      <c r="A9774" t="s">
        <v>62</v>
      </c>
    </row>
    <row r="9775" spans="1:11" hidden="1" x14ac:dyDescent="0.2">
      <c r="A9775" t="s">
        <v>56</v>
      </c>
    </row>
    <row r="9776" spans="1:11" hidden="1" x14ac:dyDescent="0.2">
      <c r="A9776" t="s">
        <v>45</v>
      </c>
    </row>
    <row r="9777" spans="1:9" hidden="1" x14ac:dyDescent="0.2">
      <c r="A9777" t="s">
        <v>46</v>
      </c>
    </row>
    <row r="9778" spans="1:9" hidden="1" x14ac:dyDescent="0.2">
      <c r="A9778" t="s">
        <v>47</v>
      </c>
    </row>
    <row r="9779" spans="1:9" hidden="1" x14ac:dyDescent="0.2">
      <c r="A9779" t="s">
        <v>48</v>
      </c>
    </row>
    <row r="9780" spans="1:9" hidden="1" x14ac:dyDescent="0.2">
      <c r="A9780" t="s">
        <v>49</v>
      </c>
    </row>
    <row r="9781" spans="1:9" hidden="1" x14ac:dyDescent="0.2">
      <c r="A9781" t="s">
        <v>50</v>
      </c>
    </row>
    <row r="9782" spans="1:9" hidden="1" x14ac:dyDescent="0.2">
      <c r="A9782" t="s">
        <v>51</v>
      </c>
    </row>
    <row r="9783" spans="1:9" hidden="1" x14ac:dyDescent="0.2">
      <c r="A9783" t="s">
        <v>57</v>
      </c>
    </row>
    <row r="9784" spans="1:9" hidden="1" x14ac:dyDescent="0.2">
      <c r="A9784">
        <v>1605887074</v>
      </c>
      <c r="B9784" t="s">
        <v>228</v>
      </c>
      <c r="C9784" t="s">
        <v>36</v>
      </c>
      <c r="D9784">
        <v>13</v>
      </c>
      <c r="E9784">
        <v>0</v>
      </c>
      <c r="F9784" t="s">
        <v>76</v>
      </c>
      <c r="G9784">
        <v>7</v>
      </c>
      <c r="H9784" t="s">
        <v>20</v>
      </c>
      <c r="I9784">
        <v>1467</v>
      </c>
    </row>
    <row r="9785" spans="1:9" hidden="1" x14ac:dyDescent="0.2">
      <c r="A9785">
        <v>1605887074</v>
      </c>
      <c r="B9785" t="s">
        <v>228</v>
      </c>
      <c r="C9785" t="s">
        <v>39</v>
      </c>
      <c r="D9785">
        <v>13</v>
      </c>
      <c r="E9785">
        <v>1</v>
      </c>
      <c r="F9785" t="s">
        <v>76</v>
      </c>
      <c r="G9785">
        <v>7</v>
      </c>
      <c r="H9785" t="s">
        <v>79</v>
      </c>
    </row>
    <row r="9786" spans="1:9" hidden="1" x14ac:dyDescent="0.2">
      <c r="A9786" t="s">
        <v>42</v>
      </c>
    </row>
    <row r="9787" spans="1:9" hidden="1" x14ac:dyDescent="0.2">
      <c r="A9787" t="s">
        <v>43</v>
      </c>
    </row>
    <row r="9788" spans="1:9" hidden="1" x14ac:dyDescent="0.2">
      <c r="A9788" t="s">
        <v>0</v>
      </c>
    </row>
    <row r="9789" spans="1:9" hidden="1" x14ac:dyDescent="0.2">
      <c r="A9789" t="s">
        <v>44</v>
      </c>
    </row>
    <row r="9790" spans="1:9" hidden="1" x14ac:dyDescent="0.2">
      <c r="A9790" t="s">
        <v>45</v>
      </c>
    </row>
    <row r="9791" spans="1:9" hidden="1" x14ac:dyDescent="0.2">
      <c r="A9791" t="s">
        <v>46</v>
      </c>
    </row>
    <row r="9792" spans="1:9" hidden="1" x14ac:dyDescent="0.2">
      <c r="A9792" t="s">
        <v>47</v>
      </c>
    </row>
    <row r="9793" spans="1:1" hidden="1" x14ac:dyDescent="0.2">
      <c r="A9793" t="s">
        <v>48</v>
      </c>
    </row>
    <row r="9794" spans="1:1" hidden="1" x14ac:dyDescent="0.2">
      <c r="A9794" t="s">
        <v>49</v>
      </c>
    </row>
    <row r="9795" spans="1:1" hidden="1" x14ac:dyDescent="0.2">
      <c r="A9795" t="s">
        <v>50</v>
      </c>
    </row>
    <row r="9796" spans="1:1" hidden="1" x14ac:dyDescent="0.2">
      <c r="A9796" t="s">
        <v>51</v>
      </c>
    </row>
    <row r="9797" spans="1:1" hidden="1" x14ac:dyDescent="0.2">
      <c r="A9797" t="s">
        <v>57</v>
      </c>
    </row>
    <row r="9798" spans="1:1" hidden="1" x14ac:dyDescent="0.2">
      <c r="A9798" t="s">
        <v>56</v>
      </c>
    </row>
    <row r="9799" spans="1:1" hidden="1" x14ac:dyDescent="0.2">
      <c r="A9799" t="s">
        <v>45</v>
      </c>
    </row>
    <row r="9800" spans="1:1" hidden="1" x14ac:dyDescent="0.2">
      <c r="A9800" t="s">
        <v>46</v>
      </c>
    </row>
    <row r="9801" spans="1:1" hidden="1" x14ac:dyDescent="0.2">
      <c r="A9801" t="s">
        <v>47</v>
      </c>
    </row>
    <row r="9802" spans="1:1" hidden="1" x14ac:dyDescent="0.2">
      <c r="A9802" t="s">
        <v>48</v>
      </c>
    </row>
    <row r="9803" spans="1:1" hidden="1" x14ac:dyDescent="0.2">
      <c r="A9803" t="s">
        <v>49</v>
      </c>
    </row>
    <row r="9804" spans="1:1" hidden="1" x14ac:dyDescent="0.2">
      <c r="A9804" t="s">
        <v>50</v>
      </c>
    </row>
    <row r="9805" spans="1:1" hidden="1" x14ac:dyDescent="0.2">
      <c r="A9805" t="s">
        <v>51</v>
      </c>
    </row>
    <row r="9806" spans="1:1" hidden="1" x14ac:dyDescent="0.2">
      <c r="A9806" t="s">
        <v>52</v>
      </c>
    </row>
    <row r="9807" spans="1:1" hidden="1" x14ac:dyDescent="0.2">
      <c r="A9807" t="s">
        <v>53</v>
      </c>
    </row>
    <row r="9808" spans="1:1" hidden="1" x14ac:dyDescent="0.2">
      <c r="A9808" t="s">
        <v>54</v>
      </c>
    </row>
    <row r="9809" spans="1:11" hidden="1" x14ac:dyDescent="0.2">
      <c r="A9809" t="s">
        <v>55</v>
      </c>
    </row>
    <row r="9810" spans="1:11" hidden="1" x14ac:dyDescent="0.2">
      <c r="A9810">
        <v>1605887074</v>
      </c>
      <c r="B9810" t="s">
        <v>228</v>
      </c>
      <c r="C9810" t="s">
        <v>39</v>
      </c>
      <c r="D9810">
        <v>13</v>
      </c>
      <c r="E9810">
        <v>1</v>
      </c>
      <c r="F9810" t="s">
        <v>76</v>
      </c>
      <c r="G9810">
        <v>7</v>
      </c>
      <c r="H9810" t="s">
        <v>41</v>
      </c>
    </row>
    <row r="9811" spans="1:11" x14ac:dyDescent="0.2">
      <c r="A9811">
        <v>1605887074</v>
      </c>
      <c r="B9811" t="s">
        <v>228</v>
      </c>
      <c r="C9811" t="s">
        <v>39</v>
      </c>
      <c r="D9811">
        <v>13</v>
      </c>
      <c r="E9811">
        <v>1</v>
      </c>
      <c r="F9811" t="s">
        <v>76</v>
      </c>
      <c r="G9811">
        <v>7</v>
      </c>
      <c r="H9811" t="s">
        <v>77</v>
      </c>
      <c r="I9811">
        <v>0</v>
      </c>
      <c r="J9811">
        <v>100</v>
      </c>
      <c r="K9811">
        <v>50</v>
      </c>
    </row>
    <row r="9812" spans="1:11" hidden="1" x14ac:dyDescent="0.2">
      <c r="A9812" t="s">
        <v>5</v>
      </c>
    </row>
    <row r="9813" spans="1:11" hidden="1" x14ac:dyDescent="0.2">
      <c r="A9813" t="s">
        <v>6</v>
      </c>
    </row>
    <row r="9814" spans="1:11" hidden="1" x14ac:dyDescent="0.2">
      <c r="A9814" t="s">
        <v>7</v>
      </c>
    </row>
    <row r="9815" spans="1:11" hidden="1" x14ac:dyDescent="0.2">
      <c r="A9815" t="s">
        <v>8</v>
      </c>
    </row>
    <row r="9816" spans="1:11" hidden="1" x14ac:dyDescent="0.2">
      <c r="A9816" t="s">
        <v>9</v>
      </c>
    </row>
    <row r="9817" spans="1:11" hidden="1" x14ac:dyDescent="0.2">
      <c r="A9817" t="s">
        <v>10</v>
      </c>
    </row>
    <row r="9818" spans="1:11" hidden="1" x14ac:dyDescent="0.2">
      <c r="A9818" t="s">
        <v>11</v>
      </c>
    </row>
    <row r="9819" spans="1:11" hidden="1" x14ac:dyDescent="0.2">
      <c r="A9819" t="s">
        <v>12</v>
      </c>
    </row>
    <row r="9820" spans="1:11" hidden="1" x14ac:dyDescent="0.2">
      <c r="A9820" t="s">
        <v>38</v>
      </c>
    </row>
    <row r="9821" spans="1:11" hidden="1" x14ac:dyDescent="0.2">
      <c r="A9821">
        <v>1605887074</v>
      </c>
      <c r="B9821" t="s">
        <v>228</v>
      </c>
      <c r="C9821" t="s">
        <v>39</v>
      </c>
      <c r="D9821">
        <v>14</v>
      </c>
      <c r="E9821">
        <v>0</v>
      </c>
      <c r="F9821" t="s">
        <v>78</v>
      </c>
      <c r="G9821">
        <v>8</v>
      </c>
      <c r="H9821" t="s">
        <v>79</v>
      </c>
    </row>
    <row r="9822" spans="1:11" hidden="1" x14ac:dyDescent="0.2">
      <c r="A9822">
        <v>1605887074</v>
      </c>
      <c r="B9822" t="s">
        <v>228</v>
      </c>
      <c r="C9822" t="s">
        <v>39</v>
      </c>
      <c r="D9822">
        <v>14</v>
      </c>
      <c r="E9822">
        <v>0</v>
      </c>
      <c r="F9822" t="s">
        <v>78</v>
      </c>
      <c r="G9822">
        <v>8</v>
      </c>
      <c r="H9822" t="s">
        <v>41</v>
      </c>
    </row>
    <row r="9823" spans="1:11" hidden="1" x14ac:dyDescent="0.2">
      <c r="A9823" t="s">
        <v>42</v>
      </c>
    </row>
    <row r="9824" spans="1:11" hidden="1" x14ac:dyDescent="0.2">
      <c r="A9824" t="s">
        <v>43</v>
      </c>
    </row>
    <row r="9825" spans="1:1" hidden="1" x14ac:dyDescent="0.2">
      <c r="A9825" t="s">
        <v>0</v>
      </c>
    </row>
    <row r="9826" spans="1:1" hidden="1" x14ac:dyDescent="0.2">
      <c r="A9826" t="s">
        <v>44</v>
      </c>
    </row>
    <row r="9827" spans="1:1" hidden="1" x14ac:dyDescent="0.2">
      <c r="A9827" t="s">
        <v>45</v>
      </c>
    </row>
    <row r="9828" spans="1:1" hidden="1" x14ac:dyDescent="0.2">
      <c r="A9828" t="s">
        <v>46</v>
      </c>
    </row>
    <row r="9829" spans="1:1" hidden="1" x14ac:dyDescent="0.2">
      <c r="A9829" t="s">
        <v>47</v>
      </c>
    </row>
    <row r="9830" spans="1:1" hidden="1" x14ac:dyDescent="0.2">
      <c r="A9830" t="s">
        <v>48</v>
      </c>
    </row>
    <row r="9831" spans="1:1" hidden="1" x14ac:dyDescent="0.2">
      <c r="A9831" t="s">
        <v>49</v>
      </c>
    </row>
    <row r="9832" spans="1:1" hidden="1" x14ac:dyDescent="0.2">
      <c r="A9832" t="s">
        <v>50</v>
      </c>
    </row>
    <row r="9833" spans="1:1" hidden="1" x14ac:dyDescent="0.2">
      <c r="A9833" t="s">
        <v>51</v>
      </c>
    </row>
    <row r="9834" spans="1:1" hidden="1" x14ac:dyDescent="0.2">
      <c r="A9834" t="s">
        <v>52</v>
      </c>
    </row>
    <row r="9835" spans="1:1" hidden="1" x14ac:dyDescent="0.2">
      <c r="A9835" t="s">
        <v>53</v>
      </c>
    </row>
    <row r="9836" spans="1:1" hidden="1" x14ac:dyDescent="0.2">
      <c r="A9836" t="s">
        <v>54</v>
      </c>
    </row>
    <row r="9837" spans="1:1" hidden="1" x14ac:dyDescent="0.2">
      <c r="A9837" t="s">
        <v>55</v>
      </c>
    </row>
    <row r="9838" spans="1:1" hidden="1" x14ac:dyDescent="0.2">
      <c r="A9838" t="s">
        <v>56</v>
      </c>
    </row>
    <row r="9839" spans="1:1" hidden="1" x14ac:dyDescent="0.2">
      <c r="A9839" t="s">
        <v>45</v>
      </c>
    </row>
    <row r="9840" spans="1:1" hidden="1" x14ac:dyDescent="0.2">
      <c r="A9840" t="s">
        <v>46</v>
      </c>
    </row>
    <row r="9841" spans="1:11" hidden="1" x14ac:dyDescent="0.2">
      <c r="A9841" t="s">
        <v>47</v>
      </c>
    </row>
    <row r="9842" spans="1:11" hidden="1" x14ac:dyDescent="0.2">
      <c r="A9842" t="s">
        <v>48</v>
      </c>
    </row>
    <row r="9843" spans="1:11" hidden="1" x14ac:dyDescent="0.2">
      <c r="A9843" t="s">
        <v>49</v>
      </c>
    </row>
    <row r="9844" spans="1:11" hidden="1" x14ac:dyDescent="0.2">
      <c r="A9844" t="s">
        <v>50</v>
      </c>
    </row>
    <row r="9845" spans="1:11" hidden="1" x14ac:dyDescent="0.2">
      <c r="A9845" t="s">
        <v>51</v>
      </c>
    </row>
    <row r="9846" spans="1:11" hidden="1" x14ac:dyDescent="0.2">
      <c r="A9846" t="s">
        <v>61</v>
      </c>
    </row>
    <row r="9847" spans="1:11" hidden="1" x14ac:dyDescent="0.2">
      <c r="A9847" t="s">
        <v>62</v>
      </c>
    </row>
    <row r="9848" spans="1:11" x14ac:dyDescent="0.2">
      <c r="A9848">
        <v>1605887074</v>
      </c>
      <c r="B9848" t="s">
        <v>228</v>
      </c>
      <c r="C9848" t="s">
        <v>39</v>
      </c>
      <c r="D9848">
        <v>14</v>
      </c>
      <c r="E9848">
        <v>0</v>
      </c>
      <c r="F9848" t="s">
        <v>78</v>
      </c>
      <c r="G9848">
        <v>8</v>
      </c>
      <c r="H9848" t="s">
        <v>80</v>
      </c>
      <c r="I9848">
        <v>0</v>
      </c>
      <c r="J9848">
        <v>100</v>
      </c>
      <c r="K9848">
        <v>49.67</v>
      </c>
    </row>
    <row r="9849" spans="1:11" hidden="1" x14ac:dyDescent="0.2">
      <c r="A9849">
        <v>1605887074</v>
      </c>
      <c r="B9849" t="s">
        <v>228</v>
      </c>
      <c r="C9849" t="s">
        <v>36</v>
      </c>
      <c r="D9849">
        <v>15</v>
      </c>
      <c r="E9849">
        <v>0</v>
      </c>
      <c r="F9849" t="s">
        <v>81</v>
      </c>
      <c r="G9849">
        <v>9</v>
      </c>
      <c r="H9849" t="s">
        <v>20</v>
      </c>
      <c r="I9849">
        <v>1842</v>
      </c>
    </row>
    <row r="9850" spans="1:11" hidden="1" x14ac:dyDescent="0.2">
      <c r="A9850" t="s">
        <v>5</v>
      </c>
    </row>
    <row r="9851" spans="1:11" hidden="1" x14ac:dyDescent="0.2">
      <c r="A9851" t="s">
        <v>6</v>
      </c>
    </row>
    <row r="9852" spans="1:11" hidden="1" x14ac:dyDescent="0.2">
      <c r="A9852" t="s">
        <v>7</v>
      </c>
    </row>
    <row r="9853" spans="1:11" hidden="1" x14ac:dyDescent="0.2">
      <c r="A9853" t="s">
        <v>8</v>
      </c>
    </row>
    <row r="9854" spans="1:11" hidden="1" x14ac:dyDescent="0.2">
      <c r="A9854" t="s">
        <v>9</v>
      </c>
    </row>
    <row r="9855" spans="1:11" hidden="1" x14ac:dyDescent="0.2">
      <c r="A9855" t="s">
        <v>10</v>
      </c>
    </row>
    <row r="9856" spans="1:11" hidden="1" x14ac:dyDescent="0.2">
      <c r="A9856" t="s">
        <v>11</v>
      </c>
    </row>
    <row r="9857" spans="1:8" hidden="1" x14ac:dyDescent="0.2">
      <c r="A9857" t="s">
        <v>12</v>
      </c>
    </row>
    <row r="9858" spans="1:8" hidden="1" x14ac:dyDescent="0.2">
      <c r="A9858" t="s">
        <v>38</v>
      </c>
    </row>
    <row r="9859" spans="1:8" hidden="1" x14ac:dyDescent="0.2">
      <c r="A9859">
        <v>1605887074</v>
      </c>
      <c r="B9859" t="s">
        <v>228</v>
      </c>
      <c r="C9859" t="s">
        <v>39</v>
      </c>
      <c r="D9859">
        <v>15</v>
      </c>
      <c r="E9859">
        <v>1</v>
      </c>
      <c r="F9859" t="s">
        <v>81</v>
      </c>
      <c r="G9859">
        <v>9</v>
      </c>
      <c r="H9859" t="s">
        <v>82</v>
      </c>
    </row>
    <row r="9860" spans="1:8" hidden="1" x14ac:dyDescent="0.2">
      <c r="A9860">
        <v>1605887074</v>
      </c>
      <c r="B9860" t="s">
        <v>228</v>
      </c>
      <c r="C9860" t="s">
        <v>39</v>
      </c>
      <c r="D9860">
        <v>15</v>
      </c>
      <c r="E9860">
        <v>1</v>
      </c>
      <c r="F9860" t="s">
        <v>81</v>
      </c>
      <c r="G9860">
        <v>9</v>
      </c>
      <c r="H9860" t="s">
        <v>41</v>
      </c>
    </row>
    <row r="9861" spans="1:8" hidden="1" x14ac:dyDescent="0.2">
      <c r="A9861" t="s">
        <v>42</v>
      </c>
    </row>
    <row r="9862" spans="1:8" hidden="1" x14ac:dyDescent="0.2">
      <c r="A9862" t="s">
        <v>43</v>
      </c>
    </row>
    <row r="9863" spans="1:8" hidden="1" x14ac:dyDescent="0.2">
      <c r="A9863" t="s">
        <v>0</v>
      </c>
    </row>
    <row r="9864" spans="1:8" hidden="1" x14ac:dyDescent="0.2">
      <c r="A9864" t="s">
        <v>44</v>
      </c>
    </row>
    <row r="9865" spans="1:8" hidden="1" x14ac:dyDescent="0.2">
      <c r="A9865" t="s">
        <v>45</v>
      </c>
    </row>
    <row r="9866" spans="1:8" hidden="1" x14ac:dyDescent="0.2">
      <c r="A9866" t="s">
        <v>46</v>
      </c>
    </row>
    <row r="9867" spans="1:8" hidden="1" x14ac:dyDescent="0.2">
      <c r="A9867" t="s">
        <v>47</v>
      </c>
    </row>
    <row r="9868" spans="1:8" hidden="1" x14ac:dyDescent="0.2">
      <c r="A9868" t="s">
        <v>48</v>
      </c>
    </row>
    <row r="9869" spans="1:8" hidden="1" x14ac:dyDescent="0.2">
      <c r="A9869" t="s">
        <v>49</v>
      </c>
    </row>
    <row r="9870" spans="1:8" hidden="1" x14ac:dyDescent="0.2">
      <c r="A9870" t="s">
        <v>50</v>
      </c>
    </row>
    <row r="9871" spans="1:8" hidden="1" x14ac:dyDescent="0.2">
      <c r="A9871" t="s">
        <v>51</v>
      </c>
    </row>
    <row r="9872" spans="1:8" hidden="1" x14ac:dyDescent="0.2">
      <c r="A9872" t="s">
        <v>52</v>
      </c>
    </row>
    <row r="9873" spans="1:11" hidden="1" x14ac:dyDescent="0.2">
      <c r="A9873" t="s">
        <v>53</v>
      </c>
    </row>
    <row r="9874" spans="1:11" hidden="1" x14ac:dyDescent="0.2">
      <c r="A9874" t="s">
        <v>54</v>
      </c>
    </row>
    <row r="9875" spans="1:11" hidden="1" x14ac:dyDescent="0.2">
      <c r="A9875" t="s">
        <v>55</v>
      </c>
    </row>
    <row r="9876" spans="1:11" hidden="1" x14ac:dyDescent="0.2">
      <c r="A9876" t="s">
        <v>56</v>
      </c>
    </row>
    <row r="9877" spans="1:11" hidden="1" x14ac:dyDescent="0.2">
      <c r="A9877" t="s">
        <v>45</v>
      </c>
    </row>
    <row r="9878" spans="1:11" hidden="1" x14ac:dyDescent="0.2">
      <c r="A9878" t="s">
        <v>46</v>
      </c>
    </row>
    <row r="9879" spans="1:11" hidden="1" x14ac:dyDescent="0.2">
      <c r="A9879" t="s">
        <v>47</v>
      </c>
    </row>
    <row r="9880" spans="1:11" hidden="1" x14ac:dyDescent="0.2">
      <c r="A9880" t="s">
        <v>48</v>
      </c>
    </row>
    <row r="9881" spans="1:11" hidden="1" x14ac:dyDescent="0.2">
      <c r="A9881" t="s">
        <v>49</v>
      </c>
    </row>
    <row r="9882" spans="1:11" hidden="1" x14ac:dyDescent="0.2">
      <c r="A9882" t="s">
        <v>50</v>
      </c>
    </row>
    <row r="9883" spans="1:11" hidden="1" x14ac:dyDescent="0.2">
      <c r="A9883" t="s">
        <v>51</v>
      </c>
    </row>
    <row r="9884" spans="1:11" hidden="1" x14ac:dyDescent="0.2">
      <c r="A9884" t="s">
        <v>57</v>
      </c>
    </row>
    <row r="9885" spans="1:11" x14ac:dyDescent="0.2">
      <c r="A9885">
        <v>1605887074</v>
      </c>
      <c r="B9885" t="s">
        <v>228</v>
      </c>
      <c r="C9885" t="s">
        <v>39</v>
      </c>
      <c r="D9885">
        <v>15</v>
      </c>
      <c r="E9885">
        <v>1</v>
      </c>
      <c r="F9885" t="s">
        <v>81</v>
      </c>
      <c r="G9885">
        <v>9</v>
      </c>
      <c r="H9885" t="s">
        <v>83</v>
      </c>
      <c r="I9885">
        <v>0</v>
      </c>
      <c r="J9885">
        <v>100</v>
      </c>
      <c r="K9885">
        <v>50</v>
      </c>
    </row>
    <row r="9886" spans="1:11" hidden="1" x14ac:dyDescent="0.2">
      <c r="A9886">
        <v>1605887074</v>
      </c>
      <c r="B9886" t="s">
        <v>228</v>
      </c>
      <c r="C9886" t="s">
        <v>39</v>
      </c>
      <c r="D9886">
        <v>16</v>
      </c>
      <c r="E9886">
        <v>0</v>
      </c>
      <c r="F9886" t="s">
        <v>84</v>
      </c>
      <c r="G9886">
        <v>10</v>
      </c>
      <c r="H9886" t="s">
        <v>82</v>
      </c>
    </row>
    <row r="9887" spans="1:11" hidden="1" x14ac:dyDescent="0.2">
      <c r="A9887" t="s">
        <v>42</v>
      </c>
    </row>
    <row r="9888" spans="1:11" hidden="1" x14ac:dyDescent="0.2">
      <c r="A9888" t="s">
        <v>43</v>
      </c>
    </row>
    <row r="9889" spans="1:1" hidden="1" x14ac:dyDescent="0.2">
      <c r="A9889" t="s">
        <v>0</v>
      </c>
    </row>
    <row r="9890" spans="1:1" hidden="1" x14ac:dyDescent="0.2">
      <c r="A9890" t="s">
        <v>44</v>
      </c>
    </row>
    <row r="9891" spans="1:1" hidden="1" x14ac:dyDescent="0.2">
      <c r="A9891" t="s">
        <v>45</v>
      </c>
    </row>
    <row r="9892" spans="1:1" hidden="1" x14ac:dyDescent="0.2">
      <c r="A9892" t="s">
        <v>46</v>
      </c>
    </row>
    <row r="9893" spans="1:1" hidden="1" x14ac:dyDescent="0.2">
      <c r="A9893" t="s">
        <v>47</v>
      </c>
    </row>
    <row r="9894" spans="1:1" hidden="1" x14ac:dyDescent="0.2">
      <c r="A9894" t="s">
        <v>48</v>
      </c>
    </row>
    <row r="9895" spans="1:1" hidden="1" x14ac:dyDescent="0.2">
      <c r="A9895" t="s">
        <v>49</v>
      </c>
    </row>
    <row r="9896" spans="1:1" hidden="1" x14ac:dyDescent="0.2">
      <c r="A9896" t="s">
        <v>50</v>
      </c>
    </row>
    <row r="9897" spans="1:1" hidden="1" x14ac:dyDescent="0.2">
      <c r="A9897" t="s">
        <v>51</v>
      </c>
    </row>
    <row r="9898" spans="1:1" hidden="1" x14ac:dyDescent="0.2">
      <c r="A9898" t="s">
        <v>57</v>
      </c>
    </row>
    <row r="9899" spans="1:1" hidden="1" x14ac:dyDescent="0.2">
      <c r="A9899" t="s">
        <v>56</v>
      </c>
    </row>
    <row r="9900" spans="1:1" hidden="1" x14ac:dyDescent="0.2">
      <c r="A9900" t="s">
        <v>45</v>
      </c>
    </row>
    <row r="9901" spans="1:1" hidden="1" x14ac:dyDescent="0.2">
      <c r="A9901" t="s">
        <v>46</v>
      </c>
    </row>
    <row r="9902" spans="1:1" hidden="1" x14ac:dyDescent="0.2">
      <c r="A9902" t="s">
        <v>47</v>
      </c>
    </row>
    <row r="9903" spans="1:1" hidden="1" x14ac:dyDescent="0.2">
      <c r="A9903" t="s">
        <v>48</v>
      </c>
    </row>
    <row r="9904" spans="1:1" hidden="1" x14ac:dyDescent="0.2">
      <c r="A9904" t="s">
        <v>49</v>
      </c>
    </row>
    <row r="9905" spans="1:11" hidden="1" x14ac:dyDescent="0.2">
      <c r="A9905" t="s">
        <v>50</v>
      </c>
    </row>
    <row r="9906" spans="1:11" hidden="1" x14ac:dyDescent="0.2">
      <c r="A9906" t="s">
        <v>51</v>
      </c>
    </row>
    <row r="9907" spans="1:11" hidden="1" x14ac:dyDescent="0.2">
      <c r="A9907" t="s">
        <v>52</v>
      </c>
    </row>
    <row r="9908" spans="1:11" hidden="1" x14ac:dyDescent="0.2">
      <c r="A9908" t="s">
        <v>53</v>
      </c>
    </row>
    <row r="9909" spans="1:11" hidden="1" x14ac:dyDescent="0.2">
      <c r="A9909" t="s">
        <v>54</v>
      </c>
    </row>
    <row r="9910" spans="1:11" hidden="1" x14ac:dyDescent="0.2">
      <c r="A9910" t="s">
        <v>55</v>
      </c>
    </row>
    <row r="9911" spans="1:11" hidden="1" x14ac:dyDescent="0.2">
      <c r="A9911">
        <v>1605887074</v>
      </c>
      <c r="B9911" t="s">
        <v>228</v>
      </c>
      <c r="C9911" t="s">
        <v>39</v>
      </c>
      <c r="D9911">
        <v>16</v>
      </c>
      <c r="E9911">
        <v>0</v>
      </c>
      <c r="F9911" t="s">
        <v>84</v>
      </c>
      <c r="G9911">
        <v>10</v>
      </c>
      <c r="H9911" t="s">
        <v>41</v>
      </c>
    </row>
    <row r="9912" spans="1:11" x14ac:dyDescent="0.2">
      <c r="A9912">
        <v>1605887074</v>
      </c>
      <c r="B9912" t="s">
        <v>228</v>
      </c>
      <c r="C9912" t="s">
        <v>39</v>
      </c>
      <c r="D9912">
        <v>16</v>
      </c>
      <c r="E9912">
        <v>0</v>
      </c>
      <c r="F9912" t="s">
        <v>84</v>
      </c>
      <c r="G9912">
        <v>10</v>
      </c>
      <c r="H9912" t="s">
        <v>85</v>
      </c>
      <c r="I9912">
        <v>0</v>
      </c>
      <c r="J9912">
        <v>100</v>
      </c>
      <c r="K9912">
        <v>50</v>
      </c>
    </row>
    <row r="9913" spans="1:11" hidden="1" x14ac:dyDescent="0.2">
      <c r="A9913" t="s">
        <v>5</v>
      </c>
    </row>
    <row r="9914" spans="1:11" hidden="1" x14ac:dyDescent="0.2">
      <c r="A9914" t="s">
        <v>6</v>
      </c>
    </row>
    <row r="9915" spans="1:11" hidden="1" x14ac:dyDescent="0.2">
      <c r="A9915" t="s">
        <v>7</v>
      </c>
    </row>
    <row r="9916" spans="1:11" hidden="1" x14ac:dyDescent="0.2">
      <c r="A9916" t="s">
        <v>8</v>
      </c>
    </row>
    <row r="9917" spans="1:11" hidden="1" x14ac:dyDescent="0.2">
      <c r="A9917" t="s">
        <v>9</v>
      </c>
    </row>
    <row r="9918" spans="1:11" hidden="1" x14ac:dyDescent="0.2">
      <c r="A9918" t="s">
        <v>10</v>
      </c>
    </row>
    <row r="9919" spans="1:11" hidden="1" x14ac:dyDescent="0.2">
      <c r="A9919" t="s">
        <v>11</v>
      </c>
    </row>
    <row r="9920" spans="1:11" hidden="1" x14ac:dyDescent="0.2">
      <c r="A9920" t="s">
        <v>12</v>
      </c>
    </row>
    <row r="9921" spans="1:9" hidden="1" x14ac:dyDescent="0.2">
      <c r="A9921" t="s">
        <v>13</v>
      </c>
    </row>
    <row r="9922" spans="1:9" hidden="1" x14ac:dyDescent="0.2">
      <c r="A9922" t="s">
        <v>14</v>
      </c>
    </row>
    <row r="9923" spans="1:9" hidden="1" x14ac:dyDescent="0.2">
      <c r="A9923">
        <v>1605887074</v>
      </c>
      <c r="B9923" t="s">
        <v>228</v>
      </c>
      <c r="C9923" t="s">
        <v>16</v>
      </c>
      <c r="D9923">
        <v>5</v>
      </c>
      <c r="E9923">
        <v>0</v>
      </c>
      <c r="F9923" t="s">
        <v>86</v>
      </c>
      <c r="G9923" t="s">
        <v>18</v>
      </c>
      <c r="H9923" t="s">
        <v>87</v>
      </c>
      <c r="I9923" t="s">
        <v>212</v>
      </c>
    </row>
    <row r="9924" spans="1:9" hidden="1" x14ac:dyDescent="0.2">
      <c r="A9924">
        <v>1605887074</v>
      </c>
      <c r="B9924" t="s">
        <v>228</v>
      </c>
      <c r="C9924" t="s">
        <v>16</v>
      </c>
      <c r="D9924">
        <v>5</v>
      </c>
      <c r="E9924">
        <v>0</v>
      </c>
      <c r="F9924" t="s">
        <v>86</v>
      </c>
      <c r="G9924" t="s">
        <v>18</v>
      </c>
      <c r="H9924" t="s">
        <v>20</v>
      </c>
      <c r="I9924">
        <v>4730</v>
      </c>
    </row>
    <row r="9925" spans="1:9" hidden="1" x14ac:dyDescent="0.2">
      <c r="A9925" t="s">
        <v>0</v>
      </c>
    </row>
    <row r="9926" spans="1:9" hidden="1" x14ac:dyDescent="0.2">
      <c r="A9926" t="s">
        <v>231</v>
      </c>
    </row>
    <row r="9927" spans="1:9" hidden="1" x14ac:dyDescent="0.2">
      <c r="A9927" t="s">
        <v>2</v>
      </c>
      <c r="B9927" t="s">
        <v>109</v>
      </c>
    </row>
    <row r="9928" spans="1:9" hidden="1" x14ac:dyDescent="0.2">
      <c r="A9928" t="s">
        <v>232</v>
      </c>
    </row>
    <row r="9929" spans="1:9" hidden="1" x14ac:dyDescent="0.2">
      <c r="A9929" t="s">
        <v>0</v>
      </c>
    </row>
    <row r="9930" spans="1:9" hidden="1" x14ac:dyDescent="0.2">
      <c r="A9930" t="s">
        <v>5</v>
      </c>
    </row>
    <row r="9931" spans="1:9" hidden="1" x14ac:dyDescent="0.2">
      <c r="A9931" t="s">
        <v>6</v>
      </c>
    </row>
    <row r="9932" spans="1:9" hidden="1" x14ac:dyDescent="0.2">
      <c r="A9932" t="s">
        <v>7</v>
      </c>
    </row>
    <row r="9933" spans="1:9" hidden="1" x14ac:dyDescent="0.2">
      <c r="A9933" t="s">
        <v>8</v>
      </c>
    </row>
    <row r="9934" spans="1:9" hidden="1" x14ac:dyDescent="0.2">
      <c r="A9934" t="s">
        <v>9</v>
      </c>
    </row>
    <row r="9935" spans="1:9" hidden="1" x14ac:dyDescent="0.2">
      <c r="A9935" t="s">
        <v>10</v>
      </c>
    </row>
    <row r="9936" spans="1:9" hidden="1" x14ac:dyDescent="0.2">
      <c r="A9936" t="s">
        <v>11</v>
      </c>
    </row>
    <row r="9937" spans="1:9" hidden="1" x14ac:dyDescent="0.2">
      <c r="A9937" t="s">
        <v>12</v>
      </c>
    </row>
    <row r="9938" spans="1:9" hidden="1" x14ac:dyDescent="0.2">
      <c r="A9938" t="s">
        <v>13</v>
      </c>
    </row>
    <row r="9939" spans="1:9" hidden="1" x14ac:dyDescent="0.2">
      <c r="A9939" t="s">
        <v>14</v>
      </c>
    </row>
    <row r="9940" spans="1:9" hidden="1" x14ac:dyDescent="0.2">
      <c r="A9940">
        <v>1605887410</v>
      </c>
      <c r="B9940" t="s">
        <v>233</v>
      </c>
      <c r="C9940" t="s">
        <v>16</v>
      </c>
      <c r="D9940">
        <v>1</v>
      </c>
      <c r="E9940">
        <v>0</v>
      </c>
      <c r="F9940" t="s">
        <v>17</v>
      </c>
      <c r="G9940" t="s">
        <v>18</v>
      </c>
      <c r="H9940" t="s">
        <v>17</v>
      </c>
      <c r="I9940" t="s">
        <v>19</v>
      </c>
    </row>
    <row r="9941" spans="1:9" hidden="1" x14ac:dyDescent="0.2">
      <c r="A9941">
        <v>1605887410</v>
      </c>
      <c r="B9941" t="s">
        <v>233</v>
      </c>
      <c r="C9941" t="s">
        <v>16</v>
      </c>
      <c r="D9941">
        <v>1</v>
      </c>
      <c r="E9941">
        <v>0</v>
      </c>
      <c r="F9941" t="s">
        <v>17</v>
      </c>
      <c r="G9941" t="s">
        <v>18</v>
      </c>
      <c r="H9941" t="s">
        <v>20</v>
      </c>
      <c r="I9941">
        <v>4926</v>
      </c>
    </row>
    <row r="9942" spans="1:9" hidden="1" x14ac:dyDescent="0.2">
      <c r="A9942">
        <v>1605887410</v>
      </c>
      <c r="B9942" t="s">
        <v>233</v>
      </c>
      <c r="C9942" t="s">
        <v>16</v>
      </c>
      <c r="D9942">
        <v>2</v>
      </c>
      <c r="E9942">
        <v>0</v>
      </c>
      <c r="F9942" t="s">
        <v>21</v>
      </c>
      <c r="G9942" t="s">
        <v>18</v>
      </c>
      <c r="H9942" t="s">
        <v>22</v>
      </c>
      <c r="I9942">
        <v>41</v>
      </c>
    </row>
    <row r="9943" spans="1:9" hidden="1" x14ac:dyDescent="0.2">
      <c r="A9943">
        <v>1605887410</v>
      </c>
      <c r="B9943" t="s">
        <v>233</v>
      </c>
      <c r="C9943" t="s">
        <v>16</v>
      </c>
      <c r="D9943">
        <v>2</v>
      </c>
      <c r="E9943">
        <v>0</v>
      </c>
      <c r="F9943" t="s">
        <v>21</v>
      </c>
      <c r="G9943" t="s">
        <v>18</v>
      </c>
      <c r="H9943" t="s">
        <v>23</v>
      </c>
      <c r="I9943" t="s">
        <v>24</v>
      </c>
    </row>
    <row r="9944" spans="1:9" hidden="1" x14ac:dyDescent="0.2">
      <c r="A9944">
        <v>1605887410</v>
      </c>
      <c r="B9944" t="s">
        <v>233</v>
      </c>
      <c r="C9944" t="s">
        <v>16</v>
      </c>
      <c r="D9944">
        <v>2</v>
      </c>
      <c r="E9944">
        <v>0</v>
      </c>
      <c r="F9944" t="s">
        <v>21</v>
      </c>
      <c r="G9944" t="s">
        <v>18</v>
      </c>
      <c r="H9944" t="s">
        <v>25</v>
      </c>
      <c r="I9944" t="s">
        <v>183</v>
      </c>
    </row>
    <row r="9945" spans="1:9" hidden="1" x14ac:dyDescent="0.2">
      <c r="A9945">
        <v>1605887410</v>
      </c>
      <c r="B9945" t="s">
        <v>233</v>
      </c>
      <c r="C9945" t="s">
        <v>16</v>
      </c>
      <c r="D9945">
        <v>2</v>
      </c>
      <c r="E9945">
        <v>0</v>
      </c>
      <c r="F9945" t="s">
        <v>21</v>
      </c>
      <c r="G9945" t="s">
        <v>18</v>
      </c>
      <c r="H9945" t="s">
        <v>27</v>
      </c>
      <c r="I9945" t="s">
        <v>24</v>
      </c>
    </row>
    <row r="9946" spans="1:9" hidden="1" x14ac:dyDescent="0.2">
      <c r="A9946">
        <v>1605887410</v>
      </c>
      <c r="B9946" t="s">
        <v>233</v>
      </c>
      <c r="C9946" t="s">
        <v>16</v>
      </c>
      <c r="D9946">
        <v>2</v>
      </c>
      <c r="E9946">
        <v>0</v>
      </c>
      <c r="F9946" t="s">
        <v>21</v>
      </c>
      <c r="G9946" t="s">
        <v>18</v>
      </c>
      <c r="H9946" t="s">
        <v>28</v>
      </c>
      <c r="I9946" t="s">
        <v>24</v>
      </c>
    </row>
    <row r="9947" spans="1:9" hidden="1" x14ac:dyDescent="0.2">
      <c r="A9947">
        <v>1605887410</v>
      </c>
      <c r="B9947" t="s">
        <v>233</v>
      </c>
      <c r="C9947" t="s">
        <v>16</v>
      </c>
      <c r="D9947">
        <v>2</v>
      </c>
      <c r="E9947">
        <v>0</v>
      </c>
      <c r="F9947" t="s">
        <v>21</v>
      </c>
      <c r="G9947" t="s">
        <v>18</v>
      </c>
      <c r="H9947" t="s">
        <v>29</v>
      </c>
      <c r="I9947" t="s">
        <v>101</v>
      </c>
    </row>
    <row r="9948" spans="1:9" hidden="1" x14ac:dyDescent="0.2">
      <c r="A9948">
        <v>1605887410</v>
      </c>
      <c r="B9948" t="s">
        <v>233</v>
      </c>
      <c r="C9948" t="s">
        <v>16</v>
      </c>
      <c r="D9948">
        <v>2</v>
      </c>
      <c r="E9948">
        <v>0</v>
      </c>
      <c r="F9948" t="s">
        <v>21</v>
      </c>
      <c r="G9948" t="s">
        <v>18</v>
      </c>
      <c r="H9948" t="s">
        <v>26</v>
      </c>
      <c r="I9948" t="s">
        <v>234</v>
      </c>
    </row>
    <row r="9949" spans="1:9" hidden="1" x14ac:dyDescent="0.2">
      <c r="A9949">
        <v>1605887410</v>
      </c>
      <c r="B9949" t="s">
        <v>233</v>
      </c>
      <c r="C9949" t="s">
        <v>16</v>
      </c>
      <c r="D9949">
        <v>2</v>
      </c>
      <c r="E9949">
        <v>0</v>
      </c>
      <c r="F9949" t="s">
        <v>21</v>
      </c>
      <c r="G9949" t="s">
        <v>18</v>
      </c>
      <c r="H9949" t="s">
        <v>32</v>
      </c>
      <c r="I9949" t="s">
        <v>96</v>
      </c>
    </row>
    <row r="9950" spans="1:9" hidden="1" x14ac:dyDescent="0.2">
      <c r="A9950">
        <v>1605887410</v>
      </c>
      <c r="B9950" t="s">
        <v>233</v>
      </c>
      <c r="C9950" t="s">
        <v>16</v>
      </c>
      <c r="D9950">
        <v>2</v>
      </c>
      <c r="E9950">
        <v>0</v>
      </c>
      <c r="F9950" t="s">
        <v>21</v>
      </c>
      <c r="G9950" t="s">
        <v>18</v>
      </c>
      <c r="H9950" t="s">
        <v>20</v>
      </c>
      <c r="I9950">
        <v>33463</v>
      </c>
    </row>
    <row r="9951" spans="1:9" hidden="1" x14ac:dyDescent="0.2">
      <c r="A9951">
        <v>1605887410</v>
      </c>
      <c r="B9951" t="s">
        <v>233</v>
      </c>
      <c r="C9951" t="s">
        <v>16</v>
      </c>
      <c r="D9951">
        <v>3</v>
      </c>
      <c r="E9951">
        <v>0</v>
      </c>
      <c r="F9951" t="s">
        <v>34</v>
      </c>
      <c r="G9951" t="s">
        <v>18</v>
      </c>
      <c r="H9951" t="s">
        <v>20</v>
      </c>
      <c r="I9951">
        <v>46441</v>
      </c>
    </row>
    <row r="9952" spans="1:9" hidden="1" x14ac:dyDescent="0.2">
      <c r="A9952">
        <v>1605887410</v>
      </c>
      <c r="B9952" t="s">
        <v>233</v>
      </c>
      <c r="C9952" t="s">
        <v>16</v>
      </c>
      <c r="D9952">
        <v>4</v>
      </c>
      <c r="E9952">
        <v>0</v>
      </c>
      <c r="F9952" t="s">
        <v>35</v>
      </c>
      <c r="G9952" t="s">
        <v>18</v>
      </c>
      <c r="H9952" t="s">
        <v>20</v>
      </c>
      <c r="I9952">
        <v>43488</v>
      </c>
    </row>
    <row r="9953" spans="1:9" hidden="1" x14ac:dyDescent="0.2">
      <c r="A9953">
        <v>1605887410</v>
      </c>
      <c r="B9953" t="s">
        <v>233</v>
      </c>
      <c r="C9953" t="s">
        <v>36</v>
      </c>
      <c r="D9953">
        <v>7</v>
      </c>
      <c r="E9953">
        <v>0</v>
      </c>
      <c r="F9953" t="s">
        <v>37</v>
      </c>
      <c r="G9953">
        <v>1</v>
      </c>
      <c r="H9953" t="s">
        <v>20</v>
      </c>
      <c r="I9953">
        <v>4130</v>
      </c>
    </row>
    <row r="9954" spans="1:9" hidden="1" x14ac:dyDescent="0.2">
      <c r="A9954" t="s">
        <v>5</v>
      </c>
    </row>
    <row r="9955" spans="1:9" hidden="1" x14ac:dyDescent="0.2">
      <c r="A9955" t="s">
        <v>6</v>
      </c>
    </row>
    <row r="9956" spans="1:9" hidden="1" x14ac:dyDescent="0.2">
      <c r="A9956" t="s">
        <v>7</v>
      </c>
    </row>
    <row r="9957" spans="1:9" hidden="1" x14ac:dyDescent="0.2">
      <c r="A9957" t="s">
        <v>8</v>
      </c>
    </row>
    <row r="9958" spans="1:9" hidden="1" x14ac:dyDescent="0.2">
      <c r="A9958" t="s">
        <v>9</v>
      </c>
    </row>
    <row r="9959" spans="1:9" hidden="1" x14ac:dyDescent="0.2">
      <c r="A9959" t="s">
        <v>10</v>
      </c>
    </row>
    <row r="9960" spans="1:9" hidden="1" x14ac:dyDescent="0.2">
      <c r="A9960" t="s">
        <v>11</v>
      </c>
    </row>
    <row r="9961" spans="1:9" hidden="1" x14ac:dyDescent="0.2">
      <c r="A9961" t="s">
        <v>12</v>
      </c>
    </row>
    <row r="9962" spans="1:9" hidden="1" x14ac:dyDescent="0.2">
      <c r="A9962" t="s">
        <v>38</v>
      </c>
    </row>
    <row r="9963" spans="1:9" hidden="1" x14ac:dyDescent="0.2">
      <c r="A9963">
        <v>1605887410</v>
      </c>
      <c r="B9963" t="s">
        <v>233</v>
      </c>
      <c r="C9963" t="s">
        <v>39</v>
      </c>
      <c r="D9963">
        <v>7</v>
      </c>
      <c r="E9963">
        <v>1</v>
      </c>
      <c r="F9963" t="s">
        <v>37</v>
      </c>
      <c r="G9963">
        <v>1</v>
      </c>
      <c r="H9963" t="s">
        <v>40</v>
      </c>
    </row>
    <row r="9964" spans="1:9" hidden="1" x14ac:dyDescent="0.2">
      <c r="A9964">
        <v>1605887410</v>
      </c>
      <c r="B9964" t="s">
        <v>233</v>
      </c>
      <c r="C9964" t="s">
        <v>39</v>
      </c>
      <c r="D9964">
        <v>7</v>
      </c>
      <c r="E9964">
        <v>1</v>
      </c>
      <c r="F9964" t="s">
        <v>37</v>
      </c>
      <c r="G9964">
        <v>1</v>
      </c>
      <c r="H9964" t="s">
        <v>41</v>
      </c>
    </row>
    <row r="9965" spans="1:9" hidden="1" x14ac:dyDescent="0.2">
      <c r="A9965" t="s">
        <v>42</v>
      </c>
    </row>
    <row r="9966" spans="1:9" hidden="1" x14ac:dyDescent="0.2">
      <c r="A9966" t="s">
        <v>43</v>
      </c>
    </row>
    <row r="9967" spans="1:9" hidden="1" x14ac:dyDescent="0.2">
      <c r="A9967" t="s">
        <v>0</v>
      </c>
    </row>
    <row r="9968" spans="1:9" hidden="1" x14ac:dyDescent="0.2">
      <c r="A9968" t="s">
        <v>44</v>
      </c>
    </row>
    <row r="9969" spans="1:1" hidden="1" x14ac:dyDescent="0.2">
      <c r="A9969" t="s">
        <v>45</v>
      </c>
    </row>
    <row r="9970" spans="1:1" hidden="1" x14ac:dyDescent="0.2">
      <c r="A9970" t="s">
        <v>46</v>
      </c>
    </row>
    <row r="9971" spans="1:1" hidden="1" x14ac:dyDescent="0.2">
      <c r="A9971" t="s">
        <v>47</v>
      </c>
    </row>
    <row r="9972" spans="1:1" hidden="1" x14ac:dyDescent="0.2">
      <c r="A9972" t="s">
        <v>48</v>
      </c>
    </row>
    <row r="9973" spans="1:1" hidden="1" x14ac:dyDescent="0.2">
      <c r="A9973" t="s">
        <v>49</v>
      </c>
    </row>
    <row r="9974" spans="1:1" hidden="1" x14ac:dyDescent="0.2">
      <c r="A9974" t="s">
        <v>50</v>
      </c>
    </row>
    <row r="9975" spans="1:1" hidden="1" x14ac:dyDescent="0.2">
      <c r="A9975" t="s">
        <v>51</v>
      </c>
    </row>
    <row r="9976" spans="1:1" hidden="1" x14ac:dyDescent="0.2">
      <c r="A9976" t="s">
        <v>52</v>
      </c>
    </row>
    <row r="9977" spans="1:1" hidden="1" x14ac:dyDescent="0.2">
      <c r="A9977" t="s">
        <v>53</v>
      </c>
    </row>
    <row r="9978" spans="1:1" hidden="1" x14ac:dyDescent="0.2">
      <c r="A9978" t="s">
        <v>54</v>
      </c>
    </row>
    <row r="9979" spans="1:1" hidden="1" x14ac:dyDescent="0.2">
      <c r="A9979" t="s">
        <v>55</v>
      </c>
    </row>
    <row r="9980" spans="1:1" hidden="1" x14ac:dyDescent="0.2">
      <c r="A9980" t="s">
        <v>56</v>
      </c>
    </row>
    <row r="9981" spans="1:1" hidden="1" x14ac:dyDescent="0.2">
      <c r="A9981" t="s">
        <v>45</v>
      </c>
    </row>
    <row r="9982" spans="1:1" hidden="1" x14ac:dyDescent="0.2">
      <c r="A9982" t="s">
        <v>46</v>
      </c>
    </row>
    <row r="9983" spans="1:1" hidden="1" x14ac:dyDescent="0.2">
      <c r="A9983" t="s">
        <v>47</v>
      </c>
    </row>
    <row r="9984" spans="1:1" hidden="1" x14ac:dyDescent="0.2">
      <c r="A9984" t="s">
        <v>48</v>
      </c>
    </row>
    <row r="9985" spans="1:12" hidden="1" x14ac:dyDescent="0.2">
      <c r="A9985" t="s">
        <v>49</v>
      </c>
    </row>
    <row r="9986" spans="1:12" hidden="1" x14ac:dyDescent="0.2">
      <c r="A9986" t="s">
        <v>50</v>
      </c>
    </row>
    <row r="9987" spans="1:12" hidden="1" x14ac:dyDescent="0.2">
      <c r="A9987" t="s">
        <v>51</v>
      </c>
    </row>
    <row r="9988" spans="1:12" hidden="1" x14ac:dyDescent="0.2">
      <c r="A9988" t="s">
        <v>57</v>
      </c>
    </row>
    <row r="9989" spans="1:12" x14ac:dyDescent="0.2">
      <c r="A9989">
        <v>1605887410</v>
      </c>
      <c r="B9989" t="s">
        <v>233</v>
      </c>
      <c r="C9989" t="s">
        <v>39</v>
      </c>
      <c r="D9989">
        <v>7</v>
      </c>
      <c r="E9989">
        <v>1</v>
      </c>
      <c r="F9989" t="s">
        <v>37</v>
      </c>
      <c r="G9989">
        <v>1</v>
      </c>
      <c r="H9989" t="s">
        <v>58</v>
      </c>
      <c r="I9989">
        <v>0</v>
      </c>
      <c r="J9989">
        <v>100</v>
      </c>
      <c r="K9989">
        <v>100</v>
      </c>
      <c r="L9989">
        <f>IF(K9989&gt;60,1,0)</f>
        <v>1</v>
      </c>
    </row>
    <row r="9990" spans="1:12" hidden="1" x14ac:dyDescent="0.2">
      <c r="A9990">
        <v>1605887410</v>
      </c>
      <c r="B9990" t="s">
        <v>233</v>
      </c>
      <c r="C9990" t="s">
        <v>39</v>
      </c>
      <c r="D9990">
        <v>8</v>
      </c>
      <c r="E9990">
        <v>0</v>
      </c>
      <c r="F9990" t="s">
        <v>59</v>
      </c>
      <c r="G9990">
        <v>2</v>
      </c>
      <c r="H9990" t="s">
        <v>40</v>
      </c>
    </row>
    <row r="9991" spans="1:12" hidden="1" x14ac:dyDescent="0.2">
      <c r="A9991" t="s">
        <v>42</v>
      </c>
    </row>
    <row r="9992" spans="1:12" hidden="1" x14ac:dyDescent="0.2">
      <c r="A9992" t="s">
        <v>43</v>
      </c>
    </row>
    <row r="9993" spans="1:12" hidden="1" x14ac:dyDescent="0.2">
      <c r="A9993" t="s">
        <v>0</v>
      </c>
    </row>
    <row r="9994" spans="1:12" hidden="1" x14ac:dyDescent="0.2">
      <c r="A9994" t="s">
        <v>44</v>
      </c>
    </row>
    <row r="9995" spans="1:12" hidden="1" x14ac:dyDescent="0.2">
      <c r="A9995" t="s">
        <v>45</v>
      </c>
    </row>
    <row r="9996" spans="1:12" hidden="1" x14ac:dyDescent="0.2">
      <c r="A9996" t="s">
        <v>46</v>
      </c>
    </row>
    <row r="9997" spans="1:12" hidden="1" x14ac:dyDescent="0.2">
      <c r="A9997" t="s">
        <v>47</v>
      </c>
    </row>
    <row r="9998" spans="1:12" hidden="1" x14ac:dyDescent="0.2">
      <c r="A9998" t="s">
        <v>48</v>
      </c>
    </row>
    <row r="9999" spans="1:12" hidden="1" x14ac:dyDescent="0.2">
      <c r="A9999" t="s">
        <v>49</v>
      </c>
    </row>
    <row r="10000" spans="1:12" hidden="1" x14ac:dyDescent="0.2">
      <c r="A10000" t="s">
        <v>50</v>
      </c>
    </row>
    <row r="10001" spans="1:12" hidden="1" x14ac:dyDescent="0.2">
      <c r="A10001" t="s">
        <v>51</v>
      </c>
    </row>
    <row r="10002" spans="1:12" hidden="1" x14ac:dyDescent="0.2">
      <c r="A10002" t="s">
        <v>57</v>
      </c>
    </row>
    <row r="10003" spans="1:12" hidden="1" x14ac:dyDescent="0.2">
      <c r="A10003" t="s">
        <v>56</v>
      </c>
    </row>
    <row r="10004" spans="1:12" hidden="1" x14ac:dyDescent="0.2">
      <c r="A10004" t="s">
        <v>45</v>
      </c>
    </row>
    <row r="10005" spans="1:12" hidden="1" x14ac:dyDescent="0.2">
      <c r="A10005" t="s">
        <v>46</v>
      </c>
    </row>
    <row r="10006" spans="1:12" hidden="1" x14ac:dyDescent="0.2">
      <c r="A10006" t="s">
        <v>47</v>
      </c>
    </row>
    <row r="10007" spans="1:12" hidden="1" x14ac:dyDescent="0.2">
      <c r="A10007" t="s">
        <v>48</v>
      </c>
    </row>
    <row r="10008" spans="1:12" hidden="1" x14ac:dyDescent="0.2">
      <c r="A10008" t="s">
        <v>49</v>
      </c>
    </row>
    <row r="10009" spans="1:12" hidden="1" x14ac:dyDescent="0.2">
      <c r="A10009" t="s">
        <v>50</v>
      </c>
    </row>
    <row r="10010" spans="1:12" hidden="1" x14ac:dyDescent="0.2">
      <c r="A10010" t="s">
        <v>51</v>
      </c>
    </row>
    <row r="10011" spans="1:12" hidden="1" x14ac:dyDescent="0.2">
      <c r="A10011" t="s">
        <v>52</v>
      </c>
    </row>
    <row r="10012" spans="1:12" hidden="1" x14ac:dyDescent="0.2">
      <c r="A10012" t="s">
        <v>53</v>
      </c>
    </row>
    <row r="10013" spans="1:12" hidden="1" x14ac:dyDescent="0.2">
      <c r="A10013" t="s">
        <v>54</v>
      </c>
    </row>
    <row r="10014" spans="1:12" hidden="1" x14ac:dyDescent="0.2">
      <c r="A10014" t="s">
        <v>55</v>
      </c>
    </row>
    <row r="10015" spans="1:12" hidden="1" x14ac:dyDescent="0.2">
      <c r="A10015">
        <v>1605887410</v>
      </c>
      <c r="B10015" t="s">
        <v>233</v>
      </c>
      <c r="C10015" t="s">
        <v>39</v>
      </c>
      <c r="D10015">
        <v>8</v>
      </c>
      <c r="E10015">
        <v>0</v>
      </c>
      <c r="F10015" t="s">
        <v>59</v>
      </c>
      <c r="G10015">
        <v>2</v>
      </c>
      <c r="H10015" t="s">
        <v>41</v>
      </c>
    </row>
    <row r="10016" spans="1:12" x14ac:dyDescent="0.2">
      <c r="A10016">
        <v>1605887410</v>
      </c>
      <c r="B10016" t="s">
        <v>233</v>
      </c>
      <c r="C10016" t="s">
        <v>39</v>
      </c>
      <c r="D10016">
        <v>8</v>
      </c>
      <c r="E10016">
        <v>0</v>
      </c>
      <c r="F10016" t="s">
        <v>59</v>
      </c>
      <c r="G10016">
        <v>2</v>
      </c>
      <c r="H10016" t="s">
        <v>60</v>
      </c>
      <c r="I10016">
        <v>0</v>
      </c>
      <c r="J10016">
        <v>100</v>
      </c>
      <c r="K10016">
        <v>0</v>
      </c>
      <c r="L10016">
        <f>IF(K10016&lt;10,1,0)</f>
        <v>1</v>
      </c>
    </row>
    <row r="10017" spans="1:1" hidden="1" x14ac:dyDescent="0.2">
      <c r="A10017" t="s">
        <v>42</v>
      </c>
    </row>
    <row r="10018" spans="1:1" hidden="1" x14ac:dyDescent="0.2">
      <c r="A10018" t="s">
        <v>43</v>
      </c>
    </row>
    <row r="10019" spans="1:1" hidden="1" x14ac:dyDescent="0.2">
      <c r="A10019" t="s">
        <v>0</v>
      </c>
    </row>
    <row r="10020" spans="1:1" hidden="1" x14ac:dyDescent="0.2">
      <c r="A10020" t="s">
        <v>44</v>
      </c>
    </row>
    <row r="10021" spans="1:1" hidden="1" x14ac:dyDescent="0.2">
      <c r="A10021" t="s">
        <v>45</v>
      </c>
    </row>
    <row r="10022" spans="1:1" hidden="1" x14ac:dyDescent="0.2">
      <c r="A10022" t="s">
        <v>46</v>
      </c>
    </row>
    <row r="10023" spans="1:1" hidden="1" x14ac:dyDescent="0.2">
      <c r="A10023" t="s">
        <v>47</v>
      </c>
    </row>
    <row r="10024" spans="1:1" hidden="1" x14ac:dyDescent="0.2">
      <c r="A10024" t="s">
        <v>48</v>
      </c>
    </row>
    <row r="10025" spans="1:1" hidden="1" x14ac:dyDescent="0.2">
      <c r="A10025" t="s">
        <v>49</v>
      </c>
    </row>
    <row r="10026" spans="1:1" hidden="1" x14ac:dyDescent="0.2">
      <c r="A10026" t="s">
        <v>50</v>
      </c>
    </row>
    <row r="10027" spans="1:1" hidden="1" x14ac:dyDescent="0.2">
      <c r="A10027" t="s">
        <v>51</v>
      </c>
    </row>
    <row r="10028" spans="1:1" hidden="1" x14ac:dyDescent="0.2">
      <c r="A10028" t="s">
        <v>61</v>
      </c>
    </row>
    <row r="10029" spans="1:1" hidden="1" x14ac:dyDescent="0.2">
      <c r="A10029" t="s">
        <v>62</v>
      </c>
    </row>
    <row r="10030" spans="1:1" hidden="1" x14ac:dyDescent="0.2">
      <c r="A10030" t="s">
        <v>56</v>
      </c>
    </row>
    <row r="10031" spans="1:1" hidden="1" x14ac:dyDescent="0.2">
      <c r="A10031" t="s">
        <v>45</v>
      </c>
    </row>
    <row r="10032" spans="1:1" hidden="1" x14ac:dyDescent="0.2">
      <c r="A10032" t="s">
        <v>46</v>
      </c>
    </row>
    <row r="10033" spans="1:9" hidden="1" x14ac:dyDescent="0.2">
      <c r="A10033" t="s">
        <v>47</v>
      </c>
    </row>
    <row r="10034" spans="1:9" hidden="1" x14ac:dyDescent="0.2">
      <c r="A10034" t="s">
        <v>48</v>
      </c>
    </row>
    <row r="10035" spans="1:9" hidden="1" x14ac:dyDescent="0.2">
      <c r="A10035" t="s">
        <v>49</v>
      </c>
    </row>
    <row r="10036" spans="1:9" hidden="1" x14ac:dyDescent="0.2">
      <c r="A10036" t="s">
        <v>50</v>
      </c>
    </row>
    <row r="10037" spans="1:9" hidden="1" x14ac:dyDescent="0.2">
      <c r="A10037" t="s">
        <v>51</v>
      </c>
    </row>
    <row r="10038" spans="1:9" hidden="1" x14ac:dyDescent="0.2">
      <c r="A10038" t="s">
        <v>57</v>
      </c>
    </row>
    <row r="10039" spans="1:9" hidden="1" x14ac:dyDescent="0.2">
      <c r="A10039">
        <v>1605887410</v>
      </c>
      <c r="B10039" t="s">
        <v>233</v>
      </c>
      <c r="C10039" t="s">
        <v>36</v>
      </c>
      <c r="D10039">
        <v>9</v>
      </c>
      <c r="E10039">
        <v>0</v>
      </c>
      <c r="F10039" t="s">
        <v>63</v>
      </c>
      <c r="G10039">
        <v>3</v>
      </c>
      <c r="H10039" t="s">
        <v>20</v>
      </c>
      <c r="I10039">
        <v>2748</v>
      </c>
    </row>
    <row r="10040" spans="1:9" hidden="1" x14ac:dyDescent="0.2">
      <c r="A10040">
        <v>1605887410</v>
      </c>
      <c r="B10040" t="s">
        <v>233</v>
      </c>
      <c r="C10040" t="s">
        <v>39</v>
      </c>
      <c r="D10040">
        <v>9</v>
      </c>
      <c r="E10040">
        <v>1</v>
      </c>
      <c r="F10040" t="s">
        <v>63</v>
      </c>
      <c r="G10040">
        <v>3</v>
      </c>
      <c r="H10040" t="s">
        <v>64</v>
      </c>
    </row>
    <row r="10041" spans="1:9" hidden="1" x14ac:dyDescent="0.2">
      <c r="A10041" t="s">
        <v>42</v>
      </c>
    </row>
    <row r="10042" spans="1:9" hidden="1" x14ac:dyDescent="0.2">
      <c r="A10042" t="s">
        <v>43</v>
      </c>
    </row>
    <row r="10043" spans="1:9" hidden="1" x14ac:dyDescent="0.2">
      <c r="A10043" t="s">
        <v>0</v>
      </c>
    </row>
    <row r="10044" spans="1:9" hidden="1" x14ac:dyDescent="0.2">
      <c r="A10044" t="s">
        <v>44</v>
      </c>
    </row>
    <row r="10045" spans="1:9" hidden="1" x14ac:dyDescent="0.2">
      <c r="A10045" t="s">
        <v>45</v>
      </c>
    </row>
    <row r="10046" spans="1:9" hidden="1" x14ac:dyDescent="0.2">
      <c r="A10046" t="s">
        <v>46</v>
      </c>
    </row>
    <row r="10047" spans="1:9" hidden="1" x14ac:dyDescent="0.2">
      <c r="A10047" t="s">
        <v>47</v>
      </c>
    </row>
    <row r="10048" spans="1:9" hidden="1" x14ac:dyDescent="0.2">
      <c r="A10048" t="s">
        <v>48</v>
      </c>
    </row>
    <row r="10049" spans="1:1" hidden="1" x14ac:dyDescent="0.2">
      <c r="A10049" t="s">
        <v>49</v>
      </c>
    </row>
    <row r="10050" spans="1:1" hidden="1" x14ac:dyDescent="0.2">
      <c r="A10050" t="s">
        <v>50</v>
      </c>
    </row>
    <row r="10051" spans="1:1" hidden="1" x14ac:dyDescent="0.2">
      <c r="A10051" t="s">
        <v>51</v>
      </c>
    </row>
    <row r="10052" spans="1:1" hidden="1" x14ac:dyDescent="0.2">
      <c r="A10052" t="s">
        <v>57</v>
      </c>
    </row>
    <row r="10053" spans="1:1" hidden="1" x14ac:dyDescent="0.2">
      <c r="A10053" t="s">
        <v>56</v>
      </c>
    </row>
    <row r="10054" spans="1:1" hidden="1" x14ac:dyDescent="0.2">
      <c r="A10054" t="s">
        <v>45</v>
      </c>
    </row>
    <row r="10055" spans="1:1" hidden="1" x14ac:dyDescent="0.2">
      <c r="A10055" t="s">
        <v>46</v>
      </c>
    </row>
    <row r="10056" spans="1:1" hidden="1" x14ac:dyDescent="0.2">
      <c r="A10056" t="s">
        <v>47</v>
      </c>
    </row>
    <row r="10057" spans="1:1" hidden="1" x14ac:dyDescent="0.2">
      <c r="A10057" t="s">
        <v>48</v>
      </c>
    </row>
    <row r="10058" spans="1:1" hidden="1" x14ac:dyDescent="0.2">
      <c r="A10058" t="s">
        <v>49</v>
      </c>
    </row>
    <row r="10059" spans="1:1" hidden="1" x14ac:dyDescent="0.2">
      <c r="A10059" t="s">
        <v>50</v>
      </c>
    </row>
    <row r="10060" spans="1:1" hidden="1" x14ac:dyDescent="0.2">
      <c r="A10060" t="s">
        <v>51</v>
      </c>
    </row>
    <row r="10061" spans="1:1" hidden="1" x14ac:dyDescent="0.2">
      <c r="A10061" t="s">
        <v>52</v>
      </c>
    </row>
    <row r="10062" spans="1:1" hidden="1" x14ac:dyDescent="0.2">
      <c r="A10062" t="s">
        <v>53</v>
      </c>
    </row>
    <row r="10063" spans="1:1" hidden="1" x14ac:dyDescent="0.2">
      <c r="A10063" t="s">
        <v>54</v>
      </c>
    </row>
    <row r="10064" spans="1:1" hidden="1" x14ac:dyDescent="0.2">
      <c r="A10064" t="s">
        <v>55</v>
      </c>
    </row>
    <row r="10065" spans="1:11" hidden="1" x14ac:dyDescent="0.2">
      <c r="A10065">
        <v>1605887410</v>
      </c>
      <c r="B10065" t="s">
        <v>233</v>
      </c>
      <c r="C10065" t="s">
        <v>39</v>
      </c>
      <c r="D10065">
        <v>9</v>
      </c>
      <c r="E10065">
        <v>1</v>
      </c>
      <c r="F10065" t="s">
        <v>63</v>
      </c>
      <c r="G10065">
        <v>3</v>
      </c>
      <c r="H10065" t="s">
        <v>41</v>
      </c>
    </row>
    <row r="10066" spans="1:11" x14ac:dyDescent="0.2">
      <c r="A10066">
        <v>1605887410</v>
      </c>
      <c r="B10066" t="s">
        <v>233</v>
      </c>
      <c r="C10066" t="s">
        <v>39</v>
      </c>
      <c r="D10066">
        <v>9</v>
      </c>
      <c r="E10066">
        <v>1</v>
      </c>
      <c r="F10066" t="s">
        <v>63</v>
      </c>
      <c r="G10066">
        <v>3</v>
      </c>
      <c r="H10066" t="s">
        <v>65</v>
      </c>
      <c r="I10066">
        <v>0</v>
      </c>
      <c r="J10066">
        <v>100</v>
      </c>
      <c r="K10066">
        <v>78.33</v>
      </c>
    </row>
    <row r="10067" spans="1:11" hidden="1" x14ac:dyDescent="0.2">
      <c r="A10067" t="s">
        <v>5</v>
      </c>
    </row>
    <row r="10068" spans="1:11" hidden="1" x14ac:dyDescent="0.2">
      <c r="A10068" t="s">
        <v>6</v>
      </c>
    </row>
    <row r="10069" spans="1:11" hidden="1" x14ac:dyDescent="0.2">
      <c r="A10069" t="s">
        <v>7</v>
      </c>
    </row>
    <row r="10070" spans="1:11" hidden="1" x14ac:dyDescent="0.2">
      <c r="A10070" t="s">
        <v>8</v>
      </c>
    </row>
    <row r="10071" spans="1:11" hidden="1" x14ac:dyDescent="0.2">
      <c r="A10071" t="s">
        <v>9</v>
      </c>
    </row>
    <row r="10072" spans="1:11" hidden="1" x14ac:dyDescent="0.2">
      <c r="A10072" t="s">
        <v>10</v>
      </c>
    </row>
    <row r="10073" spans="1:11" hidden="1" x14ac:dyDescent="0.2">
      <c r="A10073" t="s">
        <v>11</v>
      </c>
    </row>
    <row r="10074" spans="1:11" hidden="1" x14ac:dyDescent="0.2">
      <c r="A10074" t="s">
        <v>12</v>
      </c>
    </row>
    <row r="10075" spans="1:11" hidden="1" x14ac:dyDescent="0.2">
      <c r="A10075" t="s">
        <v>38</v>
      </c>
    </row>
    <row r="10076" spans="1:11" hidden="1" x14ac:dyDescent="0.2">
      <c r="A10076">
        <v>1605887410</v>
      </c>
      <c r="B10076" t="s">
        <v>233</v>
      </c>
      <c r="C10076" t="s">
        <v>39</v>
      </c>
      <c r="D10076">
        <v>10</v>
      </c>
      <c r="E10076">
        <v>0</v>
      </c>
      <c r="F10076" t="s">
        <v>66</v>
      </c>
      <c r="G10076">
        <v>4</v>
      </c>
      <c r="H10076" t="s">
        <v>64</v>
      </c>
    </row>
    <row r="10077" spans="1:11" hidden="1" x14ac:dyDescent="0.2">
      <c r="A10077">
        <v>1605887410</v>
      </c>
      <c r="B10077" t="s">
        <v>233</v>
      </c>
      <c r="C10077" t="s">
        <v>39</v>
      </c>
      <c r="D10077">
        <v>10</v>
      </c>
      <c r="E10077">
        <v>0</v>
      </c>
      <c r="F10077" t="s">
        <v>66</v>
      </c>
      <c r="G10077">
        <v>4</v>
      </c>
      <c r="H10077" t="s">
        <v>41</v>
      </c>
    </row>
    <row r="10078" spans="1:11" hidden="1" x14ac:dyDescent="0.2">
      <c r="A10078" t="s">
        <v>42</v>
      </c>
    </row>
    <row r="10079" spans="1:11" hidden="1" x14ac:dyDescent="0.2">
      <c r="A10079" t="s">
        <v>43</v>
      </c>
    </row>
    <row r="10080" spans="1:11" hidden="1" x14ac:dyDescent="0.2">
      <c r="A10080" t="s">
        <v>0</v>
      </c>
    </row>
    <row r="10081" spans="1:1" hidden="1" x14ac:dyDescent="0.2">
      <c r="A10081" t="s">
        <v>44</v>
      </c>
    </row>
    <row r="10082" spans="1:1" hidden="1" x14ac:dyDescent="0.2">
      <c r="A10082" t="s">
        <v>45</v>
      </c>
    </row>
    <row r="10083" spans="1:1" hidden="1" x14ac:dyDescent="0.2">
      <c r="A10083" t="s">
        <v>46</v>
      </c>
    </row>
    <row r="10084" spans="1:1" hidden="1" x14ac:dyDescent="0.2">
      <c r="A10084" t="s">
        <v>47</v>
      </c>
    </row>
    <row r="10085" spans="1:1" hidden="1" x14ac:dyDescent="0.2">
      <c r="A10085" t="s">
        <v>48</v>
      </c>
    </row>
    <row r="10086" spans="1:1" hidden="1" x14ac:dyDescent="0.2">
      <c r="A10086" t="s">
        <v>49</v>
      </c>
    </row>
    <row r="10087" spans="1:1" hidden="1" x14ac:dyDescent="0.2">
      <c r="A10087" t="s">
        <v>50</v>
      </c>
    </row>
    <row r="10088" spans="1:1" hidden="1" x14ac:dyDescent="0.2">
      <c r="A10088" t="s">
        <v>51</v>
      </c>
    </row>
    <row r="10089" spans="1:1" hidden="1" x14ac:dyDescent="0.2">
      <c r="A10089" t="s">
        <v>52</v>
      </c>
    </row>
    <row r="10090" spans="1:1" hidden="1" x14ac:dyDescent="0.2">
      <c r="A10090" t="s">
        <v>53</v>
      </c>
    </row>
    <row r="10091" spans="1:1" hidden="1" x14ac:dyDescent="0.2">
      <c r="A10091" t="s">
        <v>54</v>
      </c>
    </row>
    <row r="10092" spans="1:1" hidden="1" x14ac:dyDescent="0.2">
      <c r="A10092" t="s">
        <v>55</v>
      </c>
    </row>
    <row r="10093" spans="1:1" hidden="1" x14ac:dyDescent="0.2">
      <c r="A10093" t="s">
        <v>56</v>
      </c>
    </row>
    <row r="10094" spans="1:1" hidden="1" x14ac:dyDescent="0.2">
      <c r="A10094" t="s">
        <v>45</v>
      </c>
    </row>
    <row r="10095" spans="1:1" hidden="1" x14ac:dyDescent="0.2">
      <c r="A10095" t="s">
        <v>46</v>
      </c>
    </row>
    <row r="10096" spans="1:1" hidden="1" x14ac:dyDescent="0.2">
      <c r="A10096" t="s">
        <v>47</v>
      </c>
    </row>
    <row r="10097" spans="1:11" hidden="1" x14ac:dyDescent="0.2">
      <c r="A10097" t="s">
        <v>48</v>
      </c>
    </row>
    <row r="10098" spans="1:11" hidden="1" x14ac:dyDescent="0.2">
      <c r="A10098" t="s">
        <v>49</v>
      </c>
    </row>
    <row r="10099" spans="1:11" hidden="1" x14ac:dyDescent="0.2">
      <c r="A10099" t="s">
        <v>50</v>
      </c>
    </row>
    <row r="10100" spans="1:11" hidden="1" x14ac:dyDescent="0.2">
      <c r="A10100" t="s">
        <v>51</v>
      </c>
    </row>
    <row r="10101" spans="1:11" hidden="1" x14ac:dyDescent="0.2">
      <c r="A10101" t="s">
        <v>61</v>
      </c>
    </row>
    <row r="10102" spans="1:11" hidden="1" x14ac:dyDescent="0.2">
      <c r="A10102" t="s">
        <v>62</v>
      </c>
    </row>
    <row r="10103" spans="1:11" x14ac:dyDescent="0.2">
      <c r="A10103">
        <v>1605887410</v>
      </c>
      <c r="B10103" t="s">
        <v>233</v>
      </c>
      <c r="C10103" t="s">
        <v>39</v>
      </c>
      <c r="D10103">
        <v>10</v>
      </c>
      <c r="E10103">
        <v>0</v>
      </c>
      <c r="F10103" t="s">
        <v>66</v>
      </c>
      <c r="G10103">
        <v>4</v>
      </c>
      <c r="H10103" t="s">
        <v>67</v>
      </c>
      <c r="I10103">
        <v>0</v>
      </c>
      <c r="J10103">
        <v>100</v>
      </c>
      <c r="K10103">
        <v>0</v>
      </c>
    </row>
    <row r="10104" spans="1:11" hidden="1" x14ac:dyDescent="0.2">
      <c r="A10104">
        <v>1605887410</v>
      </c>
      <c r="B10104" t="s">
        <v>233</v>
      </c>
      <c r="C10104" t="s">
        <v>36</v>
      </c>
      <c r="D10104">
        <v>11</v>
      </c>
      <c r="E10104">
        <v>0</v>
      </c>
      <c r="F10104" t="s">
        <v>68</v>
      </c>
      <c r="G10104">
        <v>5</v>
      </c>
      <c r="H10104" t="s">
        <v>20</v>
      </c>
      <c r="I10104">
        <v>1730</v>
      </c>
    </row>
    <row r="10105" spans="1:11" hidden="1" x14ac:dyDescent="0.2">
      <c r="A10105" t="s">
        <v>5</v>
      </c>
    </row>
    <row r="10106" spans="1:11" hidden="1" x14ac:dyDescent="0.2">
      <c r="A10106" t="s">
        <v>6</v>
      </c>
    </row>
    <row r="10107" spans="1:11" hidden="1" x14ac:dyDescent="0.2">
      <c r="A10107" t="s">
        <v>7</v>
      </c>
    </row>
    <row r="10108" spans="1:11" hidden="1" x14ac:dyDescent="0.2">
      <c r="A10108" t="s">
        <v>8</v>
      </c>
    </row>
    <row r="10109" spans="1:11" hidden="1" x14ac:dyDescent="0.2">
      <c r="A10109" t="s">
        <v>9</v>
      </c>
    </row>
    <row r="10110" spans="1:11" hidden="1" x14ac:dyDescent="0.2">
      <c r="A10110" t="s">
        <v>10</v>
      </c>
    </row>
    <row r="10111" spans="1:11" hidden="1" x14ac:dyDescent="0.2">
      <c r="A10111" t="s">
        <v>11</v>
      </c>
    </row>
    <row r="10112" spans="1:11" hidden="1" x14ac:dyDescent="0.2">
      <c r="A10112" t="s">
        <v>12</v>
      </c>
    </row>
    <row r="10113" spans="1:8" hidden="1" x14ac:dyDescent="0.2">
      <c r="A10113" t="s">
        <v>38</v>
      </c>
    </row>
    <row r="10114" spans="1:8" hidden="1" x14ac:dyDescent="0.2">
      <c r="A10114">
        <v>1605887410</v>
      </c>
      <c r="B10114" t="s">
        <v>233</v>
      </c>
      <c r="C10114" t="s">
        <v>39</v>
      </c>
      <c r="D10114">
        <v>11</v>
      </c>
      <c r="E10114">
        <v>1</v>
      </c>
      <c r="F10114" t="s">
        <v>68</v>
      </c>
      <c r="G10114">
        <v>5</v>
      </c>
      <c r="H10114" t="s">
        <v>97</v>
      </c>
    </row>
    <row r="10115" spans="1:8" hidden="1" x14ac:dyDescent="0.2">
      <c r="A10115">
        <v>1605887410</v>
      </c>
      <c r="B10115" t="s">
        <v>233</v>
      </c>
      <c r="C10115" t="s">
        <v>39</v>
      </c>
      <c r="D10115">
        <v>11</v>
      </c>
      <c r="E10115">
        <v>1</v>
      </c>
      <c r="F10115" t="s">
        <v>68</v>
      </c>
      <c r="G10115">
        <v>5</v>
      </c>
      <c r="H10115" t="s">
        <v>41</v>
      </c>
    </row>
    <row r="10116" spans="1:8" hidden="1" x14ac:dyDescent="0.2">
      <c r="A10116" t="s">
        <v>42</v>
      </c>
    </row>
    <row r="10117" spans="1:8" hidden="1" x14ac:dyDescent="0.2">
      <c r="A10117" t="s">
        <v>43</v>
      </c>
    </row>
    <row r="10118" spans="1:8" hidden="1" x14ac:dyDescent="0.2">
      <c r="A10118" t="s">
        <v>0</v>
      </c>
    </row>
    <row r="10119" spans="1:8" hidden="1" x14ac:dyDescent="0.2">
      <c r="A10119" t="s">
        <v>44</v>
      </c>
    </row>
    <row r="10120" spans="1:8" hidden="1" x14ac:dyDescent="0.2">
      <c r="A10120" t="s">
        <v>45</v>
      </c>
    </row>
    <row r="10121" spans="1:8" hidden="1" x14ac:dyDescent="0.2">
      <c r="A10121" t="s">
        <v>46</v>
      </c>
    </row>
    <row r="10122" spans="1:8" hidden="1" x14ac:dyDescent="0.2">
      <c r="A10122" t="s">
        <v>47</v>
      </c>
    </row>
    <row r="10123" spans="1:8" hidden="1" x14ac:dyDescent="0.2">
      <c r="A10123" t="s">
        <v>48</v>
      </c>
    </row>
    <row r="10124" spans="1:8" hidden="1" x14ac:dyDescent="0.2">
      <c r="A10124" t="s">
        <v>49</v>
      </c>
    </row>
    <row r="10125" spans="1:8" hidden="1" x14ac:dyDescent="0.2">
      <c r="A10125" t="s">
        <v>50</v>
      </c>
    </row>
    <row r="10126" spans="1:8" hidden="1" x14ac:dyDescent="0.2">
      <c r="A10126" t="s">
        <v>51</v>
      </c>
    </row>
    <row r="10127" spans="1:8" hidden="1" x14ac:dyDescent="0.2">
      <c r="A10127" t="s">
        <v>52</v>
      </c>
    </row>
    <row r="10128" spans="1:8" hidden="1" x14ac:dyDescent="0.2">
      <c r="A10128" t="s">
        <v>53</v>
      </c>
    </row>
    <row r="10129" spans="1:11" hidden="1" x14ac:dyDescent="0.2">
      <c r="A10129" t="s">
        <v>54</v>
      </c>
    </row>
    <row r="10130" spans="1:11" hidden="1" x14ac:dyDescent="0.2">
      <c r="A10130" t="s">
        <v>55</v>
      </c>
    </row>
    <row r="10131" spans="1:11" hidden="1" x14ac:dyDescent="0.2">
      <c r="A10131" t="s">
        <v>56</v>
      </c>
    </row>
    <row r="10132" spans="1:11" hidden="1" x14ac:dyDescent="0.2">
      <c r="A10132" t="s">
        <v>45</v>
      </c>
    </row>
    <row r="10133" spans="1:11" hidden="1" x14ac:dyDescent="0.2">
      <c r="A10133" t="s">
        <v>46</v>
      </c>
    </row>
    <row r="10134" spans="1:11" hidden="1" x14ac:dyDescent="0.2">
      <c r="A10134" t="s">
        <v>47</v>
      </c>
    </row>
    <row r="10135" spans="1:11" hidden="1" x14ac:dyDescent="0.2">
      <c r="A10135" t="s">
        <v>48</v>
      </c>
    </row>
    <row r="10136" spans="1:11" hidden="1" x14ac:dyDescent="0.2">
      <c r="A10136" t="s">
        <v>49</v>
      </c>
    </row>
    <row r="10137" spans="1:11" hidden="1" x14ac:dyDescent="0.2">
      <c r="A10137" t="s">
        <v>50</v>
      </c>
    </row>
    <row r="10138" spans="1:11" hidden="1" x14ac:dyDescent="0.2">
      <c r="A10138" t="s">
        <v>51</v>
      </c>
    </row>
    <row r="10139" spans="1:11" hidden="1" x14ac:dyDescent="0.2">
      <c r="A10139" t="s">
        <v>57</v>
      </c>
    </row>
    <row r="10140" spans="1:11" x14ac:dyDescent="0.2">
      <c r="A10140">
        <v>1605887410</v>
      </c>
      <c r="B10140" t="s">
        <v>233</v>
      </c>
      <c r="C10140" t="s">
        <v>39</v>
      </c>
      <c r="D10140">
        <v>11</v>
      </c>
      <c r="E10140">
        <v>1</v>
      </c>
      <c r="F10140" t="s">
        <v>68</v>
      </c>
      <c r="G10140">
        <v>5</v>
      </c>
      <c r="H10140" t="s">
        <v>73</v>
      </c>
      <c r="I10140">
        <v>0</v>
      </c>
      <c r="J10140">
        <v>100</v>
      </c>
      <c r="K10140">
        <v>65.33</v>
      </c>
    </row>
    <row r="10141" spans="1:11" hidden="1" x14ac:dyDescent="0.2">
      <c r="A10141">
        <v>1605887410</v>
      </c>
      <c r="B10141" t="s">
        <v>233</v>
      </c>
      <c r="C10141" t="s">
        <v>39</v>
      </c>
      <c r="D10141">
        <v>12</v>
      </c>
      <c r="E10141">
        <v>0</v>
      </c>
      <c r="F10141" t="s">
        <v>74</v>
      </c>
      <c r="G10141">
        <v>6</v>
      </c>
      <c r="H10141" t="s">
        <v>97</v>
      </c>
    </row>
    <row r="10142" spans="1:11" hidden="1" x14ac:dyDescent="0.2">
      <c r="A10142" t="s">
        <v>42</v>
      </c>
    </row>
    <row r="10143" spans="1:11" hidden="1" x14ac:dyDescent="0.2">
      <c r="A10143" t="s">
        <v>43</v>
      </c>
    </row>
    <row r="10144" spans="1:11" hidden="1" x14ac:dyDescent="0.2">
      <c r="A10144" t="s">
        <v>0</v>
      </c>
    </row>
    <row r="10145" spans="1:1" hidden="1" x14ac:dyDescent="0.2">
      <c r="A10145" t="s">
        <v>44</v>
      </c>
    </row>
    <row r="10146" spans="1:1" hidden="1" x14ac:dyDescent="0.2">
      <c r="A10146" t="s">
        <v>45</v>
      </c>
    </row>
    <row r="10147" spans="1:1" hidden="1" x14ac:dyDescent="0.2">
      <c r="A10147" t="s">
        <v>46</v>
      </c>
    </row>
    <row r="10148" spans="1:1" hidden="1" x14ac:dyDescent="0.2">
      <c r="A10148" t="s">
        <v>47</v>
      </c>
    </row>
    <row r="10149" spans="1:1" hidden="1" x14ac:dyDescent="0.2">
      <c r="A10149" t="s">
        <v>48</v>
      </c>
    </row>
    <row r="10150" spans="1:1" hidden="1" x14ac:dyDescent="0.2">
      <c r="A10150" t="s">
        <v>49</v>
      </c>
    </row>
    <row r="10151" spans="1:1" hidden="1" x14ac:dyDescent="0.2">
      <c r="A10151" t="s">
        <v>50</v>
      </c>
    </row>
    <row r="10152" spans="1:1" hidden="1" x14ac:dyDescent="0.2">
      <c r="A10152" t="s">
        <v>51</v>
      </c>
    </row>
    <row r="10153" spans="1:1" hidden="1" x14ac:dyDescent="0.2">
      <c r="A10153" t="s">
        <v>57</v>
      </c>
    </row>
    <row r="10154" spans="1:1" hidden="1" x14ac:dyDescent="0.2">
      <c r="A10154" t="s">
        <v>56</v>
      </c>
    </row>
    <row r="10155" spans="1:1" hidden="1" x14ac:dyDescent="0.2">
      <c r="A10155" t="s">
        <v>45</v>
      </c>
    </row>
    <row r="10156" spans="1:1" hidden="1" x14ac:dyDescent="0.2">
      <c r="A10156" t="s">
        <v>46</v>
      </c>
    </row>
    <row r="10157" spans="1:1" hidden="1" x14ac:dyDescent="0.2">
      <c r="A10157" t="s">
        <v>47</v>
      </c>
    </row>
    <row r="10158" spans="1:1" hidden="1" x14ac:dyDescent="0.2">
      <c r="A10158" t="s">
        <v>48</v>
      </c>
    </row>
    <row r="10159" spans="1:1" hidden="1" x14ac:dyDescent="0.2">
      <c r="A10159" t="s">
        <v>49</v>
      </c>
    </row>
    <row r="10160" spans="1:1" hidden="1" x14ac:dyDescent="0.2">
      <c r="A10160" t="s">
        <v>50</v>
      </c>
    </row>
    <row r="10161" spans="1:11" hidden="1" x14ac:dyDescent="0.2">
      <c r="A10161" t="s">
        <v>51</v>
      </c>
    </row>
    <row r="10162" spans="1:11" hidden="1" x14ac:dyDescent="0.2">
      <c r="A10162" t="s">
        <v>52</v>
      </c>
    </row>
    <row r="10163" spans="1:11" hidden="1" x14ac:dyDescent="0.2">
      <c r="A10163" t="s">
        <v>53</v>
      </c>
    </row>
    <row r="10164" spans="1:11" hidden="1" x14ac:dyDescent="0.2">
      <c r="A10164" t="s">
        <v>54</v>
      </c>
    </row>
    <row r="10165" spans="1:11" hidden="1" x14ac:dyDescent="0.2">
      <c r="A10165" t="s">
        <v>55</v>
      </c>
    </row>
    <row r="10166" spans="1:11" hidden="1" x14ac:dyDescent="0.2">
      <c r="A10166">
        <v>1605887410</v>
      </c>
      <c r="B10166" t="s">
        <v>233</v>
      </c>
      <c r="C10166" t="s">
        <v>39</v>
      </c>
      <c r="D10166">
        <v>12</v>
      </c>
      <c r="E10166">
        <v>0</v>
      </c>
      <c r="F10166" t="s">
        <v>74</v>
      </c>
      <c r="G10166">
        <v>6</v>
      </c>
      <c r="H10166" t="s">
        <v>41</v>
      </c>
    </row>
    <row r="10167" spans="1:11" x14ac:dyDescent="0.2">
      <c r="A10167">
        <v>1605887410</v>
      </c>
      <c r="B10167" t="s">
        <v>233</v>
      </c>
      <c r="C10167" t="s">
        <v>39</v>
      </c>
      <c r="D10167">
        <v>12</v>
      </c>
      <c r="E10167">
        <v>0</v>
      </c>
      <c r="F10167" t="s">
        <v>74</v>
      </c>
      <c r="G10167">
        <v>6</v>
      </c>
      <c r="H10167" t="s">
        <v>75</v>
      </c>
      <c r="I10167">
        <v>0</v>
      </c>
      <c r="J10167">
        <v>100</v>
      </c>
      <c r="K10167">
        <v>50.33</v>
      </c>
    </row>
    <row r="10168" spans="1:11" hidden="1" x14ac:dyDescent="0.2">
      <c r="A10168" t="s">
        <v>42</v>
      </c>
    </row>
    <row r="10169" spans="1:11" hidden="1" x14ac:dyDescent="0.2">
      <c r="A10169" t="s">
        <v>43</v>
      </c>
    </row>
    <row r="10170" spans="1:11" hidden="1" x14ac:dyDescent="0.2">
      <c r="A10170" t="s">
        <v>0</v>
      </c>
    </row>
    <row r="10171" spans="1:11" hidden="1" x14ac:dyDescent="0.2">
      <c r="A10171" t="s">
        <v>44</v>
      </c>
    </row>
    <row r="10172" spans="1:11" hidden="1" x14ac:dyDescent="0.2">
      <c r="A10172" t="s">
        <v>45</v>
      </c>
    </row>
    <row r="10173" spans="1:11" hidden="1" x14ac:dyDescent="0.2">
      <c r="A10173" t="s">
        <v>46</v>
      </c>
    </row>
    <row r="10174" spans="1:11" hidden="1" x14ac:dyDescent="0.2">
      <c r="A10174" t="s">
        <v>47</v>
      </c>
    </row>
    <row r="10175" spans="1:11" hidden="1" x14ac:dyDescent="0.2">
      <c r="A10175" t="s">
        <v>48</v>
      </c>
    </row>
    <row r="10176" spans="1:11" hidden="1" x14ac:dyDescent="0.2">
      <c r="A10176" t="s">
        <v>49</v>
      </c>
    </row>
    <row r="10177" spans="1:9" hidden="1" x14ac:dyDescent="0.2">
      <c r="A10177" t="s">
        <v>50</v>
      </c>
    </row>
    <row r="10178" spans="1:9" hidden="1" x14ac:dyDescent="0.2">
      <c r="A10178" t="s">
        <v>51</v>
      </c>
    </row>
    <row r="10179" spans="1:9" hidden="1" x14ac:dyDescent="0.2">
      <c r="A10179" t="s">
        <v>61</v>
      </c>
    </row>
    <row r="10180" spans="1:9" hidden="1" x14ac:dyDescent="0.2">
      <c r="A10180" t="s">
        <v>62</v>
      </c>
    </row>
    <row r="10181" spans="1:9" hidden="1" x14ac:dyDescent="0.2">
      <c r="A10181" t="s">
        <v>56</v>
      </c>
    </row>
    <row r="10182" spans="1:9" hidden="1" x14ac:dyDescent="0.2">
      <c r="A10182" t="s">
        <v>45</v>
      </c>
    </row>
    <row r="10183" spans="1:9" hidden="1" x14ac:dyDescent="0.2">
      <c r="A10183" t="s">
        <v>46</v>
      </c>
    </row>
    <row r="10184" spans="1:9" hidden="1" x14ac:dyDescent="0.2">
      <c r="A10184" t="s">
        <v>47</v>
      </c>
    </row>
    <row r="10185" spans="1:9" hidden="1" x14ac:dyDescent="0.2">
      <c r="A10185" t="s">
        <v>48</v>
      </c>
    </row>
    <row r="10186" spans="1:9" hidden="1" x14ac:dyDescent="0.2">
      <c r="A10186" t="s">
        <v>49</v>
      </c>
    </row>
    <row r="10187" spans="1:9" hidden="1" x14ac:dyDescent="0.2">
      <c r="A10187" t="s">
        <v>50</v>
      </c>
    </row>
    <row r="10188" spans="1:9" hidden="1" x14ac:dyDescent="0.2">
      <c r="A10188" t="s">
        <v>51</v>
      </c>
    </row>
    <row r="10189" spans="1:9" hidden="1" x14ac:dyDescent="0.2">
      <c r="A10189" t="s">
        <v>57</v>
      </c>
    </row>
    <row r="10190" spans="1:9" hidden="1" x14ac:dyDescent="0.2">
      <c r="A10190">
        <v>1605887410</v>
      </c>
      <c r="B10190" t="s">
        <v>233</v>
      </c>
      <c r="C10190" t="s">
        <v>36</v>
      </c>
      <c r="D10190">
        <v>13</v>
      </c>
      <c r="E10190">
        <v>0</v>
      </c>
      <c r="F10190" t="s">
        <v>76</v>
      </c>
      <c r="G10190">
        <v>7</v>
      </c>
      <c r="H10190" t="s">
        <v>20</v>
      </c>
      <c r="I10190">
        <v>1560</v>
      </c>
    </row>
    <row r="10191" spans="1:9" hidden="1" x14ac:dyDescent="0.2">
      <c r="A10191">
        <v>1605887410</v>
      </c>
      <c r="B10191" t="s">
        <v>233</v>
      </c>
      <c r="C10191" t="s">
        <v>39</v>
      </c>
      <c r="D10191">
        <v>13</v>
      </c>
      <c r="E10191">
        <v>1</v>
      </c>
      <c r="F10191" t="s">
        <v>76</v>
      </c>
      <c r="G10191">
        <v>7</v>
      </c>
      <c r="H10191" t="s">
        <v>79</v>
      </c>
    </row>
    <row r="10192" spans="1:9" hidden="1" x14ac:dyDescent="0.2">
      <c r="A10192" t="s">
        <v>42</v>
      </c>
    </row>
    <row r="10193" spans="1:1" hidden="1" x14ac:dyDescent="0.2">
      <c r="A10193" t="s">
        <v>43</v>
      </c>
    </row>
    <row r="10194" spans="1:1" hidden="1" x14ac:dyDescent="0.2">
      <c r="A10194" t="s">
        <v>0</v>
      </c>
    </row>
    <row r="10195" spans="1:1" hidden="1" x14ac:dyDescent="0.2">
      <c r="A10195" t="s">
        <v>44</v>
      </c>
    </row>
    <row r="10196" spans="1:1" hidden="1" x14ac:dyDescent="0.2">
      <c r="A10196" t="s">
        <v>45</v>
      </c>
    </row>
    <row r="10197" spans="1:1" hidden="1" x14ac:dyDescent="0.2">
      <c r="A10197" t="s">
        <v>46</v>
      </c>
    </row>
    <row r="10198" spans="1:1" hidden="1" x14ac:dyDescent="0.2">
      <c r="A10198" t="s">
        <v>47</v>
      </c>
    </row>
    <row r="10199" spans="1:1" hidden="1" x14ac:dyDescent="0.2">
      <c r="A10199" t="s">
        <v>48</v>
      </c>
    </row>
    <row r="10200" spans="1:1" hidden="1" x14ac:dyDescent="0.2">
      <c r="A10200" t="s">
        <v>49</v>
      </c>
    </row>
    <row r="10201" spans="1:1" hidden="1" x14ac:dyDescent="0.2">
      <c r="A10201" t="s">
        <v>50</v>
      </c>
    </row>
    <row r="10202" spans="1:1" hidden="1" x14ac:dyDescent="0.2">
      <c r="A10202" t="s">
        <v>51</v>
      </c>
    </row>
    <row r="10203" spans="1:1" hidden="1" x14ac:dyDescent="0.2">
      <c r="A10203" t="s">
        <v>57</v>
      </c>
    </row>
    <row r="10204" spans="1:1" hidden="1" x14ac:dyDescent="0.2">
      <c r="A10204" t="s">
        <v>56</v>
      </c>
    </row>
    <row r="10205" spans="1:1" hidden="1" x14ac:dyDescent="0.2">
      <c r="A10205" t="s">
        <v>45</v>
      </c>
    </row>
    <row r="10206" spans="1:1" hidden="1" x14ac:dyDescent="0.2">
      <c r="A10206" t="s">
        <v>46</v>
      </c>
    </row>
    <row r="10207" spans="1:1" hidden="1" x14ac:dyDescent="0.2">
      <c r="A10207" t="s">
        <v>47</v>
      </c>
    </row>
    <row r="10208" spans="1:1" hidden="1" x14ac:dyDescent="0.2">
      <c r="A10208" t="s">
        <v>48</v>
      </c>
    </row>
    <row r="10209" spans="1:11" hidden="1" x14ac:dyDescent="0.2">
      <c r="A10209" t="s">
        <v>49</v>
      </c>
    </row>
    <row r="10210" spans="1:11" hidden="1" x14ac:dyDescent="0.2">
      <c r="A10210" t="s">
        <v>50</v>
      </c>
    </row>
    <row r="10211" spans="1:11" hidden="1" x14ac:dyDescent="0.2">
      <c r="A10211" t="s">
        <v>51</v>
      </c>
    </row>
    <row r="10212" spans="1:11" hidden="1" x14ac:dyDescent="0.2">
      <c r="A10212" t="s">
        <v>52</v>
      </c>
    </row>
    <row r="10213" spans="1:11" hidden="1" x14ac:dyDescent="0.2">
      <c r="A10213" t="s">
        <v>53</v>
      </c>
    </row>
    <row r="10214" spans="1:11" hidden="1" x14ac:dyDescent="0.2">
      <c r="A10214" t="s">
        <v>54</v>
      </c>
    </row>
    <row r="10215" spans="1:11" hidden="1" x14ac:dyDescent="0.2">
      <c r="A10215" t="s">
        <v>55</v>
      </c>
    </row>
    <row r="10216" spans="1:11" hidden="1" x14ac:dyDescent="0.2">
      <c r="A10216">
        <v>1605887410</v>
      </c>
      <c r="B10216" t="s">
        <v>233</v>
      </c>
      <c r="C10216" t="s">
        <v>39</v>
      </c>
      <c r="D10216">
        <v>13</v>
      </c>
      <c r="E10216">
        <v>1</v>
      </c>
      <c r="F10216" t="s">
        <v>76</v>
      </c>
      <c r="G10216">
        <v>7</v>
      </c>
      <c r="H10216" t="s">
        <v>41</v>
      </c>
    </row>
    <row r="10217" spans="1:11" x14ac:dyDescent="0.2">
      <c r="A10217">
        <v>1605887410</v>
      </c>
      <c r="B10217" t="s">
        <v>233</v>
      </c>
      <c r="C10217" t="s">
        <v>39</v>
      </c>
      <c r="D10217">
        <v>13</v>
      </c>
      <c r="E10217">
        <v>1</v>
      </c>
      <c r="F10217" t="s">
        <v>76</v>
      </c>
      <c r="G10217">
        <v>7</v>
      </c>
      <c r="H10217" t="s">
        <v>77</v>
      </c>
      <c r="I10217">
        <v>0</v>
      </c>
      <c r="J10217">
        <v>100</v>
      </c>
      <c r="K10217">
        <v>70</v>
      </c>
    </row>
    <row r="10218" spans="1:11" hidden="1" x14ac:dyDescent="0.2">
      <c r="A10218" t="s">
        <v>5</v>
      </c>
    </row>
    <row r="10219" spans="1:11" hidden="1" x14ac:dyDescent="0.2">
      <c r="A10219" t="s">
        <v>6</v>
      </c>
    </row>
    <row r="10220" spans="1:11" hidden="1" x14ac:dyDescent="0.2">
      <c r="A10220" t="s">
        <v>7</v>
      </c>
    </row>
    <row r="10221" spans="1:11" hidden="1" x14ac:dyDescent="0.2">
      <c r="A10221" t="s">
        <v>8</v>
      </c>
    </row>
    <row r="10222" spans="1:11" hidden="1" x14ac:dyDescent="0.2">
      <c r="A10222" t="s">
        <v>9</v>
      </c>
    </row>
    <row r="10223" spans="1:11" hidden="1" x14ac:dyDescent="0.2">
      <c r="A10223" t="s">
        <v>10</v>
      </c>
    </row>
    <row r="10224" spans="1:11" hidden="1" x14ac:dyDescent="0.2">
      <c r="A10224" t="s">
        <v>11</v>
      </c>
    </row>
    <row r="10225" spans="1:8" hidden="1" x14ac:dyDescent="0.2">
      <c r="A10225" t="s">
        <v>12</v>
      </c>
    </row>
    <row r="10226" spans="1:8" hidden="1" x14ac:dyDescent="0.2">
      <c r="A10226" t="s">
        <v>38</v>
      </c>
    </row>
    <row r="10227" spans="1:8" hidden="1" x14ac:dyDescent="0.2">
      <c r="A10227">
        <v>1605887410</v>
      </c>
      <c r="B10227" t="s">
        <v>233</v>
      </c>
      <c r="C10227" t="s">
        <v>39</v>
      </c>
      <c r="D10227">
        <v>14</v>
      </c>
      <c r="E10227">
        <v>0</v>
      </c>
      <c r="F10227" t="s">
        <v>78</v>
      </c>
      <c r="G10227">
        <v>8</v>
      </c>
      <c r="H10227" t="s">
        <v>79</v>
      </c>
    </row>
    <row r="10228" spans="1:8" hidden="1" x14ac:dyDescent="0.2">
      <c r="A10228">
        <v>1605887410</v>
      </c>
      <c r="B10228" t="s">
        <v>233</v>
      </c>
      <c r="C10228" t="s">
        <v>39</v>
      </c>
      <c r="D10228">
        <v>14</v>
      </c>
      <c r="E10228">
        <v>0</v>
      </c>
      <c r="F10228" t="s">
        <v>78</v>
      </c>
      <c r="G10228">
        <v>8</v>
      </c>
      <c r="H10228" t="s">
        <v>41</v>
      </c>
    </row>
    <row r="10229" spans="1:8" hidden="1" x14ac:dyDescent="0.2">
      <c r="A10229" t="s">
        <v>42</v>
      </c>
    </row>
    <row r="10230" spans="1:8" hidden="1" x14ac:dyDescent="0.2">
      <c r="A10230" t="s">
        <v>43</v>
      </c>
    </row>
    <row r="10231" spans="1:8" hidden="1" x14ac:dyDescent="0.2">
      <c r="A10231" t="s">
        <v>0</v>
      </c>
    </row>
    <row r="10232" spans="1:8" hidden="1" x14ac:dyDescent="0.2">
      <c r="A10232" t="s">
        <v>44</v>
      </c>
    </row>
    <row r="10233" spans="1:8" hidden="1" x14ac:dyDescent="0.2">
      <c r="A10233" t="s">
        <v>45</v>
      </c>
    </row>
    <row r="10234" spans="1:8" hidden="1" x14ac:dyDescent="0.2">
      <c r="A10234" t="s">
        <v>46</v>
      </c>
    </row>
    <row r="10235" spans="1:8" hidden="1" x14ac:dyDescent="0.2">
      <c r="A10235" t="s">
        <v>47</v>
      </c>
    </row>
    <row r="10236" spans="1:8" hidden="1" x14ac:dyDescent="0.2">
      <c r="A10236" t="s">
        <v>48</v>
      </c>
    </row>
    <row r="10237" spans="1:8" hidden="1" x14ac:dyDescent="0.2">
      <c r="A10237" t="s">
        <v>49</v>
      </c>
    </row>
    <row r="10238" spans="1:8" hidden="1" x14ac:dyDescent="0.2">
      <c r="A10238" t="s">
        <v>50</v>
      </c>
    </row>
    <row r="10239" spans="1:8" hidden="1" x14ac:dyDescent="0.2">
      <c r="A10239" t="s">
        <v>51</v>
      </c>
    </row>
    <row r="10240" spans="1:8" hidden="1" x14ac:dyDescent="0.2">
      <c r="A10240" t="s">
        <v>52</v>
      </c>
    </row>
    <row r="10241" spans="1:11" hidden="1" x14ac:dyDescent="0.2">
      <c r="A10241" t="s">
        <v>53</v>
      </c>
    </row>
    <row r="10242" spans="1:11" hidden="1" x14ac:dyDescent="0.2">
      <c r="A10242" t="s">
        <v>54</v>
      </c>
    </row>
    <row r="10243" spans="1:11" hidden="1" x14ac:dyDescent="0.2">
      <c r="A10243" t="s">
        <v>55</v>
      </c>
    </row>
    <row r="10244" spans="1:11" hidden="1" x14ac:dyDescent="0.2">
      <c r="A10244" t="s">
        <v>56</v>
      </c>
    </row>
    <row r="10245" spans="1:11" hidden="1" x14ac:dyDescent="0.2">
      <c r="A10245" t="s">
        <v>45</v>
      </c>
    </row>
    <row r="10246" spans="1:11" hidden="1" x14ac:dyDescent="0.2">
      <c r="A10246" t="s">
        <v>46</v>
      </c>
    </row>
    <row r="10247" spans="1:11" hidden="1" x14ac:dyDescent="0.2">
      <c r="A10247" t="s">
        <v>47</v>
      </c>
    </row>
    <row r="10248" spans="1:11" hidden="1" x14ac:dyDescent="0.2">
      <c r="A10248" t="s">
        <v>48</v>
      </c>
    </row>
    <row r="10249" spans="1:11" hidden="1" x14ac:dyDescent="0.2">
      <c r="A10249" t="s">
        <v>49</v>
      </c>
    </row>
    <row r="10250" spans="1:11" hidden="1" x14ac:dyDescent="0.2">
      <c r="A10250" t="s">
        <v>50</v>
      </c>
    </row>
    <row r="10251" spans="1:11" hidden="1" x14ac:dyDescent="0.2">
      <c r="A10251" t="s">
        <v>51</v>
      </c>
    </row>
    <row r="10252" spans="1:11" hidden="1" x14ac:dyDescent="0.2">
      <c r="A10252" t="s">
        <v>61</v>
      </c>
    </row>
    <row r="10253" spans="1:11" hidden="1" x14ac:dyDescent="0.2">
      <c r="A10253" t="s">
        <v>62</v>
      </c>
    </row>
    <row r="10254" spans="1:11" x14ac:dyDescent="0.2">
      <c r="A10254">
        <v>1605887410</v>
      </c>
      <c r="B10254" t="s">
        <v>233</v>
      </c>
      <c r="C10254" t="s">
        <v>39</v>
      </c>
      <c r="D10254">
        <v>14</v>
      </c>
      <c r="E10254">
        <v>0</v>
      </c>
      <c r="F10254" t="s">
        <v>78</v>
      </c>
      <c r="G10254">
        <v>8</v>
      </c>
      <c r="H10254" t="s">
        <v>80</v>
      </c>
      <c r="I10254">
        <v>0</v>
      </c>
      <c r="J10254">
        <v>100</v>
      </c>
      <c r="K10254">
        <v>50</v>
      </c>
    </row>
    <row r="10255" spans="1:11" hidden="1" x14ac:dyDescent="0.2">
      <c r="A10255">
        <v>1605887410</v>
      </c>
      <c r="B10255" t="s">
        <v>233</v>
      </c>
      <c r="C10255" t="s">
        <v>36</v>
      </c>
      <c r="D10255">
        <v>15</v>
      </c>
      <c r="E10255">
        <v>0</v>
      </c>
      <c r="F10255" t="s">
        <v>81</v>
      </c>
      <c r="G10255">
        <v>9</v>
      </c>
      <c r="H10255" t="s">
        <v>20</v>
      </c>
      <c r="I10255">
        <v>3036</v>
      </c>
    </row>
    <row r="10256" spans="1:11" hidden="1" x14ac:dyDescent="0.2">
      <c r="A10256" t="s">
        <v>5</v>
      </c>
    </row>
    <row r="10257" spans="1:8" hidden="1" x14ac:dyDescent="0.2">
      <c r="A10257" t="s">
        <v>6</v>
      </c>
    </row>
    <row r="10258" spans="1:8" hidden="1" x14ac:dyDescent="0.2">
      <c r="A10258" t="s">
        <v>7</v>
      </c>
    </row>
    <row r="10259" spans="1:8" hidden="1" x14ac:dyDescent="0.2">
      <c r="A10259" t="s">
        <v>8</v>
      </c>
    </row>
    <row r="10260" spans="1:8" hidden="1" x14ac:dyDescent="0.2">
      <c r="A10260" t="s">
        <v>9</v>
      </c>
    </row>
    <row r="10261" spans="1:8" hidden="1" x14ac:dyDescent="0.2">
      <c r="A10261" t="s">
        <v>10</v>
      </c>
    </row>
    <row r="10262" spans="1:8" hidden="1" x14ac:dyDescent="0.2">
      <c r="A10262" t="s">
        <v>11</v>
      </c>
    </row>
    <row r="10263" spans="1:8" hidden="1" x14ac:dyDescent="0.2">
      <c r="A10263" t="s">
        <v>12</v>
      </c>
    </row>
    <row r="10264" spans="1:8" hidden="1" x14ac:dyDescent="0.2">
      <c r="A10264" t="s">
        <v>38</v>
      </c>
    </row>
    <row r="10265" spans="1:8" hidden="1" x14ac:dyDescent="0.2">
      <c r="A10265">
        <v>1605887410</v>
      </c>
      <c r="B10265" t="s">
        <v>233</v>
      </c>
      <c r="C10265" t="s">
        <v>39</v>
      </c>
      <c r="D10265">
        <v>15</v>
      </c>
      <c r="E10265">
        <v>1</v>
      </c>
      <c r="F10265" t="s">
        <v>81</v>
      </c>
      <c r="G10265">
        <v>9</v>
      </c>
      <c r="H10265" t="s">
        <v>82</v>
      </c>
    </row>
    <row r="10266" spans="1:8" hidden="1" x14ac:dyDescent="0.2">
      <c r="A10266">
        <v>1605887410</v>
      </c>
      <c r="B10266" t="s">
        <v>233</v>
      </c>
      <c r="C10266" t="s">
        <v>39</v>
      </c>
      <c r="D10266">
        <v>15</v>
      </c>
      <c r="E10266">
        <v>1</v>
      </c>
      <c r="F10266" t="s">
        <v>81</v>
      </c>
      <c r="G10266">
        <v>9</v>
      </c>
      <c r="H10266" t="s">
        <v>41</v>
      </c>
    </row>
    <row r="10267" spans="1:8" hidden="1" x14ac:dyDescent="0.2">
      <c r="A10267" t="s">
        <v>42</v>
      </c>
    </row>
    <row r="10268" spans="1:8" hidden="1" x14ac:dyDescent="0.2">
      <c r="A10268" t="s">
        <v>43</v>
      </c>
    </row>
    <row r="10269" spans="1:8" hidden="1" x14ac:dyDescent="0.2">
      <c r="A10269" t="s">
        <v>0</v>
      </c>
    </row>
    <row r="10270" spans="1:8" hidden="1" x14ac:dyDescent="0.2">
      <c r="A10270" t="s">
        <v>44</v>
      </c>
    </row>
    <row r="10271" spans="1:8" hidden="1" x14ac:dyDescent="0.2">
      <c r="A10271" t="s">
        <v>45</v>
      </c>
    </row>
    <row r="10272" spans="1:8" hidden="1" x14ac:dyDescent="0.2">
      <c r="A10272" t="s">
        <v>46</v>
      </c>
    </row>
    <row r="10273" spans="1:1" hidden="1" x14ac:dyDescent="0.2">
      <c r="A10273" t="s">
        <v>47</v>
      </c>
    </row>
    <row r="10274" spans="1:1" hidden="1" x14ac:dyDescent="0.2">
      <c r="A10274" t="s">
        <v>48</v>
      </c>
    </row>
    <row r="10275" spans="1:1" hidden="1" x14ac:dyDescent="0.2">
      <c r="A10275" t="s">
        <v>49</v>
      </c>
    </row>
    <row r="10276" spans="1:1" hidden="1" x14ac:dyDescent="0.2">
      <c r="A10276" t="s">
        <v>50</v>
      </c>
    </row>
    <row r="10277" spans="1:1" hidden="1" x14ac:dyDescent="0.2">
      <c r="A10277" t="s">
        <v>51</v>
      </c>
    </row>
    <row r="10278" spans="1:1" hidden="1" x14ac:dyDescent="0.2">
      <c r="A10278" t="s">
        <v>52</v>
      </c>
    </row>
    <row r="10279" spans="1:1" hidden="1" x14ac:dyDescent="0.2">
      <c r="A10279" t="s">
        <v>53</v>
      </c>
    </row>
    <row r="10280" spans="1:1" hidden="1" x14ac:dyDescent="0.2">
      <c r="A10280" t="s">
        <v>54</v>
      </c>
    </row>
    <row r="10281" spans="1:1" hidden="1" x14ac:dyDescent="0.2">
      <c r="A10281" t="s">
        <v>55</v>
      </c>
    </row>
    <row r="10282" spans="1:1" hidden="1" x14ac:dyDescent="0.2">
      <c r="A10282" t="s">
        <v>56</v>
      </c>
    </row>
    <row r="10283" spans="1:1" hidden="1" x14ac:dyDescent="0.2">
      <c r="A10283" t="s">
        <v>45</v>
      </c>
    </row>
    <row r="10284" spans="1:1" hidden="1" x14ac:dyDescent="0.2">
      <c r="A10284" t="s">
        <v>46</v>
      </c>
    </row>
    <row r="10285" spans="1:1" hidden="1" x14ac:dyDescent="0.2">
      <c r="A10285" t="s">
        <v>47</v>
      </c>
    </row>
    <row r="10286" spans="1:1" hidden="1" x14ac:dyDescent="0.2">
      <c r="A10286" t="s">
        <v>48</v>
      </c>
    </row>
    <row r="10287" spans="1:1" hidden="1" x14ac:dyDescent="0.2">
      <c r="A10287" t="s">
        <v>49</v>
      </c>
    </row>
    <row r="10288" spans="1:1" hidden="1" x14ac:dyDescent="0.2">
      <c r="A10288" t="s">
        <v>50</v>
      </c>
    </row>
    <row r="10289" spans="1:11" hidden="1" x14ac:dyDescent="0.2">
      <c r="A10289" t="s">
        <v>51</v>
      </c>
    </row>
    <row r="10290" spans="1:11" hidden="1" x14ac:dyDescent="0.2">
      <c r="A10290" t="s">
        <v>57</v>
      </c>
    </row>
    <row r="10291" spans="1:11" x14ac:dyDescent="0.2">
      <c r="A10291">
        <v>1605887410</v>
      </c>
      <c r="B10291" t="s">
        <v>233</v>
      </c>
      <c r="C10291" t="s">
        <v>39</v>
      </c>
      <c r="D10291">
        <v>15</v>
      </c>
      <c r="E10291">
        <v>1</v>
      </c>
      <c r="F10291" t="s">
        <v>81</v>
      </c>
      <c r="G10291">
        <v>9</v>
      </c>
      <c r="H10291" t="s">
        <v>83</v>
      </c>
      <c r="I10291">
        <v>0</v>
      </c>
      <c r="J10291">
        <v>100</v>
      </c>
      <c r="K10291">
        <v>84.67</v>
      </c>
    </row>
    <row r="10292" spans="1:11" hidden="1" x14ac:dyDescent="0.2">
      <c r="A10292">
        <v>1605887410</v>
      </c>
      <c r="B10292" t="s">
        <v>233</v>
      </c>
      <c r="C10292" t="s">
        <v>39</v>
      </c>
      <c r="D10292">
        <v>16</v>
      </c>
      <c r="E10292">
        <v>0</v>
      </c>
      <c r="F10292" t="s">
        <v>84</v>
      </c>
      <c r="G10292">
        <v>10</v>
      </c>
      <c r="H10292" t="s">
        <v>82</v>
      </c>
    </row>
    <row r="10293" spans="1:11" hidden="1" x14ac:dyDescent="0.2">
      <c r="A10293" t="s">
        <v>42</v>
      </c>
    </row>
    <row r="10294" spans="1:11" hidden="1" x14ac:dyDescent="0.2">
      <c r="A10294" t="s">
        <v>43</v>
      </c>
    </row>
    <row r="10295" spans="1:11" hidden="1" x14ac:dyDescent="0.2">
      <c r="A10295" t="s">
        <v>0</v>
      </c>
    </row>
    <row r="10296" spans="1:11" hidden="1" x14ac:dyDescent="0.2">
      <c r="A10296" t="s">
        <v>44</v>
      </c>
    </row>
    <row r="10297" spans="1:11" hidden="1" x14ac:dyDescent="0.2">
      <c r="A10297" t="s">
        <v>45</v>
      </c>
    </row>
    <row r="10298" spans="1:11" hidden="1" x14ac:dyDescent="0.2">
      <c r="A10298" t="s">
        <v>46</v>
      </c>
    </row>
    <row r="10299" spans="1:11" hidden="1" x14ac:dyDescent="0.2">
      <c r="A10299" t="s">
        <v>47</v>
      </c>
    </row>
    <row r="10300" spans="1:11" hidden="1" x14ac:dyDescent="0.2">
      <c r="A10300" t="s">
        <v>48</v>
      </c>
    </row>
    <row r="10301" spans="1:11" hidden="1" x14ac:dyDescent="0.2">
      <c r="A10301" t="s">
        <v>49</v>
      </c>
    </row>
    <row r="10302" spans="1:11" hidden="1" x14ac:dyDescent="0.2">
      <c r="A10302" t="s">
        <v>50</v>
      </c>
    </row>
    <row r="10303" spans="1:11" hidden="1" x14ac:dyDescent="0.2">
      <c r="A10303" t="s">
        <v>51</v>
      </c>
    </row>
    <row r="10304" spans="1:11" hidden="1" x14ac:dyDescent="0.2">
      <c r="A10304" t="s">
        <v>57</v>
      </c>
    </row>
    <row r="10305" spans="1:11" hidden="1" x14ac:dyDescent="0.2">
      <c r="A10305" t="s">
        <v>56</v>
      </c>
    </row>
    <row r="10306" spans="1:11" hidden="1" x14ac:dyDescent="0.2">
      <c r="A10306" t="s">
        <v>45</v>
      </c>
    </row>
    <row r="10307" spans="1:11" hidden="1" x14ac:dyDescent="0.2">
      <c r="A10307" t="s">
        <v>46</v>
      </c>
    </row>
    <row r="10308" spans="1:11" hidden="1" x14ac:dyDescent="0.2">
      <c r="A10308" t="s">
        <v>47</v>
      </c>
    </row>
    <row r="10309" spans="1:11" hidden="1" x14ac:dyDescent="0.2">
      <c r="A10309" t="s">
        <v>48</v>
      </c>
    </row>
    <row r="10310" spans="1:11" hidden="1" x14ac:dyDescent="0.2">
      <c r="A10310" t="s">
        <v>49</v>
      </c>
    </row>
    <row r="10311" spans="1:11" hidden="1" x14ac:dyDescent="0.2">
      <c r="A10311" t="s">
        <v>50</v>
      </c>
    </row>
    <row r="10312" spans="1:11" hidden="1" x14ac:dyDescent="0.2">
      <c r="A10312" t="s">
        <v>51</v>
      </c>
    </row>
    <row r="10313" spans="1:11" hidden="1" x14ac:dyDescent="0.2">
      <c r="A10313" t="s">
        <v>52</v>
      </c>
    </row>
    <row r="10314" spans="1:11" hidden="1" x14ac:dyDescent="0.2">
      <c r="A10314" t="s">
        <v>53</v>
      </c>
    </row>
    <row r="10315" spans="1:11" hidden="1" x14ac:dyDescent="0.2">
      <c r="A10315" t="s">
        <v>54</v>
      </c>
    </row>
    <row r="10316" spans="1:11" hidden="1" x14ac:dyDescent="0.2">
      <c r="A10316" t="s">
        <v>55</v>
      </c>
    </row>
    <row r="10317" spans="1:11" hidden="1" x14ac:dyDescent="0.2">
      <c r="A10317">
        <v>1605887410</v>
      </c>
      <c r="B10317" t="s">
        <v>233</v>
      </c>
      <c r="C10317" t="s">
        <v>39</v>
      </c>
      <c r="D10317">
        <v>16</v>
      </c>
      <c r="E10317">
        <v>0</v>
      </c>
      <c r="F10317" t="s">
        <v>84</v>
      </c>
      <c r="G10317">
        <v>10</v>
      </c>
      <c r="H10317" t="s">
        <v>41</v>
      </c>
    </row>
    <row r="10318" spans="1:11" x14ac:dyDescent="0.2">
      <c r="A10318">
        <v>1605887410</v>
      </c>
      <c r="B10318" t="s">
        <v>233</v>
      </c>
      <c r="C10318" t="s">
        <v>39</v>
      </c>
      <c r="D10318">
        <v>16</v>
      </c>
      <c r="E10318">
        <v>0</v>
      </c>
      <c r="F10318" t="s">
        <v>84</v>
      </c>
      <c r="G10318">
        <v>10</v>
      </c>
      <c r="H10318" t="s">
        <v>85</v>
      </c>
      <c r="I10318">
        <v>0</v>
      </c>
      <c r="J10318">
        <v>100</v>
      </c>
      <c r="K10318">
        <v>60.33</v>
      </c>
    </row>
    <row r="10319" spans="1:11" hidden="1" x14ac:dyDescent="0.2">
      <c r="A10319" t="s">
        <v>5</v>
      </c>
    </row>
    <row r="10320" spans="1:11" hidden="1" x14ac:dyDescent="0.2">
      <c r="A10320" t="s">
        <v>6</v>
      </c>
    </row>
    <row r="10321" spans="1:9" hidden="1" x14ac:dyDescent="0.2">
      <c r="A10321" t="s">
        <v>7</v>
      </c>
    </row>
    <row r="10322" spans="1:9" hidden="1" x14ac:dyDescent="0.2">
      <c r="A10322" t="s">
        <v>8</v>
      </c>
    </row>
    <row r="10323" spans="1:9" hidden="1" x14ac:dyDescent="0.2">
      <c r="A10323" t="s">
        <v>9</v>
      </c>
    </row>
    <row r="10324" spans="1:9" hidden="1" x14ac:dyDescent="0.2">
      <c r="A10324" t="s">
        <v>10</v>
      </c>
    </row>
    <row r="10325" spans="1:9" hidden="1" x14ac:dyDescent="0.2">
      <c r="A10325" t="s">
        <v>11</v>
      </c>
    </row>
    <row r="10326" spans="1:9" hidden="1" x14ac:dyDescent="0.2">
      <c r="A10326" t="s">
        <v>12</v>
      </c>
    </row>
    <row r="10327" spans="1:9" hidden="1" x14ac:dyDescent="0.2">
      <c r="A10327" t="s">
        <v>13</v>
      </c>
    </row>
    <row r="10328" spans="1:9" hidden="1" x14ac:dyDescent="0.2">
      <c r="A10328" t="s">
        <v>14</v>
      </c>
    </row>
    <row r="10329" spans="1:9" hidden="1" x14ac:dyDescent="0.2">
      <c r="A10329">
        <v>1605887410</v>
      </c>
      <c r="B10329" t="s">
        <v>233</v>
      </c>
      <c r="C10329" t="s">
        <v>16</v>
      </c>
      <c r="D10329">
        <v>5</v>
      </c>
      <c r="E10329">
        <v>0</v>
      </c>
      <c r="F10329" t="s">
        <v>86</v>
      </c>
      <c r="G10329" t="s">
        <v>18</v>
      </c>
      <c r="H10329" t="s">
        <v>87</v>
      </c>
    </row>
    <row r="10330" spans="1:9" hidden="1" x14ac:dyDescent="0.2">
      <c r="A10330">
        <v>1605887410</v>
      </c>
      <c r="B10330" t="s">
        <v>233</v>
      </c>
      <c r="C10330" t="s">
        <v>16</v>
      </c>
      <c r="D10330">
        <v>5</v>
      </c>
      <c r="E10330">
        <v>0</v>
      </c>
      <c r="F10330" t="s">
        <v>86</v>
      </c>
      <c r="G10330" t="s">
        <v>18</v>
      </c>
      <c r="H10330" t="s">
        <v>20</v>
      </c>
      <c r="I10330">
        <v>3603</v>
      </c>
    </row>
    <row r="10331" spans="1:9" hidden="1" x14ac:dyDescent="0.2">
      <c r="A10331" t="s">
        <v>0</v>
      </c>
    </row>
    <row r="10332" spans="1:9" hidden="1" x14ac:dyDescent="0.2">
      <c r="A10332" t="s">
        <v>235</v>
      </c>
    </row>
    <row r="10333" spans="1:9" hidden="1" x14ac:dyDescent="0.2">
      <c r="A10333" t="s">
        <v>236</v>
      </c>
      <c r="B10333" t="s">
        <v>104</v>
      </c>
    </row>
    <row r="10334" spans="1:9" hidden="1" x14ac:dyDescent="0.2">
      <c r="A10334" t="s">
        <v>237</v>
      </c>
    </row>
    <row r="10335" spans="1:9" hidden="1" x14ac:dyDescent="0.2">
      <c r="A10335" t="s">
        <v>0</v>
      </c>
    </row>
    <row r="10336" spans="1:9" hidden="1" x14ac:dyDescent="0.2">
      <c r="A10336" t="s">
        <v>5</v>
      </c>
    </row>
    <row r="10337" spans="1:9" hidden="1" x14ac:dyDescent="0.2">
      <c r="A10337" t="s">
        <v>6</v>
      </c>
    </row>
    <row r="10338" spans="1:9" hidden="1" x14ac:dyDescent="0.2">
      <c r="A10338" t="s">
        <v>7</v>
      </c>
    </row>
    <row r="10339" spans="1:9" hidden="1" x14ac:dyDescent="0.2">
      <c r="A10339" t="s">
        <v>8</v>
      </c>
    </row>
    <row r="10340" spans="1:9" hidden="1" x14ac:dyDescent="0.2">
      <c r="A10340" t="s">
        <v>9</v>
      </c>
    </row>
    <row r="10341" spans="1:9" hidden="1" x14ac:dyDescent="0.2">
      <c r="A10341" t="s">
        <v>10</v>
      </c>
    </row>
    <row r="10342" spans="1:9" hidden="1" x14ac:dyDescent="0.2">
      <c r="A10342" t="s">
        <v>11</v>
      </c>
    </row>
    <row r="10343" spans="1:9" hidden="1" x14ac:dyDescent="0.2">
      <c r="A10343" t="s">
        <v>12</v>
      </c>
    </row>
    <row r="10344" spans="1:9" hidden="1" x14ac:dyDescent="0.2">
      <c r="A10344" t="s">
        <v>13</v>
      </c>
    </row>
    <row r="10345" spans="1:9" hidden="1" x14ac:dyDescent="0.2">
      <c r="A10345" t="s">
        <v>14</v>
      </c>
    </row>
    <row r="10346" spans="1:9" hidden="1" x14ac:dyDescent="0.2">
      <c r="A10346">
        <v>1605887416</v>
      </c>
      <c r="B10346" t="s">
        <v>238</v>
      </c>
      <c r="C10346" t="s">
        <v>16</v>
      </c>
      <c r="D10346">
        <v>1</v>
      </c>
      <c r="E10346">
        <v>0</v>
      </c>
      <c r="F10346" t="s">
        <v>17</v>
      </c>
      <c r="G10346" t="s">
        <v>18</v>
      </c>
      <c r="H10346" t="s">
        <v>17</v>
      </c>
      <c r="I10346" t="s">
        <v>19</v>
      </c>
    </row>
    <row r="10347" spans="1:9" hidden="1" x14ac:dyDescent="0.2">
      <c r="A10347">
        <v>1605887416</v>
      </c>
      <c r="B10347" t="s">
        <v>238</v>
      </c>
      <c r="C10347" t="s">
        <v>16</v>
      </c>
      <c r="D10347">
        <v>1</v>
      </c>
      <c r="E10347">
        <v>0</v>
      </c>
      <c r="F10347" t="s">
        <v>17</v>
      </c>
      <c r="G10347" t="s">
        <v>18</v>
      </c>
      <c r="H10347" t="s">
        <v>20</v>
      </c>
      <c r="I10347">
        <v>22741</v>
      </c>
    </row>
    <row r="10348" spans="1:9" hidden="1" x14ac:dyDescent="0.2">
      <c r="A10348">
        <v>1605887416</v>
      </c>
      <c r="B10348" t="s">
        <v>238</v>
      </c>
      <c r="C10348" t="s">
        <v>16</v>
      </c>
      <c r="D10348">
        <v>2</v>
      </c>
      <c r="E10348">
        <v>0</v>
      </c>
      <c r="F10348" t="s">
        <v>21</v>
      </c>
      <c r="G10348" t="s">
        <v>18</v>
      </c>
      <c r="H10348" t="s">
        <v>22</v>
      </c>
      <c r="I10348">
        <v>32</v>
      </c>
    </row>
    <row r="10349" spans="1:9" hidden="1" x14ac:dyDescent="0.2">
      <c r="A10349">
        <v>1605887416</v>
      </c>
      <c r="B10349" t="s">
        <v>238</v>
      </c>
      <c r="C10349" t="s">
        <v>16</v>
      </c>
      <c r="D10349">
        <v>2</v>
      </c>
      <c r="E10349">
        <v>0</v>
      </c>
      <c r="F10349" t="s">
        <v>21</v>
      </c>
      <c r="G10349" t="s">
        <v>18</v>
      </c>
      <c r="H10349" t="s">
        <v>23</v>
      </c>
      <c r="I10349" t="s">
        <v>24</v>
      </c>
    </row>
    <row r="10350" spans="1:9" hidden="1" x14ac:dyDescent="0.2">
      <c r="A10350">
        <v>1605887416</v>
      </c>
      <c r="B10350" t="s">
        <v>238</v>
      </c>
      <c r="C10350" t="s">
        <v>16</v>
      </c>
      <c r="D10350">
        <v>2</v>
      </c>
      <c r="E10350">
        <v>0</v>
      </c>
      <c r="F10350" t="s">
        <v>21</v>
      </c>
      <c r="G10350" t="s">
        <v>18</v>
      </c>
      <c r="H10350" t="s">
        <v>25</v>
      </c>
      <c r="I10350" t="s">
        <v>239</v>
      </c>
    </row>
    <row r="10351" spans="1:9" hidden="1" x14ac:dyDescent="0.2">
      <c r="A10351">
        <v>1605887416</v>
      </c>
      <c r="B10351" t="s">
        <v>238</v>
      </c>
      <c r="C10351" t="s">
        <v>16</v>
      </c>
      <c r="D10351">
        <v>2</v>
      </c>
      <c r="E10351">
        <v>0</v>
      </c>
      <c r="F10351" t="s">
        <v>21</v>
      </c>
      <c r="G10351" t="s">
        <v>18</v>
      </c>
      <c r="H10351" t="s">
        <v>27</v>
      </c>
      <c r="I10351" t="s">
        <v>24</v>
      </c>
    </row>
    <row r="10352" spans="1:9" hidden="1" x14ac:dyDescent="0.2">
      <c r="A10352">
        <v>1605887416</v>
      </c>
      <c r="B10352" t="s">
        <v>238</v>
      </c>
      <c r="C10352" t="s">
        <v>16</v>
      </c>
      <c r="D10352">
        <v>2</v>
      </c>
      <c r="E10352">
        <v>0</v>
      </c>
      <c r="F10352" t="s">
        <v>21</v>
      </c>
      <c r="G10352" t="s">
        <v>18</v>
      </c>
      <c r="H10352" t="s">
        <v>28</v>
      </c>
      <c r="I10352" t="s">
        <v>24</v>
      </c>
    </row>
    <row r="10353" spans="1:9" hidden="1" x14ac:dyDescent="0.2">
      <c r="A10353">
        <v>1605887416</v>
      </c>
      <c r="B10353" t="s">
        <v>238</v>
      </c>
      <c r="C10353" t="s">
        <v>16</v>
      </c>
      <c r="D10353">
        <v>2</v>
      </c>
      <c r="E10353">
        <v>0</v>
      </c>
      <c r="F10353" t="s">
        <v>21</v>
      </c>
      <c r="G10353" t="s">
        <v>18</v>
      </c>
      <c r="H10353" t="s">
        <v>29</v>
      </c>
      <c r="I10353" t="s">
        <v>240</v>
      </c>
    </row>
    <row r="10354" spans="1:9" hidden="1" x14ac:dyDescent="0.2">
      <c r="A10354">
        <v>1605887416</v>
      </c>
      <c r="B10354" t="s">
        <v>238</v>
      </c>
      <c r="C10354" t="s">
        <v>16</v>
      </c>
      <c r="D10354">
        <v>2</v>
      </c>
      <c r="E10354">
        <v>0</v>
      </c>
      <c r="F10354" t="s">
        <v>21</v>
      </c>
      <c r="G10354" t="s">
        <v>18</v>
      </c>
      <c r="H10354" t="s">
        <v>26</v>
      </c>
      <c r="I10354" t="s">
        <v>241</v>
      </c>
    </row>
    <row r="10355" spans="1:9" hidden="1" x14ac:dyDescent="0.2">
      <c r="A10355">
        <v>1605887416</v>
      </c>
      <c r="B10355" t="s">
        <v>238</v>
      </c>
      <c r="C10355" t="s">
        <v>16</v>
      </c>
      <c r="D10355">
        <v>2</v>
      </c>
      <c r="E10355">
        <v>0</v>
      </c>
      <c r="F10355" t="s">
        <v>21</v>
      </c>
      <c r="G10355" t="s">
        <v>18</v>
      </c>
      <c r="H10355" t="s">
        <v>32</v>
      </c>
      <c r="I10355" t="s">
        <v>33</v>
      </c>
    </row>
    <row r="10356" spans="1:9" hidden="1" x14ac:dyDescent="0.2">
      <c r="A10356">
        <v>1605887416</v>
      </c>
      <c r="B10356" t="s">
        <v>238</v>
      </c>
      <c r="C10356" t="s">
        <v>16</v>
      </c>
      <c r="D10356">
        <v>2</v>
      </c>
      <c r="E10356">
        <v>0</v>
      </c>
      <c r="F10356" t="s">
        <v>21</v>
      </c>
      <c r="G10356" t="s">
        <v>18</v>
      </c>
      <c r="H10356" t="s">
        <v>20</v>
      </c>
      <c r="I10356">
        <v>102985</v>
      </c>
    </row>
    <row r="10357" spans="1:9" hidden="1" x14ac:dyDescent="0.2">
      <c r="A10357">
        <v>1605887416</v>
      </c>
      <c r="B10357" t="s">
        <v>238</v>
      </c>
      <c r="C10357" t="s">
        <v>16</v>
      </c>
      <c r="D10357">
        <v>3</v>
      </c>
      <c r="E10357">
        <v>0</v>
      </c>
      <c r="F10357" t="s">
        <v>34</v>
      </c>
      <c r="G10357" t="s">
        <v>18</v>
      </c>
      <c r="H10357" t="s">
        <v>20</v>
      </c>
      <c r="I10357">
        <v>2649</v>
      </c>
    </row>
    <row r="10358" spans="1:9" hidden="1" x14ac:dyDescent="0.2">
      <c r="A10358">
        <v>1605887416</v>
      </c>
      <c r="B10358" t="s">
        <v>238</v>
      </c>
      <c r="C10358" t="s">
        <v>16</v>
      </c>
      <c r="D10358">
        <v>4</v>
      </c>
      <c r="E10358">
        <v>0</v>
      </c>
      <c r="F10358" t="s">
        <v>35</v>
      </c>
      <c r="G10358" t="s">
        <v>18</v>
      </c>
      <c r="H10358" t="s">
        <v>20</v>
      </c>
      <c r="I10358">
        <v>6288</v>
      </c>
    </row>
    <row r="10359" spans="1:9" hidden="1" x14ac:dyDescent="0.2">
      <c r="A10359">
        <v>1605887416</v>
      </c>
      <c r="B10359" t="s">
        <v>238</v>
      </c>
      <c r="C10359" t="s">
        <v>36</v>
      </c>
      <c r="D10359">
        <v>7</v>
      </c>
      <c r="E10359">
        <v>0</v>
      </c>
      <c r="F10359" t="s">
        <v>37</v>
      </c>
      <c r="G10359">
        <v>1</v>
      </c>
      <c r="H10359" t="s">
        <v>20</v>
      </c>
      <c r="I10359">
        <v>2536</v>
      </c>
    </row>
    <row r="10360" spans="1:9" hidden="1" x14ac:dyDescent="0.2">
      <c r="A10360" t="s">
        <v>5</v>
      </c>
    </row>
    <row r="10361" spans="1:9" hidden="1" x14ac:dyDescent="0.2">
      <c r="A10361" t="s">
        <v>6</v>
      </c>
    </row>
    <row r="10362" spans="1:9" hidden="1" x14ac:dyDescent="0.2">
      <c r="A10362" t="s">
        <v>7</v>
      </c>
    </row>
    <row r="10363" spans="1:9" hidden="1" x14ac:dyDescent="0.2">
      <c r="A10363" t="s">
        <v>8</v>
      </c>
    </row>
    <row r="10364" spans="1:9" hidden="1" x14ac:dyDescent="0.2">
      <c r="A10364" t="s">
        <v>9</v>
      </c>
    </row>
    <row r="10365" spans="1:9" hidden="1" x14ac:dyDescent="0.2">
      <c r="A10365" t="s">
        <v>10</v>
      </c>
    </row>
    <row r="10366" spans="1:9" hidden="1" x14ac:dyDescent="0.2">
      <c r="A10366" t="s">
        <v>11</v>
      </c>
    </row>
    <row r="10367" spans="1:9" hidden="1" x14ac:dyDescent="0.2">
      <c r="A10367" t="s">
        <v>12</v>
      </c>
    </row>
    <row r="10368" spans="1:9" hidden="1" x14ac:dyDescent="0.2">
      <c r="A10368" t="s">
        <v>38</v>
      </c>
    </row>
    <row r="10369" spans="1:8" hidden="1" x14ac:dyDescent="0.2">
      <c r="A10369">
        <v>1605887416</v>
      </c>
      <c r="B10369" t="s">
        <v>238</v>
      </c>
      <c r="C10369" t="s">
        <v>39</v>
      </c>
      <c r="D10369">
        <v>7</v>
      </c>
      <c r="E10369">
        <v>1</v>
      </c>
      <c r="F10369" t="s">
        <v>37</v>
      </c>
      <c r="G10369">
        <v>1</v>
      </c>
      <c r="H10369" t="s">
        <v>40</v>
      </c>
    </row>
    <row r="10370" spans="1:8" hidden="1" x14ac:dyDescent="0.2">
      <c r="A10370">
        <v>1605887416</v>
      </c>
      <c r="B10370" t="s">
        <v>238</v>
      </c>
      <c r="C10370" t="s">
        <v>39</v>
      </c>
      <c r="D10370">
        <v>7</v>
      </c>
      <c r="E10370">
        <v>1</v>
      </c>
      <c r="F10370" t="s">
        <v>37</v>
      </c>
      <c r="G10370">
        <v>1</v>
      </c>
      <c r="H10370" t="s">
        <v>41</v>
      </c>
    </row>
    <row r="10371" spans="1:8" hidden="1" x14ac:dyDescent="0.2">
      <c r="A10371" t="s">
        <v>42</v>
      </c>
    </row>
    <row r="10372" spans="1:8" hidden="1" x14ac:dyDescent="0.2">
      <c r="A10372" t="s">
        <v>43</v>
      </c>
    </row>
    <row r="10373" spans="1:8" hidden="1" x14ac:dyDescent="0.2">
      <c r="A10373" t="s">
        <v>0</v>
      </c>
    </row>
    <row r="10374" spans="1:8" hidden="1" x14ac:dyDescent="0.2">
      <c r="A10374" t="s">
        <v>44</v>
      </c>
    </row>
    <row r="10375" spans="1:8" hidden="1" x14ac:dyDescent="0.2">
      <c r="A10375" t="s">
        <v>45</v>
      </c>
    </row>
    <row r="10376" spans="1:8" hidden="1" x14ac:dyDescent="0.2">
      <c r="A10376" t="s">
        <v>46</v>
      </c>
    </row>
    <row r="10377" spans="1:8" hidden="1" x14ac:dyDescent="0.2">
      <c r="A10377" t="s">
        <v>47</v>
      </c>
    </row>
    <row r="10378" spans="1:8" hidden="1" x14ac:dyDescent="0.2">
      <c r="A10378" t="s">
        <v>48</v>
      </c>
    </row>
    <row r="10379" spans="1:8" hidden="1" x14ac:dyDescent="0.2">
      <c r="A10379" t="s">
        <v>49</v>
      </c>
    </row>
    <row r="10380" spans="1:8" hidden="1" x14ac:dyDescent="0.2">
      <c r="A10380" t="s">
        <v>50</v>
      </c>
    </row>
    <row r="10381" spans="1:8" hidden="1" x14ac:dyDescent="0.2">
      <c r="A10381" t="s">
        <v>51</v>
      </c>
    </row>
    <row r="10382" spans="1:8" hidden="1" x14ac:dyDescent="0.2">
      <c r="A10382" t="s">
        <v>52</v>
      </c>
    </row>
    <row r="10383" spans="1:8" hidden="1" x14ac:dyDescent="0.2">
      <c r="A10383" t="s">
        <v>53</v>
      </c>
    </row>
    <row r="10384" spans="1:8" hidden="1" x14ac:dyDescent="0.2">
      <c r="A10384" t="s">
        <v>54</v>
      </c>
    </row>
    <row r="10385" spans="1:12" hidden="1" x14ac:dyDescent="0.2">
      <c r="A10385" t="s">
        <v>55</v>
      </c>
    </row>
    <row r="10386" spans="1:12" hidden="1" x14ac:dyDescent="0.2">
      <c r="A10386" t="s">
        <v>56</v>
      </c>
    </row>
    <row r="10387" spans="1:12" hidden="1" x14ac:dyDescent="0.2">
      <c r="A10387" t="s">
        <v>45</v>
      </c>
    </row>
    <row r="10388" spans="1:12" hidden="1" x14ac:dyDescent="0.2">
      <c r="A10388" t="s">
        <v>46</v>
      </c>
    </row>
    <row r="10389" spans="1:12" hidden="1" x14ac:dyDescent="0.2">
      <c r="A10389" t="s">
        <v>47</v>
      </c>
    </row>
    <row r="10390" spans="1:12" hidden="1" x14ac:dyDescent="0.2">
      <c r="A10390" t="s">
        <v>48</v>
      </c>
    </row>
    <row r="10391" spans="1:12" hidden="1" x14ac:dyDescent="0.2">
      <c r="A10391" t="s">
        <v>49</v>
      </c>
    </row>
    <row r="10392" spans="1:12" hidden="1" x14ac:dyDescent="0.2">
      <c r="A10392" t="s">
        <v>50</v>
      </c>
    </row>
    <row r="10393" spans="1:12" hidden="1" x14ac:dyDescent="0.2">
      <c r="A10393" t="s">
        <v>51</v>
      </c>
    </row>
    <row r="10394" spans="1:12" hidden="1" x14ac:dyDescent="0.2">
      <c r="A10394" t="s">
        <v>57</v>
      </c>
    </row>
    <row r="10395" spans="1:12" x14ac:dyDescent="0.2">
      <c r="A10395">
        <v>1605887416</v>
      </c>
      <c r="B10395" t="s">
        <v>238</v>
      </c>
      <c r="C10395" t="s">
        <v>39</v>
      </c>
      <c r="D10395">
        <v>7</v>
      </c>
      <c r="E10395">
        <v>1</v>
      </c>
      <c r="F10395" t="s">
        <v>37</v>
      </c>
      <c r="G10395">
        <v>1</v>
      </c>
      <c r="H10395" t="s">
        <v>58</v>
      </c>
      <c r="I10395">
        <v>0</v>
      </c>
      <c r="J10395">
        <v>100</v>
      </c>
      <c r="K10395">
        <v>68.67</v>
      </c>
      <c r="L10395">
        <f>IF(K10395&gt;60,1,0)</f>
        <v>1</v>
      </c>
    </row>
    <row r="10396" spans="1:12" hidden="1" x14ac:dyDescent="0.2">
      <c r="A10396">
        <v>1605887416</v>
      </c>
      <c r="B10396" t="s">
        <v>238</v>
      </c>
      <c r="C10396" t="s">
        <v>39</v>
      </c>
      <c r="D10396">
        <v>8</v>
      </c>
      <c r="E10396">
        <v>0</v>
      </c>
      <c r="F10396" t="s">
        <v>59</v>
      </c>
      <c r="G10396">
        <v>2</v>
      </c>
      <c r="H10396" t="s">
        <v>40</v>
      </c>
    </row>
    <row r="10397" spans="1:12" hidden="1" x14ac:dyDescent="0.2">
      <c r="A10397" t="s">
        <v>42</v>
      </c>
    </row>
    <row r="10398" spans="1:12" hidden="1" x14ac:dyDescent="0.2">
      <c r="A10398" t="s">
        <v>43</v>
      </c>
    </row>
    <row r="10399" spans="1:12" hidden="1" x14ac:dyDescent="0.2">
      <c r="A10399" t="s">
        <v>0</v>
      </c>
    </row>
    <row r="10400" spans="1:12" hidden="1" x14ac:dyDescent="0.2">
      <c r="A10400" t="s">
        <v>44</v>
      </c>
    </row>
    <row r="10401" spans="1:1" hidden="1" x14ac:dyDescent="0.2">
      <c r="A10401" t="s">
        <v>45</v>
      </c>
    </row>
    <row r="10402" spans="1:1" hidden="1" x14ac:dyDescent="0.2">
      <c r="A10402" t="s">
        <v>46</v>
      </c>
    </row>
    <row r="10403" spans="1:1" hidden="1" x14ac:dyDescent="0.2">
      <c r="A10403" t="s">
        <v>47</v>
      </c>
    </row>
    <row r="10404" spans="1:1" hidden="1" x14ac:dyDescent="0.2">
      <c r="A10404" t="s">
        <v>48</v>
      </c>
    </row>
    <row r="10405" spans="1:1" hidden="1" x14ac:dyDescent="0.2">
      <c r="A10405" t="s">
        <v>49</v>
      </c>
    </row>
    <row r="10406" spans="1:1" hidden="1" x14ac:dyDescent="0.2">
      <c r="A10406" t="s">
        <v>50</v>
      </c>
    </row>
    <row r="10407" spans="1:1" hidden="1" x14ac:dyDescent="0.2">
      <c r="A10407" t="s">
        <v>51</v>
      </c>
    </row>
    <row r="10408" spans="1:1" hidden="1" x14ac:dyDescent="0.2">
      <c r="A10408" t="s">
        <v>57</v>
      </c>
    </row>
    <row r="10409" spans="1:1" hidden="1" x14ac:dyDescent="0.2">
      <c r="A10409" t="s">
        <v>56</v>
      </c>
    </row>
    <row r="10410" spans="1:1" hidden="1" x14ac:dyDescent="0.2">
      <c r="A10410" t="s">
        <v>45</v>
      </c>
    </row>
    <row r="10411" spans="1:1" hidden="1" x14ac:dyDescent="0.2">
      <c r="A10411" t="s">
        <v>46</v>
      </c>
    </row>
    <row r="10412" spans="1:1" hidden="1" x14ac:dyDescent="0.2">
      <c r="A10412" t="s">
        <v>47</v>
      </c>
    </row>
    <row r="10413" spans="1:1" hidden="1" x14ac:dyDescent="0.2">
      <c r="A10413" t="s">
        <v>48</v>
      </c>
    </row>
    <row r="10414" spans="1:1" hidden="1" x14ac:dyDescent="0.2">
      <c r="A10414" t="s">
        <v>49</v>
      </c>
    </row>
    <row r="10415" spans="1:1" hidden="1" x14ac:dyDescent="0.2">
      <c r="A10415" t="s">
        <v>50</v>
      </c>
    </row>
    <row r="10416" spans="1:1" hidden="1" x14ac:dyDescent="0.2">
      <c r="A10416" t="s">
        <v>51</v>
      </c>
    </row>
    <row r="10417" spans="1:12" hidden="1" x14ac:dyDescent="0.2">
      <c r="A10417" t="s">
        <v>52</v>
      </c>
    </row>
    <row r="10418" spans="1:12" hidden="1" x14ac:dyDescent="0.2">
      <c r="A10418" t="s">
        <v>53</v>
      </c>
    </row>
    <row r="10419" spans="1:12" hidden="1" x14ac:dyDescent="0.2">
      <c r="A10419" t="s">
        <v>54</v>
      </c>
    </row>
    <row r="10420" spans="1:12" hidden="1" x14ac:dyDescent="0.2">
      <c r="A10420" t="s">
        <v>55</v>
      </c>
    </row>
    <row r="10421" spans="1:12" hidden="1" x14ac:dyDescent="0.2">
      <c r="A10421">
        <v>1605887416</v>
      </c>
      <c r="B10421" t="s">
        <v>238</v>
      </c>
      <c r="C10421" t="s">
        <v>39</v>
      </c>
      <c r="D10421">
        <v>8</v>
      </c>
      <c r="E10421">
        <v>0</v>
      </c>
      <c r="F10421" t="s">
        <v>59</v>
      </c>
      <c r="G10421">
        <v>2</v>
      </c>
      <c r="H10421" t="s">
        <v>41</v>
      </c>
    </row>
    <row r="10422" spans="1:12" x14ac:dyDescent="0.2">
      <c r="A10422">
        <v>1605887416</v>
      </c>
      <c r="B10422" t="s">
        <v>238</v>
      </c>
      <c r="C10422" t="s">
        <v>39</v>
      </c>
      <c r="D10422">
        <v>8</v>
      </c>
      <c r="E10422">
        <v>0</v>
      </c>
      <c r="F10422" t="s">
        <v>59</v>
      </c>
      <c r="G10422">
        <v>2</v>
      </c>
      <c r="H10422" t="s">
        <v>60</v>
      </c>
      <c r="I10422">
        <v>0</v>
      </c>
      <c r="J10422">
        <v>100</v>
      </c>
      <c r="K10422">
        <v>8</v>
      </c>
      <c r="L10422">
        <f>IF(K10422&lt;10,1,0)</f>
        <v>1</v>
      </c>
    </row>
    <row r="10423" spans="1:12" hidden="1" x14ac:dyDescent="0.2">
      <c r="A10423" t="s">
        <v>42</v>
      </c>
    </row>
    <row r="10424" spans="1:12" hidden="1" x14ac:dyDescent="0.2">
      <c r="A10424" t="s">
        <v>43</v>
      </c>
    </row>
    <row r="10425" spans="1:12" hidden="1" x14ac:dyDescent="0.2">
      <c r="A10425" t="s">
        <v>0</v>
      </c>
    </row>
    <row r="10426" spans="1:12" hidden="1" x14ac:dyDescent="0.2">
      <c r="A10426" t="s">
        <v>44</v>
      </c>
    </row>
    <row r="10427" spans="1:12" hidden="1" x14ac:dyDescent="0.2">
      <c r="A10427" t="s">
        <v>45</v>
      </c>
    </row>
    <row r="10428" spans="1:12" hidden="1" x14ac:dyDescent="0.2">
      <c r="A10428" t="s">
        <v>46</v>
      </c>
    </row>
    <row r="10429" spans="1:12" hidden="1" x14ac:dyDescent="0.2">
      <c r="A10429" t="s">
        <v>47</v>
      </c>
    </row>
    <row r="10430" spans="1:12" hidden="1" x14ac:dyDescent="0.2">
      <c r="A10430" t="s">
        <v>48</v>
      </c>
    </row>
    <row r="10431" spans="1:12" hidden="1" x14ac:dyDescent="0.2">
      <c r="A10431" t="s">
        <v>49</v>
      </c>
    </row>
    <row r="10432" spans="1:12" hidden="1" x14ac:dyDescent="0.2">
      <c r="A10432" t="s">
        <v>50</v>
      </c>
    </row>
    <row r="10433" spans="1:9" hidden="1" x14ac:dyDescent="0.2">
      <c r="A10433" t="s">
        <v>51</v>
      </c>
    </row>
    <row r="10434" spans="1:9" hidden="1" x14ac:dyDescent="0.2">
      <c r="A10434" t="s">
        <v>61</v>
      </c>
    </row>
    <row r="10435" spans="1:9" hidden="1" x14ac:dyDescent="0.2">
      <c r="A10435" t="s">
        <v>62</v>
      </c>
    </row>
    <row r="10436" spans="1:9" hidden="1" x14ac:dyDescent="0.2">
      <c r="A10436" t="s">
        <v>56</v>
      </c>
    </row>
    <row r="10437" spans="1:9" hidden="1" x14ac:dyDescent="0.2">
      <c r="A10437" t="s">
        <v>45</v>
      </c>
    </row>
    <row r="10438" spans="1:9" hidden="1" x14ac:dyDescent="0.2">
      <c r="A10438" t="s">
        <v>46</v>
      </c>
    </row>
    <row r="10439" spans="1:9" hidden="1" x14ac:dyDescent="0.2">
      <c r="A10439" t="s">
        <v>47</v>
      </c>
    </row>
    <row r="10440" spans="1:9" hidden="1" x14ac:dyDescent="0.2">
      <c r="A10440" t="s">
        <v>48</v>
      </c>
    </row>
    <row r="10441" spans="1:9" hidden="1" x14ac:dyDescent="0.2">
      <c r="A10441" t="s">
        <v>49</v>
      </c>
    </row>
    <row r="10442" spans="1:9" hidden="1" x14ac:dyDescent="0.2">
      <c r="A10442" t="s">
        <v>50</v>
      </c>
    </row>
    <row r="10443" spans="1:9" hidden="1" x14ac:dyDescent="0.2">
      <c r="A10443" t="s">
        <v>51</v>
      </c>
    </row>
    <row r="10444" spans="1:9" hidden="1" x14ac:dyDescent="0.2">
      <c r="A10444" t="s">
        <v>57</v>
      </c>
    </row>
    <row r="10445" spans="1:9" hidden="1" x14ac:dyDescent="0.2">
      <c r="A10445">
        <v>1605887416</v>
      </c>
      <c r="B10445" t="s">
        <v>238</v>
      </c>
      <c r="C10445" t="s">
        <v>36</v>
      </c>
      <c r="D10445">
        <v>9</v>
      </c>
      <c r="E10445">
        <v>0</v>
      </c>
      <c r="F10445" t="s">
        <v>63</v>
      </c>
      <c r="G10445">
        <v>3</v>
      </c>
      <c r="H10445" t="s">
        <v>20</v>
      </c>
      <c r="I10445">
        <v>2556</v>
      </c>
    </row>
    <row r="10446" spans="1:9" hidden="1" x14ac:dyDescent="0.2">
      <c r="A10446">
        <v>1605887416</v>
      </c>
      <c r="B10446" t="s">
        <v>238</v>
      </c>
      <c r="C10446" t="s">
        <v>39</v>
      </c>
      <c r="D10446">
        <v>9</v>
      </c>
      <c r="E10446">
        <v>1</v>
      </c>
      <c r="F10446" t="s">
        <v>63</v>
      </c>
      <c r="G10446">
        <v>3</v>
      </c>
      <c r="H10446" t="s">
        <v>64</v>
      </c>
    </row>
    <row r="10447" spans="1:9" hidden="1" x14ac:dyDescent="0.2">
      <c r="A10447" t="s">
        <v>42</v>
      </c>
    </row>
    <row r="10448" spans="1:9" hidden="1" x14ac:dyDescent="0.2">
      <c r="A10448" t="s">
        <v>43</v>
      </c>
    </row>
    <row r="10449" spans="1:1" hidden="1" x14ac:dyDescent="0.2">
      <c r="A10449" t="s">
        <v>0</v>
      </c>
    </row>
    <row r="10450" spans="1:1" hidden="1" x14ac:dyDescent="0.2">
      <c r="A10450" t="s">
        <v>44</v>
      </c>
    </row>
    <row r="10451" spans="1:1" hidden="1" x14ac:dyDescent="0.2">
      <c r="A10451" t="s">
        <v>45</v>
      </c>
    </row>
    <row r="10452" spans="1:1" hidden="1" x14ac:dyDescent="0.2">
      <c r="A10452" t="s">
        <v>46</v>
      </c>
    </row>
    <row r="10453" spans="1:1" hidden="1" x14ac:dyDescent="0.2">
      <c r="A10453" t="s">
        <v>47</v>
      </c>
    </row>
    <row r="10454" spans="1:1" hidden="1" x14ac:dyDescent="0.2">
      <c r="A10454" t="s">
        <v>48</v>
      </c>
    </row>
    <row r="10455" spans="1:1" hidden="1" x14ac:dyDescent="0.2">
      <c r="A10455" t="s">
        <v>49</v>
      </c>
    </row>
    <row r="10456" spans="1:1" hidden="1" x14ac:dyDescent="0.2">
      <c r="A10456" t="s">
        <v>50</v>
      </c>
    </row>
    <row r="10457" spans="1:1" hidden="1" x14ac:dyDescent="0.2">
      <c r="A10457" t="s">
        <v>51</v>
      </c>
    </row>
    <row r="10458" spans="1:1" hidden="1" x14ac:dyDescent="0.2">
      <c r="A10458" t="s">
        <v>57</v>
      </c>
    </row>
    <row r="10459" spans="1:1" hidden="1" x14ac:dyDescent="0.2">
      <c r="A10459" t="s">
        <v>56</v>
      </c>
    </row>
    <row r="10460" spans="1:1" hidden="1" x14ac:dyDescent="0.2">
      <c r="A10460" t="s">
        <v>45</v>
      </c>
    </row>
    <row r="10461" spans="1:1" hidden="1" x14ac:dyDescent="0.2">
      <c r="A10461" t="s">
        <v>46</v>
      </c>
    </row>
    <row r="10462" spans="1:1" hidden="1" x14ac:dyDescent="0.2">
      <c r="A10462" t="s">
        <v>47</v>
      </c>
    </row>
    <row r="10463" spans="1:1" hidden="1" x14ac:dyDescent="0.2">
      <c r="A10463" t="s">
        <v>48</v>
      </c>
    </row>
    <row r="10464" spans="1:1" hidden="1" x14ac:dyDescent="0.2">
      <c r="A10464" t="s">
        <v>49</v>
      </c>
    </row>
    <row r="10465" spans="1:11" hidden="1" x14ac:dyDescent="0.2">
      <c r="A10465" t="s">
        <v>50</v>
      </c>
    </row>
    <row r="10466" spans="1:11" hidden="1" x14ac:dyDescent="0.2">
      <c r="A10466" t="s">
        <v>51</v>
      </c>
    </row>
    <row r="10467" spans="1:11" hidden="1" x14ac:dyDescent="0.2">
      <c r="A10467" t="s">
        <v>52</v>
      </c>
    </row>
    <row r="10468" spans="1:11" hidden="1" x14ac:dyDescent="0.2">
      <c r="A10468" t="s">
        <v>53</v>
      </c>
    </row>
    <row r="10469" spans="1:11" hidden="1" x14ac:dyDescent="0.2">
      <c r="A10469" t="s">
        <v>54</v>
      </c>
    </row>
    <row r="10470" spans="1:11" hidden="1" x14ac:dyDescent="0.2">
      <c r="A10470" t="s">
        <v>55</v>
      </c>
    </row>
    <row r="10471" spans="1:11" hidden="1" x14ac:dyDescent="0.2">
      <c r="A10471">
        <v>1605887416</v>
      </c>
      <c r="B10471" t="s">
        <v>238</v>
      </c>
      <c r="C10471" t="s">
        <v>39</v>
      </c>
      <c r="D10471">
        <v>9</v>
      </c>
      <c r="E10471">
        <v>1</v>
      </c>
      <c r="F10471" t="s">
        <v>63</v>
      </c>
      <c r="G10471">
        <v>3</v>
      </c>
      <c r="H10471" t="s">
        <v>41</v>
      </c>
    </row>
    <row r="10472" spans="1:11" x14ac:dyDescent="0.2">
      <c r="A10472">
        <v>1605887416</v>
      </c>
      <c r="B10472" t="s">
        <v>238</v>
      </c>
      <c r="C10472" t="s">
        <v>39</v>
      </c>
      <c r="D10472">
        <v>9</v>
      </c>
      <c r="E10472">
        <v>1</v>
      </c>
      <c r="F10472" t="s">
        <v>63</v>
      </c>
      <c r="G10472">
        <v>3</v>
      </c>
      <c r="H10472" t="s">
        <v>65</v>
      </c>
      <c r="I10472">
        <v>0</v>
      </c>
      <c r="J10472">
        <v>100</v>
      </c>
      <c r="K10472">
        <v>36</v>
      </c>
    </row>
    <row r="10473" spans="1:11" hidden="1" x14ac:dyDescent="0.2">
      <c r="A10473" t="s">
        <v>5</v>
      </c>
    </row>
    <row r="10474" spans="1:11" hidden="1" x14ac:dyDescent="0.2">
      <c r="A10474" t="s">
        <v>6</v>
      </c>
    </row>
    <row r="10475" spans="1:11" hidden="1" x14ac:dyDescent="0.2">
      <c r="A10475" t="s">
        <v>7</v>
      </c>
    </row>
    <row r="10476" spans="1:11" hidden="1" x14ac:dyDescent="0.2">
      <c r="A10476" t="s">
        <v>8</v>
      </c>
    </row>
    <row r="10477" spans="1:11" hidden="1" x14ac:dyDescent="0.2">
      <c r="A10477" t="s">
        <v>9</v>
      </c>
    </row>
    <row r="10478" spans="1:11" hidden="1" x14ac:dyDescent="0.2">
      <c r="A10478" t="s">
        <v>10</v>
      </c>
    </row>
    <row r="10479" spans="1:11" hidden="1" x14ac:dyDescent="0.2">
      <c r="A10479" t="s">
        <v>11</v>
      </c>
    </row>
    <row r="10480" spans="1:11" hidden="1" x14ac:dyDescent="0.2">
      <c r="A10480" t="s">
        <v>12</v>
      </c>
    </row>
    <row r="10481" spans="1:8" hidden="1" x14ac:dyDescent="0.2">
      <c r="A10481" t="s">
        <v>38</v>
      </c>
    </row>
    <row r="10482" spans="1:8" hidden="1" x14ac:dyDescent="0.2">
      <c r="A10482">
        <v>1605887416</v>
      </c>
      <c r="B10482" t="s">
        <v>238</v>
      </c>
      <c r="C10482" t="s">
        <v>39</v>
      </c>
      <c r="D10482">
        <v>10</v>
      </c>
      <c r="E10482">
        <v>0</v>
      </c>
      <c r="F10482" t="s">
        <v>66</v>
      </c>
      <c r="G10482">
        <v>4</v>
      </c>
      <c r="H10482" t="s">
        <v>64</v>
      </c>
    </row>
    <row r="10483" spans="1:8" hidden="1" x14ac:dyDescent="0.2">
      <c r="A10483">
        <v>1605887416</v>
      </c>
      <c r="B10483" t="s">
        <v>238</v>
      </c>
      <c r="C10483" t="s">
        <v>39</v>
      </c>
      <c r="D10483">
        <v>10</v>
      </c>
      <c r="E10483">
        <v>0</v>
      </c>
      <c r="F10483" t="s">
        <v>66</v>
      </c>
      <c r="G10483">
        <v>4</v>
      </c>
      <c r="H10483" t="s">
        <v>41</v>
      </c>
    </row>
    <row r="10484" spans="1:8" hidden="1" x14ac:dyDescent="0.2">
      <c r="A10484" t="s">
        <v>42</v>
      </c>
    </row>
    <row r="10485" spans="1:8" hidden="1" x14ac:dyDescent="0.2">
      <c r="A10485" t="s">
        <v>43</v>
      </c>
    </row>
    <row r="10486" spans="1:8" hidden="1" x14ac:dyDescent="0.2">
      <c r="A10486" t="s">
        <v>0</v>
      </c>
    </row>
    <row r="10487" spans="1:8" hidden="1" x14ac:dyDescent="0.2">
      <c r="A10487" t="s">
        <v>44</v>
      </c>
    </row>
    <row r="10488" spans="1:8" hidden="1" x14ac:dyDescent="0.2">
      <c r="A10488" t="s">
        <v>45</v>
      </c>
    </row>
    <row r="10489" spans="1:8" hidden="1" x14ac:dyDescent="0.2">
      <c r="A10489" t="s">
        <v>46</v>
      </c>
    </row>
    <row r="10490" spans="1:8" hidden="1" x14ac:dyDescent="0.2">
      <c r="A10490" t="s">
        <v>47</v>
      </c>
    </row>
    <row r="10491" spans="1:8" hidden="1" x14ac:dyDescent="0.2">
      <c r="A10491" t="s">
        <v>48</v>
      </c>
    </row>
    <row r="10492" spans="1:8" hidden="1" x14ac:dyDescent="0.2">
      <c r="A10492" t="s">
        <v>49</v>
      </c>
    </row>
    <row r="10493" spans="1:8" hidden="1" x14ac:dyDescent="0.2">
      <c r="A10493" t="s">
        <v>50</v>
      </c>
    </row>
    <row r="10494" spans="1:8" hidden="1" x14ac:dyDescent="0.2">
      <c r="A10494" t="s">
        <v>51</v>
      </c>
    </row>
    <row r="10495" spans="1:8" hidden="1" x14ac:dyDescent="0.2">
      <c r="A10495" t="s">
        <v>52</v>
      </c>
    </row>
    <row r="10496" spans="1:8" hidden="1" x14ac:dyDescent="0.2">
      <c r="A10496" t="s">
        <v>53</v>
      </c>
    </row>
    <row r="10497" spans="1:11" hidden="1" x14ac:dyDescent="0.2">
      <c r="A10497" t="s">
        <v>54</v>
      </c>
    </row>
    <row r="10498" spans="1:11" hidden="1" x14ac:dyDescent="0.2">
      <c r="A10498" t="s">
        <v>55</v>
      </c>
    </row>
    <row r="10499" spans="1:11" hidden="1" x14ac:dyDescent="0.2">
      <c r="A10499" t="s">
        <v>56</v>
      </c>
    </row>
    <row r="10500" spans="1:11" hidden="1" x14ac:dyDescent="0.2">
      <c r="A10500" t="s">
        <v>45</v>
      </c>
    </row>
    <row r="10501" spans="1:11" hidden="1" x14ac:dyDescent="0.2">
      <c r="A10501" t="s">
        <v>46</v>
      </c>
    </row>
    <row r="10502" spans="1:11" hidden="1" x14ac:dyDescent="0.2">
      <c r="A10502" t="s">
        <v>47</v>
      </c>
    </row>
    <row r="10503" spans="1:11" hidden="1" x14ac:dyDescent="0.2">
      <c r="A10503" t="s">
        <v>48</v>
      </c>
    </row>
    <row r="10504" spans="1:11" hidden="1" x14ac:dyDescent="0.2">
      <c r="A10504" t="s">
        <v>49</v>
      </c>
    </row>
    <row r="10505" spans="1:11" hidden="1" x14ac:dyDescent="0.2">
      <c r="A10505" t="s">
        <v>50</v>
      </c>
    </row>
    <row r="10506" spans="1:11" hidden="1" x14ac:dyDescent="0.2">
      <c r="A10506" t="s">
        <v>51</v>
      </c>
    </row>
    <row r="10507" spans="1:11" hidden="1" x14ac:dyDescent="0.2">
      <c r="A10507" t="s">
        <v>61</v>
      </c>
    </row>
    <row r="10508" spans="1:11" hidden="1" x14ac:dyDescent="0.2">
      <c r="A10508" t="s">
        <v>62</v>
      </c>
    </row>
    <row r="10509" spans="1:11" x14ac:dyDescent="0.2">
      <c r="A10509">
        <v>1605887416</v>
      </c>
      <c r="B10509" t="s">
        <v>238</v>
      </c>
      <c r="C10509" t="s">
        <v>39</v>
      </c>
      <c r="D10509">
        <v>10</v>
      </c>
      <c r="E10509">
        <v>0</v>
      </c>
      <c r="F10509" t="s">
        <v>66</v>
      </c>
      <c r="G10509">
        <v>4</v>
      </c>
      <c r="H10509" t="s">
        <v>67</v>
      </c>
      <c r="I10509">
        <v>0</v>
      </c>
      <c r="J10509">
        <v>100</v>
      </c>
      <c r="K10509">
        <v>46</v>
      </c>
    </row>
    <row r="10510" spans="1:11" hidden="1" x14ac:dyDescent="0.2">
      <c r="A10510">
        <v>1605887416</v>
      </c>
      <c r="B10510" t="s">
        <v>238</v>
      </c>
      <c r="C10510" t="s">
        <v>36</v>
      </c>
      <c r="D10510">
        <v>11</v>
      </c>
      <c r="E10510">
        <v>0</v>
      </c>
      <c r="F10510" t="s">
        <v>68</v>
      </c>
      <c r="G10510">
        <v>5</v>
      </c>
      <c r="H10510" t="s">
        <v>20</v>
      </c>
      <c r="I10510">
        <v>970</v>
      </c>
    </row>
    <row r="10511" spans="1:11" hidden="1" x14ac:dyDescent="0.2">
      <c r="A10511" t="s">
        <v>5</v>
      </c>
    </row>
    <row r="10512" spans="1:11" hidden="1" x14ac:dyDescent="0.2">
      <c r="A10512" t="s">
        <v>6</v>
      </c>
    </row>
    <row r="10513" spans="1:8" hidden="1" x14ac:dyDescent="0.2">
      <c r="A10513" t="s">
        <v>7</v>
      </c>
    </row>
    <row r="10514" spans="1:8" hidden="1" x14ac:dyDescent="0.2">
      <c r="A10514" t="s">
        <v>8</v>
      </c>
    </row>
    <row r="10515" spans="1:8" hidden="1" x14ac:dyDescent="0.2">
      <c r="A10515" t="s">
        <v>9</v>
      </c>
    </row>
    <row r="10516" spans="1:8" hidden="1" x14ac:dyDescent="0.2">
      <c r="A10516" t="s">
        <v>10</v>
      </c>
    </row>
    <row r="10517" spans="1:8" hidden="1" x14ac:dyDescent="0.2">
      <c r="A10517" t="s">
        <v>11</v>
      </c>
    </row>
    <row r="10518" spans="1:8" hidden="1" x14ac:dyDescent="0.2">
      <c r="A10518" t="s">
        <v>12</v>
      </c>
    </row>
    <row r="10519" spans="1:8" hidden="1" x14ac:dyDescent="0.2">
      <c r="A10519" t="s">
        <v>38</v>
      </c>
    </row>
    <row r="10520" spans="1:8" hidden="1" x14ac:dyDescent="0.2">
      <c r="A10520">
        <v>1605887416</v>
      </c>
      <c r="B10520" t="s">
        <v>238</v>
      </c>
      <c r="C10520" t="s">
        <v>39</v>
      </c>
      <c r="D10520">
        <v>11</v>
      </c>
      <c r="E10520">
        <v>1</v>
      </c>
      <c r="F10520" t="s">
        <v>68</v>
      </c>
      <c r="G10520">
        <v>5</v>
      </c>
      <c r="H10520" t="s">
        <v>97</v>
      </c>
    </row>
    <row r="10521" spans="1:8" hidden="1" x14ac:dyDescent="0.2">
      <c r="A10521">
        <v>1605887416</v>
      </c>
      <c r="B10521" t="s">
        <v>238</v>
      </c>
      <c r="C10521" t="s">
        <v>39</v>
      </c>
      <c r="D10521">
        <v>11</v>
      </c>
      <c r="E10521">
        <v>1</v>
      </c>
      <c r="F10521" t="s">
        <v>68</v>
      </c>
      <c r="G10521">
        <v>5</v>
      </c>
      <c r="H10521" t="s">
        <v>41</v>
      </c>
    </row>
    <row r="10522" spans="1:8" hidden="1" x14ac:dyDescent="0.2">
      <c r="A10522" t="s">
        <v>42</v>
      </c>
    </row>
    <row r="10523" spans="1:8" hidden="1" x14ac:dyDescent="0.2">
      <c r="A10523" t="s">
        <v>43</v>
      </c>
    </row>
    <row r="10524" spans="1:8" hidden="1" x14ac:dyDescent="0.2">
      <c r="A10524" t="s">
        <v>0</v>
      </c>
    </row>
    <row r="10525" spans="1:8" hidden="1" x14ac:dyDescent="0.2">
      <c r="A10525" t="s">
        <v>44</v>
      </c>
    </row>
    <row r="10526" spans="1:8" hidden="1" x14ac:dyDescent="0.2">
      <c r="A10526" t="s">
        <v>45</v>
      </c>
    </row>
    <row r="10527" spans="1:8" hidden="1" x14ac:dyDescent="0.2">
      <c r="A10527" t="s">
        <v>46</v>
      </c>
    </row>
    <row r="10528" spans="1:8" hidden="1" x14ac:dyDescent="0.2">
      <c r="A10528" t="s">
        <v>47</v>
      </c>
    </row>
    <row r="10529" spans="1:1" hidden="1" x14ac:dyDescent="0.2">
      <c r="A10529" t="s">
        <v>48</v>
      </c>
    </row>
    <row r="10530" spans="1:1" hidden="1" x14ac:dyDescent="0.2">
      <c r="A10530" t="s">
        <v>49</v>
      </c>
    </row>
    <row r="10531" spans="1:1" hidden="1" x14ac:dyDescent="0.2">
      <c r="A10531" t="s">
        <v>50</v>
      </c>
    </row>
    <row r="10532" spans="1:1" hidden="1" x14ac:dyDescent="0.2">
      <c r="A10532" t="s">
        <v>51</v>
      </c>
    </row>
    <row r="10533" spans="1:1" hidden="1" x14ac:dyDescent="0.2">
      <c r="A10533" t="s">
        <v>52</v>
      </c>
    </row>
    <row r="10534" spans="1:1" hidden="1" x14ac:dyDescent="0.2">
      <c r="A10534" t="s">
        <v>53</v>
      </c>
    </row>
    <row r="10535" spans="1:1" hidden="1" x14ac:dyDescent="0.2">
      <c r="A10535" t="s">
        <v>54</v>
      </c>
    </row>
    <row r="10536" spans="1:1" hidden="1" x14ac:dyDescent="0.2">
      <c r="A10536" t="s">
        <v>55</v>
      </c>
    </row>
    <row r="10537" spans="1:1" hidden="1" x14ac:dyDescent="0.2">
      <c r="A10537" t="s">
        <v>56</v>
      </c>
    </row>
    <row r="10538" spans="1:1" hidden="1" x14ac:dyDescent="0.2">
      <c r="A10538" t="s">
        <v>45</v>
      </c>
    </row>
    <row r="10539" spans="1:1" hidden="1" x14ac:dyDescent="0.2">
      <c r="A10539" t="s">
        <v>46</v>
      </c>
    </row>
    <row r="10540" spans="1:1" hidden="1" x14ac:dyDescent="0.2">
      <c r="A10540" t="s">
        <v>47</v>
      </c>
    </row>
    <row r="10541" spans="1:1" hidden="1" x14ac:dyDescent="0.2">
      <c r="A10541" t="s">
        <v>48</v>
      </c>
    </row>
    <row r="10542" spans="1:1" hidden="1" x14ac:dyDescent="0.2">
      <c r="A10542" t="s">
        <v>49</v>
      </c>
    </row>
    <row r="10543" spans="1:1" hidden="1" x14ac:dyDescent="0.2">
      <c r="A10543" t="s">
        <v>50</v>
      </c>
    </row>
    <row r="10544" spans="1:1" hidden="1" x14ac:dyDescent="0.2">
      <c r="A10544" t="s">
        <v>51</v>
      </c>
    </row>
    <row r="10545" spans="1:11" hidden="1" x14ac:dyDescent="0.2">
      <c r="A10545" t="s">
        <v>57</v>
      </c>
    </row>
    <row r="10546" spans="1:11" x14ac:dyDescent="0.2">
      <c r="A10546">
        <v>1605887416</v>
      </c>
      <c r="B10546" t="s">
        <v>238</v>
      </c>
      <c r="C10546" t="s">
        <v>39</v>
      </c>
      <c r="D10546">
        <v>11</v>
      </c>
      <c r="E10546">
        <v>1</v>
      </c>
      <c r="F10546" t="s">
        <v>68</v>
      </c>
      <c r="G10546">
        <v>5</v>
      </c>
      <c r="H10546" t="s">
        <v>73</v>
      </c>
      <c r="I10546">
        <v>0</v>
      </c>
      <c r="J10546">
        <v>100</v>
      </c>
      <c r="K10546">
        <v>42</v>
      </c>
    </row>
    <row r="10547" spans="1:11" hidden="1" x14ac:dyDescent="0.2">
      <c r="A10547">
        <v>1605887416</v>
      </c>
      <c r="B10547" t="s">
        <v>238</v>
      </c>
      <c r="C10547" t="s">
        <v>39</v>
      </c>
      <c r="D10547">
        <v>12</v>
      </c>
      <c r="E10547">
        <v>0</v>
      </c>
      <c r="F10547" t="s">
        <v>74</v>
      </c>
      <c r="G10547">
        <v>6</v>
      </c>
      <c r="H10547" t="s">
        <v>97</v>
      </c>
    </row>
    <row r="10548" spans="1:11" hidden="1" x14ac:dyDescent="0.2">
      <c r="A10548" t="s">
        <v>42</v>
      </c>
    </row>
    <row r="10549" spans="1:11" hidden="1" x14ac:dyDescent="0.2">
      <c r="A10549" t="s">
        <v>43</v>
      </c>
    </row>
    <row r="10550" spans="1:11" hidden="1" x14ac:dyDescent="0.2">
      <c r="A10550" t="s">
        <v>0</v>
      </c>
    </row>
    <row r="10551" spans="1:11" hidden="1" x14ac:dyDescent="0.2">
      <c r="A10551" t="s">
        <v>44</v>
      </c>
    </row>
    <row r="10552" spans="1:11" hidden="1" x14ac:dyDescent="0.2">
      <c r="A10552" t="s">
        <v>45</v>
      </c>
    </row>
    <row r="10553" spans="1:11" hidden="1" x14ac:dyDescent="0.2">
      <c r="A10553" t="s">
        <v>46</v>
      </c>
    </row>
    <row r="10554" spans="1:11" hidden="1" x14ac:dyDescent="0.2">
      <c r="A10554" t="s">
        <v>47</v>
      </c>
    </row>
    <row r="10555" spans="1:11" hidden="1" x14ac:dyDescent="0.2">
      <c r="A10555" t="s">
        <v>48</v>
      </c>
    </row>
    <row r="10556" spans="1:11" hidden="1" x14ac:dyDescent="0.2">
      <c r="A10556" t="s">
        <v>49</v>
      </c>
    </row>
    <row r="10557" spans="1:11" hidden="1" x14ac:dyDescent="0.2">
      <c r="A10557" t="s">
        <v>50</v>
      </c>
    </row>
    <row r="10558" spans="1:11" hidden="1" x14ac:dyDescent="0.2">
      <c r="A10558" t="s">
        <v>51</v>
      </c>
    </row>
    <row r="10559" spans="1:11" hidden="1" x14ac:dyDescent="0.2">
      <c r="A10559" t="s">
        <v>57</v>
      </c>
    </row>
    <row r="10560" spans="1:11" hidden="1" x14ac:dyDescent="0.2">
      <c r="A10560" t="s">
        <v>56</v>
      </c>
    </row>
    <row r="10561" spans="1:11" hidden="1" x14ac:dyDescent="0.2">
      <c r="A10561" t="s">
        <v>45</v>
      </c>
    </row>
    <row r="10562" spans="1:11" hidden="1" x14ac:dyDescent="0.2">
      <c r="A10562" t="s">
        <v>46</v>
      </c>
    </row>
    <row r="10563" spans="1:11" hidden="1" x14ac:dyDescent="0.2">
      <c r="A10563" t="s">
        <v>47</v>
      </c>
    </row>
    <row r="10564" spans="1:11" hidden="1" x14ac:dyDescent="0.2">
      <c r="A10564" t="s">
        <v>48</v>
      </c>
    </row>
    <row r="10565" spans="1:11" hidden="1" x14ac:dyDescent="0.2">
      <c r="A10565" t="s">
        <v>49</v>
      </c>
    </row>
    <row r="10566" spans="1:11" hidden="1" x14ac:dyDescent="0.2">
      <c r="A10566" t="s">
        <v>50</v>
      </c>
    </row>
    <row r="10567" spans="1:11" hidden="1" x14ac:dyDescent="0.2">
      <c r="A10567" t="s">
        <v>51</v>
      </c>
    </row>
    <row r="10568" spans="1:11" hidden="1" x14ac:dyDescent="0.2">
      <c r="A10568" t="s">
        <v>52</v>
      </c>
    </row>
    <row r="10569" spans="1:11" hidden="1" x14ac:dyDescent="0.2">
      <c r="A10569" t="s">
        <v>53</v>
      </c>
    </row>
    <row r="10570" spans="1:11" hidden="1" x14ac:dyDescent="0.2">
      <c r="A10570" t="s">
        <v>54</v>
      </c>
    </row>
    <row r="10571" spans="1:11" hidden="1" x14ac:dyDescent="0.2">
      <c r="A10571" t="s">
        <v>55</v>
      </c>
    </row>
    <row r="10572" spans="1:11" hidden="1" x14ac:dyDescent="0.2">
      <c r="A10572">
        <v>1605887416</v>
      </c>
      <c r="B10572" t="s">
        <v>238</v>
      </c>
      <c r="C10572" t="s">
        <v>39</v>
      </c>
      <c r="D10572">
        <v>12</v>
      </c>
      <c r="E10572">
        <v>0</v>
      </c>
      <c r="F10572" t="s">
        <v>74</v>
      </c>
      <c r="G10572">
        <v>6</v>
      </c>
      <c r="H10572" t="s">
        <v>41</v>
      </c>
    </row>
    <row r="10573" spans="1:11" x14ac:dyDescent="0.2">
      <c r="A10573">
        <v>1605887416</v>
      </c>
      <c r="B10573" t="s">
        <v>238</v>
      </c>
      <c r="C10573" t="s">
        <v>39</v>
      </c>
      <c r="D10573">
        <v>12</v>
      </c>
      <c r="E10573">
        <v>0</v>
      </c>
      <c r="F10573" t="s">
        <v>74</v>
      </c>
      <c r="G10573">
        <v>6</v>
      </c>
      <c r="H10573" t="s">
        <v>75</v>
      </c>
      <c r="I10573">
        <v>0</v>
      </c>
      <c r="J10573">
        <v>100</v>
      </c>
      <c r="K10573">
        <v>44.33</v>
      </c>
    </row>
    <row r="10574" spans="1:11" hidden="1" x14ac:dyDescent="0.2">
      <c r="A10574" t="s">
        <v>42</v>
      </c>
    </row>
    <row r="10575" spans="1:11" hidden="1" x14ac:dyDescent="0.2">
      <c r="A10575" t="s">
        <v>43</v>
      </c>
    </row>
    <row r="10576" spans="1:11" hidden="1" x14ac:dyDescent="0.2">
      <c r="A10576" t="s">
        <v>0</v>
      </c>
    </row>
    <row r="10577" spans="1:1" hidden="1" x14ac:dyDescent="0.2">
      <c r="A10577" t="s">
        <v>44</v>
      </c>
    </row>
    <row r="10578" spans="1:1" hidden="1" x14ac:dyDescent="0.2">
      <c r="A10578" t="s">
        <v>45</v>
      </c>
    </row>
    <row r="10579" spans="1:1" hidden="1" x14ac:dyDescent="0.2">
      <c r="A10579" t="s">
        <v>46</v>
      </c>
    </row>
    <row r="10580" spans="1:1" hidden="1" x14ac:dyDescent="0.2">
      <c r="A10580" t="s">
        <v>47</v>
      </c>
    </row>
    <row r="10581" spans="1:1" hidden="1" x14ac:dyDescent="0.2">
      <c r="A10581" t="s">
        <v>48</v>
      </c>
    </row>
    <row r="10582" spans="1:1" hidden="1" x14ac:dyDescent="0.2">
      <c r="A10582" t="s">
        <v>49</v>
      </c>
    </row>
    <row r="10583" spans="1:1" hidden="1" x14ac:dyDescent="0.2">
      <c r="A10583" t="s">
        <v>50</v>
      </c>
    </row>
    <row r="10584" spans="1:1" hidden="1" x14ac:dyDescent="0.2">
      <c r="A10584" t="s">
        <v>51</v>
      </c>
    </row>
    <row r="10585" spans="1:1" hidden="1" x14ac:dyDescent="0.2">
      <c r="A10585" t="s">
        <v>61</v>
      </c>
    </row>
    <row r="10586" spans="1:1" hidden="1" x14ac:dyDescent="0.2">
      <c r="A10586" t="s">
        <v>62</v>
      </c>
    </row>
    <row r="10587" spans="1:1" hidden="1" x14ac:dyDescent="0.2">
      <c r="A10587" t="s">
        <v>56</v>
      </c>
    </row>
    <row r="10588" spans="1:1" hidden="1" x14ac:dyDescent="0.2">
      <c r="A10588" t="s">
        <v>45</v>
      </c>
    </row>
    <row r="10589" spans="1:1" hidden="1" x14ac:dyDescent="0.2">
      <c r="A10589" t="s">
        <v>46</v>
      </c>
    </row>
    <row r="10590" spans="1:1" hidden="1" x14ac:dyDescent="0.2">
      <c r="A10590" t="s">
        <v>47</v>
      </c>
    </row>
    <row r="10591" spans="1:1" hidden="1" x14ac:dyDescent="0.2">
      <c r="A10591" t="s">
        <v>48</v>
      </c>
    </row>
    <row r="10592" spans="1:1" hidden="1" x14ac:dyDescent="0.2">
      <c r="A10592" t="s">
        <v>49</v>
      </c>
    </row>
    <row r="10593" spans="1:9" hidden="1" x14ac:dyDescent="0.2">
      <c r="A10593" t="s">
        <v>50</v>
      </c>
    </row>
    <row r="10594" spans="1:9" hidden="1" x14ac:dyDescent="0.2">
      <c r="A10594" t="s">
        <v>51</v>
      </c>
    </row>
    <row r="10595" spans="1:9" hidden="1" x14ac:dyDescent="0.2">
      <c r="A10595" t="s">
        <v>57</v>
      </c>
    </row>
    <row r="10596" spans="1:9" hidden="1" x14ac:dyDescent="0.2">
      <c r="A10596">
        <v>1605887416</v>
      </c>
      <c r="B10596" t="s">
        <v>238</v>
      </c>
      <c r="C10596" t="s">
        <v>36</v>
      </c>
      <c r="D10596">
        <v>13</v>
      </c>
      <c r="E10596">
        <v>0</v>
      </c>
      <c r="F10596" t="s">
        <v>76</v>
      </c>
      <c r="G10596">
        <v>7</v>
      </c>
      <c r="H10596" t="s">
        <v>20</v>
      </c>
      <c r="I10596">
        <v>1695</v>
      </c>
    </row>
    <row r="10597" spans="1:9" hidden="1" x14ac:dyDescent="0.2">
      <c r="A10597">
        <v>1605887416</v>
      </c>
      <c r="B10597" t="s">
        <v>238</v>
      </c>
      <c r="C10597" t="s">
        <v>39</v>
      </c>
      <c r="D10597">
        <v>13</v>
      </c>
      <c r="E10597">
        <v>1</v>
      </c>
      <c r="F10597" t="s">
        <v>76</v>
      </c>
      <c r="G10597">
        <v>7</v>
      </c>
      <c r="H10597" t="s">
        <v>79</v>
      </c>
    </row>
    <row r="10598" spans="1:9" hidden="1" x14ac:dyDescent="0.2">
      <c r="A10598" t="s">
        <v>42</v>
      </c>
    </row>
    <row r="10599" spans="1:9" hidden="1" x14ac:dyDescent="0.2">
      <c r="A10599" t="s">
        <v>43</v>
      </c>
    </row>
    <row r="10600" spans="1:9" hidden="1" x14ac:dyDescent="0.2">
      <c r="A10600" t="s">
        <v>0</v>
      </c>
    </row>
    <row r="10601" spans="1:9" hidden="1" x14ac:dyDescent="0.2">
      <c r="A10601" t="s">
        <v>44</v>
      </c>
    </row>
    <row r="10602" spans="1:9" hidden="1" x14ac:dyDescent="0.2">
      <c r="A10602" t="s">
        <v>45</v>
      </c>
    </row>
    <row r="10603" spans="1:9" hidden="1" x14ac:dyDescent="0.2">
      <c r="A10603" t="s">
        <v>46</v>
      </c>
    </row>
    <row r="10604" spans="1:9" hidden="1" x14ac:dyDescent="0.2">
      <c r="A10604" t="s">
        <v>47</v>
      </c>
    </row>
    <row r="10605" spans="1:9" hidden="1" x14ac:dyDescent="0.2">
      <c r="A10605" t="s">
        <v>48</v>
      </c>
    </row>
    <row r="10606" spans="1:9" hidden="1" x14ac:dyDescent="0.2">
      <c r="A10606" t="s">
        <v>49</v>
      </c>
    </row>
    <row r="10607" spans="1:9" hidden="1" x14ac:dyDescent="0.2">
      <c r="A10607" t="s">
        <v>50</v>
      </c>
    </row>
    <row r="10608" spans="1:9" hidden="1" x14ac:dyDescent="0.2">
      <c r="A10608" t="s">
        <v>51</v>
      </c>
    </row>
    <row r="10609" spans="1:11" hidden="1" x14ac:dyDescent="0.2">
      <c r="A10609" t="s">
        <v>57</v>
      </c>
    </row>
    <row r="10610" spans="1:11" hidden="1" x14ac:dyDescent="0.2">
      <c r="A10610" t="s">
        <v>56</v>
      </c>
    </row>
    <row r="10611" spans="1:11" hidden="1" x14ac:dyDescent="0.2">
      <c r="A10611" t="s">
        <v>45</v>
      </c>
    </row>
    <row r="10612" spans="1:11" hidden="1" x14ac:dyDescent="0.2">
      <c r="A10612" t="s">
        <v>46</v>
      </c>
    </row>
    <row r="10613" spans="1:11" hidden="1" x14ac:dyDescent="0.2">
      <c r="A10613" t="s">
        <v>47</v>
      </c>
    </row>
    <row r="10614" spans="1:11" hidden="1" x14ac:dyDescent="0.2">
      <c r="A10614" t="s">
        <v>48</v>
      </c>
    </row>
    <row r="10615" spans="1:11" hidden="1" x14ac:dyDescent="0.2">
      <c r="A10615" t="s">
        <v>49</v>
      </c>
    </row>
    <row r="10616" spans="1:11" hidden="1" x14ac:dyDescent="0.2">
      <c r="A10616" t="s">
        <v>50</v>
      </c>
    </row>
    <row r="10617" spans="1:11" hidden="1" x14ac:dyDescent="0.2">
      <c r="A10617" t="s">
        <v>51</v>
      </c>
    </row>
    <row r="10618" spans="1:11" hidden="1" x14ac:dyDescent="0.2">
      <c r="A10618" t="s">
        <v>52</v>
      </c>
    </row>
    <row r="10619" spans="1:11" hidden="1" x14ac:dyDescent="0.2">
      <c r="A10619" t="s">
        <v>53</v>
      </c>
    </row>
    <row r="10620" spans="1:11" hidden="1" x14ac:dyDescent="0.2">
      <c r="A10620" t="s">
        <v>54</v>
      </c>
    </row>
    <row r="10621" spans="1:11" hidden="1" x14ac:dyDescent="0.2">
      <c r="A10621" t="s">
        <v>55</v>
      </c>
    </row>
    <row r="10622" spans="1:11" hidden="1" x14ac:dyDescent="0.2">
      <c r="A10622">
        <v>1605887416</v>
      </c>
      <c r="B10622" t="s">
        <v>238</v>
      </c>
      <c r="C10622" t="s">
        <v>39</v>
      </c>
      <c r="D10622">
        <v>13</v>
      </c>
      <c r="E10622">
        <v>1</v>
      </c>
      <c r="F10622" t="s">
        <v>76</v>
      </c>
      <c r="G10622">
        <v>7</v>
      </c>
      <c r="H10622" t="s">
        <v>41</v>
      </c>
    </row>
    <row r="10623" spans="1:11" x14ac:dyDescent="0.2">
      <c r="A10623">
        <v>1605887416</v>
      </c>
      <c r="B10623" t="s">
        <v>238</v>
      </c>
      <c r="C10623" t="s">
        <v>39</v>
      </c>
      <c r="D10623">
        <v>13</v>
      </c>
      <c r="E10623">
        <v>1</v>
      </c>
      <c r="F10623" t="s">
        <v>76</v>
      </c>
      <c r="G10623">
        <v>7</v>
      </c>
      <c r="H10623" t="s">
        <v>77</v>
      </c>
      <c r="I10623">
        <v>0</v>
      </c>
      <c r="J10623">
        <v>100</v>
      </c>
      <c r="K10623">
        <v>71.67</v>
      </c>
    </row>
    <row r="10624" spans="1:11" hidden="1" x14ac:dyDescent="0.2">
      <c r="A10624" t="s">
        <v>5</v>
      </c>
    </row>
    <row r="10625" spans="1:8" hidden="1" x14ac:dyDescent="0.2">
      <c r="A10625" t="s">
        <v>6</v>
      </c>
    </row>
    <row r="10626" spans="1:8" hidden="1" x14ac:dyDescent="0.2">
      <c r="A10626" t="s">
        <v>7</v>
      </c>
    </row>
    <row r="10627" spans="1:8" hidden="1" x14ac:dyDescent="0.2">
      <c r="A10627" t="s">
        <v>8</v>
      </c>
    </row>
    <row r="10628" spans="1:8" hidden="1" x14ac:dyDescent="0.2">
      <c r="A10628" t="s">
        <v>9</v>
      </c>
    </row>
    <row r="10629" spans="1:8" hidden="1" x14ac:dyDescent="0.2">
      <c r="A10629" t="s">
        <v>10</v>
      </c>
    </row>
    <row r="10630" spans="1:8" hidden="1" x14ac:dyDescent="0.2">
      <c r="A10630" t="s">
        <v>11</v>
      </c>
    </row>
    <row r="10631" spans="1:8" hidden="1" x14ac:dyDescent="0.2">
      <c r="A10631" t="s">
        <v>12</v>
      </c>
    </row>
    <row r="10632" spans="1:8" hidden="1" x14ac:dyDescent="0.2">
      <c r="A10632" t="s">
        <v>38</v>
      </c>
    </row>
    <row r="10633" spans="1:8" hidden="1" x14ac:dyDescent="0.2">
      <c r="A10633">
        <v>1605887416</v>
      </c>
      <c r="B10633" t="s">
        <v>238</v>
      </c>
      <c r="C10633" t="s">
        <v>39</v>
      </c>
      <c r="D10633">
        <v>14</v>
      </c>
      <c r="E10633">
        <v>0</v>
      </c>
      <c r="F10633" t="s">
        <v>78</v>
      </c>
      <c r="G10633">
        <v>8</v>
      </c>
      <c r="H10633" t="s">
        <v>79</v>
      </c>
    </row>
    <row r="10634" spans="1:8" hidden="1" x14ac:dyDescent="0.2">
      <c r="A10634">
        <v>1605887416</v>
      </c>
      <c r="B10634" t="s">
        <v>238</v>
      </c>
      <c r="C10634" t="s">
        <v>39</v>
      </c>
      <c r="D10634">
        <v>14</v>
      </c>
      <c r="E10634">
        <v>0</v>
      </c>
      <c r="F10634" t="s">
        <v>78</v>
      </c>
      <c r="G10634">
        <v>8</v>
      </c>
      <c r="H10634" t="s">
        <v>41</v>
      </c>
    </row>
    <row r="10635" spans="1:8" hidden="1" x14ac:dyDescent="0.2">
      <c r="A10635" t="s">
        <v>42</v>
      </c>
    </row>
    <row r="10636" spans="1:8" hidden="1" x14ac:dyDescent="0.2">
      <c r="A10636" t="s">
        <v>43</v>
      </c>
    </row>
    <row r="10637" spans="1:8" hidden="1" x14ac:dyDescent="0.2">
      <c r="A10637" t="s">
        <v>0</v>
      </c>
    </row>
    <row r="10638" spans="1:8" hidden="1" x14ac:dyDescent="0.2">
      <c r="A10638" t="s">
        <v>44</v>
      </c>
    </row>
    <row r="10639" spans="1:8" hidden="1" x14ac:dyDescent="0.2">
      <c r="A10639" t="s">
        <v>45</v>
      </c>
    </row>
    <row r="10640" spans="1:8" hidden="1" x14ac:dyDescent="0.2">
      <c r="A10640" t="s">
        <v>46</v>
      </c>
    </row>
    <row r="10641" spans="1:1" hidden="1" x14ac:dyDescent="0.2">
      <c r="A10641" t="s">
        <v>47</v>
      </c>
    </row>
    <row r="10642" spans="1:1" hidden="1" x14ac:dyDescent="0.2">
      <c r="A10642" t="s">
        <v>48</v>
      </c>
    </row>
    <row r="10643" spans="1:1" hidden="1" x14ac:dyDescent="0.2">
      <c r="A10643" t="s">
        <v>49</v>
      </c>
    </row>
    <row r="10644" spans="1:1" hidden="1" x14ac:dyDescent="0.2">
      <c r="A10644" t="s">
        <v>50</v>
      </c>
    </row>
    <row r="10645" spans="1:1" hidden="1" x14ac:dyDescent="0.2">
      <c r="A10645" t="s">
        <v>51</v>
      </c>
    </row>
    <row r="10646" spans="1:1" hidden="1" x14ac:dyDescent="0.2">
      <c r="A10646" t="s">
        <v>52</v>
      </c>
    </row>
    <row r="10647" spans="1:1" hidden="1" x14ac:dyDescent="0.2">
      <c r="A10647" t="s">
        <v>53</v>
      </c>
    </row>
    <row r="10648" spans="1:1" hidden="1" x14ac:dyDescent="0.2">
      <c r="A10648" t="s">
        <v>54</v>
      </c>
    </row>
    <row r="10649" spans="1:1" hidden="1" x14ac:dyDescent="0.2">
      <c r="A10649" t="s">
        <v>55</v>
      </c>
    </row>
    <row r="10650" spans="1:1" hidden="1" x14ac:dyDescent="0.2">
      <c r="A10650" t="s">
        <v>56</v>
      </c>
    </row>
    <row r="10651" spans="1:1" hidden="1" x14ac:dyDescent="0.2">
      <c r="A10651" t="s">
        <v>45</v>
      </c>
    </row>
    <row r="10652" spans="1:1" hidden="1" x14ac:dyDescent="0.2">
      <c r="A10652" t="s">
        <v>46</v>
      </c>
    </row>
    <row r="10653" spans="1:1" hidden="1" x14ac:dyDescent="0.2">
      <c r="A10653" t="s">
        <v>47</v>
      </c>
    </row>
    <row r="10654" spans="1:1" hidden="1" x14ac:dyDescent="0.2">
      <c r="A10654" t="s">
        <v>48</v>
      </c>
    </row>
    <row r="10655" spans="1:1" hidden="1" x14ac:dyDescent="0.2">
      <c r="A10655" t="s">
        <v>49</v>
      </c>
    </row>
    <row r="10656" spans="1:1" hidden="1" x14ac:dyDescent="0.2">
      <c r="A10656" t="s">
        <v>50</v>
      </c>
    </row>
    <row r="10657" spans="1:11" hidden="1" x14ac:dyDescent="0.2">
      <c r="A10657" t="s">
        <v>51</v>
      </c>
    </row>
    <row r="10658" spans="1:11" hidden="1" x14ac:dyDescent="0.2">
      <c r="A10658" t="s">
        <v>61</v>
      </c>
    </row>
    <row r="10659" spans="1:11" hidden="1" x14ac:dyDescent="0.2">
      <c r="A10659" t="s">
        <v>62</v>
      </c>
    </row>
    <row r="10660" spans="1:11" x14ac:dyDescent="0.2">
      <c r="A10660">
        <v>1605887416</v>
      </c>
      <c r="B10660" t="s">
        <v>238</v>
      </c>
      <c r="C10660" t="s">
        <v>39</v>
      </c>
      <c r="D10660">
        <v>14</v>
      </c>
      <c r="E10660">
        <v>0</v>
      </c>
      <c r="F10660" t="s">
        <v>78</v>
      </c>
      <c r="G10660">
        <v>8</v>
      </c>
      <c r="H10660" t="s">
        <v>80</v>
      </c>
      <c r="I10660">
        <v>0</v>
      </c>
      <c r="J10660">
        <v>100</v>
      </c>
      <c r="K10660">
        <v>7.33</v>
      </c>
    </row>
    <row r="10661" spans="1:11" hidden="1" x14ac:dyDescent="0.2">
      <c r="A10661">
        <v>1605887416</v>
      </c>
      <c r="B10661" t="s">
        <v>238</v>
      </c>
      <c r="C10661" t="s">
        <v>36</v>
      </c>
      <c r="D10661">
        <v>15</v>
      </c>
      <c r="E10661">
        <v>0</v>
      </c>
      <c r="F10661" t="s">
        <v>81</v>
      </c>
      <c r="G10661">
        <v>9</v>
      </c>
      <c r="H10661" t="s">
        <v>20</v>
      </c>
      <c r="I10661">
        <v>1565</v>
      </c>
    </row>
    <row r="10662" spans="1:11" hidden="1" x14ac:dyDescent="0.2">
      <c r="A10662" t="s">
        <v>5</v>
      </c>
    </row>
    <row r="10663" spans="1:11" hidden="1" x14ac:dyDescent="0.2">
      <c r="A10663" t="s">
        <v>6</v>
      </c>
    </row>
    <row r="10664" spans="1:11" hidden="1" x14ac:dyDescent="0.2">
      <c r="A10664" t="s">
        <v>7</v>
      </c>
    </row>
    <row r="10665" spans="1:11" hidden="1" x14ac:dyDescent="0.2">
      <c r="A10665" t="s">
        <v>8</v>
      </c>
    </row>
    <row r="10666" spans="1:11" hidden="1" x14ac:dyDescent="0.2">
      <c r="A10666" t="s">
        <v>9</v>
      </c>
    </row>
    <row r="10667" spans="1:11" hidden="1" x14ac:dyDescent="0.2">
      <c r="A10667" t="s">
        <v>10</v>
      </c>
    </row>
    <row r="10668" spans="1:11" hidden="1" x14ac:dyDescent="0.2">
      <c r="A10668" t="s">
        <v>11</v>
      </c>
    </row>
    <row r="10669" spans="1:11" hidden="1" x14ac:dyDescent="0.2">
      <c r="A10669" t="s">
        <v>12</v>
      </c>
    </row>
    <row r="10670" spans="1:11" hidden="1" x14ac:dyDescent="0.2">
      <c r="A10670" t="s">
        <v>38</v>
      </c>
    </row>
    <row r="10671" spans="1:11" hidden="1" x14ac:dyDescent="0.2">
      <c r="A10671">
        <v>1605887416</v>
      </c>
      <c r="B10671" t="s">
        <v>238</v>
      </c>
      <c r="C10671" t="s">
        <v>39</v>
      </c>
      <c r="D10671">
        <v>15</v>
      </c>
      <c r="E10671">
        <v>1</v>
      </c>
      <c r="F10671" t="s">
        <v>81</v>
      </c>
      <c r="G10671">
        <v>9</v>
      </c>
      <c r="H10671" t="s">
        <v>82</v>
      </c>
    </row>
    <row r="10672" spans="1:11" hidden="1" x14ac:dyDescent="0.2">
      <c r="A10672">
        <v>1605887416</v>
      </c>
      <c r="B10672" t="s">
        <v>238</v>
      </c>
      <c r="C10672" t="s">
        <v>39</v>
      </c>
      <c r="D10672">
        <v>15</v>
      </c>
      <c r="E10672">
        <v>1</v>
      </c>
      <c r="F10672" t="s">
        <v>81</v>
      </c>
      <c r="G10672">
        <v>9</v>
      </c>
      <c r="H10672" t="s">
        <v>41</v>
      </c>
    </row>
    <row r="10673" spans="1:11" hidden="1" x14ac:dyDescent="0.2">
      <c r="A10673" t="s">
        <v>5</v>
      </c>
    </row>
    <row r="10674" spans="1:11" hidden="1" x14ac:dyDescent="0.2">
      <c r="A10674" t="s">
        <v>6</v>
      </c>
    </row>
    <row r="10675" spans="1:11" hidden="1" x14ac:dyDescent="0.2">
      <c r="A10675" t="s">
        <v>7</v>
      </c>
    </row>
    <row r="10676" spans="1:11" hidden="1" x14ac:dyDescent="0.2">
      <c r="A10676" t="s">
        <v>8</v>
      </c>
    </row>
    <row r="10677" spans="1:11" hidden="1" x14ac:dyDescent="0.2">
      <c r="A10677" t="s">
        <v>9</v>
      </c>
    </row>
    <row r="10678" spans="1:11" hidden="1" x14ac:dyDescent="0.2">
      <c r="A10678" t="s">
        <v>10</v>
      </c>
    </row>
    <row r="10679" spans="1:11" hidden="1" x14ac:dyDescent="0.2">
      <c r="A10679" t="s">
        <v>11</v>
      </c>
    </row>
    <row r="10680" spans="1:11" hidden="1" x14ac:dyDescent="0.2">
      <c r="A10680" t="s">
        <v>12</v>
      </c>
    </row>
    <row r="10681" spans="1:11" hidden="1" x14ac:dyDescent="0.2">
      <c r="A10681" t="s">
        <v>69</v>
      </c>
    </row>
    <row r="10682" spans="1:11" hidden="1" x14ac:dyDescent="0.2">
      <c r="A10682" t="s">
        <v>70</v>
      </c>
    </row>
    <row r="10683" spans="1:11" hidden="1" x14ac:dyDescent="0.2">
      <c r="A10683" t="s">
        <v>71</v>
      </c>
    </row>
    <row r="10684" spans="1:11" hidden="1" x14ac:dyDescent="0.2">
      <c r="A10684" t="s">
        <v>72</v>
      </c>
    </row>
    <row r="10685" spans="1:11" x14ac:dyDescent="0.2">
      <c r="A10685">
        <v>1605887416</v>
      </c>
      <c r="B10685" t="s">
        <v>238</v>
      </c>
      <c r="C10685" t="s">
        <v>39</v>
      </c>
      <c r="D10685">
        <v>15</v>
      </c>
      <c r="E10685">
        <v>1</v>
      </c>
      <c r="F10685" t="s">
        <v>81</v>
      </c>
      <c r="G10685">
        <v>9</v>
      </c>
      <c r="H10685" t="s">
        <v>83</v>
      </c>
      <c r="I10685">
        <v>0</v>
      </c>
      <c r="J10685">
        <v>100</v>
      </c>
      <c r="K10685">
        <v>28</v>
      </c>
    </row>
    <row r="10686" spans="1:11" x14ac:dyDescent="0.2">
      <c r="A10686">
        <v>1605887416</v>
      </c>
      <c r="B10686" t="s">
        <v>238</v>
      </c>
      <c r="C10686" t="s">
        <v>39</v>
      </c>
      <c r="D10686">
        <v>16</v>
      </c>
      <c r="E10686">
        <v>0</v>
      </c>
      <c r="F10686" t="s">
        <v>84</v>
      </c>
      <c r="G10686">
        <v>10</v>
      </c>
      <c r="H10686" t="s">
        <v>85</v>
      </c>
      <c r="I10686">
        <v>0</v>
      </c>
      <c r="J10686">
        <v>100</v>
      </c>
      <c r="K10686">
        <v>46</v>
      </c>
    </row>
    <row r="10687" spans="1:11" hidden="1" x14ac:dyDescent="0.2">
      <c r="A10687" t="s">
        <v>5</v>
      </c>
    </row>
    <row r="10688" spans="1:11" hidden="1" x14ac:dyDescent="0.2">
      <c r="A10688" t="s">
        <v>6</v>
      </c>
    </row>
    <row r="10689" spans="1:9" hidden="1" x14ac:dyDescent="0.2">
      <c r="A10689" t="s">
        <v>7</v>
      </c>
    </row>
    <row r="10690" spans="1:9" hidden="1" x14ac:dyDescent="0.2">
      <c r="A10690" t="s">
        <v>8</v>
      </c>
    </row>
    <row r="10691" spans="1:9" hidden="1" x14ac:dyDescent="0.2">
      <c r="A10691" t="s">
        <v>9</v>
      </c>
    </row>
    <row r="10692" spans="1:9" hidden="1" x14ac:dyDescent="0.2">
      <c r="A10692" t="s">
        <v>10</v>
      </c>
    </row>
    <row r="10693" spans="1:9" hidden="1" x14ac:dyDescent="0.2">
      <c r="A10693" t="s">
        <v>11</v>
      </c>
    </row>
    <row r="10694" spans="1:9" hidden="1" x14ac:dyDescent="0.2">
      <c r="A10694" t="s">
        <v>12</v>
      </c>
    </row>
    <row r="10695" spans="1:9" hidden="1" x14ac:dyDescent="0.2">
      <c r="A10695" t="s">
        <v>13</v>
      </c>
    </row>
    <row r="10696" spans="1:9" hidden="1" x14ac:dyDescent="0.2">
      <c r="A10696" t="s">
        <v>14</v>
      </c>
    </row>
    <row r="10697" spans="1:9" hidden="1" x14ac:dyDescent="0.2">
      <c r="A10697">
        <v>1605887416</v>
      </c>
      <c r="B10697" t="s">
        <v>238</v>
      </c>
      <c r="C10697" t="s">
        <v>16</v>
      </c>
      <c r="D10697">
        <v>5</v>
      </c>
      <c r="E10697">
        <v>0</v>
      </c>
      <c r="F10697" t="s">
        <v>86</v>
      </c>
      <c r="G10697" t="s">
        <v>18</v>
      </c>
      <c r="H10697" t="s">
        <v>87</v>
      </c>
    </row>
    <row r="10698" spans="1:9" hidden="1" x14ac:dyDescent="0.2">
      <c r="A10698">
        <v>1605887416</v>
      </c>
      <c r="B10698" t="s">
        <v>238</v>
      </c>
      <c r="C10698" t="s">
        <v>16</v>
      </c>
      <c r="D10698">
        <v>5</v>
      </c>
      <c r="E10698">
        <v>0</v>
      </c>
      <c r="F10698" t="s">
        <v>86</v>
      </c>
      <c r="G10698" t="s">
        <v>18</v>
      </c>
      <c r="H10698" t="s">
        <v>20</v>
      </c>
      <c r="I10698">
        <v>1602</v>
      </c>
    </row>
    <row r="10699" spans="1:9" hidden="1" x14ac:dyDescent="0.2">
      <c r="A10699" t="s">
        <v>0</v>
      </c>
    </row>
    <row r="10700" spans="1:9" hidden="1" x14ac:dyDescent="0.2">
      <c r="A10700" t="s">
        <v>242</v>
      </c>
    </row>
    <row r="10701" spans="1:9" hidden="1" x14ac:dyDescent="0.2">
      <c r="A10701" t="s">
        <v>2</v>
      </c>
      <c r="B10701" t="s">
        <v>109</v>
      </c>
    </row>
    <row r="10702" spans="1:9" hidden="1" x14ac:dyDescent="0.2">
      <c r="A10702" t="s">
        <v>232</v>
      </c>
    </row>
    <row r="10703" spans="1:9" hidden="1" x14ac:dyDescent="0.2">
      <c r="A10703" t="s">
        <v>0</v>
      </c>
    </row>
    <row r="10704" spans="1:9" hidden="1" x14ac:dyDescent="0.2">
      <c r="A10704" t="s">
        <v>5</v>
      </c>
    </row>
    <row r="10705" spans="1:9" hidden="1" x14ac:dyDescent="0.2">
      <c r="A10705" t="s">
        <v>6</v>
      </c>
    </row>
    <row r="10706" spans="1:9" hidden="1" x14ac:dyDescent="0.2">
      <c r="A10706" t="s">
        <v>7</v>
      </c>
    </row>
    <row r="10707" spans="1:9" hidden="1" x14ac:dyDescent="0.2">
      <c r="A10707" t="s">
        <v>8</v>
      </c>
    </row>
    <row r="10708" spans="1:9" hidden="1" x14ac:dyDescent="0.2">
      <c r="A10708" t="s">
        <v>9</v>
      </c>
    </row>
    <row r="10709" spans="1:9" hidden="1" x14ac:dyDescent="0.2">
      <c r="A10709" t="s">
        <v>10</v>
      </c>
    </row>
    <row r="10710" spans="1:9" hidden="1" x14ac:dyDescent="0.2">
      <c r="A10710" t="s">
        <v>11</v>
      </c>
    </row>
    <row r="10711" spans="1:9" hidden="1" x14ac:dyDescent="0.2">
      <c r="A10711" t="s">
        <v>12</v>
      </c>
    </row>
    <row r="10712" spans="1:9" hidden="1" x14ac:dyDescent="0.2">
      <c r="A10712" t="s">
        <v>13</v>
      </c>
    </row>
    <row r="10713" spans="1:9" hidden="1" x14ac:dyDescent="0.2">
      <c r="A10713" t="s">
        <v>14</v>
      </c>
    </row>
    <row r="10714" spans="1:9" hidden="1" x14ac:dyDescent="0.2">
      <c r="A10714">
        <v>1605887544</v>
      </c>
      <c r="B10714" t="s">
        <v>243</v>
      </c>
      <c r="C10714" t="s">
        <v>16</v>
      </c>
      <c r="D10714">
        <v>1</v>
      </c>
      <c r="E10714">
        <v>0</v>
      </c>
      <c r="F10714" t="s">
        <v>17</v>
      </c>
      <c r="G10714" t="s">
        <v>18</v>
      </c>
      <c r="H10714" t="s">
        <v>17</v>
      </c>
      <c r="I10714" t="s">
        <v>19</v>
      </c>
    </row>
    <row r="10715" spans="1:9" hidden="1" x14ac:dyDescent="0.2">
      <c r="A10715">
        <v>1605887544</v>
      </c>
      <c r="B10715" t="s">
        <v>243</v>
      </c>
      <c r="C10715" t="s">
        <v>16</v>
      </c>
      <c r="D10715">
        <v>1</v>
      </c>
      <c r="E10715">
        <v>0</v>
      </c>
      <c r="F10715" t="s">
        <v>17</v>
      </c>
      <c r="G10715" t="s">
        <v>18</v>
      </c>
      <c r="H10715" t="s">
        <v>20</v>
      </c>
      <c r="I10715">
        <v>3251</v>
      </c>
    </row>
    <row r="10716" spans="1:9" hidden="1" x14ac:dyDescent="0.2">
      <c r="A10716">
        <v>1605887544</v>
      </c>
      <c r="B10716" t="s">
        <v>243</v>
      </c>
      <c r="C10716" t="s">
        <v>16</v>
      </c>
      <c r="D10716">
        <v>2</v>
      </c>
      <c r="E10716">
        <v>0</v>
      </c>
      <c r="F10716" t="s">
        <v>21</v>
      </c>
      <c r="G10716" t="s">
        <v>18</v>
      </c>
      <c r="H10716" t="s">
        <v>22</v>
      </c>
      <c r="I10716">
        <v>49</v>
      </c>
    </row>
    <row r="10717" spans="1:9" hidden="1" x14ac:dyDescent="0.2">
      <c r="A10717">
        <v>1605887544</v>
      </c>
      <c r="B10717" t="s">
        <v>243</v>
      </c>
      <c r="C10717" t="s">
        <v>16</v>
      </c>
      <c r="D10717">
        <v>2</v>
      </c>
      <c r="E10717">
        <v>0</v>
      </c>
      <c r="F10717" t="s">
        <v>21</v>
      </c>
      <c r="G10717" t="s">
        <v>18</v>
      </c>
      <c r="H10717" t="s">
        <v>23</v>
      </c>
      <c r="I10717" t="s">
        <v>24</v>
      </c>
    </row>
    <row r="10718" spans="1:9" hidden="1" x14ac:dyDescent="0.2">
      <c r="A10718">
        <v>1605887544</v>
      </c>
      <c r="B10718" t="s">
        <v>243</v>
      </c>
      <c r="C10718" t="s">
        <v>16</v>
      </c>
      <c r="D10718">
        <v>2</v>
      </c>
      <c r="E10718">
        <v>0</v>
      </c>
      <c r="F10718" t="s">
        <v>21</v>
      </c>
      <c r="G10718" t="s">
        <v>18</v>
      </c>
      <c r="H10718" t="s">
        <v>25</v>
      </c>
      <c r="I10718" t="s">
        <v>244</v>
      </c>
    </row>
    <row r="10719" spans="1:9" hidden="1" x14ac:dyDescent="0.2">
      <c r="A10719">
        <v>1605887544</v>
      </c>
      <c r="B10719" t="s">
        <v>243</v>
      </c>
      <c r="C10719" t="s">
        <v>16</v>
      </c>
      <c r="D10719">
        <v>2</v>
      </c>
      <c r="E10719">
        <v>0</v>
      </c>
      <c r="F10719" t="s">
        <v>21</v>
      </c>
      <c r="G10719" t="s">
        <v>18</v>
      </c>
      <c r="H10719" t="s">
        <v>27</v>
      </c>
      <c r="I10719" t="s">
        <v>24</v>
      </c>
    </row>
    <row r="10720" spans="1:9" hidden="1" x14ac:dyDescent="0.2">
      <c r="A10720">
        <v>1605887544</v>
      </c>
      <c r="B10720" t="s">
        <v>243</v>
      </c>
      <c r="C10720" t="s">
        <v>16</v>
      </c>
      <c r="D10720">
        <v>2</v>
      </c>
      <c r="E10720">
        <v>0</v>
      </c>
      <c r="F10720" t="s">
        <v>21</v>
      </c>
      <c r="G10720" t="s">
        <v>18</v>
      </c>
      <c r="H10720" t="s">
        <v>28</v>
      </c>
      <c r="I10720" t="s">
        <v>24</v>
      </c>
    </row>
    <row r="10721" spans="1:9" hidden="1" x14ac:dyDescent="0.2">
      <c r="A10721">
        <v>1605887544</v>
      </c>
      <c r="B10721" t="s">
        <v>243</v>
      </c>
      <c r="C10721" t="s">
        <v>16</v>
      </c>
      <c r="D10721">
        <v>2</v>
      </c>
      <c r="E10721">
        <v>0</v>
      </c>
      <c r="F10721" t="s">
        <v>21</v>
      </c>
      <c r="G10721" t="s">
        <v>18</v>
      </c>
      <c r="H10721" t="s">
        <v>29</v>
      </c>
      <c r="I10721" t="s">
        <v>132</v>
      </c>
    </row>
    <row r="10722" spans="1:9" hidden="1" x14ac:dyDescent="0.2">
      <c r="A10722">
        <v>1605887544</v>
      </c>
      <c r="B10722" t="s">
        <v>243</v>
      </c>
      <c r="C10722" t="s">
        <v>16</v>
      </c>
      <c r="D10722">
        <v>2</v>
      </c>
      <c r="E10722">
        <v>0</v>
      </c>
      <c r="F10722" t="s">
        <v>21</v>
      </c>
      <c r="G10722" t="s">
        <v>18</v>
      </c>
      <c r="H10722" t="s">
        <v>26</v>
      </c>
      <c r="I10722" t="s">
        <v>245</v>
      </c>
    </row>
    <row r="10723" spans="1:9" hidden="1" x14ac:dyDescent="0.2">
      <c r="A10723">
        <v>1605887544</v>
      </c>
      <c r="B10723" t="s">
        <v>243</v>
      </c>
      <c r="C10723" t="s">
        <v>16</v>
      </c>
      <c r="D10723">
        <v>2</v>
      </c>
      <c r="E10723">
        <v>0</v>
      </c>
      <c r="F10723" t="s">
        <v>21</v>
      </c>
      <c r="G10723" t="s">
        <v>18</v>
      </c>
      <c r="H10723" t="s">
        <v>32</v>
      </c>
      <c r="I10723" t="s">
        <v>33</v>
      </c>
    </row>
    <row r="10724" spans="1:9" hidden="1" x14ac:dyDescent="0.2">
      <c r="A10724">
        <v>1605887544</v>
      </c>
      <c r="B10724" t="s">
        <v>243</v>
      </c>
      <c r="C10724" t="s">
        <v>16</v>
      </c>
      <c r="D10724">
        <v>2</v>
      </c>
      <c r="E10724">
        <v>0</v>
      </c>
      <c r="F10724" t="s">
        <v>21</v>
      </c>
      <c r="G10724" t="s">
        <v>18</v>
      </c>
      <c r="H10724" t="s">
        <v>20</v>
      </c>
      <c r="I10724">
        <v>42892</v>
      </c>
    </row>
    <row r="10725" spans="1:9" hidden="1" x14ac:dyDescent="0.2">
      <c r="A10725">
        <v>1605887544</v>
      </c>
      <c r="B10725" t="s">
        <v>243</v>
      </c>
      <c r="C10725" t="s">
        <v>16</v>
      </c>
      <c r="D10725">
        <v>3</v>
      </c>
      <c r="E10725">
        <v>0</v>
      </c>
      <c r="F10725" t="s">
        <v>34</v>
      </c>
      <c r="G10725" t="s">
        <v>18</v>
      </c>
      <c r="H10725" t="s">
        <v>20</v>
      </c>
      <c r="I10725">
        <v>16634</v>
      </c>
    </row>
    <row r="10726" spans="1:9" hidden="1" x14ac:dyDescent="0.2">
      <c r="A10726">
        <v>1605887544</v>
      </c>
      <c r="B10726" t="s">
        <v>243</v>
      </c>
      <c r="C10726" t="s">
        <v>16</v>
      </c>
      <c r="D10726">
        <v>4</v>
      </c>
      <c r="E10726">
        <v>0</v>
      </c>
      <c r="F10726" t="s">
        <v>35</v>
      </c>
      <c r="G10726" t="s">
        <v>18</v>
      </c>
      <c r="H10726" t="s">
        <v>20</v>
      </c>
      <c r="I10726">
        <v>54303</v>
      </c>
    </row>
    <row r="10727" spans="1:9" hidden="1" x14ac:dyDescent="0.2">
      <c r="A10727">
        <v>1605887544</v>
      </c>
      <c r="B10727" t="s">
        <v>243</v>
      </c>
      <c r="C10727" t="s">
        <v>36</v>
      </c>
      <c r="D10727">
        <v>7</v>
      </c>
      <c r="E10727">
        <v>0</v>
      </c>
      <c r="F10727" t="s">
        <v>37</v>
      </c>
      <c r="G10727">
        <v>1</v>
      </c>
      <c r="H10727" t="s">
        <v>20</v>
      </c>
      <c r="I10727">
        <v>5109</v>
      </c>
    </row>
    <row r="10728" spans="1:9" hidden="1" x14ac:dyDescent="0.2">
      <c r="A10728" t="s">
        <v>5</v>
      </c>
    </row>
    <row r="10729" spans="1:9" hidden="1" x14ac:dyDescent="0.2">
      <c r="A10729" t="s">
        <v>6</v>
      </c>
    </row>
    <row r="10730" spans="1:9" hidden="1" x14ac:dyDescent="0.2">
      <c r="A10730" t="s">
        <v>7</v>
      </c>
    </row>
    <row r="10731" spans="1:9" hidden="1" x14ac:dyDescent="0.2">
      <c r="A10731" t="s">
        <v>8</v>
      </c>
    </row>
    <row r="10732" spans="1:9" hidden="1" x14ac:dyDescent="0.2">
      <c r="A10732" t="s">
        <v>9</v>
      </c>
    </row>
    <row r="10733" spans="1:9" hidden="1" x14ac:dyDescent="0.2">
      <c r="A10733" t="s">
        <v>10</v>
      </c>
    </row>
    <row r="10734" spans="1:9" hidden="1" x14ac:dyDescent="0.2">
      <c r="A10734" t="s">
        <v>11</v>
      </c>
    </row>
    <row r="10735" spans="1:9" hidden="1" x14ac:dyDescent="0.2">
      <c r="A10735" t="s">
        <v>12</v>
      </c>
    </row>
    <row r="10736" spans="1:9" hidden="1" x14ac:dyDescent="0.2">
      <c r="A10736" t="s">
        <v>38</v>
      </c>
    </row>
    <row r="10737" spans="1:8" hidden="1" x14ac:dyDescent="0.2">
      <c r="A10737">
        <v>1605887544</v>
      </c>
      <c r="B10737" t="s">
        <v>243</v>
      </c>
      <c r="C10737" t="s">
        <v>39</v>
      </c>
      <c r="D10737">
        <v>7</v>
      </c>
      <c r="E10737">
        <v>1</v>
      </c>
      <c r="F10737" t="s">
        <v>37</v>
      </c>
      <c r="G10737">
        <v>1</v>
      </c>
      <c r="H10737" t="s">
        <v>40</v>
      </c>
    </row>
    <row r="10738" spans="1:8" hidden="1" x14ac:dyDescent="0.2">
      <c r="A10738">
        <v>1605887544</v>
      </c>
      <c r="B10738" t="s">
        <v>243</v>
      </c>
      <c r="C10738" t="s">
        <v>39</v>
      </c>
      <c r="D10738">
        <v>7</v>
      </c>
      <c r="E10738">
        <v>1</v>
      </c>
      <c r="F10738" t="s">
        <v>37</v>
      </c>
      <c r="G10738">
        <v>1</v>
      </c>
      <c r="H10738" t="s">
        <v>41</v>
      </c>
    </row>
    <row r="10739" spans="1:8" hidden="1" x14ac:dyDescent="0.2">
      <c r="A10739" t="s">
        <v>42</v>
      </c>
    </row>
    <row r="10740" spans="1:8" hidden="1" x14ac:dyDescent="0.2">
      <c r="A10740" t="s">
        <v>43</v>
      </c>
    </row>
    <row r="10741" spans="1:8" hidden="1" x14ac:dyDescent="0.2">
      <c r="A10741" t="s">
        <v>0</v>
      </c>
    </row>
    <row r="10742" spans="1:8" hidden="1" x14ac:dyDescent="0.2">
      <c r="A10742" t="s">
        <v>44</v>
      </c>
    </row>
    <row r="10743" spans="1:8" hidden="1" x14ac:dyDescent="0.2">
      <c r="A10743" t="s">
        <v>45</v>
      </c>
    </row>
    <row r="10744" spans="1:8" hidden="1" x14ac:dyDescent="0.2">
      <c r="A10744" t="s">
        <v>46</v>
      </c>
    </row>
    <row r="10745" spans="1:8" hidden="1" x14ac:dyDescent="0.2">
      <c r="A10745" t="s">
        <v>47</v>
      </c>
    </row>
    <row r="10746" spans="1:8" hidden="1" x14ac:dyDescent="0.2">
      <c r="A10746" t="s">
        <v>48</v>
      </c>
    </row>
    <row r="10747" spans="1:8" hidden="1" x14ac:dyDescent="0.2">
      <c r="A10747" t="s">
        <v>49</v>
      </c>
    </row>
    <row r="10748" spans="1:8" hidden="1" x14ac:dyDescent="0.2">
      <c r="A10748" t="s">
        <v>50</v>
      </c>
    </row>
    <row r="10749" spans="1:8" hidden="1" x14ac:dyDescent="0.2">
      <c r="A10749" t="s">
        <v>51</v>
      </c>
    </row>
    <row r="10750" spans="1:8" hidden="1" x14ac:dyDescent="0.2">
      <c r="A10750" t="s">
        <v>52</v>
      </c>
    </row>
    <row r="10751" spans="1:8" hidden="1" x14ac:dyDescent="0.2">
      <c r="A10751" t="s">
        <v>53</v>
      </c>
    </row>
    <row r="10752" spans="1:8" hidden="1" x14ac:dyDescent="0.2">
      <c r="A10752" t="s">
        <v>54</v>
      </c>
    </row>
    <row r="10753" spans="1:12" hidden="1" x14ac:dyDescent="0.2">
      <c r="A10753" t="s">
        <v>55</v>
      </c>
    </row>
    <row r="10754" spans="1:12" hidden="1" x14ac:dyDescent="0.2">
      <c r="A10754" t="s">
        <v>56</v>
      </c>
    </row>
    <row r="10755" spans="1:12" hidden="1" x14ac:dyDescent="0.2">
      <c r="A10755" t="s">
        <v>45</v>
      </c>
    </row>
    <row r="10756" spans="1:12" hidden="1" x14ac:dyDescent="0.2">
      <c r="A10756" t="s">
        <v>46</v>
      </c>
    </row>
    <row r="10757" spans="1:12" hidden="1" x14ac:dyDescent="0.2">
      <c r="A10757" t="s">
        <v>47</v>
      </c>
    </row>
    <row r="10758" spans="1:12" hidden="1" x14ac:dyDescent="0.2">
      <c r="A10758" t="s">
        <v>48</v>
      </c>
    </row>
    <row r="10759" spans="1:12" hidden="1" x14ac:dyDescent="0.2">
      <c r="A10759" t="s">
        <v>49</v>
      </c>
    </row>
    <row r="10760" spans="1:12" hidden="1" x14ac:dyDescent="0.2">
      <c r="A10760" t="s">
        <v>50</v>
      </c>
    </row>
    <row r="10761" spans="1:12" hidden="1" x14ac:dyDescent="0.2">
      <c r="A10761" t="s">
        <v>51</v>
      </c>
    </row>
    <row r="10762" spans="1:12" hidden="1" x14ac:dyDescent="0.2">
      <c r="A10762" t="s">
        <v>57</v>
      </c>
    </row>
    <row r="10763" spans="1:12" x14ac:dyDescent="0.2">
      <c r="A10763">
        <v>1605887544</v>
      </c>
      <c r="B10763" t="s">
        <v>243</v>
      </c>
      <c r="C10763" t="s">
        <v>39</v>
      </c>
      <c r="D10763">
        <v>7</v>
      </c>
      <c r="E10763">
        <v>1</v>
      </c>
      <c r="F10763" t="s">
        <v>37</v>
      </c>
      <c r="G10763">
        <v>1</v>
      </c>
      <c r="H10763" t="s">
        <v>58</v>
      </c>
      <c r="I10763">
        <v>0</v>
      </c>
      <c r="J10763">
        <v>100</v>
      </c>
      <c r="K10763">
        <v>30</v>
      </c>
      <c r="L10763">
        <f>IF(K10763&gt;60,1,0)</f>
        <v>0</v>
      </c>
    </row>
    <row r="10764" spans="1:12" hidden="1" x14ac:dyDescent="0.2">
      <c r="A10764">
        <v>1605887544</v>
      </c>
      <c r="B10764" t="s">
        <v>243</v>
      </c>
      <c r="C10764" t="s">
        <v>39</v>
      </c>
      <c r="D10764">
        <v>8</v>
      </c>
      <c r="E10764">
        <v>0</v>
      </c>
      <c r="F10764" t="s">
        <v>59</v>
      </c>
      <c r="G10764">
        <v>2</v>
      </c>
      <c r="H10764" t="s">
        <v>40</v>
      </c>
    </row>
    <row r="10765" spans="1:12" hidden="1" x14ac:dyDescent="0.2">
      <c r="A10765" t="s">
        <v>42</v>
      </c>
    </row>
    <row r="10766" spans="1:12" hidden="1" x14ac:dyDescent="0.2">
      <c r="A10766" t="s">
        <v>43</v>
      </c>
    </row>
    <row r="10767" spans="1:12" hidden="1" x14ac:dyDescent="0.2">
      <c r="A10767" t="s">
        <v>0</v>
      </c>
    </row>
    <row r="10768" spans="1:12" hidden="1" x14ac:dyDescent="0.2">
      <c r="A10768" t="s">
        <v>44</v>
      </c>
    </row>
    <row r="10769" spans="1:1" hidden="1" x14ac:dyDescent="0.2">
      <c r="A10769" t="s">
        <v>45</v>
      </c>
    </row>
    <row r="10770" spans="1:1" hidden="1" x14ac:dyDescent="0.2">
      <c r="A10770" t="s">
        <v>46</v>
      </c>
    </row>
    <row r="10771" spans="1:1" hidden="1" x14ac:dyDescent="0.2">
      <c r="A10771" t="s">
        <v>47</v>
      </c>
    </row>
    <row r="10772" spans="1:1" hidden="1" x14ac:dyDescent="0.2">
      <c r="A10772" t="s">
        <v>48</v>
      </c>
    </row>
    <row r="10773" spans="1:1" hidden="1" x14ac:dyDescent="0.2">
      <c r="A10773" t="s">
        <v>49</v>
      </c>
    </row>
    <row r="10774" spans="1:1" hidden="1" x14ac:dyDescent="0.2">
      <c r="A10774" t="s">
        <v>50</v>
      </c>
    </row>
    <row r="10775" spans="1:1" hidden="1" x14ac:dyDescent="0.2">
      <c r="A10775" t="s">
        <v>51</v>
      </c>
    </row>
    <row r="10776" spans="1:1" hidden="1" x14ac:dyDescent="0.2">
      <c r="A10776" t="s">
        <v>57</v>
      </c>
    </row>
    <row r="10777" spans="1:1" hidden="1" x14ac:dyDescent="0.2">
      <c r="A10777" t="s">
        <v>56</v>
      </c>
    </row>
    <row r="10778" spans="1:1" hidden="1" x14ac:dyDescent="0.2">
      <c r="A10778" t="s">
        <v>45</v>
      </c>
    </row>
    <row r="10779" spans="1:1" hidden="1" x14ac:dyDescent="0.2">
      <c r="A10779" t="s">
        <v>46</v>
      </c>
    </row>
    <row r="10780" spans="1:1" hidden="1" x14ac:dyDescent="0.2">
      <c r="A10780" t="s">
        <v>47</v>
      </c>
    </row>
    <row r="10781" spans="1:1" hidden="1" x14ac:dyDescent="0.2">
      <c r="A10781" t="s">
        <v>48</v>
      </c>
    </row>
    <row r="10782" spans="1:1" hidden="1" x14ac:dyDescent="0.2">
      <c r="A10782" t="s">
        <v>49</v>
      </c>
    </row>
    <row r="10783" spans="1:1" hidden="1" x14ac:dyDescent="0.2">
      <c r="A10783" t="s">
        <v>50</v>
      </c>
    </row>
    <row r="10784" spans="1:1" hidden="1" x14ac:dyDescent="0.2">
      <c r="A10784" t="s">
        <v>51</v>
      </c>
    </row>
    <row r="10785" spans="1:12" hidden="1" x14ac:dyDescent="0.2">
      <c r="A10785" t="s">
        <v>52</v>
      </c>
    </row>
    <row r="10786" spans="1:12" hidden="1" x14ac:dyDescent="0.2">
      <c r="A10786" t="s">
        <v>53</v>
      </c>
    </row>
    <row r="10787" spans="1:12" hidden="1" x14ac:dyDescent="0.2">
      <c r="A10787" t="s">
        <v>54</v>
      </c>
    </row>
    <row r="10788" spans="1:12" hidden="1" x14ac:dyDescent="0.2">
      <c r="A10788" t="s">
        <v>55</v>
      </c>
    </row>
    <row r="10789" spans="1:12" hidden="1" x14ac:dyDescent="0.2">
      <c r="A10789">
        <v>1605887544</v>
      </c>
      <c r="B10789" t="s">
        <v>243</v>
      </c>
      <c r="C10789" t="s">
        <v>39</v>
      </c>
      <c r="D10789">
        <v>8</v>
      </c>
      <c r="E10789">
        <v>0</v>
      </c>
      <c r="F10789" t="s">
        <v>59</v>
      </c>
      <c r="G10789">
        <v>2</v>
      </c>
      <c r="H10789" t="s">
        <v>41</v>
      </c>
    </row>
    <row r="10790" spans="1:12" x14ac:dyDescent="0.2">
      <c r="A10790">
        <v>1605887544</v>
      </c>
      <c r="B10790" t="s">
        <v>243</v>
      </c>
      <c r="C10790" t="s">
        <v>39</v>
      </c>
      <c r="D10790">
        <v>8</v>
      </c>
      <c r="E10790">
        <v>0</v>
      </c>
      <c r="F10790" t="s">
        <v>59</v>
      </c>
      <c r="G10790">
        <v>2</v>
      </c>
      <c r="H10790" t="s">
        <v>60</v>
      </c>
      <c r="I10790">
        <v>0</v>
      </c>
      <c r="J10790">
        <v>100</v>
      </c>
      <c r="K10790">
        <v>7.67</v>
      </c>
      <c r="L10790">
        <f>IF(K10790&lt;10,1,0)</f>
        <v>1</v>
      </c>
    </row>
    <row r="10791" spans="1:12" hidden="1" x14ac:dyDescent="0.2">
      <c r="A10791" t="s">
        <v>42</v>
      </c>
    </row>
    <row r="10792" spans="1:12" hidden="1" x14ac:dyDescent="0.2">
      <c r="A10792" t="s">
        <v>43</v>
      </c>
    </row>
    <row r="10793" spans="1:12" hidden="1" x14ac:dyDescent="0.2">
      <c r="A10793" t="s">
        <v>0</v>
      </c>
    </row>
    <row r="10794" spans="1:12" hidden="1" x14ac:dyDescent="0.2">
      <c r="A10794" t="s">
        <v>44</v>
      </c>
    </row>
    <row r="10795" spans="1:12" hidden="1" x14ac:dyDescent="0.2">
      <c r="A10795" t="s">
        <v>45</v>
      </c>
    </row>
    <row r="10796" spans="1:12" hidden="1" x14ac:dyDescent="0.2">
      <c r="A10796" t="s">
        <v>46</v>
      </c>
    </row>
    <row r="10797" spans="1:12" hidden="1" x14ac:dyDescent="0.2">
      <c r="A10797" t="s">
        <v>47</v>
      </c>
    </row>
    <row r="10798" spans="1:12" hidden="1" x14ac:dyDescent="0.2">
      <c r="A10798" t="s">
        <v>48</v>
      </c>
    </row>
    <row r="10799" spans="1:12" hidden="1" x14ac:dyDescent="0.2">
      <c r="A10799" t="s">
        <v>49</v>
      </c>
    </row>
    <row r="10800" spans="1:12" hidden="1" x14ac:dyDescent="0.2">
      <c r="A10800" t="s">
        <v>50</v>
      </c>
    </row>
    <row r="10801" spans="1:9" hidden="1" x14ac:dyDescent="0.2">
      <c r="A10801" t="s">
        <v>51</v>
      </c>
    </row>
    <row r="10802" spans="1:9" hidden="1" x14ac:dyDescent="0.2">
      <c r="A10802" t="s">
        <v>61</v>
      </c>
    </row>
    <row r="10803" spans="1:9" hidden="1" x14ac:dyDescent="0.2">
      <c r="A10803" t="s">
        <v>62</v>
      </c>
    </row>
    <row r="10804" spans="1:9" hidden="1" x14ac:dyDescent="0.2">
      <c r="A10804" t="s">
        <v>56</v>
      </c>
    </row>
    <row r="10805" spans="1:9" hidden="1" x14ac:dyDescent="0.2">
      <c r="A10805" t="s">
        <v>45</v>
      </c>
    </row>
    <row r="10806" spans="1:9" hidden="1" x14ac:dyDescent="0.2">
      <c r="A10806" t="s">
        <v>46</v>
      </c>
    </row>
    <row r="10807" spans="1:9" hidden="1" x14ac:dyDescent="0.2">
      <c r="A10807" t="s">
        <v>47</v>
      </c>
    </row>
    <row r="10808" spans="1:9" hidden="1" x14ac:dyDescent="0.2">
      <c r="A10808" t="s">
        <v>48</v>
      </c>
    </row>
    <row r="10809" spans="1:9" hidden="1" x14ac:dyDescent="0.2">
      <c r="A10809" t="s">
        <v>49</v>
      </c>
    </row>
    <row r="10810" spans="1:9" hidden="1" x14ac:dyDescent="0.2">
      <c r="A10810" t="s">
        <v>50</v>
      </c>
    </row>
    <row r="10811" spans="1:9" hidden="1" x14ac:dyDescent="0.2">
      <c r="A10811" t="s">
        <v>51</v>
      </c>
    </row>
    <row r="10812" spans="1:9" hidden="1" x14ac:dyDescent="0.2">
      <c r="A10812" t="s">
        <v>57</v>
      </c>
    </row>
    <row r="10813" spans="1:9" hidden="1" x14ac:dyDescent="0.2">
      <c r="A10813">
        <v>1605887544</v>
      </c>
      <c r="B10813" t="s">
        <v>243</v>
      </c>
      <c r="C10813" t="s">
        <v>36</v>
      </c>
      <c r="D10813">
        <v>9</v>
      </c>
      <c r="E10813">
        <v>0</v>
      </c>
      <c r="F10813" t="s">
        <v>63</v>
      </c>
      <c r="G10813">
        <v>3</v>
      </c>
      <c r="H10813" t="s">
        <v>20</v>
      </c>
      <c r="I10813">
        <v>24852</v>
      </c>
    </row>
    <row r="10814" spans="1:9" hidden="1" x14ac:dyDescent="0.2">
      <c r="A10814">
        <v>1605887544</v>
      </c>
      <c r="B10814" t="s">
        <v>243</v>
      </c>
      <c r="C10814" t="s">
        <v>39</v>
      </c>
      <c r="D10814">
        <v>9</v>
      </c>
      <c r="E10814">
        <v>1</v>
      </c>
      <c r="F10814" t="s">
        <v>63</v>
      </c>
      <c r="G10814">
        <v>3</v>
      </c>
      <c r="H10814" t="s">
        <v>64</v>
      </c>
    </row>
    <row r="10815" spans="1:9" hidden="1" x14ac:dyDescent="0.2">
      <c r="A10815" t="s">
        <v>42</v>
      </c>
    </row>
    <row r="10816" spans="1:9" hidden="1" x14ac:dyDescent="0.2">
      <c r="A10816" t="s">
        <v>43</v>
      </c>
    </row>
    <row r="10817" spans="1:1" hidden="1" x14ac:dyDescent="0.2">
      <c r="A10817" t="s">
        <v>0</v>
      </c>
    </row>
    <row r="10818" spans="1:1" hidden="1" x14ac:dyDescent="0.2">
      <c r="A10818" t="s">
        <v>44</v>
      </c>
    </row>
    <row r="10819" spans="1:1" hidden="1" x14ac:dyDescent="0.2">
      <c r="A10819" t="s">
        <v>45</v>
      </c>
    </row>
    <row r="10820" spans="1:1" hidden="1" x14ac:dyDescent="0.2">
      <c r="A10820" t="s">
        <v>46</v>
      </c>
    </row>
    <row r="10821" spans="1:1" hidden="1" x14ac:dyDescent="0.2">
      <c r="A10821" t="s">
        <v>47</v>
      </c>
    </row>
    <row r="10822" spans="1:1" hidden="1" x14ac:dyDescent="0.2">
      <c r="A10822" t="s">
        <v>48</v>
      </c>
    </row>
    <row r="10823" spans="1:1" hidden="1" x14ac:dyDescent="0.2">
      <c r="A10823" t="s">
        <v>49</v>
      </c>
    </row>
    <row r="10824" spans="1:1" hidden="1" x14ac:dyDescent="0.2">
      <c r="A10824" t="s">
        <v>50</v>
      </c>
    </row>
    <row r="10825" spans="1:1" hidden="1" x14ac:dyDescent="0.2">
      <c r="A10825" t="s">
        <v>51</v>
      </c>
    </row>
    <row r="10826" spans="1:1" hidden="1" x14ac:dyDescent="0.2">
      <c r="A10826" t="s">
        <v>57</v>
      </c>
    </row>
    <row r="10827" spans="1:1" hidden="1" x14ac:dyDescent="0.2">
      <c r="A10827" t="s">
        <v>56</v>
      </c>
    </row>
    <row r="10828" spans="1:1" hidden="1" x14ac:dyDescent="0.2">
      <c r="A10828" t="s">
        <v>45</v>
      </c>
    </row>
    <row r="10829" spans="1:1" hidden="1" x14ac:dyDescent="0.2">
      <c r="A10829" t="s">
        <v>46</v>
      </c>
    </row>
    <row r="10830" spans="1:1" hidden="1" x14ac:dyDescent="0.2">
      <c r="A10830" t="s">
        <v>47</v>
      </c>
    </row>
    <row r="10831" spans="1:1" hidden="1" x14ac:dyDescent="0.2">
      <c r="A10831" t="s">
        <v>48</v>
      </c>
    </row>
    <row r="10832" spans="1:1" hidden="1" x14ac:dyDescent="0.2">
      <c r="A10832" t="s">
        <v>49</v>
      </c>
    </row>
    <row r="10833" spans="1:11" hidden="1" x14ac:dyDescent="0.2">
      <c r="A10833" t="s">
        <v>50</v>
      </c>
    </row>
    <row r="10834" spans="1:11" hidden="1" x14ac:dyDescent="0.2">
      <c r="A10834" t="s">
        <v>51</v>
      </c>
    </row>
    <row r="10835" spans="1:11" hidden="1" x14ac:dyDescent="0.2">
      <c r="A10835" t="s">
        <v>52</v>
      </c>
    </row>
    <row r="10836" spans="1:11" hidden="1" x14ac:dyDescent="0.2">
      <c r="A10836" t="s">
        <v>53</v>
      </c>
    </row>
    <row r="10837" spans="1:11" hidden="1" x14ac:dyDescent="0.2">
      <c r="A10837" t="s">
        <v>54</v>
      </c>
    </row>
    <row r="10838" spans="1:11" hidden="1" x14ac:dyDescent="0.2">
      <c r="A10838" t="s">
        <v>55</v>
      </c>
    </row>
    <row r="10839" spans="1:11" hidden="1" x14ac:dyDescent="0.2">
      <c r="A10839">
        <v>1605887544</v>
      </c>
      <c r="B10839" t="s">
        <v>243</v>
      </c>
      <c r="C10839" t="s">
        <v>39</v>
      </c>
      <c r="D10839">
        <v>9</v>
      </c>
      <c r="E10839">
        <v>1</v>
      </c>
      <c r="F10839" t="s">
        <v>63</v>
      </c>
      <c r="G10839">
        <v>3</v>
      </c>
      <c r="H10839" t="s">
        <v>41</v>
      </c>
    </row>
    <row r="10840" spans="1:11" x14ac:dyDescent="0.2">
      <c r="A10840">
        <v>1605887544</v>
      </c>
      <c r="B10840" t="s">
        <v>243</v>
      </c>
      <c r="C10840" t="s">
        <v>39</v>
      </c>
      <c r="D10840">
        <v>9</v>
      </c>
      <c r="E10840">
        <v>1</v>
      </c>
      <c r="F10840" t="s">
        <v>63</v>
      </c>
      <c r="G10840">
        <v>3</v>
      </c>
      <c r="H10840" t="s">
        <v>65</v>
      </c>
      <c r="I10840">
        <v>0</v>
      </c>
      <c r="J10840">
        <v>100</v>
      </c>
      <c r="K10840">
        <v>87</v>
      </c>
    </row>
    <row r="10841" spans="1:11" hidden="1" x14ac:dyDescent="0.2">
      <c r="A10841" t="s">
        <v>5</v>
      </c>
    </row>
    <row r="10842" spans="1:11" hidden="1" x14ac:dyDescent="0.2">
      <c r="A10842" t="s">
        <v>6</v>
      </c>
    </row>
    <row r="10843" spans="1:11" hidden="1" x14ac:dyDescent="0.2">
      <c r="A10843" t="s">
        <v>7</v>
      </c>
    </row>
    <row r="10844" spans="1:11" hidden="1" x14ac:dyDescent="0.2">
      <c r="A10844" t="s">
        <v>8</v>
      </c>
    </row>
    <row r="10845" spans="1:11" hidden="1" x14ac:dyDescent="0.2">
      <c r="A10845" t="s">
        <v>9</v>
      </c>
    </row>
    <row r="10846" spans="1:11" hidden="1" x14ac:dyDescent="0.2">
      <c r="A10846" t="s">
        <v>10</v>
      </c>
    </row>
    <row r="10847" spans="1:11" hidden="1" x14ac:dyDescent="0.2">
      <c r="A10847" t="s">
        <v>11</v>
      </c>
    </row>
    <row r="10848" spans="1:11" hidden="1" x14ac:dyDescent="0.2">
      <c r="A10848" t="s">
        <v>12</v>
      </c>
    </row>
    <row r="10849" spans="1:8" hidden="1" x14ac:dyDescent="0.2">
      <c r="A10849" t="s">
        <v>38</v>
      </c>
    </row>
    <row r="10850" spans="1:8" hidden="1" x14ac:dyDescent="0.2">
      <c r="A10850">
        <v>1605887544</v>
      </c>
      <c r="B10850" t="s">
        <v>243</v>
      </c>
      <c r="C10850" t="s">
        <v>39</v>
      </c>
      <c r="D10850">
        <v>10</v>
      </c>
      <c r="E10850">
        <v>0</v>
      </c>
      <c r="F10850" t="s">
        <v>66</v>
      </c>
      <c r="G10850">
        <v>4</v>
      </c>
      <c r="H10850" t="s">
        <v>64</v>
      </c>
    </row>
    <row r="10851" spans="1:8" hidden="1" x14ac:dyDescent="0.2">
      <c r="A10851">
        <v>1605887544</v>
      </c>
      <c r="B10851" t="s">
        <v>243</v>
      </c>
      <c r="C10851" t="s">
        <v>39</v>
      </c>
      <c r="D10851">
        <v>10</v>
      </c>
      <c r="E10851">
        <v>0</v>
      </c>
      <c r="F10851" t="s">
        <v>66</v>
      </c>
      <c r="G10851">
        <v>4</v>
      </c>
      <c r="H10851" t="s">
        <v>41</v>
      </c>
    </row>
    <row r="10852" spans="1:8" hidden="1" x14ac:dyDescent="0.2">
      <c r="A10852" t="s">
        <v>42</v>
      </c>
    </row>
    <row r="10853" spans="1:8" hidden="1" x14ac:dyDescent="0.2">
      <c r="A10853" t="s">
        <v>43</v>
      </c>
    </row>
    <row r="10854" spans="1:8" hidden="1" x14ac:dyDescent="0.2">
      <c r="A10854" t="s">
        <v>0</v>
      </c>
    </row>
    <row r="10855" spans="1:8" hidden="1" x14ac:dyDescent="0.2">
      <c r="A10855" t="s">
        <v>44</v>
      </c>
    </row>
    <row r="10856" spans="1:8" hidden="1" x14ac:dyDescent="0.2">
      <c r="A10856" t="s">
        <v>45</v>
      </c>
    </row>
    <row r="10857" spans="1:8" hidden="1" x14ac:dyDescent="0.2">
      <c r="A10857" t="s">
        <v>46</v>
      </c>
    </row>
    <row r="10858" spans="1:8" hidden="1" x14ac:dyDescent="0.2">
      <c r="A10858" t="s">
        <v>47</v>
      </c>
    </row>
    <row r="10859" spans="1:8" hidden="1" x14ac:dyDescent="0.2">
      <c r="A10859" t="s">
        <v>48</v>
      </c>
    </row>
    <row r="10860" spans="1:8" hidden="1" x14ac:dyDescent="0.2">
      <c r="A10860" t="s">
        <v>49</v>
      </c>
    </row>
    <row r="10861" spans="1:8" hidden="1" x14ac:dyDescent="0.2">
      <c r="A10861" t="s">
        <v>50</v>
      </c>
    </row>
    <row r="10862" spans="1:8" hidden="1" x14ac:dyDescent="0.2">
      <c r="A10862" t="s">
        <v>51</v>
      </c>
    </row>
    <row r="10863" spans="1:8" hidden="1" x14ac:dyDescent="0.2">
      <c r="A10863" t="s">
        <v>52</v>
      </c>
    </row>
    <row r="10864" spans="1:8" hidden="1" x14ac:dyDescent="0.2">
      <c r="A10864" t="s">
        <v>53</v>
      </c>
    </row>
    <row r="10865" spans="1:11" hidden="1" x14ac:dyDescent="0.2">
      <c r="A10865" t="s">
        <v>54</v>
      </c>
    </row>
    <row r="10866" spans="1:11" hidden="1" x14ac:dyDescent="0.2">
      <c r="A10866" t="s">
        <v>55</v>
      </c>
    </row>
    <row r="10867" spans="1:11" hidden="1" x14ac:dyDescent="0.2">
      <c r="A10867" t="s">
        <v>56</v>
      </c>
    </row>
    <row r="10868" spans="1:11" hidden="1" x14ac:dyDescent="0.2">
      <c r="A10868" t="s">
        <v>45</v>
      </c>
    </row>
    <row r="10869" spans="1:11" hidden="1" x14ac:dyDescent="0.2">
      <c r="A10869" t="s">
        <v>46</v>
      </c>
    </row>
    <row r="10870" spans="1:11" hidden="1" x14ac:dyDescent="0.2">
      <c r="A10870" t="s">
        <v>47</v>
      </c>
    </row>
    <row r="10871" spans="1:11" hidden="1" x14ac:dyDescent="0.2">
      <c r="A10871" t="s">
        <v>48</v>
      </c>
    </row>
    <row r="10872" spans="1:11" hidden="1" x14ac:dyDescent="0.2">
      <c r="A10872" t="s">
        <v>49</v>
      </c>
    </row>
    <row r="10873" spans="1:11" hidden="1" x14ac:dyDescent="0.2">
      <c r="A10873" t="s">
        <v>50</v>
      </c>
    </row>
    <row r="10874" spans="1:11" hidden="1" x14ac:dyDescent="0.2">
      <c r="A10874" t="s">
        <v>51</v>
      </c>
    </row>
    <row r="10875" spans="1:11" hidden="1" x14ac:dyDescent="0.2">
      <c r="A10875" t="s">
        <v>61</v>
      </c>
    </row>
    <row r="10876" spans="1:11" hidden="1" x14ac:dyDescent="0.2">
      <c r="A10876" t="s">
        <v>62</v>
      </c>
    </row>
    <row r="10877" spans="1:11" x14ac:dyDescent="0.2">
      <c r="A10877">
        <v>1605887544</v>
      </c>
      <c r="B10877" t="s">
        <v>243</v>
      </c>
      <c r="C10877" t="s">
        <v>39</v>
      </c>
      <c r="D10877">
        <v>10</v>
      </c>
      <c r="E10877">
        <v>0</v>
      </c>
      <c r="F10877" t="s">
        <v>66</v>
      </c>
      <c r="G10877">
        <v>4</v>
      </c>
      <c r="H10877" t="s">
        <v>67</v>
      </c>
      <c r="I10877">
        <v>0</v>
      </c>
      <c r="J10877">
        <v>100</v>
      </c>
      <c r="K10877">
        <v>32.33</v>
      </c>
    </row>
    <row r="10878" spans="1:11" hidden="1" x14ac:dyDescent="0.2">
      <c r="A10878">
        <v>1605887544</v>
      </c>
      <c r="B10878" t="s">
        <v>243</v>
      </c>
      <c r="C10878" t="s">
        <v>36</v>
      </c>
      <c r="D10878">
        <v>11</v>
      </c>
      <c r="E10878">
        <v>0</v>
      </c>
      <c r="F10878" t="s">
        <v>68</v>
      </c>
      <c r="G10878">
        <v>5</v>
      </c>
      <c r="H10878" t="s">
        <v>20</v>
      </c>
      <c r="I10878">
        <v>4067</v>
      </c>
    </row>
    <row r="10879" spans="1:11" hidden="1" x14ac:dyDescent="0.2">
      <c r="A10879" t="s">
        <v>5</v>
      </c>
    </row>
    <row r="10880" spans="1:11" hidden="1" x14ac:dyDescent="0.2">
      <c r="A10880" t="s">
        <v>6</v>
      </c>
    </row>
    <row r="10881" spans="1:8" hidden="1" x14ac:dyDescent="0.2">
      <c r="A10881" t="s">
        <v>7</v>
      </c>
    </row>
    <row r="10882" spans="1:8" hidden="1" x14ac:dyDescent="0.2">
      <c r="A10882" t="s">
        <v>8</v>
      </c>
    </row>
    <row r="10883" spans="1:8" hidden="1" x14ac:dyDescent="0.2">
      <c r="A10883" t="s">
        <v>9</v>
      </c>
    </row>
    <row r="10884" spans="1:8" hidden="1" x14ac:dyDescent="0.2">
      <c r="A10884" t="s">
        <v>10</v>
      </c>
    </row>
    <row r="10885" spans="1:8" hidden="1" x14ac:dyDescent="0.2">
      <c r="A10885" t="s">
        <v>11</v>
      </c>
    </row>
    <row r="10886" spans="1:8" hidden="1" x14ac:dyDescent="0.2">
      <c r="A10886" t="s">
        <v>12</v>
      </c>
    </row>
    <row r="10887" spans="1:8" hidden="1" x14ac:dyDescent="0.2">
      <c r="A10887" t="s">
        <v>38</v>
      </c>
    </row>
    <row r="10888" spans="1:8" hidden="1" x14ac:dyDescent="0.2">
      <c r="A10888">
        <v>1605887544</v>
      </c>
      <c r="B10888" t="s">
        <v>243</v>
      </c>
      <c r="C10888" t="s">
        <v>39</v>
      </c>
      <c r="D10888">
        <v>11</v>
      </c>
      <c r="E10888">
        <v>1</v>
      </c>
      <c r="F10888" t="s">
        <v>68</v>
      </c>
      <c r="G10888">
        <v>5</v>
      </c>
      <c r="H10888" t="s">
        <v>97</v>
      </c>
    </row>
    <row r="10889" spans="1:8" hidden="1" x14ac:dyDescent="0.2">
      <c r="A10889">
        <v>1605887544</v>
      </c>
      <c r="B10889" t="s">
        <v>243</v>
      </c>
      <c r="C10889" t="s">
        <v>39</v>
      </c>
      <c r="D10889">
        <v>11</v>
      </c>
      <c r="E10889">
        <v>1</v>
      </c>
      <c r="F10889" t="s">
        <v>68</v>
      </c>
      <c r="G10889">
        <v>5</v>
      </c>
      <c r="H10889" t="s">
        <v>41</v>
      </c>
    </row>
    <row r="10890" spans="1:8" hidden="1" x14ac:dyDescent="0.2">
      <c r="A10890" t="s">
        <v>42</v>
      </c>
    </row>
    <row r="10891" spans="1:8" hidden="1" x14ac:dyDescent="0.2">
      <c r="A10891" t="s">
        <v>43</v>
      </c>
    </row>
    <row r="10892" spans="1:8" hidden="1" x14ac:dyDescent="0.2">
      <c r="A10892" t="s">
        <v>0</v>
      </c>
    </row>
    <row r="10893" spans="1:8" hidden="1" x14ac:dyDescent="0.2">
      <c r="A10893" t="s">
        <v>44</v>
      </c>
    </row>
    <row r="10894" spans="1:8" hidden="1" x14ac:dyDescent="0.2">
      <c r="A10894" t="s">
        <v>45</v>
      </c>
    </row>
    <row r="10895" spans="1:8" hidden="1" x14ac:dyDescent="0.2">
      <c r="A10895" t="s">
        <v>46</v>
      </c>
    </row>
    <row r="10896" spans="1:8" hidden="1" x14ac:dyDescent="0.2">
      <c r="A10896" t="s">
        <v>47</v>
      </c>
    </row>
    <row r="10897" spans="1:1" hidden="1" x14ac:dyDescent="0.2">
      <c r="A10897" t="s">
        <v>48</v>
      </c>
    </row>
    <row r="10898" spans="1:1" hidden="1" x14ac:dyDescent="0.2">
      <c r="A10898" t="s">
        <v>49</v>
      </c>
    </row>
    <row r="10899" spans="1:1" hidden="1" x14ac:dyDescent="0.2">
      <c r="A10899" t="s">
        <v>50</v>
      </c>
    </row>
    <row r="10900" spans="1:1" hidden="1" x14ac:dyDescent="0.2">
      <c r="A10900" t="s">
        <v>51</v>
      </c>
    </row>
    <row r="10901" spans="1:1" hidden="1" x14ac:dyDescent="0.2">
      <c r="A10901" t="s">
        <v>52</v>
      </c>
    </row>
    <row r="10902" spans="1:1" hidden="1" x14ac:dyDescent="0.2">
      <c r="A10902" t="s">
        <v>53</v>
      </c>
    </row>
    <row r="10903" spans="1:1" hidden="1" x14ac:dyDescent="0.2">
      <c r="A10903" t="s">
        <v>54</v>
      </c>
    </row>
    <row r="10904" spans="1:1" hidden="1" x14ac:dyDescent="0.2">
      <c r="A10904" t="s">
        <v>55</v>
      </c>
    </row>
    <row r="10905" spans="1:1" hidden="1" x14ac:dyDescent="0.2">
      <c r="A10905" t="s">
        <v>56</v>
      </c>
    </row>
    <row r="10906" spans="1:1" hidden="1" x14ac:dyDescent="0.2">
      <c r="A10906" t="s">
        <v>45</v>
      </c>
    </row>
    <row r="10907" spans="1:1" hidden="1" x14ac:dyDescent="0.2">
      <c r="A10907" t="s">
        <v>46</v>
      </c>
    </row>
    <row r="10908" spans="1:1" hidden="1" x14ac:dyDescent="0.2">
      <c r="A10908" t="s">
        <v>47</v>
      </c>
    </row>
    <row r="10909" spans="1:1" hidden="1" x14ac:dyDescent="0.2">
      <c r="A10909" t="s">
        <v>48</v>
      </c>
    </row>
    <row r="10910" spans="1:1" hidden="1" x14ac:dyDescent="0.2">
      <c r="A10910" t="s">
        <v>49</v>
      </c>
    </row>
    <row r="10911" spans="1:1" hidden="1" x14ac:dyDescent="0.2">
      <c r="A10911" t="s">
        <v>50</v>
      </c>
    </row>
    <row r="10912" spans="1:1" hidden="1" x14ac:dyDescent="0.2">
      <c r="A10912" t="s">
        <v>51</v>
      </c>
    </row>
    <row r="10913" spans="1:11" hidden="1" x14ac:dyDescent="0.2">
      <c r="A10913" t="s">
        <v>57</v>
      </c>
    </row>
    <row r="10914" spans="1:11" x14ac:dyDescent="0.2">
      <c r="A10914">
        <v>1605887544</v>
      </c>
      <c r="B10914" t="s">
        <v>243</v>
      </c>
      <c r="C10914" t="s">
        <v>39</v>
      </c>
      <c r="D10914">
        <v>11</v>
      </c>
      <c r="E10914">
        <v>1</v>
      </c>
      <c r="F10914" t="s">
        <v>68</v>
      </c>
      <c r="G10914">
        <v>5</v>
      </c>
      <c r="H10914" t="s">
        <v>73</v>
      </c>
      <c r="I10914">
        <v>0</v>
      </c>
      <c r="J10914">
        <v>100</v>
      </c>
      <c r="K10914">
        <v>30.33</v>
      </c>
    </row>
    <row r="10915" spans="1:11" hidden="1" x14ac:dyDescent="0.2">
      <c r="A10915">
        <v>1605887544</v>
      </c>
      <c r="B10915" t="s">
        <v>243</v>
      </c>
      <c r="C10915" t="s">
        <v>39</v>
      </c>
      <c r="D10915">
        <v>12</v>
      </c>
      <c r="E10915">
        <v>0</v>
      </c>
      <c r="F10915" t="s">
        <v>74</v>
      </c>
      <c r="G10915">
        <v>6</v>
      </c>
      <c r="H10915" t="s">
        <v>97</v>
      </c>
    </row>
    <row r="10916" spans="1:11" hidden="1" x14ac:dyDescent="0.2">
      <c r="A10916" t="s">
        <v>42</v>
      </c>
    </row>
    <row r="10917" spans="1:11" hidden="1" x14ac:dyDescent="0.2">
      <c r="A10917" t="s">
        <v>43</v>
      </c>
    </row>
    <row r="10918" spans="1:11" hidden="1" x14ac:dyDescent="0.2">
      <c r="A10918" t="s">
        <v>0</v>
      </c>
    </row>
    <row r="10919" spans="1:11" hidden="1" x14ac:dyDescent="0.2">
      <c r="A10919" t="s">
        <v>44</v>
      </c>
    </row>
    <row r="10920" spans="1:11" hidden="1" x14ac:dyDescent="0.2">
      <c r="A10920" t="s">
        <v>45</v>
      </c>
    </row>
    <row r="10921" spans="1:11" hidden="1" x14ac:dyDescent="0.2">
      <c r="A10921" t="s">
        <v>46</v>
      </c>
    </row>
    <row r="10922" spans="1:11" hidden="1" x14ac:dyDescent="0.2">
      <c r="A10922" t="s">
        <v>47</v>
      </c>
    </row>
    <row r="10923" spans="1:11" hidden="1" x14ac:dyDescent="0.2">
      <c r="A10923" t="s">
        <v>48</v>
      </c>
    </row>
    <row r="10924" spans="1:11" hidden="1" x14ac:dyDescent="0.2">
      <c r="A10924" t="s">
        <v>49</v>
      </c>
    </row>
    <row r="10925" spans="1:11" hidden="1" x14ac:dyDescent="0.2">
      <c r="A10925" t="s">
        <v>50</v>
      </c>
    </row>
    <row r="10926" spans="1:11" hidden="1" x14ac:dyDescent="0.2">
      <c r="A10926" t="s">
        <v>51</v>
      </c>
    </row>
    <row r="10927" spans="1:11" hidden="1" x14ac:dyDescent="0.2">
      <c r="A10927" t="s">
        <v>57</v>
      </c>
    </row>
    <row r="10928" spans="1:11" hidden="1" x14ac:dyDescent="0.2">
      <c r="A10928" t="s">
        <v>56</v>
      </c>
    </row>
    <row r="10929" spans="1:11" hidden="1" x14ac:dyDescent="0.2">
      <c r="A10929" t="s">
        <v>45</v>
      </c>
    </row>
    <row r="10930" spans="1:11" hidden="1" x14ac:dyDescent="0.2">
      <c r="A10930" t="s">
        <v>46</v>
      </c>
    </row>
    <row r="10931" spans="1:11" hidden="1" x14ac:dyDescent="0.2">
      <c r="A10931" t="s">
        <v>47</v>
      </c>
    </row>
    <row r="10932" spans="1:11" hidden="1" x14ac:dyDescent="0.2">
      <c r="A10932" t="s">
        <v>48</v>
      </c>
    </row>
    <row r="10933" spans="1:11" hidden="1" x14ac:dyDescent="0.2">
      <c r="A10933" t="s">
        <v>49</v>
      </c>
    </row>
    <row r="10934" spans="1:11" hidden="1" x14ac:dyDescent="0.2">
      <c r="A10934" t="s">
        <v>50</v>
      </c>
    </row>
    <row r="10935" spans="1:11" hidden="1" x14ac:dyDescent="0.2">
      <c r="A10935" t="s">
        <v>51</v>
      </c>
    </row>
    <row r="10936" spans="1:11" hidden="1" x14ac:dyDescent="0.2">
      <c r="A10936" t="s">
        <v>52</v>
      </c>
    </row>
    <row r="10937" spans="1:11" hidden="1" x14ac:dyDescent="0.2">
      <c r="A10937" t="s">
        <v>53</v>
      </c>
    </row>
    <row r="10938" spans="1:11" hidden="1" x14ac:dyDescent="0.2">
      <c r="A10938" t="s">
        <v>54</v>
      </c>
    </row>
    <row r="10939" spans="1:11" hidden="1" x14ac:dyDescent="0.2">
      <c r="A10939" t="s">
        <v>55</v>
      </c>
    </row>
    <row r="10940" spans="1:11" hidden="1" x14ac:dyDescent="0.2">
      <c r="A10940">
        <v>1605887544</v>
      </c>
      <c r="B10940" t="s">
        <v>243</v>
      </c>
      <c r="C10940" t="s">
        <v>39</v>
      </c>
      <c r="D10940">
        <v>12</v>
      </c>
      <c r="E10940">
        <v>0</v>
      </c>
      <c r="F10940" t="s">
        <v>74</v>
      </c>
      <c r="G10940">
        <v>6</v>
      </c>
      <c r="H10940" t="s">
        <v>41</v>
      </c>
    </row>
    <row r="10941" spans="1:11" x14ac:dyDescent="0.2">
      <c r="A10941">
        <v>1605887544</v>
      </c>
      <c r="B10941" t="s">
        <v>243</v>
      </c>
      <c r="C10941" t="s">
        <v>39</v>
      </c>
      <c r="D10941">
        <v>12</v>
      </c>
      <c r="E10941">
        <v>0</v>
      </c>
      <c r="F10941" t="s">
        <v>74</v>
      </c>
      <c r="G10941">
        <v>6</v>
      </c>
      <c r="H10941" t="s">
        <v>75</v>
      </c>
      <c r="I10941">
        <v>0</v>
      </c>
      <c r="J10941">
        <v>100</v>
      </c>
      <c r="K10941">
        <v>8.67</v>
      </c>
    </row>
    <row r="10942" spans="1:11" hidden="1" x14ac:dyDescent="0.2">
      <c r="A10942" t="s">
        <v>42</v>
      </c>
    </row>
    <row r="10943" spans="1:11" hidden="1" x14ac:dyDescent="0.2">
      <c r="A10943" t="s">
        <v>43</v>
      </c>
    </row>
    <row r="10944" spans="1:11" hidden="1" x14ac:dyDescent="0.2">
      <c r="A10944" t="s">
        <v>0</v>
      </c>
    </row>
    <row r="10945" spans="1:1" hidden="1" x14ac:dyDescent="0.2">
      <c r="A10945" t="s">
        <v>44</v>
      </c>
    </row>
    <row r="10946" spans="1:1" hidden="1" x14ac:dyDescent="0.2">
      <c r="A10946" t="s">
        <v>45</v>
      </c>
    </row>
    <row r="10947" spans="1:1" hidden="1" x14ac:dyDescent="0.2">
      <c r="A10947" t="s">
        <v>46</v>
      </c>
    </row>
    <row r="10948" spans="1:1" hidden="1" x14ac:dyDescent="0.2">
      <c r="A10948" t="s">
        <v>47</v>
      </c>
    </row>
    <row r="10949" spans="1:1" hidden="1" x14ac:dyDescent="0.2">
      <c r="A10949" t="s">
        <v>48</v>
      </c>
    </row>
    <row r="10950" spans="1:1" hidden="1" x14ac:dyDescent="0.2">
      <c r="A10950" t="s">
        <v>49</v>
      </c>
    </row>
    <row r="10951" spans="1:1" hidden="1" x14ac:dyDescent="0.2">
      <c r="A10951" t="s">
        <v>50</v>
      </c>
    </row>
    <row r="10952" spans="1:1" hidden="1" x14ac:dyDescent="0.2">
      <c r="A10952" t="s">
        <v>51</v>
      </c>
    </row>
    <row r="10953" spans="1:1" hidden="1" x14ac:dyDescent="0.2">
      <c r="A10953" t="s">
        <v>61</v>
      </c>
    </row>
    <row r="10954" spans="1:1" hidden="1" x14ac:dyDescent="0.2">
      <c r="A10954" t="s">
        <v>62</v>
      </c>
    </row>
    <row r="10955" spans="1:1" hidden="1" x14ac:dyDescent="0.2">
      <c r="A10955" t="s">
        <v>56</v>
      </c>
    </row>
    <row r="10956" spans="1:1" hidden="1" x14ac:dyDescent="0.2">
      <c r="A10956" t="s">
        <v>45</v>
      </c>
    </row>
    <row r="10957" spans="1:1" hidden="1" x14ac:dyDescent="0.2">
      <c r="A10957" t="s">
        <v>46</v>
      </c>
    </row>
    <row r="10958" spans="1:1" hidden="1" x14ac:dyDescent="0.2">
      <c r="A10958" t="s">
        <v>47</v>
      </c>
    </row>
    <row r="10959" spans="1:1" hidden="1" x14ac:dyDescent="0.2">
      <c r="A10959" t="s">
        <v>48</v>
      </c>
    </row>
    <row r="10960" spans="1:1" hidden="1" x14ac:dyDescent="0.2">
      <c r="A10960" t="s">
        <v>49</v>
      </c>
    </row>
    <row r="10961" spans="1:9" hidden="1" x14ac:dyDescent="0.2">
      <c r="A10961" t="s">
        <v>50</v>
      </c>
    </row>
    <row r="10962" spans="1:9" hidden="1" x14ac:dyDescent="0.2">
      <c r="A10962" t="s">
        <v>51</v>
      </c>
    </row>
    <row r="10963" spans="1:9" hidden="1" x14ac:dyDescent="0.2">
      <c r="A10963" t="s">
        <v>57</v>
      </c>
    </row>
    <row r="10964" spans="1:9" hidden="1" x14ac:dyDescent="0.2">
      <c r="A10964">
        <v>1605887544</v>
      </c>
      <c r="B10964" t="s">
        <v>243</v>
      </c>
      <c r="C10964" t="s">
        <v>36</v>
      </c>
      <c r="D10964">
        <v>13</v>
      </c>
      <c r="E10964">
        <v>0</v>
      </c>
      <c r="F10964" t="s">
        <v>76</v>
      </c>
      <c r="G10964">
        <v>7</v>
      </c>
      <c r="H10964" t="s">
        <v>20</v>
      </c>
      <c r="I10964">
        <v>1109</v>
      </c>
    </row>
    <row r="10965" spans="1:9" hidden="1" x14ac:dyDescent="0.2">
      <c r="A10965">
        <v>1605887544</v>
      </c>
      <c r="B10965" t="s">
        <v>243</v>
      </c>
      <c r="C10965" t="s">
        <v>39</v>
      </c>
      <c r="D10965">
        <v>13</v>
      </c>
      <c r="E10965">
        <v>1</v>
      </c>
      <c r="F10965" t="s">
        <v>76</v>
      </c>
      <c r="G10965">
        <v>7</v>
      </c>
      <c r="H10965" t="s">
        <v>79</v>
      </c>
    </row>
    <row r="10966" spans="1:9" hidden="1" x14ac:dyDescent="0.2">
      <c r="A10966" t="s">
        <v>42</v>
      </c>
    </row>
    <row r="10967" spans="1:9" hidden="1" x14ac:dyDescent="0.2">
      <c r="A10967" t="s">
        <v>43</v>
      </c>
    </row>
    <row r="10968" spans="1:9" hidden="1" x14ac:dyDescent="0.2">
      <c r="A10968" t="s">
        <v>0</v>
      </c>
    </row>
    <row r="10969" spans="1:9" hidden="1" x14ac:dyDescent="0.2">
      <c r="A10969" t="s">
        <v>44</v>
      </c>
    </row>
    <row r="10970" spans="1:9" hidden="1" x14ac:dyDescent="0.2">
      <c r="A10970" t="s">
        <v>45</v>
      </c>
    </row>
    <row r="10971" spans="1:9" hidden="1" x14ac:dyDescent="0.2">
      <c r="A10971" t="s">
        <v>46</v>
      </c>
    </row>
    <row r="10972" spans="1:9" hidden="1" x14ac:dyDescent="0.2">
      <c r="A10972" t="s">
        <v>47</v>
      </c>
    </row>
    <row r="10973" spans="1:9" hidden="1" x14ac:dyDescent="0.2">
      <c r="A10973" t="s">
        <v>48</v>
      </c>
    </row>
    <row r="10974" spans="1:9" hidden="1" x14ac:dyDescent="0.2">
      <c r="A10974" t="s">
        <v>49</v>
      </c>
    </row>
    <row r="10975" spans="1:9" hidden="1" x14ac:dyDescent="0.2">
      <c r="A10975" t="s">
        <v>50</v>
      </c>
    </row>
    <row r="10976" spans="1:9" hidden="1" x14ac:dyDescent="0.2">
      <c r="A10976" t="s">
        <v>51</v>
      </c>
    </row>
    <row r="10977" spans="1:11" hidden="1" x14ac:dyDescent="0.2">
      <c r="A10977" t="s">
        <v>57</v>
      </c>
    </row>
    <row r="10978" spans="1:11" hidden="1" x14ac:dyDescent="0.2">
      <c r="A10978" t="s">
        <v>56</v>
      </c>
    </row>
    <row r="10979" spans="1:11" hidden="1" x14ac:dyDescent="0.2">
      <c r="A10979" t="s">
        <v>45</v>
      </c>
    </row>
    <row r="10980" spans="1:11" hidden="1" x14ac:dyDescent="0.2">
      <c r="A10980" t="s">
        <v>46</v>
      </c>
    </row>
    <row r="10981" spans="1:11" hidden="1" x14ac:dyDescent="0.2">
      <c r="A10981" t="s">
        <v>47</v>
      </c>
    </row>
    <row r="10982" spans="1:11" hidden="1" x14ac:dyDescent="0.2">
      <c r="A10982" t="s">
        <v>48</v>
      </c>
    </row>
    <row r="10983" spans="1:11" hidden="1" x14ac:dyDescent="0.2">
      <c r="A10983" t="s">
        <v>49</v>
      </c>
    </row>
    <row r="10984" spans="1:11" hidden="1" x14ac:dyDescent="0.2">
      <c r="A10984" t="s">
        <v>50</v>
      </c>
    </row>
    <row r="10985" spans="1:11" hidden="1" x14ac:dyDescent="0.2">
      <c r="A10985" t="s">
        <v>51</v>
      </c>
    </row>
    <row r="10986" spans="1:11" hidden="1" x14ac:dyDescent="0.2">
      <c r="A10986" t="s">
        <v>52</v>
      </c>
    </row>
    <row r="10987" spans="1:11" hidden="1" x14ac:dyDescent="0.2">
      <c r="A10987" t="s">
        <v>53</v>
      </c>
    </row>
    <row r="10988" spans="1:11" hidden="1" x14ac:dyDescent="0.2">
      <c r="A10988" t="s">
        <v>54</v>
      </c>
    </row>
    <row r="10989" spans="1:11" hidden="1" x14ac:dyDescent="0.2">
      <c r="A10989" t="s">
        <v>55</v>
      </c>
    </row>
    <row r="10990" spans="1:11" hidden="1" x14ac:dyDescent="0.2">
      <c r="A10990">
        <v>1605887544</v>
      </c>
      <c r="B10990" t="s">
        <v>243</v>
      </c>
      <c r="C10990" t="s">
        <v>39</v>
      </c>
      <c r="D10990">
        <v>13</v>
      </c>
      <c r="E10990">
        <v>1</v>
      </c>
      <c r="F10990" t="s">
        <v>76</v>
      </c>
      <c r="G10990">
        <v>7</v>
      </c>
      <c r="H10990" t="s">
        <v>41</v>
      </c>
    </row>
    <row r="10991" spans="1:11" x14ac:dyDescent="0.2">
      <c r="A10991">
        <v>1605887544</v>
      </c>
      <c r="B10991" t="s">
        <v>243</v>
      </c>
      <c r="C10991" t="s">
        <v>39</v>
      </c>
      <c r="D10991">
        <v>13</v>
      </c>
      <c r="E10991">
        <v>1</v>
      </c>
      <c r="F10991" t="s">
        <v>76</v>
      </c>
      <c r="G10991">
        <v>7</v>
      </c>
      <c r="H10991" t="s">
        <v>77</v>
      </c>
      <c r="I10991">
        <v>0</v>
      </c>
      <c r="J10991">
        <v>100</v>
      </c>
      <c r="K10991">
        <v>45.33</v>
      </c>
    </row>
    <row r="10992" spans="1:11" hidden="1" x14ac:dyDescent="0.2">
      <c r="A10992" t="s">
        <v>5</v>
      </c>
    </row>
    <row r="10993" spans="1:8" hidden="1" x14ac:dyDescent="0.2">
      <c r="A10993" t="s">
        <v>6</v>
      </c>
    </row>
    <row r="10994" spans="1:8" hidden="1" x14ac:dyDescent="0.2">
      <c r="A10994" t="s">
        <v>7</v>
      </c>
    </row>
    <row r="10995" spans="1:8" hidden="1" x14ac:dyDescent="0.2">
      <c r="A10995" t="s">
        <v>8</v>
      </c>
    </row>
    <row r="10996" spans="1:8" hidden="1" x14ac:dyDescent="0.2">
      <c r="A10996" t="s">
        <v>9</v>
      </c>
    </row>
    <row r="10997" spans="1:8" hidden="1" x14ac:dyDescent="0.2">
      <c r="A10997" t="s">
        <v>10</v>
      </c>
    </row>
    <row r="10998" spans="1:8" hidden="1" x14ac:dyDescent="0.2">
      <c r="A10998" t="s">
        <v>11</v>
      </c>
    </row>
    <row r="10999" spans="1:8" hidden="1" x14ac:dyDescent="0.2">
      <c r="A10999" t="s">
        <v>12</v>
      </c>
    </row>
    <row r="11000" spans="1:8" hidden="1" x14ac:dyDescent="0.2">
      <c r="A11000" t="s">
        <v>38</v>
      </c>
    </row>
    <row r="11001" spans="1:8" hidden="1" x14ac:dyDescent="0.2">
      <c r="A11001">
        <v>1605887544</v>
      </c>
      <c r="B11001" t="s">
        <v>243</v>
      </c>
      <c r="C11001" t="s">
        <v>39</v>
      </c>
      <c r="D11001">
        <v>14</v>
      </c>
      <c r="E11001">
        <v>0</v>
      </c>
      <c r="F11001" t="s">
        <v>78</v>
      </c>
      <c r="G11001">
        <v>8</v>
      </c>
      <c r="H11001" t="s">
        <v>79</v>
      </c>
    </row>
    <row r="11002" spans="1:8" hidden="1" x14ac:dyDescent="0.2">
      <c r="A11002">
        <v>1605887544</v>
      </c>
      <c r="B11002" t="s">
        <v>243</v>
      </c>
      <c r="C11002" t="s">
        <v>39</v>
      </c>
      <c r="D11002">
        <v>14</v>
      </c>
      <c r="E11002">
        <v>0</v>
      </c>
      <c r="F11002" t="s">
        <v>78</v>
      </c>
      <c r="G11002">
        <v>8</v>
      </c>
      <c r="H11002" t="s">
        <v>41</v>
      </c>
    </row>
    <row r="11003" spans="1:8" hidden="1" x14ac:dyDescent="0.2">
      <c r="A11003" t="s">
        <v>42</v>
      </c>
    </row>
    <row r="11004" spans="1:8" hidden="1" x14ac:dyDescent="0.2">
      <c r="A11004" t="s">
        <v>43</v>
      </c>
    </row>
    <row r="11005" spans="1:8" hidden="1" x14ac:dyDescent="0.2">
      <c r="A11005" t="s">
        <v>0</v>
      </c>
    </row>
    <row r="11006" spans="1:8" hidden="1" x14ac:dyDescent="0.2">
      <c r="A11006" t="s">
        <v>44</v>
      </c>
    </row>
    <row r="11007" spans="1:8" hidden="1" x14ac:dyDescent="0.2">
      <c r="A11007" t="s">
        <v>45</v>
      </c>
    </row>
    <row r="11008" spans="1:8" hidden="1" x14ac:dyDescent="0.2">
      <c r="A11008" t="s">
        <v>46</v>
      </c>
    </row>
    <row r="11009" spans="1:1" hidden="1" x14ac:dyDescent="0.2">
      <c r="A11009" t="s">
        <v>47</v>
      </c>
    </row>
    <row r="11010" spans="1:1" hidden="1" x14ac:dyDescent="0.2">
      <c r="A11010" t="s">
        <v>48</v>
      </c>
    </row>
    <row r="11011" spans="1:1" hidden="1" x14ac:dyDescent="0.2">
      <c r="A11011" t="s">
        <v>49</v>
      </c>
    </row>
    <row r="11012" spans="1:1" hidden="1" x14ac:dyDescent="0.2">
      <c r="A11012" t="s">
        <v>50</v>
      </c>
    </row>
    <row r="11013" spans="1:1" hidden="1" x14ac:dyDescent="0.2">
      <c r="A11013" t="s">
        <v>51</v>
      </c>
    </row>
    <row r="11014" spans="1:1" hidden="1" x14ac:dyDescent="0.2">
      <c r="A11014" t="s">
        <v>52</v>
      </c>
    </row>
    <row r="11015" spans="1:1" hidden="1" x14ac:dyDescent="0.2">
      <c r="A11015" t="s">
        <v>53</v>
      </c>
    </row>
    <row r="11016" spans="1:1" hidden="1" x14ac:dyDescent="0.2">
      <c r="A11016" t="s">
        <v>54</v>
      </c>
    </row>
    <row r="11017" spans="1:1" hidden="1" x14ac:dyDescent="0.2">
      <c r="A11017" t="s">
        <v>55</v>
      </c>
    </row>
    <row r="11018" spans="1:1" hidden="1" x14ac:dyDescent="0.2">
      <c r="A11018" t="s">
        <v>56</v>
      </c>
    </row>
    <row r="11019" spans="1:1" hidden="1" x14ac:dyDescent="0.2">
      <c r="A11019" t="s">
        <v>45</v>
      </c>
    </row>
    <row r="11020" spans="1:1" hidden="1" x14ac:dyDescent="0.2">
      <c r="A11020" t="s">
        <v>46</v>
      </c>
    </row>
    <row r="11021" spans="1:1" hidden="1" x14ac:dyDescent="0.2">
      <c r="A11021" t="s">
        <v>47</v>
      </c>
    </row>
    <row r="11022" spans="1:1" hidden="1" x14ac:dyDescent="0.2">
      <c r="A11022" t="s">
        <v>48</v>
      </c>
    </row>
    <row r="11023" spans="1:1" hidden="1" x14ac:dyDescent="0.2">
      <c r="A11023" t="s">
        <v>49</v>
      </c>
    </row>
    <row r="11024" spans="1:1" hidden="1" x14ac:dyDescent="0.2">
      <c r="A11024" t="s">
        <v>50</v>
      </c>
    </row>
    <row r="11025" spans="1:11" hidden="1" x14ac:dyDescent="0.2">
      <c r="A11025" t="s">
        <v>51</v>
      </c>
    </row>
    <row r="11026" spans="1:11" hidden="1" x14ac:dyDescent="0.2">
      <c r="A11026" t="s">
        <v>61</v>
      </c>
    </row>
    <row r="11027" spans="1:11" hidden="1" x14ac:dyDescent="0.2">
      <c r="A11027" t="s">
        <v>62</v>
      </c>
    </row>
    <row r="11028" spans="1:11" x14ac:dyDescent="0.2">
      <c r="A11028">
        <v>1605887544</v>
      </c>
      <c r="B11028" t="s">
        <v>243</v>
      </c>
      <c r="C11028" t="s">
        <v>39</v>
      </c>
      <c r="D11028">
        <v>14</v>
      </c>
      <c r="E11028">
        <v>0</v>
      </c>
      <c r="F11028" t="s">
        <v>78</v>
      </c>
      <c r="G11028">
        <v>8</v>
      </c>
      <c r="H11028" t="s">
        <v>80</v>
      </c>
      <c r="I11028">
        <v>0</v>
      </c>
      <c r="J11028">
        <v>100</v>
      </c>
      <c r="K11028">
        <v>72.33</v>
      </c>
    </row>
    <row r="11029" spans="1:11" hidden="1" x14ac:dyDescent="0.2">
      <c r="A11029">
        <v>1605887544</v>
      </c>
      <c r="B11029" t="s">
        <v>243</v>
      </c>
      <c r="C11029" t="s">
        <v>36</v>
      </c>
      <c r="D11029">
        <v>15</v>
      </c>
      <c r="E11029">
        <v>0</v>
      </c>
      <c r="F11029" t="s">
        <v>81</v>
      </c>
      <c r="G11029">
        <v>9</v>
      </c>
      <c r="H11029" t="s">
        <v>20</v>
      </c>
      <c r="I11029">
        <v>1677</v>
      </c>
    </row>
    <row r="11030" spans="1:11" hidden="1" x14ac:dyDescent="0.2">
      <c r="A11030" t="s">
        <v>5</v>
      </c>
    </row>
    <row r="11031" spans="1:11" hidden="1" x14ac:dyDescent="0.2">
      <c r="A11031" t="s">
        <v>6</v>
      </c>
    </row>
    <row r="11032" spans="1:11" hidden="1" x14ac:dyDescent="0.2">
      <c r="A11032" t="s">
        <v>7</v>
      </c>
    </row>
    <row r="11033" spans="1:11" hidden="1" x14ac:dyDescent="0.2">
      <c r="A11033" t="s">
        <v>8</v>
      </c>
    </row>
    <row r="11034" spans="1:11" hidden="1" x14ac:dyDescent="0.2">
      <c r="A11034" t="s">
        <v>9</v>
      </c>
    </row>
    <row r="11035" spans="1:11" hidden="1" x14ac:dyDescent="0.2">
      <c r="A11035" t="s">
        <v>10</v>
      </c>
    </row>
    <row r="11036" spans="1:11" hidden="1" x14ac:dyDescent="0.2">
      <c r="A11036" t="s">
        <v>11</v>
      </c>
    </row>
    <row r="11037" spans="1:11" hidden="1" x14ac:dyDescent="0.2">
      <c r="A11037" t="s">
        <v>12</v>
      </c>
    </row>
    <row r="11038" spans="1:11" hidden="1" x14ac:dyDescent="0.2">
      <c r="A11038" t="s">
        <v>38</v>
      </c>
    </row>
    <row r="11039" spans="1:11" hidden="1" x14ac:dyDescent="0.2">
      <c r="A11039">
        <v>1605887544</v>
      </c>
      <c r="B11039" t="s">
        <v>243</v>
      </c>
      <c r="C11039" t="s">
        <v>39</v>
      </c>
      <c r="D11039">
        <v>15</v>
      </c>
      <c r="E11039">
        <v>1</v>
      </c>
      <c r="F11039" t="s">
        <v>81</v>
      </c>
      <c r="G11039">
        <v>9</v>
      </c>
      <c r="H11039" t="s">
        <v>82</v>
      </c>
    </row>
    <row r="11040" spans="1:11" hidden="1" x14ac:dyDescent="0.2">
      <c r="A11040">
        <v>1605887544</v>
      </c>
      <c r="B11040" t="s">
        <v>243</v>
      </c>
      <c r="C11040" t="s">
        <v>39</v>
      </c>
      <c r="D11040">
        <v>15</v>
      </c>
      <c r="E11040">
        <v>1</v>
      </c>
      <c r="F11040" t="s">
        <v>81</v>
      </c>
      <c r="G11040">
        <v>9</v>
      </c>
      <c r="H11040" t="s">
        <v>41</v>
      </c>
    </row>
    <row r="11041" spans="1:1" hidden="1" x14ac:dyDescent="0.2">
      <c r="A11041" t="s">
        <v>42</v>
      </c>
    </row>
    <row r="11042" spans="1:1" hidden="1" x14ac:dyDescent="0.2">
      <c r="A11042" t="s">
        <v>43</v>
      </c>
    </row>
    <row r="11043" spans="1:1" hidden="1" x14ac:dyDescent="0.2">
      <c r="A11043" t="s">
        <v>0</v>
      </c>
    </row>
    <row r="11044" spans="1:1" hidden="1" x14ac:dyDescent="0.2">
      <c r="A11044" t="s">
        <v>44</v>
      </c>
    </row>
    <row r="11045" spans="1:1" hidden="1" x14ac:dyDescent="0.2">
      <c r="A11045" t="s">
        <v>45</v>
      </c>
    </row>
    <row r="11046" spans="1:1" hidden="1" x14ac:dyDescent="0.2">
      <c r="A11046" t="s">
        <v>46</v>
      </c>
    </row>
    <row r="11047" spans="1:1" hidden="1" x14ac:dyDescent="0.2">
      <c r="A11047" t="s">
        <v>47</v>
      </c>
    </row>
    <row r="11048" spans="1:1" hidden="1" x14ac:dyDescent="0.2">
      <c r="A11048" t="s">
        <v>48</v>
      </c>
    </row>
    <row r="11049" spans="1:1" hidden="1" x14ac:dyDescent="0.2">
      <c r="A11049" t="s">
        <v>49</v>
      </c>
    </row>
    <row r="11050" spans="1:1" hidden="1" x14ac:dyDescent="0.2">
      <c r="A11050" t="s">
        <v>50</v>
      </c>
    </row>
    <row r="11051" spans="1:1" hidden="1" x14ac:dyDescent="0.2">
      <c r="A11051" t="s">
        <v>51</v>
      </c>
    </row>
    <row r="11052" spans="1:1" hidden="1" x14ac:dyDescent="0.2">
      <c r="A11052" t="s">
        <v>52</v>
      </c>
    </row>
    <row r="11053" spans="1:1" hidden="1" x14ac:dyDescent="0.2">
      <c r="A11053" t="s">
        <v>53</v>
      </c>
    </row>
    <row r="11054" spans="1:1" hidden="1" x14ac:dyDescent="0.2">
      <c r="A11054" t="s">
        <v>54</v>
      </c>
    </row>
    <row r="11055" spans="1:1" hidden="1" x14ac:dyDescent="0.2">
      <c r="A11055" t="s">
        <v>55</v>
      </c>
    </row>
    <row r="11056" spans="1:1" hidden="1" x14ac:dyDescent="0.2">
      <c r="A11056" t="s">
        <v>56</v>
      </c>
    </row>
    <row r="11057" spans="1:11" hidden="1" x14ac:dyDescent="0.2">
      <c r="A11057" t="s">
        <v>45</v>
      </c>
    </row>
    <row r="11058" spans="1:11" hidden="1" x14ac:dyDescent="0.2">
      <c r="A11058" t="s">
        <v>46</v>
      </c>
    </row>
    <row r="11059" spans="1:11" hidden="1" x14ac:dyDescent="0.2">
      <c r="A11059" t="s">
        <v>47</v>
      </c>
    </row>
    <row r="11060" spans="1:11" hidden="1" x14ac:dyDescent="0.2">
      <c r="A11060" t="s">
        <v>48</v>
      </c>
    </row>
    <row r="11061" spans="1:11" hidden="1" x14ac:dyDescent="0.2">
      <c r="A11061" t="s">
        <v>49</v>
      </c>
    </row>
    <row r="11062" spans="1:11" hidden="1" x14ac:dyDescent="0.2">
      <c r="A11062" t="s">
        <v>50</v>
      </c>
    </row>
    <row r="11063" spans="1:11" hidden="1" x14ac:dyDescent="0.2">
      <c r="A11063" t="s">
        <v>51</v>
      </c>
    </row>
    <row r="11064" spans="1:11" hidden="1" x14ac:dyDescent="0.2">
      <c r="A11064" t="s">
        <v>57</v>
      </c>
    </row>
    <row r="11065" spans="1:11" x14ac:dyDescent="0.2">
      <c r="A11065">
        <v>1605887544</v>
      </c>
      <c r="B11065" t="s">
        <v>243</v>
      </c>
      <c r="C11065" t="s">
        <v>39</v>
      </c>
      <c r="D11065">
        <v>15</v>
      </c>
      <c r="E11065">
        <v>1</v>
      </c>
      <c r="F11065" t="s">
        <v>81</v>
      </c>
      <c r="G11065">
        <v>9</v>
      </c>
      <c r="H11065" t="s">
        <v>83</v>
      </c>
      <c r="I11065">
        <v>0</v>
      </c>
      <c r="J11065">
        <v>100</v>
      </c>
      <c r="K11065">
        <v>25</v>
      </c>
    </row>
    <row r="11066" spans="1:11" hidden="1" x14ac:dyDescent="0.2">
      <c r="A11066">
        <v>1605887544</v>
      </c>
      <c r="B11066" t="s">
        <v>243</v>
      </c>
      <c r="C11066" t="s">
        <v>39</v>
      </c>
      <c r="D11066">
        <v>16</v>
      </c>
      <c r="E11066">
        <v>0</v>
      </c>
      <c r="F11066" t="s">
        <v>84</v>
      </c>
      <c r="G11066">
        <v>10</v>
      </c>
      <c r="H11066" t="s">
        <v>82</v>
      </c>
    </row>
    <row r="11067" spans="1:11" hidden="1" x14ac:dyDescent="0.2">
      <c r="A11067" t="s">
        <v>42</v>
      </c>
    </row>
    <row r="11068" spans="1:11" hidden="1" x14ac:dyDescent="0.2">
      <c r="A11068" t="s">
        <v>43</v>
      </c>
    </row>
    <row r="11069" spans="1:11" hidden="1" x14ac:dyDescent="0.2">
      <c r="A11069" t="s">
        <v>0</v>
      </c>
    </row>
    <row r="11070" spans="1:11" hidden="1" x14ac:dyDescent="0.2">
      <c r="A11070" t="s">
        <v>44</v>
      </c>
    </row>
    <row r="11071" spans="1:11" hidden="1" x14ac:dyDescent="0.2">
      <c r="A11071" t="s">
        <v>45</v>
      </c>
    </row>
    <row r="11072" spans="1:11" hidden="1" x14ac:dyDescent="0.2">
      <c r="A11072" t="s">
        <v>46</v>
      </c>
    </row>
    <row r="11073" spans="1:1" hidden="1" x14ac:dyDescent="0.2">
      <c r="A11073" t="s">
        <v>47</v>
      </c>
    </row>
    <row r="11074" spans="1:1" hidden="1" x14ac:dyDescent="0.2">
      <c r="A11074" t="s">
        <v>48</v>
      </c>
    </row>
    <row r="11075" spans="1:1" hidden="1" x14ac:dyDescent="0.2">
      <c r="A11075" t="s">
        <v>49</v>
      </c>
    </row>
    <row r="11076" spans="1:1" hidden="1" x14ac:dyDescent="0.2">
      <c r="A11076" t="s">
        <v>50</v>
      </c>
    </row>
    <row r="11077" spans="1:1" hidden="1" x14ac:dyDescent="0.2">
      <c r="A11077" t="s">
        <v>51</v>
      </c>
    </row>
    <row r="11078" spans="1:1" hidden="1" x14ac:dyDescent="0.2">
      <c r="A11078" t="s">
        <v>57</v>
      </c>
    </row>
    <row r="11079" spans="1:1" hidden="1" x14ac:dyDescent="0.2">
      <c r="A11079" t="s">
        <v>56</v>
      </c>
    </row>
    <row r="11080" spans="1:1" hidden="1" x14ac:dyDescent="0.2">
      <c r="A11080" t="s">
        <v>45</v>
      </c>
    </row>
    <row r="11081" spans="1:1" hidden="1" x14ac:dyDescent="0.2">
      <c r="A11081" t="s">
        <v>46</v>
      </c>
    </row>
    <row r="11082" spans="1:1" hidden="1" x14ac:dyDescent="0.2">
      <c r="A11082" t="s">
        <v>47</v>
      </c>
    </row>
    <row r="11083" spans="1:1" hidden="1" x14ac:dyDescent="0.2">
      <c r="A11083" t="s">
        <v>48</v>
      </c>
    </row>
    <row r="11084" spans="1:1" hidden="1" x14ac:dyDescent="0.2">
      <c r="A11084" t="s">
        <v>49</v>
      </c>
    </row>
    <row r="11085" spans="1:1" hidden="1" x14ac:dyDescent="0.2">
      <c r="A11085" t="s">
        <v>50</v>
      </c>
    </row>
    <row r="11086" spans="1:1" hidden="1" x14ac:dyDescent="0.2">
      <c r="A11086" t="s">
        <v>51</v>
      </c>
    </row>
    <row r="11087" spans="1:1" hidden="1" x14ac:dyDescent="0.2">
      <c r="A11087" t="s">
        <v>52</v>
      </c>
    </row>
    <row r="11088" spans="1:1" hidden="1" x14ac:dyDescent="0.2">
      <c r="A11088" t="s">
        <v>53</v>
      </c>
    </row>
    <row r="11089" spans="1:11" hidden="1" x14ac:dyDescent="0.2">
      <c r="A11089" t="s">
        <v>54</v>
      </c>
    </row>
    <row r="11090" spans="1:11" hidden="1" x14ac:dyDescent="0.2">
      <c r="A11090" t="s">
        <v>55</v>
      </c>
    </row>
    <row r="11091" spans="1:11" hidden="1" x14ac:dyDescent="0.2">
      <c r="A11091">
        <v>1605887544</v>
      </c>
      <c r="B11091" t="s">
        <v>243</v>
      </c>
      <c r="C11091" t="s">
        <v>39</v>
      </c>
      <c r="D11091">
        <v>16</v>
      </c>
      <c r="E11091">
        <v>0</v>
      </c>
      <c r="F11091" t="s">
        <v>84</v>
      </c>
      <c r="G11091">
        <v>10</v>
      </c>
      <c r="H11091" t="s">
        <v>41</v>
      </c>
    </row>
    <row r="11092" spans="1:11" x14ac:dyDescent="0.2">
      <c r="A11092">
        <v>1605887544</v>
      </c>
      <c r="B11092" t="s">
        <v>243</v>
      </c>
      <c r="C11092" t="s">
        <v>39</v>
      </c>
      <c r="D11092">
        <v>16</v>
      </c>
      <c r="E11092">
        <v>0</v>
      </c>
      <c r="F11092" t="s">
        <v>84</v>
      </c>
      <c r="G11092">
        <v>10</v>
      </c>
      <c r="H11092" t="s">
        <v>85</v>
      </c>
      <c r="I11092">
        <v>0</v>
      </c>
      <c r="J11092">
        <v>100</v>
      </c>
      <c r="K11092">
        <v>94.67</v>
      </c>
    </row>
    <row r="11093" spans="1:11" hidden="1" x14ac:dyDescent="0.2">
      <c r="A11093" t="s">
        <v>5</v>
      </c>
    </row>
    <row r="11094" spans="1:11" hidden="1" x14ac:dyDescent="0.2">
      <c r="A11094" t="s">
        <v>6</v>
      </c>
    </row>
    <row r="11095" spans="1:11" hidden="1" x14ac:dyDescent="0.2">
      <c r="A11095" t="s">
        <v>7</v>
      </c>
    </row>
    <row r="11096" spans="1:11" hidden="1" x14ac:dyDescent="0.2">
      <c r="A11096" t="s">
        <v>8</v>
      </c>
    </row>
    <row r="11097" spans="1:11" hidden="1" x14ac:dyDescent="0.2">
      <c r="A11097" t="s">
        <v>9</v>
      </c>
    </row>
    <row r="11098" spans="1:11" hidden="1" x14ac:dyDescent="0.2">
      <c r="A11098" t="s">
        <v>10</v>
      </c>
    </row>
    <row r="11099" spans="1:11" hidden="1" x14ac:dyDescent="0.2">
      <c r="A11099" t="s">
        <v>11</v>
      </c>
    </row>
    <row r="11100" spans="1:11" hidden="1" x14ac:dyDescent="0.2">
      <c r="A11100" t="s">
        <v>12</v>
      </c>
    </row>
    <row r="11101" spans="1:11" hidden="1" x14ac:dyDescent="0.2">
      <c r="A11101" t="s">
        <v>13</v>
      </c>
    </row>
    <row r="11102" spans="1:11" hidden="1" x14ac:dyDescent="0.2">
      <c r="A11102" t="s">
        <v>14</v>
      </c>
    </row>
    <row r="11103" spans="1:11" hidden="1" x14ac:dyDescent="0.2">
      <c r="A11103">
        <v>1605887544</v>
      </c>
      <c r="B11103" t="s">
        <v>243</v>
      </c>
      <c r="C11103" t="s">
        <v>16</v>
      </c>
      <c r="D11103">
        <v>5</v>
      </c>
      <c r="E11103">
        <v>0</v>
      </c>
      <c r="F11103" t="s">
        <v>86</v>
      </c>
      <c r="G11103" t="s">
        <v>18</v>
      </c>
      <c r="H11103" t="s">
        <v>87</v>
      </c>
      <c r="I11103" t="s">
        <v>246</v>
      </c>
    </row>
    <row r="11104" spans="1:11" hidden="1" x14ac:dyDescent="0.2">
      <c r="A11104">
        <v>1605887544</v>
      </c>
      <c r="B11104" t="s">
        <v>243</v>
      </c>
      <c r="C11104" t="s">
        <v>16</v>
      </c>
      <c r="D11104">
        <v>5</v>
      </c>
      <c r="E11104">
        <v>0</v>
      </c>
      <c r="F11104" t="s">
        <v>86</v>
      </c>
      <c r="G11104" t="s">
        <v>18</v>
      </c>
      <c r="H11104" t="s">
        <v>20</v>
      </c>
      <c r="I11104">
        <v>8902</v>
      </c>
    </row>
    <row r="11105" spans="1:9" hidden="1" x14ac:dyDescent="0.2">
      <c r="A11105" t="s">
        <v>0</v>
      </c>
    </row>
    <row r="11106" spans="1:9" hidden="1" x14ac:dyDescent="0.2">
      <c r="A11106" t="s">
        <v>247</v>
      </c>
    </row>
    <row r="11107" spans="1:9" hidden="1" x14ac:dyDescent="0.2">
      <c r="A11107" t="s">
        <v>248</v>
      </c>
      <c r="B11107" t="s">
        <v>109</v>
      </c>
    </row>
    <row r="11108" spans="1:9" hidden="1" x14ac:dyDescent="0.2">
      <c r="A11108" t="s">
        <v>249</v>
      </c>
    </row>
    <row r="11109" spans="1:9" hidden="1" x14ac:dyDescent="0.2">
      <c r="A11109" t="s">
        <v>0</v>
      </c>
    </row>
    <row r="11110" spans="1:9" hidden="1" x14ac:dyDescent="0.2">
      <c r="A11110" t="s">
        <v>5</v>
      </c>
    </row>
    <row r="11111" spans="1:9" hidden="1" x14ac:dyDescent="0.2">
      <c r="A11111" t="s">
        <v>6</v>
      </c>
    </row>
    <row r="11112" spans="1:9" hidden="1" x14ac:dyDescent="0.2">
      <c r="A11112" t="s">
        <v>7</v>
      </c>
    </row>
    <row r="11113" spans="1:9" hidden="1" x14ac:dyDescent="0.2">
      <c r="A11113" t="s">
        <v>8</v>
      </c>
    </row>
    <row r="11114" spans="1:9" hidden="1" x14ac:dyDescent="0.2">
      <c r="A11114" t="s">
        <v>9</v>
      </c>
    </row>
    <row r="11115" spans="1:9" hidden="1" x14ac:dyDescent="0.2">
      <c r="A11115" t="s">
        <v>10</v>
      </c>
    </row>
    <row r="11116" spans="1:9" hidden="1" x14ac:dyDescent="0.2">
      <c r="A11116" t="s">
        <v>11</v>
      </c>
    </row>
    <row r="11117" spans="1:9" hidden="1" x14ac:dyDescent="0.2">
      <c r="A11117" t="s">
        <v>12</v>
      </c>
    </row>
    <row r="11118" spans="1:9" hidden="1" x14ac:dyDescent="0.2">
      <c r="A11118" t="s">
        <v>13</v>
      </c>
    </row>
    <row r="11119" spans="1:9" hidden="1" x14ac:dyDescent="0.2">
      <c r="A11119" t="s">
        <v>14</v>
      </c>
    </row>
    <row r="11120" spans="1:9" hidden="1" x14ac:dyDescent="0.2">
      <c r="A11120">
        <v>1605887823</v>
      </c>
      <c r="B11120" t="s">
        <v>250</v>
      </c>
      <c r="C11120" t="s">
        <v>16</v>
      </c>
      <c r="D11120">
        <v>1</v>
      </c>
      <c r="E11120">
        <v>0</v>
      </c>
      <c r="F11120" t="s">
        <v>17</v>
      </c>
      <c r="G11120" t="s">
        <v>18</v>
      </c>
      <c r="H11120" t="s">
        <v>17</v>
      </c>
      <c r="I11120" t="s">
        <v>19</v>
      </c>
    </row>
    <row r="11121" spans="1:9" hidden="1" x14ac:dyDescent="0.2">
      <c r="A11121">
        <v>1605887823</v>
      </c>
      <c r="B11121" t="s">
        <v>250</v>
      </c>
      <c r="C11121" t="s">
        <v>16</v>
      </c>
      <c r="D11121">
        <v>1</v>
      </c>
      <c r="E11121">
        <v>0</v>
      </c>
      <c r="F11121" t="s">
        <v>17</v>
      </c>
      <c r="G11121" t="s">
        <v>18</v>
      </c>
      <c r="H11121" t="s">
        <v>20</v>
      </c>
      <c r="I11121">
        <v>15881</v>
      </c>
    </row>
    <row r="11122" spans="1:9" hidden="1" x14ac:dyDescent="0.2">
      <c r="A11122">
        <v>1605887823</v>
      </c>
      <c r="B11122" t="s">
        <v>250</v>
      </c>
      <c r="C11122" t="s">
        <v>16</v>
      </c>
      <c r="D11122">
        <v>2</v>
      </c>
      <c r="E11122">
        <v>0</v>
      </c>
      <c r="F11122" t="s">
        <v>21</v>
      </c>
      <c r="G11122" t="s">
        <v>18</v>
      </c>
      <c r="H11122" t="s">
        <v>22</v>
      </c>
      <c r="I11122">
        <v>46</v>
      </c>
    </row>
    <row r="11123" spans="1:9" hidden="1" x14ac:dyDescent="0.2">
      <c r="A11123">
        <v>1605887823</v>
      </c>
      <c r="B11123" t="s">
        <v>250</v>
      </c>
      <c r="C11123" t="s">
        <v>16</v>
      </c>
      <c r="D11123">
        <v>2</v>
      </c>
      <c r="E11123">
        <v>0</v>
      </c>
      <c r="F11123" t="s">
        <v>21</v>
      </c>
      <c r="G11123" t="s">
        <v>18</v>
      </c>
      <c r="H11123" t="s">
        <v>23</v>
      </c>
      <c r="I11123" t="s">
        <v>92</v>
      </c>
    </row>
    <row r="11124" spans="1:9" hidden="1" x14ac:dyDescent="0.2">
      <c r="A11124">
        <v>1605887823</v>
      </c>
      <c r="B11124" t="s">
        <v>250</v>
      </c>
      <c r="C11124" t="s">
        <v>16</v>
      </c>
      <c r="D11124">
        <v>2</v>
      </c>
      <c r="E11124">
        <v>0</v>
      </c>
      <c r="F11124" t="s">
        <v>21</v>
      </c>
      <c r="G11124" t="s">
        <v>18</v>
      </c>
      <c r="H11124" t="s">
        <v>25</v>
      </c>
      <c r="I11124" t="s">
        <v>251</v>
      </c>
    </row>
    <row r="11125" spans="1:9" hidden="1" x14ac:dyDescent="0.2">
      <c r="A11125">
        <v>1605887823</v>
      </c>
      <c r="B11125" t="s">
        <v>250</v>
      </c>
      <c r="C11125" t="s">
        <v>16</v>
      </c>
      <c r="D11125">
        <v>2</v>
      </c>
      <c r="E11125">
        <v>0</v>
      </c>
      <c r="F11125" t="s">
        <v>21</v>
      </c>
      <c r="G11125" t="s">
        <v>18</v>
      </c>
      <c r="H11125" t="s">
        <v>27</v>
      </c>
      <c r="I11125" t="s">
        <v>252</v>
      </c>
    </row>
    <row r="11126" spans="1:9" hidden="1" x14ac:dyDescent="0.2">
      <c r="A11126">
        <v>1605887823</v>
      </c>
      <c r="B11126" t="s">
        <v>250</v>
      </c>
      <c r="C11126" t="s">
        <v>16</v>
      </c>
      <c r="D11126">
        <v>2</v>
      </c>
      <c r="E11126">
        <v>0</v>
      </c>
      <c r="F11126" t="s">
        <v>21</v>
      </c>
      <c r="G11126" t="s">
        <v>18</v>
      </c>
      <c r="H11126" t="s">
        <v>28</v>
      </c>
      <c r="I11126" t="s">
        <v>92</v>
      </c>
    </row>
    <row r="11127" spans="1:9" hidden="1" x14ac:dyDescent="0.2">
      <c r="A11127">
        <v>1605887823</v>
      </c>
      <c r="B11127" t="s">
        <v>250</v>
      </c>
      <c r="C11127" t="s">
        <v>16</v>
      </c>
      <c r="D11127">
        <v>2</v>
      </c>
      <c r="E11127">
        <v>0</v>
      </c>
      <c r="F11127" t="s">
        <v>21</v>
      </c>
      <c r="G11127" t="s">
        <v>18</v>
      </c>
      <c r="H11127" t="s">
        <v>29</v>
      </c>
      <c r="I11127" t="s">
        <v>94</v>
      </c>
    </row>
    <row r="11128" spans="1:9" hidden="1" x14ac:dyDescent="0.2">
      <c r="A11128">
        <v>1605887823</v>
      </c>
      <c r="B11128" t="s">
        <v>250</v>
      </c>
      <c r="C11128" t="s">
        <v>16</v>
      </c>
      <c r="D11128">
        <v>2</v>
      </c>
      <c r="E11128">
        <v>0</v>
      </c>
      <c r="F11128" t="s">
        <v>21</v>
      </c>
      <c r="G11128" t="s">
        <v>18</v>
      </c>
      <c r="H11128" t="s">
        <v>26</v>
      </c>
      <c r="I11128" t="s">
        <v>253</v>
      </c>
    </row>
    <row r="11129" spans="1:9" hidden="1" x14ac:dyDescent="0.2">
      <c r="A11129">
        <v>1605887823</v>
      </c>
      <c r="B11129" t="s">
        <v>250</v>
      </c>
      <c r="C11129" t="s">
        <v>16</v>
      </c>
      <c r="D11129">
        <v>2</v>
      </c>
      <c r="E11129">
        <v>0</v>
      </c>
      <c r="F11129" t="s">
        <v>21</v>
      </c>
      <c r="G11129" t="s">
        <v>18</v>
      </c>
      <c r="H11129" t="s">
        <v>32</v>
      </c>
      <c r="I11129" t="s">
        <v>96</v>
      </c>
    </row>
    <row r="11130" spans="1:9" hidden="1" x14ac:dyDescent="0.2">
      <c r="A11130">
        <v>1605887823</v>
      </c>
      <c r="B11130" t="s">
        <v>250</v>
      </c>
      <c r="C11130" t="s">
        <v>16</v>
      </c>
      <c r="D11130">
        <v>2</v>
      </c>
      <c r="E11130">
        <v>0</v>
      </c>
      <c r="F11130" t="s">
        <v>21</v>
      </c>
      <c r="G11130" t="s">
        <v>18</v>
      </c>
      <c r="H11130" t="s">
        <v>20</v>
      </c>
      <c r="I11130">
        <v>37601</v>
      </c>
    </row>
    <row r="11131" spans="1:9" hidden="1" x14ac:dyDescent="0.2">
      <c r="A11131">
        <v>1605887823</v>
      </c>
      <c r="B11131" t="s">
        <v>250</v>
      </c>
      <c r="C11131" t="s">
        <v>16</v>
      </c>
      <c r="D11131">
        <v>3</v>
      </c>
      <c r="E11131">
        <v>0</v>
      </c>
      <c r="F11131" t="s">
        <v>34</v>
      </c>
      <c r="G11131" t="s">
        <v>18</v>
      </c>
      <c r="H11131" t="s">
        <v>20</v>
      </c>
      <c r="I11131">
        <v>15833</v>
      </c>
    </row>
    <row r="11132" spans="1:9" hidden="1" x14ac:dyDescent="0.2">
      <c r="A11132">
        <v>1605887823</v>
      </c>
      <c r="B11132" t="s">
        <v>250</v>
      </c>
      <c r="C11132" t="s">
        <v>16</v>
      </c>
      <c r="D11132">
        <v>4</v>
      </c>
      <c r="E11132">
        <v>0</v>
      </c>
      <c r="F11132" t="s">
        <v>35</v>
      </c>
      <c r="G11132" t="s">
        <v>18</v>
      </c>
      <c r="H11132" t="s">
        <v>20</v>
      </c>
      <c r="I11132">
        <v>71963</v>
      </c>
    </row>
    <row r="11133" spans="1:9" hidden="1" x14ac:dyDescent="0.2">
      <c r="A11133">
        <v>1605887823</v>
      </c>
      <c r="B11133" t="s">
        <v>250</v>
      </c>
      <c r="C11133" t="s">
        <v>36</v>
      </c>
      <c r="D11133">
        <v>7</v>
      </c>
      <c r="E11133">
        <v>0</v>
      </c>
      <c r="F11133" t="s">
        <v>37</v>
      </c>
      <c r="G11133">
        <v>1</v>
      </c>
      <c r="H11133" t="s">
        <v>20</v>
      </c>
      <c r="I11133">
        <v>4551</v>
      </c>
    </row>
    <row r="11134" spans="1:9" hidden="1" x14ac:dyDescent="0.2">
      <c r="A11134" t="s">
        <v>5</v>
      </c>
    </row>
    <row r="11135" spans="1:9" hidden="1" x14ac:dyDescent="0.2">
      <c r="A11135" t="s">
        <v>6</v>
      </c>
    </row>
    <row r="11136" spans="1:9" hidden="1" x14ac:dyDescent="0.2">
      <c r="A11136" t="s">
        <v>7</v>
      </c>
    </row>
    <row r="11137" spans="1:8" hidden="1" x14ac:dyDescent="0.2">
      <c r="A11137" t="s">
        <v>8</v>
      </c>
    </row>
    <row r="11138" spans="1:8" hidden="1" x14ac:dyDescent="0.2">
      <c r="A11138" t="s">
        <v>9</v>
      </c>
    </row>
    <row r="11139" spans="1:8" hidden="1" x14ac:dyDescent="0.2">
      <c r="A11139" t="s">
        <v>10</v>
      </c>
    </row>
    <row r="11140" spans="1:8" hidden="1" x14ac:dyDescent="0.2">
      <c r="A11140" t="s">
        <v>11</v>
      </c>
    </row>
    <row r="11141" spans="1:8" hidden="1" x14ac:dyDescent="0.2">
      <c r="A11141" t="s">
        <v>12</v>
      </c>
    </row>
    <row r="11142" spans="1:8" hidden="1" x14ac:dyDescent="0.2">
      <c r="A11142" t="s">
        <v>38</v>
      </c>
    </row>
    <row r="11143" spans="1:8" hidden="1" x14ac:dyDescent="0.2">
      <c r="A11143">
        <v>1605887823</v>
      </c>
      <c r="B11143" t="s">
        <v>250</v>
      </c>
      <c r="C11143" t="s">
        <v>39</v>
      </c>
      <c r="D11143">
        <v>7</v>
      </c>
      <c r="E11143">
        <v>1</v>
      </c>
      <c r="F11143" t="s">
        <v>37</v>
      </c>
      <c r="G11143">
        <v>1</v>
      </c>
      <c r="H11143" t="s">
        <v>40</v>
      </c>
    </row>
    <row r="11144" spans="1:8" hidden="1" x14ac:dyDescent="0.2">
      <c r="A11144">
        <v>1605887823</v>
      </c>
      <c r="B11144" t="s">
        <v>250</v>
      </c>
      <c r="C11144" t="s">
        <v>39</v>
      </c>
      <c r="D11144">
        <v>7</v>
      </c>
      <c r="E11144">
        <v>1</v>
      </c>
      <c r="F11144" t="s">
        <v>37</v>
      </c>
      <c r="G11144">
        <v>1</v>
      </c>
      <c r="H11144" t="s">
        <v>41</v>
      </c>
    </row>
    <row r="11145" spans="1:8" hidden="1" x14ac:dyDescent="0.2">
      <c r="A11145" t="s">
        <v>42</v>
      </c>
    </row>
    <row r="11146" spans="1:8" hidden="1" x14ac:dyDescent="0.2">
      <c r="A11146" t="s">
        <v>43</v>
      </c>
    </row>
    <row r="11147" spans="1:8" hidden="1" x14ac:dyDescent="0.2">
      <c r="A11147" t="s">
        <v>0</v>
      </c>
    </row>
    <row r="11148" spans="1:8" hidden="1" x14ac:dyDescent="0.2">
      <c r="A11148" t="s">
        <v>44</v>
      </c>
    </row>
    <row r="11149" spans="1:8" hidden="1" x14ac:dyDescent="0.2">
      <c r="A11149" t="s">
        <v>45</v>
      </c>
    </row>
    <row r="11150" spans="1:8" hidden="1" x14ac:dyDescent="0.2">
      <c r="A11150" t="s">
        <v>46</v>
      </c>
    </row>
    <row r="11151" spans="1:8" hidden="1" x14ac:dyDescent="0.2">
      <c r="A11151" t="s">
        <v>47</v>
      </c>
    </row>
    <row r="11152" spans="1:8" hidden="1" x14ac:dyDescent="0.2">
      <c r="A11152" t="s">
        <v>48</v>
      </c>
    </row>
    <row r="11153" spans="1:1" hidden="1" x14ac:dyDescent="0.2">
      <c r="A11153" t="s">
        <v>49</v>
      </c>
    </row>
    <row r="11154" spans="1:1" hidden="1" x14ac:dyDescent="0.2">
      <c r="A11154" t="s">
        <v>50</v>
      </c>
    </row>
    <row r="11155" spans="1:1" hidden="1" x14ac:dyDescent="0.2">
      <c r="A11155" t="s">
        <v>51</v>
      </c>
    </row>
    <row r="11156" spans="1:1" hidden="1" x14ac:dyDescent="0.2">
      <c r="A11156" t="s">
        <v>52</v>
      </c>
    </row>
    <row r="11157" spans="1:1" hidden="1" x14ac:dyDescent="0.2">
      <c r="A11157" t="s">
        <v>53</v>
      </c>
    </row>
    <row r="11158" spans="1:1" hidden="1" x14ac:dyDescent="0.2">
      <c r="A11158" t="s">
        <v>54</v>
      </c>
    </row>
    <row r="11159" spans="1:1" hidden="1" x14ac:dyDescent="0.2">
      <c r="A11159" t="s">
        <v>55</v>
      </c>
    </row>
    <row r="11160" spans="1:1" hidden="1" x14ac:dyDescent="0.2">
      <c r="A11160" t="s">
        <v>56</v>
      </c>
    </row>
    <row r="11161" spans="1:1" hidden="1" x14ac:dyDescent="0.2">
      <c r="A11161" t="s">
        <v>45</v>
      </c>
    </row>
    <row r="11162" spans="1:1" hidden="1" x14ac:dyDescent="0.2">
      <c r="A11162" t="s">
        <v>46</v>
      </c>
    </row>
    <row r="11163" spans="1:1" hidden="1" x14ac:dyDescent="0.2">
      <c r="A11163" t="s">
        <v>47</v>
      </c>
    </row>
    <row r="11164" spans="1:1" hidden="1" x14ac:dyDescent="0.2">
      <c r="A11164" t="s">
        <v>48</v>
      </c>
    </row>
    <row r="11165" spans="1:1" hidden="1" x14ac:dyDescent="0.2">
      <c r="A11165" t="s">
        <v>49</v>
      </c>
    </row>
    <row r="11166" spans="1:1" hidden="1" x14ac:dyDescent="0.2">
      <c r="A11166" t="s">
        <v>50</v>
      </c>
    </row>
    <row r="11167" spans="1:1" hidden="1" x14ac:dyDescent="0.2">
      <c r="A11167" t="s">
        <v>51</v>
      </c>
    </row>
    <row r="11168" spans="1:1" hidden="1" x14ac:dyDescent="0.2">
      <c r="A11168" t="s">
        <v>57</v>
      </c>
    </row>
    <row r="11169" spans="1:12" x14ac:dyDescent="0.2">
      <c r="A11169">
        <v>1605887823</v>
      </c>
      <c r="B11169" t="s">
        <v>250</v>
      </c>
      <c r="C11169" t="s">
        <v>39</v>
      </c>
      <c r="D11169">
        <v>7</v>
      </c>
      <c r="E11169">
        <v>1</v>
      </c>
      <c r="F11169" t="s">
        <v>37</v>
      </c>
      <c r="G11169">
        <v>1</v>
      </c>
      <c r="H11169" t="s">
        <v>58</v>
      </c>
      <c r="I11169">
        <v>0</v>
      </c>
      <c r="J11169">
        <v>100</v>
      </c>
      <c r="K11169">
        <v>97.67</v>
      </c>
      <c r="L11169">
        <f>IF(K11169&gt;60,1,0)</f>
        <v>1</v>
      </c>
    </row>
    <row r="11170" spans="1:12" hidden="1" x14ac:dyDescent="0.2">
      <c r="A11170">
        <v>1605887823</v>
      </c>
      <c r="B11170" t="s">
        <v>250</v>
      </c>
      <c r="C11170" t="s">
        <v>39</v>
      </c>
      <c r="D11170">
        <v>8</v>
      </c>
      <c r="E11170">
        <v>0</v>
      </c>
      <c r="F11170" t="s">
        <v>59</v>
      </c>
      <c r="G11170">
        <v>2</v>
      </c>
      <c r="H11170" t="s">
        <v>40</v>
      </c>
    </row>
    <row r="11171" spans="1:12" hidden="1" x14ac:dyDescent="0.2">
      <c r="A11171" t="s">
        <v>42</v>
      </c>
    </row>
    <row r="11172" spans="1:12" hidden="1" x14ac:dyDescent="0.2">
      <c r="A11172" t="s">
        <v>43</v>
      </c>
    </row>
    <row r="11173" spans="1:12" hidden="1" x14ac:dyDescent="0.2">
      <c r="A11173" t="s">
        <v>0</v>
      </c>
    </row>
    <row r="11174" spans="1:12" hidden="1" x14ac:dyDescent="0.2">
      <c r="A11174" t="s">
        <v>44</v>
      </c>
    </row>
    <row r="11175" spans="1:12" hidden="1" x14ac:dyDescent="0.2">
      <c r="A11175" t="s">
        <v>45</v>
      </c>
    </row>
    <row r="11176" spans="1:12" hidden="1" x14ac:dyDescent="0.2">
      <c r="A11176" t="s">
        <v>46</v>
      </c>
    </row>
    <row r="11177" spans="1:12" hidden="1" x14ac:dyDescent="0.2">
      <c r="A11177" t="s">
        <v>47</v>
      </c>
    </row>
    <row r="11178" spans="1:12" hidden="1" x14ac:dyDescent="0.2">
      <c r="A11178" t="s">
        <v>48</v>
      </c>
    </row>
    <row r="11179" spans="1:12" hidden="1" x14ac:dyDescent="0.2">
      <c r="A11179" t="s">
        <v>49</v>
      </c>
    </row>
    <row r="11180" spans="1:12" hidden="1" x14ac:dyDescent="0.2">
      <c r="A11180" t="s">
        <v>50</v>
      </c>
    </row>
    <row r="11181" spans="1:12" hidden="1" x14ac:dyDescent="0.2">
      <c r="A11181" t="s">
        <v>51</v>
      </c>
    </row>
    <row r="11182" spans="1:12" hidden="1" x14ac:dyDescent="0.2">
      <c r="A11182" t="s">
        <v>57</v>
      </c>
    </row>
    <row r="11183" spans="1:12" hidden="1" x14ac:dyDescent="0.2">
      <c r="A11183" t="s">
        <v>56</v>
      </c>
    </row>
    <row r="11184" spans="1:12" hidden="1" x14ac:dyDescent="0.2">
      <c r="A11184" t="s">
        <v>45</v>
      </c>
    </row>
    <row r="11185" spans="1:12" hidden="1" x14ac:dyDescent="0.2">
      <c r="A11185" t="s">
        <v>46</v>
      </c>
    </row>
    <row r="11186" spans="1:12" hidden="1" x14ac:dyDescent="0.2">
      <c r="A11186" t="s">
        <v>47</v>
      </c>
    </row>
    <row r="11187" spans="1:12" hidden="1" x14ac:dyDescent="0.2">
      <c r="A11187" t="s">
        <v>48</v>
      </c>
    </row>
    <row r="11188" spans="1:12" hidden="1" x14ac:dyDescent="0.2">
      <c r="A11188" t="s">
        <v>49</v>
      </c>
    </row>
    <row r="11189" spans="1:12" hidden="1" x14ac:dyDescent="0.2">
      <c r="A11189" t="s">
        <v>50</v>
      </c>
    </row>
    <row r="11190" spans="1:12" hidden="1" x14ac:dyDescent="0.2">
      <c r="A11190" t="s">
        <v>51</v>
      </c>
    </row>
    <row r="11191" spans="1:12" hidden="1" x14ac:dyDescent="0.2">
      <c r="A11191" t="s">
        <v>52</v>
      </c>
    </row>
    <row r="11192" spans="1:12" hidden="1" x14ac:dyDescent="0.2">
      <c r="A11192" t="s">
        <v>53</v>
      </c>
    </row>
    <row r="11193" spans="1:12" hidden="1" x14ac:dyDescent="0.2">
      <c r="A11193" t="s">
        <v>54</v>
      </c>
    </row>
    <row r="11194" spans="1:12" hidden="1" x14ac:dyDescent="0.2">
      <c r="A11194" t="s">
        <v>55</v>
      </c>
    </row>
    <row r="11195" spans="1:12" hidden="1" x14ac:dyDescent="0.2">
      <c r="A11195">
        <v>1605887823</v>
      </c>
      <c r="B11195" t="s">
        <v>250</v>
      </c>
      <c r="C11195" t="s">
        <v>39</v>
      </c>
      <c r="D11195">
        <v>8</v>
      </c>
      <c r="E11195">
        <v>0</v>
      </c>
      <c r="F11195" t="s">
        <v>59</v>
      </c>
      <c r="G11195">
        <v>2</v>
      </c>
      <c r="H11195" t="s">
        <v>41</v>
      </c>
    </row>
    <row r="11196" spans="1:12" x14ac:dyDescent="0.2">
      <c r="A11196">
        <v>1605887823</v>
      </c>
      <c r="B11196" t="s">
        <v>250</v>
      </c>
      <c r="C11196" t="s">
        <v>39</v>
      </c>
      <c r="D11196">
        <v>8</v>
      </c>
      <c r="E11196">
        <v>0</v>
      </c>
      <c r="F11196" t="s">
        <v>59</v>
      </c>
      <c r="G11196">
        <v>2</v>
      </c>
      <c r="H11196" t="s">
        <v>60</v>
      </c>
      <c r="I11196">
        <v>0</v>
      </c>
      <c r="J11196">
        <v>100</v>
      </c>
      <c r="K11196">
        <v>1.33</v>
      </c>
      <c r="L11196">
        <f>IF(K11196&lt;10,1,0)</f>
        <v>1</v>
      </c>
    </row>
    <row r="11197" spans="1:12" hidden="1" x14ac:dyDescent="0.2">
      <c r="A11197" t="s">
        <v>42</v>
      </c>
    </row>
    <row r="11198" spans="1:12" hidden="1" x14ac:dyDescent="0.2">
      <c r="A11198" t="s">
        <v>43</v>
      </c>
    </row>
    <row r="11199" spans="1:12" hidden="1" x14ac:dyDescent="0.2">
      <c r="A11199" t="s">
        <v>0</v>
      </c>
    </row>
    <row r="11200" spans="1:12" hidden="1" x14ac:dyDescent="0.2">
      <c r="A11200" t="s">
        <v>44</v>
      </c>
    </row>
    <row r="11201" spans="1:1" hidden="1" x14ac:dyDescent="0.2">
      <c r="A11201" t="s">
        <v>45</v>
      </c>
    </row>
    <row r="11202" spans="1:1" hidden="1" x14ac:dyDescent="0.2">
      <c r="A11202" t="s">
        <v>46</v>
      </c>
    </row>
    <row r="11203" spans="1:1" hidden="1" x14ac:dyDescent="0.2">
      <c r="A11203" t="s">
        <v>47</v>
      </c>
    </row>
    <row r="11204" spans="1:1" hidden="1" x14ac:dyDescent="0.2">
      <c r="A11204" t="s">
        <v>48</v>
      </c>
    </row>
    <row r="11205" spans="1:1" hidden="1" x14ac:dyDescent="0.2">
      <c r="A11205" t="s">
        <v>49</v>
      </c>
    </row>
    <row r="11206" spans="1:1" hidden="1" x14ac:dyDescent="0.2">
      <c r="A11206" t="s">
        <v>50</v>
      </c>
    </row>
    <row r="11207" spans="1:1" hidden="1" x14ac:dyDescent="0.2">
      <c r="A11207" t="s">
        <v>51</v>
      </c>
    </row>
    <row r="11208" spans="1:1" hidden="1" x14ac:dyDescent="0.2">
      <c r="A11208" t="s">
        <v>61</v>
      </c>
    </row>
    <row r="11209" spans="1:1" hidden="1" x14ac:dyDescent="0.2">
      <c r="A11209" t="s">
        <v>62</v>
      </c>
    </row>
    <row r="11210" spans="1:1" hidden="1" x14ac:dyDescent="0.2">
      <c r="A11210" t="s">
        <v>56</v>
      </c>
    </row>
    <row r="11211" spans="1:1" hidden="1" x14ac:dyDescent="0.2">
      <c r="A11211" t="s">
        <v>45</v>
      </c>
    </row>
    <row r="11212" spans="1:1" hidden="1" x14ac:dyDescent="0.2">
      <c r="A11212" t="s">
        <v>46</v>
      </c>
    </row>
    <row r="11213" spans="1:1" hidden="1" x14ac:dyDescent="0.2">
      <c r="A11213" t="s">
        <v>47</v>
      </c>
    </row>
    <row r="11214" spans="1:1" hidden="1" x14ac:dyDescent="0.2">
      <c r="A11214" t="s">
        <v>48</v>
      </c>
    </row>
    <row r="11215" spans="1:1" hidden="1" x14ac:dyDescent="0.2">
      <c r="A11215" t="s">
        <v>49</v>
      </c>
    </row>
    <row r="11216" spans="1:1" hidden="1" x14ac:dyDescent="0.2">
      <c r="A11216" t="s">
        <v>50</v>
      </c>
    </row>
    <row r="11217" spans="1:9" hidden="1" x14ac:dyDescent="0.2">
      <c r="A11217" t="s">
        <v>51</v>
      </c>
    </row>
    <row r="11218" spans="1:9" hidden="1" x14ac:dyDescent="0.2">
      <c r="A11218" t="s">
        <v>57</v>
      </c>
    </row>
    <row r="11219" spans="1:9" hidden="1" x14ac:dyDescent="0.2">
      <c r="A11219">
        <v>1605887823</v>
      </c>
      <c r="B11219" t="s">
        <v>250</v>
      </c>
      <c r="C11219" t="s">
        <v>36</v>
      </c>
      <c r="D11219">
        <v>9</v>
      </c>
      <c r="E11219">
        <v>0</v>
      </c>
      <c r="F11219" t="s">
        <v>63</v>
      </c>
      <c r="G11219">
        <v>3</v>
      </c>
      <c r="H11219" t="s">
        <v>20</v>
      </c>
      <c r="I11219">
        <v>5199</v>
      </c>
    </row>
    <row r="11220" spans="1:9" hidden="1" x14ac:dyDescent="0.2">
      <c r="A11220">
        <v>1605887823</v>
      </c>
      <c r="B11220" t="s">
        <v>250</v>
      </c>
      <c r="C11220" t="s">
        <v>39</v>
      </c>
      <c r="D11220">
        <v>9</v>
      </c>
      <c r="E11220">
        <v>1</v>
      </c>
      <c r="F11220" t="s">
        <v>63</v>
      </c>
      <c r="G11220">
        <v>3</v>
      </c>
      <c r="H11220" t="s">
        <v>64</v>
      </c>
    </row>
    <row r="11221" spans="1:9" hidden="1" x14ac:dyDescent="0.2">
      <c r="A11221" t="s">
        <v>42</v>
      </c>
    </row>
    <row r="11222" spans="1:9" hidden="1" x14ac:dyDescent="0.2">
      <c r="A11222" t="s">
        <v>43</v>
      </c>
    </row>
    <row r="11223" spans="1:9" hidden="1" x14ac:dyDescent="0.2">
      <c r="A11223" t="s">
        <v>0</v>
      </c>
    </row>
    <row r="11224" spans="1:9" hidden="1" x14ac:dyDescent="0.2">
      <c r="A11224" t="s">
        <v>44</v>
      </c>
    </row>
    <row r="11225" spans="1:9" hidden="1" x14ac:dyDescent="0.2">
      <c r="A11225" t="s">
        <v>45</v>
      </c>
    </row>
    <row r="11226" spans="1:9" hidden="1" x14ac:dyDescent="0.2">
      <c r="A11226" t="s">
        <v>46</v>
      </c>
    </row>
    <row r="11227" spans="1:9" hidden="1" x14ac:dyDescent="0.2">
      <c r="A11227" t="s">
        <v>47</v>
      </c>
    </row>
    <row r="11228" spans="1:9" hidden="1" x14ac:dyDescent="0.2">
      <c r="A11228" t="s">
        <v>48</v>
      </c>
    </row>
    <row r="11229" spans="1:9" hidden="1" x14ac:dyDescent="0.2">
      <c r="A11229" t="s">
        <v>49</v>
      </c>
    </row>
    <row r="11230" spans="1:9" hidden="1" x14ac:dyDescent="0.2">
      <c r="A11230" t="s">
        <v>50</v>
      </c>
    </row>
    <row r="11231" spans="1:9" hidden="1" x14ac:dyDescent="0.2">
      <c r="A11231" t="s">
        <v>51</v>
      </c>
    </row>
    <row r="11232" spans="1:9" hidden="1" x14ac:dyDescent="0.2">
      <c r="A11232" t="s">
        <v>57</v>
      </c>
    </row>
    <row r="11233" spans="1:11" hidden="1" x14ac:dyDescent="0.2">
      <c r="A11233" t="s">
        <v>56</v>
      </c>
    </row>
    <row r="11234" spans="1:11" hidden="1" x14ac:dyDescent="0.2">
      <c r="A11234" t="s">
        <v>45</v>
      </c>
    </row>
    <row r="11235" spans="1:11" hidden="1" x14ac:dyDescent="0.2">
      <c r="A11235" t="s">
        <v>46</v>
      </c>
    </row>
    <row r="11236" spans="1:11" hidden="1" x14ac:dyDescent="0.2">
      <c r="A11236" t="s">
        <v>47</v>
      </c>
    </row>
    <row r="11237" spans="1:11" hidden="1" x14ac:dyDescent="0.2">
      <c r="A11237" t="s">
        <v>48</v>
      </c>
    </row>
    <row r="11238" spans="1:11" hidden="1" x14ac:dyDescent="0.2">
      <c r="A11238" t="s">
        <v>49</v>
      </c>
    </row>
    <row r="11239" spans="1:11" hidden="1" x14ac:dyDescent="0.2">
      <c r="A11239" t="s">
        <v>50</v>
      </c>
    </row>
    <row r="11240" spans="1:11" hidden="1" x14ac:dyDescent="0.2">
      <c r="A11240" t="s">
        <v>51</v>
      </c>
    </row>
    <row r="11241" spans="1:11" hidden="1" x14ac:dyDescent="0.2">
      <c r="A11241" t="s">
        <v>52</v>
      </c>
    </row>
    <row r="11242" spans="1:11" hidden="1" x14ac:dyDescent="0.2">
      <c r="A11242" t="s">
        <v>53</v>
      </c>
    </row>
    <row r="11243" spans="1:11" hidden="1" x14ac:dyDescent="0.2">
      <c r="A11243" t="s">
        <v>54</v>
      </c>
    </row>
    <row r="11244" spans="1:11" hidden="1" x14ac:dyDescent="0.2">
      <c r="A11244" t="s">
        <v>55</v>
      </c>
    </row>
    <row r="11245" spans="1:11" hidden="1" x14ac:dyDescent="0.2">
      <c r="A11245">
        <v>1605887823</v>
      </c>
      <c r="B11245" t="s">
        <v>250</v>
      </c>
      <c r="C11245" t="s">
        <v>39</v>
      </c>
      <c r="D11245">
        <v>9</v>
      </c>
      <c r="E11245">
        <v>1</v>
      </c>
      <c r="F11245" t="s">
        <v>63</v>
      </c>
      <c r="G11245">
        <v>3</v>
      </c>
      <c r="H11245" t="s">
        <v>41</v>
      </c>
    </row>
    <row r="11246" spans="1:11" x14ac:dyDescent="0.2">
      <c r="A11246">
        <v>1605887823</v>
      </c>
      <c r="B11246" t="s">
        <v>250</v>
      </c>
      <c r="C11246" t="s">
        <v>39</v>
      </c>
      <c r="D11246">
        <v>9</v>
      </c>
      <c r="E11246">
        <v>1</v>
      </c>
      <c r="F11246" t="s">
        <v>63</v>
      </c>
      <c r="G11246">
        <v>3</v>
      </c>
      <c r="H11246" t="s">
        <v>65</v>
      </c>
      <c r="I11246">
        <v>0</v>
      </c>
      <c r="J11246">
        <v>100</v>
      </c>
      <c r="K11246">
        <v>79.67</v>
      </c>
    </row>
    <row r="11247" spans="1:11" hidden="1" x14ac:dyDescent="0.2">
      <c r="A11247" t="s">
        <v>5</v>
      </c>
    </row>
    <row r="11248" spans="1:11" hidden="1" x14ac:dyDescent="0.2">
      <c r="A11248" t="s">
        <v>6</v>
      </c>
    </row>
    <row r="11249" spans="1:8" hidden="1" x14ac:dyDescent="0.2">
      <c r="A11249" t="s">
        <v>7</v>
      </c>
    </row>
    <row r="11250" spans="1:8" hidden="1" x14ac:dyDescent="0.2">
      <c r="A11250" t="s">
        <v>8</v>
      </c>
    </row>
    <row r="11251" spans="1:8" hidden="1" x14ac:dyDescent="0.2">
      <c r="A11251" t="s">
        <v>9</v>
      </c>
    </row>
    <row r="11252" spans="1:8" hidden="1" x14ac:dyDescent="0.2">
      <c r="A11252" t="s">
        <v>10</v>
      </c>
    </row>
    <row r="11253" spans="1:8" hidden="1" x14ac:dyDescent="0.2">
      <c r="A11253" t="s">
        <v>11</v>
      </c>
    </row>
    <row r="11254" spans="1:8" hidden="1" x14ac:dyDescent="0.2">
      <c r="A11254" t="s">
        <v>12</v>
      </c>
    </row>
    <row r="11255" spans="1:8" hidden="1" x14ac:dyDescent="0.2">
      <c r="A11255" t="s">
        <v>38</v>
      </c>
    </row>
    <row r="11256" spans="1:8" hidden="1" x14ac:dyDescent="0.2">
      <c r="A11256">
        <v>1605887823</v>
      </c>
      <c r="B11256" t="s">
        <v>250</v>
      </c>
      <c r="C11256" t="s">
        <v>39</v>
      </c>
      <c r="D11256">
        <v>10</v>
      </c>
      <c r="E11256">
        <v>0</v>
      </c>
      <c r="F11256" t="s">
        <v>66</v>
      </c>
      <c r="G11256">
        <v>4</v>
      </c>
      <c r="H11256" t="s">
        <v>64</v>
      </c>
    </row>
    <row r="11257" spans="1:8" hidden="1" x14ac:dyDescent="0.2">
      <c r="A11257">
        <v>1605887823</v>
      </c>
      <c r="B11257" t="s">
        <v>250</v>
      </c>
      <c r="C11257" t="s">
        <v>39</v>
      </c>
      <c r="D11257">
        <v>10</v>
      </c>
      <c r="E11257">
        <v>0</v>
      </c>
      <c r="F11257" t="s">
        <v>66</v>
      </c>
      <c r="G11257">
        <v>4</v>
      </c>
      <c r="H11257" t="s">
        <v>41</v>
      </c>
    </row>
    <row r="11258" spans="1:8" hidden="1" x14ac:dyDescent="0.2">
      <c r="A11258" t="s">
        <v>42</v>
      </c>
    </row>
    <row r="11259" spans="1:8" hidden="1" x14ac:dyDescent="0.2">
      <c r="A11259" t="s">
        <v>43</v>
      </c>
    </row>
    <row r="11260" spans="1:8" hidden="1" x14ac:dyDescent="0.2">
      <c r="A11260" t="s">
        <v>0</v>
      </c>
    </row>
    <row r="11261" spans="1:8" hidden="1" x14ac:dyDescent="0.2">
      <c r="A11261" t="s">
        <v>44</v>
      </c>
    </row>
    <row r="11262" spans="1:8" hidden="1" x14ac:dyDescent="0.2">
      <c r="A11262" t="s">
        <v>45</v>
      </c>
    </row>
    <row r="11263" spans="1:8" hidden="1" x14ac:dyDescent="0.2">
      <c r="A11263" t="s">
        <v>46</v>
      </c>
    </row>
    <row r="11264" spans="1:8" hidden="1" x14ac:dyDescent="0.2">
      <c r="A11264" t="s">
        <v>47</v>
      </c>
    </row>
    <row r="11265" spans="1:1" hidden="1" x14ac:dyDescent="0.2">
      <c r="A11265" t="s">
        <v>48</v>
      </c>
    </row>
    <row r="11266" spans="1:1" hidden="1" x14ac:dyDescent="0.2">
      <c r="A11266" t="s">
        <v>49</v>
      </c>
    </row>
    <row r="11267" spans="1:1" hidden="1" x14ac:dyDescent="0.2">
      <c r="A11267" t="s">
        <v>50</v>
      </c>
    </row>
    <row r="11268" spans="1:1" hidden="1" x14ac:dyDescent="0.2">
      <c r="A11268" t="s">
        <v>51</v>
      </c>
    </row>
    <row r="11269" spans="1:1" hidden="1" x14ac:dyDescent="0.2">
      <c r="A11269" t="s">
        <v>52</v>
      </c>
    </row>
    <row r="11270" spans="1:1" hidden="1" x14ac:dyDescent="0.2">
      <c r="A11270" t="s">
        <v>53</v>
      </c>
    </row>
    <row r="11271" spans="1:1" hidden="1" x14ac:dyDescent="0.2">
      <c r="A11271" t="s">
        <v>54</v>
      </c>
    </row>
    <row r="11272" spans="1:1" hidden="1" x14ac:dyDescent="0.2">
      <c r="A11272" t="s">
        <v>55</v>
      </c>
    </row>
    <row r="11273" spans="1:1" hidden="1" x14ac:dyDescent="0.2">
      <c r="A11273" t="s">
        <v>56</v>
      </c>
    </row>
    <row r="11274" spans="1:1" hidden="1" x14ac:dyDescent="0.2">
      <c r="A11274" t="s">
        <v>45</v>
      </c>
    </row>
    <row r="11275" spans="1:1" hidden="1" x14ac:dyDescent="0.2">
      <c r="A11275" t="s">
        <v>46</v>
      </c>
    </row>
    <row r="11276" spans="1:1" hidden="1" x14ac:dyDescent="0.2">
      <c r="A11276" t="s">
        <v>47</v>
      </c>
    </row>
    <row r="11277" spans="1:1" hidden="1" x14ac:dyDescent="0.2">
      <c r="A11277" t="s">
        <v>48</v>
      </c>
    </row>
    <row r="11278" spans="1:1" hidden="1" x14ac:dyDescent="0.2">
      <c r="A11278" t="s">
        <v>49</v>
      </c>
    </row>
    <row r="11279" spans="1:1" hidden="1" x14ac:dyDescent="0.2">
      <c r="A11279" t="s">
        <v>50</v>
      </c>
    </row>
    <row r="11280" spans="1:1" hidden="1" x14ac:dyDescent="0.2">
      <c r="A11280" t="s">
        <v>51</v>
      </c>
    </row>
    <row r="11281" spans="1:11" hidden="1" x14ac:dyDescent="0.2">
      <c r="A11281" t="s">
        <v>61</v>
      </c>
    </row>
    <row r="11282" spans="1:11" hidden="1" x14ac:dyDescent="0.2">
      <c r="A11282" t="s">
        <v>62</v>
      </c>
    </row>
    <row r="11283" spans="1:11" x14ac:dyDescent="0.2">
      <c r="A11283">
        <v>1605887823</v>
      </c>
      <c r="B11283" t="s">
        <v>250</v>
      </c>
      <c r="C11283" t="s">
        <v>39</v>
      </c>
      <c r="D11283">
        <v>10</v>
      </c>
      <c r="E11283">
        <v>0</v>
      </c>
      <c r="F11283" t="s">
        <v>66</v>
      </c>
      <c r="G11283">
        <v>4</v>
      </c>
      <c r="H11283" t="s">
        <v>67</v>
      </c>
      <c r="I11283">
        <v>0</v>
      </c>
      <c r="J11283">
        <v>100</v>
      </c>
      <c r="K11283">
        <v>11.33</v>
      </c>
    </row>
    <row r="11284" spans="1:11" hidden="1" x14ac:dyDescent="0.2">
      <c r="A11284">
        <v>1605887823</v>
      </c>
      <c r="B11284" t="s">
        <v>250</v>
      </c>
      <c r="C11284" t="s">
        <v>36</v>
      </c>
      <c r="D11284">
        <v>11</v>
      </c>
      <c r="E11284">
        <v>0</v>
      </c>
      <c r="F11284" t="s">
        <v>68</v>
      </c>
      <c r="G11284">
        <v>5</v>
      </c>
      <c r="H11284" t="s">
        <v>20</v>
      </c>
      <c r="I11284">
        <v>2281</v>
      </c>
    </row>
    <row r="11285" spans="1:11" hidden="1" x14ac:dyDescent="0.2">
      <c r="A11285" t="s">
        <v>5</v>
      </c>
    </row>
    <row r="11286" spans="1:11" hidden="1" x14ac:dyDescent="0.2">
      <c r="A11286" t="s">
        <v>6</v>
      </c>
    </row>
    <row r="11287" spans="1:11" hidden="1" x14ac:dyDescent="0.2">
      <c r="A11287" t="s">
        <v>7</v>
      </c>
    </row>
    <row r="11288" spans="1:11" hidden="1" x14ac:dyDescent="0.2">
      <c r="A11288" t="s">
        <v>8</v>
      </c>
    </row>
    <row r="11289" spans="1:11" hidden="1" x14ac:dyDescent="0.2">
      <c r="A11289" t="s">
        <v>9</v>
      </c>
    </row>
    <row r="11290" spans="1:11" hidden="1" x14ac:dyDescent="0.2">
      <c r="A11290" t="s">
        <v>10</v>
      </c>
    </row>
    <row r="11291" spans="1:11" hidden="1" x14ac:dyDescent="0.2">
      <c r="A11291" t="s">
        <v>11</v>
      </c>
    </row>
    <row r="11292" spans="1:11" hidden="1" x14ac:dyDescent="0.2">
      <c r="A11292" t="s">
        <v>12</v>
      </c>
    </row>
    <row r="11293" spans="1:11" hidden="1" x14ac:dyDescent="0.2">
      <c r="A11293" t="s">
        <v>38</v>
      </c>
    </row>
    <row r="11294" spans="1:11" hidden="1" x14ac:dyDescent="0.2">
      <c r="A11294">
        <v>1605887823</v>
      </c>
      <c r="B11294" t="s">
        <v>250</v>
      </c>
      <c r="C11294" t="s">
        <v>39</v>
      </c>
      <c r="D11294">
        <v>11</v>
      </c>
      <c r="E11294">
        <v>1</v>
      </c>
      <c r="F11294" t="s">
        <v>68</v>
      </c>
      <c r="G11294">
        <v>5</v>
      </c>
      <c r="H11294" t="s">
        <v>97</v>
      </c>
    </row>
    <row r="11295" spans="1:11" hidden="1" x14ac:dyDescent="0.2">
      <c r="A11295">
        <v>1605887823</v>
      </c>
      <c r="B11295" t="s">
        <v>250</v>
      </c>
      <c r="C11295" t="s">
        <v>39</v>
      </c>
      <c r="D11295">
        <v>11</v>
      </c>
      <c r="E11295">
        <v>1</v>
      </c>
      <c r="F11295" t="s">
        <v>68</v>
      </c>
      <c r="G11295">
        <v>5</v>
      </c>
      <c r="H11295" t="s">
        <v>41</v>
      </c>
    </row>
    <row r="11296" spans="1:11" hidden="1" x14ac:dyDescent="0.2">
      <c r="A11296" t="s">
        <v>42</v>
      </c>
    </row>
    <row r="11297" spans="1:1" hidden="1" x14ac:dyDescent="0.2">
      <c r="A11297" t="s">
        <v>43</v>
      </c>
    </row>
    <row r="11298" spans="1:1" hidden="1" x14ac:dyDescent="0.2">
      <c r="A11298" t="s">
        <v>0</v>
      </c>
    </row>
    <row r="11299" spans="1:1" hidden="1" x14ac:dyDescent="0.2">
      <c r="A11299" t="s">
        <v>44</v>
      </c>
    </row>
    <row r="11300" spans="1:1" hidden="1" x14ac:dyDescent="0.2">
      <c r="A11300" t="s">
        <v>45</v>
      </c>
    </row>
    <row r="11301" spans="1:1" hidden="1" x14ac:dyDescent="0.2">
      <c r="A11301" t="s">
        <v>46</v>
      </c>
    </row>
    <row r="11302" spans="1:1" hidden="1" x14ac:dyDescent="0.2">
      <c r="A11302" t="s">
        <v>47</v>
      </c>
    </row>
    <row r="11303" spans="1:1" hidden="1" x14ac:dyDescent="0.2">
      <c r="A11303" t="s">
        <v>48</v>
      </c>
    </row>
    <row r="11304" spans="1:1" hidden="1" x14ac:dyDescent="0.2">
      <c r="A11304" t="s">
        <v>49</v>
      </c>
    </row>
    <row r="11305" spans="1:1" hidden="1" x14ac:dyDescent="0.2">
      <c r="A11305" t="s">
        <v>50</v>
      </c>
    </row>
    <row r="11306" spans="1:1" hidden="1" x14ac:dyDescent="0.2">
      <c r="A11306" t="s">
        <v>51</v>
      </c>
    </row>
    <row r="11307" spans="1:1" hidden="1" x14ac:dyDescent="0.2">
      <c r="A11307" t="s">
        <v>52</v>
      </c>
    </row>
    <row r="11308" spans="1:1" hidden="1" x14ac:dyDescent="0.2">
      <c r="A11308" t="s">
        <v>53</v>
      </c>
    </row>
    <row r="11309" spans="1:1" hidden="1" x14ac:dyDescent="0.2">
      <c r="A11309" t="s">
        <v>54</v>
      </c>
    </row>
    <row r="11310" spans="1:1" hidden="1" x14ac:dyDescent="0.2">
      <c r="A11310" t="s">
        <v>55</v>
      </c>
    </row>
    <row r="11311" spans="1:1" hidden="1" x14ac:dyDescent="0.2">
      <c r="A11311" t="s">
        <v>56</v>
      </c>
    </row>
    <row r="11312" spans="1:1" hidden="1" x14ac:dyDescent="0.2">
      <c r="A11312" t="s">
        <v>45</v>
      </c>
    </row>
    <row r="11313" spans="1:11" hidden="1" x14ac:dyDescent="0.2">
      <c r="A11313" t="s">
        <v>46</v>
      </c>
    </row>
    <row r="11314" spans="1:11" hidden="1" x14ac:dyDescent="0.2">
      <c r="A11314" t="s">
        <v>47</v>
      </c>
    </row>
    <row r="11315" spans="1:11" hidden="1" x14ac:dyDescent="0.2">
      <c r="A11315" t="s">
        <v>48</v>
      </c>
    </row>
    <row r="11316" spans="1:11" hidden="1" x14ac:dyDescent="0.2">
      <c r="A11316" t="s">
        <v>49</v>
      </c>
    </row>
    <row r="11317" spans="1:11" hidden="1" x14ac:dyDescent="0.2">
      <c r="A11317" t="s">
        <v>50</v>
      </c>
    </row>
    <row r="11318" spans="1:11" hidden="1" x14ac:dyDescent="0.2">
      <c r="A11318" t="s">
        <v>51</v>
      </c>
    </row>
    <row r="11319" spans="1:11" hidden="1" x14ac:dyDescent="0.2">
      <c r="A11319" t="s">
        <v>57</v>
      </c>
    </row>
    <row r="11320" spans="1:11" x14ac:dyDescent="0.2">
      <c r="A11320">
        <v>1605887823</v>
      </c>
      <c r="B11320" t="s">
        <v>250</v>
      </c>
      <c r="C11320" t="s">
        <v>39</v>
      </c>
      <c r="D11320">
        <v>11</v>
      </c>
      <c r="E11320">
        <v>1</v>
      </c>
      <c r="F11320" t="s">
        <v>68</v>
      </c>
      <c r="G11320">
        <v>5</v>
      </c>
      <c r="H11320" t="s">
        <v>73</v>
      </c>
      <c r="I11320">
        <v>0</v>
      </c>
      <c r="J11320">
        <v>100</v>
      </c>
      <c r="K11320">
        <v>85.67</v>
      </c>
    </row>
    <row r="11321" spans="1:11" hidden="1" x14ac:dyDescent="0.2">
      <c r="A11321">
        <v>1605887823</v>
      </c>
      <c r="B11321" t="s">
        <v>250</v>
      </c>
      <c r="C11321" t="s">
        <v>39</v>
      </c>
      <c r="D11321">
        <v>12</v>
      </c>
      <c r="E11321">
        <v>0</v>
      </c>
      <c r="F11321" t="s">
        <v>74</v>
      </c>
      <c r="G11321">
        <v>6</v>
      </c>
      <c r="H11321" t="s">
        <v>97</v>
      </c>
    </row>
    <row r="11322" spans="1:11" hidden="1" x14ac:dyDescent="0.2">
      <c r="A11322" t="s">
        <v>42</v>
      </c>
    </row>
    <row r="11323" spans="1:11" hidden="1" x14ac:dyDescent="0.2">
      <c r="A11323" t="s">
        <v>43</v>
      </c>
    </row>
    <row r="11324" spans="1:11" hidden="1" x14ac:dyDescent="0.2">
      <c r="A11324" t="s">
        <v>0</v>
      </c>
    </row>
    <row r="11325" spans="1:11" hidden="1" x14ac:dyDescent="0.2">
      <c r="A11325" t="s">
        <v>44</v>
      </c>
    </row>
    <row r="11326" spans="1:11" hidden="1" x14ac:dyDescent="0.2">
      <c r="A11326" t="s">
        <v>45</v>
      </c>
    </row>
    <row r="11327" spans="1:11" hidden="1" x14ac:dyDescent="0.2">
      <c r="A11327" t="s">
        <v>46</v>
      </c>
    </row>
    <row r="11328" spans="1:11" hidden="1" x14ac:dyDescent="0.2">
      <c r="A11328" t="s">
        <v>47</v>
      </c>
    </row>
    <row r="11329" spans="1:1" hidden="1" x14ac:dyDescent="0.2">
      <c r="A11329" t="s">
        <v>48</v>
      </c>
    </row>
    <row r="11330" spans="1:1" hidden="1" x14ac:dyDescent="0.2">
      <c r="A11330" t="s">
        <v>49</v>
      </c>
    </row>
    <row r="11331" spans="1:1" hidden="1" x14ac:dyDescent="0.2">
      <c r="A11331" t="s">
        <v>50</v>
      </c>
    </row>
    <row r="11332" spans="1:1" hidden="1" x14ac:dyDescent="0.2">
      <c r="A11332" t="s">
        <v>51</v>
      </c>
    </row>
    <row r="11333" spans="1:1" hidden="1" x14ac:dyDescent="0.2">
      <c r="A11333" t="s">
        <v>57</v>
      </c>
    </row>
    <row r="11334" spans="1:1" hidden="1" x14ac:dyDescent="0.2">
      <c r="A11334" t="s">
        <v>56</v>
      </c>
    </row>
    <row r="11335" spans="1:1" hidden="1" x14ac:dyDescent="0.2">
      <c r="A11335" t="s">
        <v>45</v>
      </c>
    </row>
    <row r="11336" spans="1:1" hidden="1" x14ac:dyDescent="0.2">
      <c r="A11336" t="s">
        <v>46</v>
      </c>
    </row>
    <row r="11337" spans="1:1" hidden="1" x14ac:dyDescent="0.2">
      <c r="A11337" t="s">
        <v>47</v>
      </c>
    </row>
    <row r="11338" spans="1:1" hidden="1" x14ac:dyDescent="0.2">
      <c r="A11338" t="s">
        <v>48</v>
      </c>
    </row>
    <row r="11339" spans="1:1" hidden="1" x14ac:dyDescent="0.2">
      <c r="A11339" t="s">
        <v>49</v>
      </c>
    </row>
    <row r="11340" spans="1:1" hidden="1" x14ac:dyDescent="0.2">
      <c r="A11340" t="s">
        <v>50</v>
      </c>
    </row>
    <row r="11341" spans="1:1" hidden="1" x14ac:dyDescent="0.2">
      <c r="A11341" t="s">
        <v>51</v>
      </c>
    </row>
    <row r="11342" spans="1:1" hidden="1" x14ac:dyDescent="0.2">
      <c r="A11342" t="s">
        <v>52</v>
      </c>
    </row>
    <row r="11343" spans="1:1" hidden="1" x14ac:dyDescent="0.2">
      <c r="A11343" t="s">
        <v>53</v>
      </c>
    </row>
    <row r="11344" spans="1:1" hidden="1" x14ac:dyDescent="0.2">
      <c r="A11344" t="s">
        <v>54</v>
      </c>
    </row>
    <row r="11345" spans="1:11" hidden="1" x14ac:dyDescent="0.2">
      <c r="A11345" t="s">
        <v>55</v>
      </c>
    </row>
    <row r="11346" spans="1:11" hidden="1" x14ac:dyDescent="0.2">
      <c r="A11346">
        <v>1605887823</v>
      </c>
      <c r="B11346" t="s">
        <v>250</v>
      </c>
      <c r="C11346" t="s">
        <v>39</v>
      </c>
      <c r="D11346">
        <v>12</v>
      </c>
      <c r="E11346">
        <v>0</v>
      </c>
      <c r="F11346" t="s">
        <v>74</v>
      </c>
      <c r="G11346">
        <v>6</v>
      </c>
      <c r="H11346" t="s">
        <v>41</v>
      </c>
    </row>
    <row r="11347" spans="1:11" x14ac:dyDescent="0.2">
      <c r="A11347">
        <v>1605887823</v>
      </c>
      <c r="B11347" t="s">
        <v>250</v>
      </c>
      <c r="C11347" t="s">
        <v>39</v>
      </c>
      <c r="D11347">
        <v>12</v>
      </c>
      <c r="E11347">
        <v>0</v>
      </c>
      <c r="F11347" t="s">
        <v>74</v>
      </c>
      <c r="G11347">
        <v>6</v>
      </c>
      <c r="H11347" t="s">
        <v>75</v>
      </c>
      <c r="I11347">
        <v>0</v>
      </c>
      <c r="J11347">
        <v>100</v>
      </c>
      <c r="K11347">
        <v>17.329999999999998</v>
      </c>
    </row>
    <row r="11348" spans="1:11" hidden="1" x14ac:dyDescent="0.2">
      <c r="A11348" t="s">
        <v>42</v>
      </c>
    </row>
    <row r="11349" spans="1:11" hidden="1" x14ac:dyDescent="0.2">
      <c r="A11349" t="s">
        <v>43</v>
      </c>
    </row>
    <row r="11350" spans="1:11" hidden="1" x14ac:dyDescent="0.2">
      <c r="A11350" t="s">
        <v>0</v>
      </c>
    </row>
    <row r="11351" spans="1:11" hidden="1" x14ac:dyDescent="0.2">
      <c r="A11351" t="s">
        <v>44</v>
      </c>
    </row>
    <row r="11352" spans="1:11" hidden="1" x14ac:dyDescent="0.2">
      <c r="A11352" t="s">
        <v>45</v>
      </c>
    </row>
    <row r="11353" spans="1:11" hidden="1" x14ac:dyDescent="0.2">
      <c r="A11353" t="s">
        <v>46</v>
      </c>
    </row>
    <row r="11354" spans="1:11" hidden="1" x14ac:dyDescent="0.2">
      <c r="A11354" t="s">
        <v>47</v>
      </c>
    </row>
    <row r="11355" spans="1:11" hidden="1" x14ac:dyDescent="0.2">
      <c r="A11355" t="s">
        <v>48</v>
      </c>
    </row>
    <row r="11356" spans="1:11" hidden="1" x14ac:dyDescent="0.2">
      <c r="A11356" t="s">
        <v>49</v>
      </c>
    </row>
    <row r="11357" spans="1:11" hidden="1" x14ac:dyDescent="0.2">
      <c r="A11357" t="s">
        <v>50</v>
      </c>
    </row>
    <row r="11358" spans="1:11" hidden="1" x14ac:dyDescent="0.2">
      <c r="A11358" t="s">
        <v>51</v>
      </c>
    </row>
    <row r="11359" spans="1:11" hidden="1" x14ac:dyDescent="0.2">
      <c r="A11359" t="s">
        <v>61</v>
      </c>
    </row>
    <row r="11360" spans="1:11" hidden="1" x14ac:dyDescent="0.2">
      <c r="A11360" t="s">
        <v>62</v>
      </c>
    </row>
    <row r="11361" spans="1:9" hidden="1" x14ac:dyDescent="0.2">
      <c r="A11361" t="s">
        <v>56</v>
      </c>
    </row>
    <row r="11362" spans="1:9" hidden="1" x14ac:dyDescent="0.2">
      <c r="A11362" t="s">
        <v>45</v>
      </c>
    </row>
    <row r="11363" spans="1:9" hidden="1" x14ac:dyDescent="0.2">
      <c r="A11363" t="s">
        <v>46</v>
      </c>
    </row>
    <row r="11364" spans="1:9" hidden="1" x14ac:dyDescent="0.2">
      <c r="A11364" t="s">
        <v>47</v>
      </c>
    </row>
    <row r="11365" spans="1:9" hidden="1" x14ac:dyDescent="0.2">
      <c r="A11365" t="s">
        <v>48</v>
      </c>
    </row>
    <row r="11366" spans="1:9" hidden="1" x14ac:dyDescent="0.2">
      <c r="A11366" t="s">
        <v>49</v>
      </c>
    </row>
    <row r="11367" spans="1:9" hidden="1" x14ac:dyDescent="0.2">
      <c r="A11367" t="s">
        <v>50</v>
      </c>
    </row>
    <row r="11368" spans="1:9" hidden="1" x14ac:dyDescent="0.2">
      <c r="A11368" t="s">
        <v>51</v>
      </c>
    </row>
    <row r="11369" spans="1:9" hidden="1" x14ac:dyDescent="0.2">
      <c r="A11369" t="s">
        <v>57</v>
      </c>
    </row>
    <row r="11370" spans="1:9" hidden="1" x14ac:dyDescent="0.2">
      <c r="A11370">
        <v>1605887823</v>
      </c>
      <c r="B11370" t="s">
        <v>250</v>
      </c>
      <c r="C11370" t="s">
        <v>36</v>
      </c>
      <c r="D11370">
        <v>13</v>
      </c>
      <c r="E11370">
        <v>0</v>
      </c>
      <c r="F11370" t="s">
        <v>76</v>
      </c>
      <c r="G11370">
        <v>7</v>
      </c>
      <c r="H11370" t="s">
        <v>20</v>
      </c>
      <c r="I11370">
        <v>1894</v>
      </c>
    </row>
    <row r="11371" spans="1:9" hidden="1" x14ac:dyDescent="0.2">
      <c r="A11371">
        <v>1605887823</v>
      </c>
      <c r="B11371" t="s">
        <v>250</v>
      </c>
      <c r="C11371" t="s">
        <v>39</v>
      </c>
      <c r="D11371">
        <v>13</v>
      </c>
      <c r="E11371">
        <v>1</v>
      </c>
      <c r="F11371" t="s">
        <v>76</v>
      </c>
      <c r="G11371">
        <v>7</v>
      </c>
      <c r="H11371" t="s">
        <v>79</v>
      </c>
    </row>
    <row r="11372" spans="1:9" hidden="1" x14ac:dyDescent="0.2">
      <c r="A11372" t="s">
        <v>42</v>
      </c>
    </row>
    <row r="11373" spans="1:9" hidden="1" x14ac:dyDescent="0.2">
      <c r="A11373" t="s">
        <v>43</v>
      </c>
    </row>
    <row r="11374" spans="1:9" hidden="1" x14ac:dyDescent="0.2">
      <c r="A11374" t="s">
        <v>0</v>
      </c>
    </row>
    <row r="11375" spans="1:9" hidden="1" x14ac:dyDescent="0.2">
      <c r="A11375" t="s">
        <v>44</v>
      </c>
    </row>
    <row r="11376" spans="1:9" hidden="1" x14ac:dyDescent="0.2">
      <c r="A11376" t="s">
        <v>45</v>
      </c>
    </row>
    <row r="11377" spans="1:1" hidden="1" x14ac:dyDescent="0.2">
      <c r="A11377" t="s">
        <v>46</v>
      </c>
    </row>
    <row r="11378" spans="1:1" hidden="1" x14ac:dyDescent="0.2">
      <c r="A11378" t="s">
        <v>47</v>
      </c>
    </row>
    <row r="11379" spans="1:1" hidden="1" x14ac:dyDescent="0.2">
      <c r="A11379" t="s">
        <v>48</v>
      </c>
    </row>
    <row r="11380" spans="1:1" hidden="1" x14ac:dyDescent="0.2">
      <c r="A11380" t="s">
        <v>49</v>
      </c>
    </row>
    <row r="11381" spans="1:1" hidden="1" x14ac:dyDescent="0.2">
      <c r="A11381" t="s">
        <v>50</v>
      </c>
    </row>
    <row r="11382" spans="1:1" hidden="1" x14ac:dyDescent="0.2">
      <c r="A11382" t="s">
        <v>51</v>
      </c>
    </row>
    <row r="11383" spans="1:1" hidden="1" x14ac:dyDescent="0.2">
      <c r="A11383" t="s">
        <v>57</v>
      </c>
    </row>
    <row r="11384" spans="1:1" hidden="1" x14ac:dyDescent="0.2">
      <c r="A11384" t="s">
        <v>56</v>
      </c>
    </row>
    <row r="11385" spans="1:1" hidden="1" x14ac:dyDescent="0.2">
      <c r="A11385" t="s">
        <v>45</v>
      </c>
    </row>
    <row r="11386" spans="1:1" hidden="1" x14ac:dyDescent="0.2">
      <c r="A11386" t="s">
        <v>46</v>
      </c>
    </row>
    <row r="11387" spans="1:1" hidden="1" x14ac:dyDescent="0.2">
      <c r="A11387" t="s">
        <v>47</v>
      </c>
    </row>
    <row r="11388" spans="1:1" hidden="1" x14ac:dyDescent="0.2">
      <c r="A11388" t="s">
        <v>48</v>
      </c>
    </row>
    <row r="11389" spans="1:1" hidden="1" x14ac:dyDescent="0.2">
      <c r="A11389" t="s">
        <v>49</v>
      </c>
    </row>
    <row r="11390" spans="1:1" hidden="1" x14ac:dyDescent="0.2">
      <c r="A11390" t="s">
        <v>50</v>
      </c>
    </row>
    <row r="11391" spans="1:1" hidden="1" x14ac:dyDescent="0.2">
      <c r="A11391" t="s">
        <v>51</v>
      </c>
    </row>
    <row r="11392" spans="1:1" hidden="1" x14ac:dyDescent="0.2">
      <c r="A11392" t="s">
        <v>52</v>
      </c>
    </row>
    <row r="11393" spans="1:11" hidden="1" x14ac:dyDescent="0.2">
      <c r="A11393" t="s">
        <v>53</v>
      </c>
    </row>
    <row r="11394" spans="1:11" hidden="1" x14ac:dyDescent="0.2">
      <c r="A11394" t="s">
        <v>54</v>
      </c>
    </row>
    <row r="11395" spans="1:11" hidden="1" x14ac:dyDescent="0.2">
      <c r="A11395" t="s">
        <v>55</v>
      </c>
    </row>
    <row r="11396" spans="1:11" hidden="1" x14ac:dyDescent="0.2">
      <c r="A11396">
        <v>1605887823</v>
      </c>
      <c r="B11396" t="s">
        <v>250</v>
      </c>
      <c r="C11396" t="s">
        <v>39</v>
      </c>
      <c r="D11396">
        <v>13</v>
      </c>
      <c r="E11396">
        <v>1</v>
      </c>
      <c r="F11396" t="s">
        <v>76</v>
      </c>
      <c r="G11396">
        <v>7</v>
      </c>
      <c r="H11396" t="s">
        <v>41</v>
      </c>
    </row>
    <row r="11397" spans="1:11" x14ac:dyDescent="0.2">
      <c r="A11397">
        <v>1605887823</v>
      </c>
      <c r="B11397" t="s">
        <v>250</v>
      </c>
      <c r="C11397" t="s">
        <v>39</v>
      </c>
      <c r="D11397">
        <v>13</v>
      </c>
      <c r="E11397">
        <v>1</v>
      </c>
      <c r="F11397" t="s">
        <v>76</v>
      </c>
      <c r="G11397">
        <v>7</v>
      </c>
      <c r="H11397" t="s">
        <v>77</v>
      </c>
      <c r="I11397">
        <v>0</v>
      </c>
      <c r="J11397">
        <v>100</v>
      </c>
      <c r="K11397">
        <v>50.67</v>
      </c>
    </row>
    <row r="11398" spans="1:11" hidden="1" x14ac:dyDescent="0.2">
      <c r="A11398" t="s">
        <v>5</v>
      </c>
    </row>
    <row r="11399" spans="1:11" hidden="1" x14ac:dyDescent="0.2">
      <c r="A11399" t="s">
        <v>6</v>
      </c>
    </row>
    <row r="11400" spans="1:11" hidden="1" x14ac:dyDescent="0.2">
      <c r="A11400" t="s">
        <v>7</v>
      </c>
    </row>
    <row r="11401" spans="1:11" hidden="1" x14ac:dyDescent="0.2">
      <c r="A11401" t="s">
        <v>8</v>
      </c>
    </row>
    <row r="11402" spans="1:11" hidden="1" x14ac:dyDescent="0.2">
      <c r="A11402" t="s">
        <v>9</v>
      </c>
    </row>
    <row r="11403" spans="1:11" hidden="1" x14ac:dyDescent="0.2">
      <c r="A11403" t="s">
        <v>10</v>
      </c>
    </row>
    <row r="11404" spans="1:11" hidden="1" x14ac:dyDescent="0.2">
      <c r="A11404" t="s">
        <v>11</v>
      </c>
    </row>
    <row r="11405" spans="1:11" hidden="1" x14ac:dyDescent="0.2">
      <c r="A11405" t="s">
        <v>12</v>
      </c>
    </row>
    <row r="11406" spans="1:11" hidden="1" x14ac:dyDescent="0.2">
      <c r="A11406" t="s">
        <v>38</v>
      </c>
    </row>
    <row r="11407" spans="1:11" hidden="1" x14ac:dyDescent="0.2">
      <c r="A11407">
        <v>1605887823</v>
      </c>
      <c r="B11407" t="s">
        <v>250</v>
      </c>
      <c r="C11407" t="s">
        <v>39</v>
      </c>
      <c r="D11407">
        <v>14</v>
      </c>
      <c r="E11407">
        <v>0</v>
      </c>
      <c r="F11407" t="s">
        <v>78</v>
      </c>
      <c r="G11407">
        <v>8</v>
      </c>
      <c r="H11407" t="s">
        <v>79</v>
      </c>
    </row>
    <row r="11408" spans="1:11" hidden="1" x14ac:dyDescent="0.2">
      <c r="A11408">
        <v>1605887823</v>
      </c>
      <c r="B11408" t="s">
        <v>250</v>
      </c>
      <c r="C11408" t="s">
        <v>39</v>
      </c>
      <c r="D11408">
        <v>14</v>
      </c>
      <c r="E11408">
        <v>0</v>
      </c>
      <c r="F11408" t="s">
        <v>78</v>
      </c>
      <c r="G11408">
        <v>8</v>
      </c>
      <c r="H11408" t="s">
        <v>41</v>
      </c>
    </row>
    <row r="11409" spans="1:1" hidden="1" x14ac:dyDescent="0.2">
      <c r="A11409" t="s">
        <v>42</v>
      </c>
    </row>
    <row r="11410" spans="1:1" hidden="1" x14ac:dyDescent="0.2">
      <c r="A11410" t="s">
        <v>43</v>
      </c>
    </row>
    <row r="11411" spans="1:1" hidden="1" x14ac:dyDescent="0.2">
      <c r="A11411" t="s">
        <v>0</v>
      </c>
    </row>
    <row r="11412" spans="1:1" hidden="1" x14ac:dyDescent="0.2">
      <c r="A11412" t="s">
        <v>44</v>
      </c>
    </row>
    <row r="11413" spans="1:1" hidden="1" x14ac:dyDescent="0.2">
      <c r="A11413" t="s">
        <v>45</v>
      </c>
    </row>
    <row r="11414" spans="1:1" hidden="1" x14ac:dyDescent="0.2">
      <c r="A11414" t="s">
        <v>46</v>
      </c>
    </row>
    <row r="11415" spans="1:1" hidden="1" x14ac:dyDescent="0.2">
      <c r="A11415" t="s">
        <v>47</v>
      </c>
    </row>
    <row r="11416" spans="1:1" hidden="1" x14ac:dyDescent="0.2">
      <c r="A11416" t="s">
        <v>48</v>
      </c>
    </row>
    <row r="11417" spans="1:1" hidden="1" x14ac:dyDescent="0.2">
      <c r="A11417" t="s">
        <v>49</v>
      </c>
    </row>
    <row r="11418" spans="1:1" hidden="1" x14ac:dyDescent="0.2">
      <c r="A11418" t="s">
        <v>50</v>
      </c>
    </row>
    <row r="11419" spans="1:1" hidden="1" x14ac:dyDescent="0.2">
      <c r="A11419" t="s">
        <v>51</v>
      </c>
    </row>
    <row r="11420" spans="1:1" hidden="1" x14ac:dyDescent="0.2">
      <c r="A11420" t="s">
        <v>52</v>
      </c>
    </row>
    <row r="11421" spans="1:1" hidden="1" x14ac:dyDescent="0.2">
      <c r="A11421" t="s">
        <v>53</v>
      </c>
    </row>
    <row r="11422" spans="1:1" hidden="1" x14ac:dyDescent="0.2">
      <c r="A11422" t="s">
        <v>54</v>
      </c>
    </row>
    <row r="11423" spans="1:1" hidden="1" x14ac:dyDescent="0.2">
      <c r="A11423" t="s">
        <v>55</v>
      </c>
    </row>
    <row r="11424" spans="1:1" hidden="1" x14ac:dyDescent="0.2">
      <c r="A11424" t="s">
        <v>56</v>
      </c>
    </row>
    <row r="11425" spans="1:11" hidden="1" x14ac:dyDescent="0.2">
      <c r="A11425" t="s">
        <v>45</v>
      </c>
    </row>
    <row r="11426" spans="1:11" hidden="1" x14ac:dyDescent="0.2">
      <c r="A11426" t="s">
        <v>46</v>
      </c>
    </row>
    <row r="11427" spans="1:11" hidden="1" x14ac:dyDescent="0.2">
      <c r="A11427" t="s">
        <v>47</v>
      </c>
    </row>
    <row r="11428" spans="1:11" hidden="1" x14ac:dyDescent="0.2">
      <c r="A11428" t="s">
        <v>48</v>
      </c>
    </row>
    <row r="11429" spans="1:11" hidden="1" x14ac:dyDescent="0.2">
      <c r="A11429" t="s">
        <v>49</v>
      </c>
    </row>
    <row r="11430" spans="1:11" hidden="1" x14ac:dyDescent="0.2">
      <c r="A11430" t="s">
        <v>50</v>
      </c>
    </row>
    <row r="11431" spans="1:11" hidden="1" x14ac:dyDescent="0.2">
      <c r="A11431" t="s">
        <v>51</v>
      </c>
    </row>
    <row r="11432" spans="1:11" hidden="1" x14ac:dyDescent="0.2">
      <c r="A11432" t="s">
        <v>61</v>
      </c>
    </row>
    <row r="11433" spans="1:11" hidden="1" x14ac:dyDescent="0.2">
      <c r="A11433" t="s">
        <v>62</v>
      </c>
    </row>
    <row r="11434" spans="1:11" x14ac:dyDescent="0.2">
      <c r="A11434">
        <v>1605887823</v>
      </c>
      <c r="B11434" t="s">
        <v>250</v>
      </c>
      <c r="C11434" t="s">
        <v>39</v>
      </c>
      <c r="D11434">
        <v>14</v>
      </c>
      <c r="E11434">
        <v>0</v>
      </c>
      <c r="F11434" t="s">
        <v>78</v>
      </c>
      <c r="G11434">
        <v>8</v>
      </c>
      <c r="H11434" t="s">
        <v>80</v>
      </c>
      <c r="I11434">
        <v>0</v>
      </c>
      <c r="J11434">
        <v>100</v>
      </c>
      <c r="K11434">
        <v>48.33</v>
      </c>
    </row>
    <row r="11435" spans="1:11" hidden="1" x14ac:dyDescent="0.2">
      <c r="A11435">
        <v>1605887823</v>
      </c>
      <c r="B11435" t="s">
        <v>250</v>
      </c>
      <c r="C11435" t="s">
        <v>36</v>
      </c>
      <c r="D11435">
        <v>15</v>
      </c>
      <c r="E11435">
        <v>0</v>
      </c>
      <c r="F11435" t="s">
        <v>81</v>
      </c>
      <c r="G11435">
        <v>9</v>
      </c>
      <c r="H11435" t="s">
        <v>20</v>
      </c>
      <c r="I11435">
        <v>1800</v>
      </c>
    </row>
    <row r="11436" spans="1:11" hidden="1" x14ac:dyDescent="0.2">
      <c r="A11436" t="s">
        <v>5</v>
      </c>
    </row>
    <row r="11437" spans="1:11" hidden="1" x14ac:dyDescent="0.2">
      <c r="A11437" t="s">
        <v>6</v>
      </c>
    </row>
    <row r="11438" spans="1:11" hidden="1" x14ac:dyDescent="0.2">
      <c r="A11438" t="s">
        <v>7</v>
      </c>
    </row>
    <row r="11439" spans="1:11" hidden="1" x14ac:dyDescent="0.2">
      <c r="A11439" t="s">
        <v>8</v>
      </c>
    </row>
    <row r="11440" spans="1:11" hidden="1" x14ac:dyDescent="0.2">
      <c r="A11440" t="s">
        <v>9</v>
      </c>
    </row>
    <row r="11441" spans="1:8" hidden="1" x14ac:dyDescent="0.2">
      <c r="A11441" t="s">
        <v>10</v>
      </c>
    </row>
    <row r="11442" spans="1:8" hidden="1" x14ac:dyDescent="0.2">
      <c r="A11442" t="s">
        <v>11</v>
      </c>
    </row>
    <row r="11443" spans="1:8" hidden="1" x14ac:dyDescent="0.2">
      <c r="A11443" t="s">
        <v>12</v>
      </c>
    </row>
    <row r="11444" spans="1:8" hidden="1" x14ac:dyDescent="0.2">
      <c r="A11444" t="s">
        <v>38</v>
      </c>
    </row>
    <row r="11445" spans="1:8" hidden="1" x14ac:dyDescent="0.2">
      <c r="A11445">
        <v>1605887823</v>
      </c>
      <c r="B11445" t="s">
        <v>250</v>
      </c>
      <c r="C11445" t="s">
        <v>39</v>
      </c>
      <c r="D11445">
        <v>15</v>
      </c>
      <c r="E11445">
        <v>1</v>
      </c>
      <c r="F11445" t="s">
        <v>81</v>
      </c>
      <c r="G11445">
        <v>9</v>
      </c>
      <c r="H11445" t="s">
        <v>82</v>
      </c>
    </row>
    <row r="11446" spans="1:8" hidden="1" x14ac:dyDescent="0.2">
      <c r="A11446">
        <v>1605887823</v>
      </c>
      <c r="B11446" t="s">
        <v>250</v>
      </c>
      <c r="C11446" t="s">
        <v>39</v>
      </c>
      <c r="D11446">
        <v>15</v>
      </c>
      <c r="E11446">
        <v>1</v>
      </c>
      <c r="F11446" t="s">
        <v>81</v>
      </c>
      <c r="G11446">
        <v>9</v>
      </c>
      <c r="H11446" t="s">
        <v>41</v>
      </c>
    </row>
    <row r="11447" spans="1:8" hidden="1" x14ac:dyDescent="0.2">
      <c r="A11447" t="s">
        <v>42</v>
      </c>
    </row>
    <row r="11448" spans="1:8" hidden="1" x14ac:dyDescent="0.2">
      <c r="A11448" t="s">
        <v>43</v>
      </c>
    </row>
    <row r="11449" spans="1:8" hidden="1" x14ac:dyDescent="0.2">
      <c r="A11449" t="s">
        <v>0</v>
      </c>
    </row>
    <row r="11450" spans="1:8" hidden="1" x14ac:dyDescent="0.2">
      <c r="A11450" t="s">
        <v>44</v>
      </c>
    </row>
    <row r="11451" spans="1:8" hidden="1" x14ac:dyDescent="0.2">
      <c r="A11451" t="s">
        <v>45</v>
      </c>
    </row>
    <row r="11452" spans="1:8" hidden="1" x14ac:dyDescent="0.2">
      <c r="A11452" t="s">
        <v>46</v>
      </c>
    </row>
    <row r="11453" spans="1:8" hidden="1" x14ac:dyDescent="0.2">
      <c r="A11453" t="s">
        <v>47</v>
      </c>
    </row>
    <row r="11454" spans="1:8" hidden="1" x14ac:dyDescent="0.2">
      <c r="A11454" t="s">
        <v>48</v>
      </c>
    </row>
    <row r="11455" spans="1:8" hidden="1" x14ac:dyDescent="0.2">
      <c r="A11455" t="s">
        <v>49</v>
      </c>
    </row>
    <row r="11456" spans="1:8" hidden="1" x14ac:dyDescent="0.2">
      <c r="A11456" t="s">
        <v>50</v>
      </c>
    </row>
    <row r="11457" spans="1:11" hidden="1" x14ac:dyDescent="0.2">
      <c r="A11457" t="s">
        <v>51</v>
      </c>
    </row>
    <row r="11458" spans="1:11" hidden="1" x14ac:dyDescent="0.2">
      <c r="A11458" t="s">
        <v>52</v>
      </c>
    </row>
    <row r="11459" spans="1:11" hidden="1" x14ac:dyDescent="0.2">
      <c r="A11459" t="s">
        <v>53</v>
      </c>
    </row>
    <row r="11460" spans="1:11" hidden="1" x14ac:dyDescent="0.2">
      <c r="A11460" t="s">
        <v>54</v>
      </c>
    </row>
    <row r="11461" spans="1:11" hidden="1" x14ac:dyDescent="0.2">
      <c r="A11461" t="s">
        <v>55</v>
      </c>
    </row>
    <row r="11462" spans="1:11" hidden="1" x14ac:dyDescent="0.2">
      <c r="A11462" t="s">
        <v>56</v>
      </c>
    </row>
    <row r="11463" spans="1:11" hidden="1" x14ac:dyDescent="0.2">
      <c r="A11463" t="s">
        <v>45</v>
      </c>
    </row>
    <row r="11464" spans="1:11" hidden="1" x14ac:dyDescent="0.2">
      <c r="A11464" t="s">
        <v>46</v>
      </c>
    </row>
    <row r="11465" spans="1:11" hidden="1" x14ac:dyDescent="0.2">
      <c r="A11465" t="s">
        <v>47</v>
      </c>
    </row>
    <row r="11466" spans="1:11" hidden="1" x14ac:dyDescent="0.2">
      <c r="A11466" t="s">
        <v>48</v>
      </c>
    </row>
    <row r="11467" spans="1:11" hidden="1" x14ac:dyDescent="0.2">
      <c r="A11467" t="s">
        <v>49</v>
      </c>
    </row>
    <row r="11468" spans="1:11" hidden="1" x14ac:dyDescent="0.2">
      <c r="A11468" t="s">
        <v>50</v>
      </c>
    </row>
    <row r="11469" spans="1:11" hidden="1" x14ac:dyDescent="0.2">
      <c r="A11469" t="s">
        <v>51</v>
      </c>
    </row>
    <row r="11470" spans="1:11" hidden="1" x14ac:dyDescent="0.2">
      <c r="A11470" t="s">
        <v>57</v>
      </c>
    </row>
    <row r="11471" spans="1:11" x14ac:dyDescent="0.2">
      <c r="A11471">
        <v>1605887823</v>
      </c>
      <c r="B11471" t="s">
        <v>250</v>
      </c>
      <c r="C11471" t="s">
        <v>39</v>
      </c>
      <c r="D11471">
        <v>15</v>
      </c>
      <c r="E11471">
        <v>1</v>
      </c>
      <c r="F11471" t="s">
        <v>81</v>
      </c>
      <c r="G11471">
        <v>9</v>
      </c>
      <c r="H11471" t="s">
        <v>83</v>
      </c>
      <c r="I11471">
        <v>0</v>
      </c>
      <c r="J11471">
        <v>100</v>
      </c>
      <c r="K11471">
        <v>5.67</v>
      </c>
    </row>
    <row r="11472" spans="1:11" hidden="1" x14ac:dyDescent="0.2">
      <c r="A11472">
        <v>1605887823</v>
      </c>
      <c r="B11472" t="s">
        <v>250</v>
      </c>
      <c r="C11472" t="s">
        <v>39</v>
      </c>
      <c r="D11472">
        <v>16</v>
      </c>
      <c r="E11472">
        <v>0</v>
      </c>
      <c r="F11472" t="s">
        <v>84</v>
      </c>
      <c r="G11472">
        <v>10</v>
      </c>
      <c r="H11472" t="s">
        <v>82</v>
      </c>
    </row>
    <row r="11473" spans="1:1" hidden="1" x14ac:dyDescent="0.2">
      <c r="A11473" t="s">
        <v>42</v>
      </c>
    </row>
    <row r="11474" spans="1:1" hidden="1" x14ac:dyDescent="0.2">
      <c r="A11474" t="s">
        <v>43</v>
      </c>
    </row>
    <row r="11475" spans="1:1" hidden="1" x14ac:dyDescent="0.2">
      <c r="A11475" t="s">
        <v>0</v>
      </c>
    </row>
    <row r="11476" spans="1:1" hidden="1" x14ac:dyDescent="0.2">
      <c r="A11476" t="s">
        <v>44</v>
      </c>
    </row>
    <row r="11477" spans="1:1" hidden="1" x14ac:dyDescent="0.2">
      <c r="A11477" t="s">
        <v>45</v>
      </c>
    </row>
    <row r="11478" spans="1:1" hidden="1" x14ac:dyDescent="0.2">
      <c r="A11478" t="s">
        <v>46</v>
      </c>
    </row>
    <row r="11479" spans="1:1" hidden="1" x14ac:dyDescent="0.2">
      <c r="A11479" t="s">
        <v>47</v>
      </c>
    </row>
    <row r="11480" spans="1:1" hidden="1" x14ac:dyDescent="0.2">
      <c r="A11480" t="s">
        <v>48</v>
      </c>
    </row>
    <row r="11481" spans="1:1" hidden="1" x14ac:dyDescent="0.2">
      <c r="A11481" t="s">
        <v>49</v>
      </c>
    </row>
    <row r="11482" spans="1:1" hidden="1" x14ac:dyDescent="0.2">
      <c r="A11482" t="s">
        <v>50</v>
      </c>
    </row>
    <row r="11483" spans="1:1" hidden="1" x14ac:dyDescent="0.2">
      <c r="A11483" t="s">
        <v>51</v>
      </c>
    </row>
    <row r="11484" spans="1:1" hidden="1" x14ac:dyDescent="0.2">
      <c r="A11484" t="s">
        <v>57</v>
      </c>
    </row>
    <row r="11485" spans="1:1" hidden="1" x14ac:dyDescent="0.2">
      <c r="A11485" t="s">
        <v>56</v>
      </c>
    </row>
    <row r="11486" spans="1:1" hidden="1" x14ac:dyDescent="0.2">
      <c r="A11486" t="s">
        <v>45</v>
      </c>
    </row>
    <row r="11487" spans="1:1" hidden="1" x14ac:dyDescent="0.2">
      <c r="A11487" t="s">
        <v>46</v>
      </c>
    </row>
    <row r="11488" spans="1:1" hidden="1" x14ac:dyDescent="0.2">
      <c r="A11488" t="s">
        <v>47</v>
      </c>
    </row>
    <row r="11489" spans="1:11" hidden="1" x14ac:dyDescent="0.2">
      <c r="A11489" t="s">
        <v>48</v>
      </c>
    </row>
    <row r="11490" spans="1:11" hidden="1" x14ac:dyDescent="0.2">
      <c r="A11490" t="s">
        <v>49</v>
      </c>
    </row>
    <row r="11491" spans="1:11" hidden="1" x14ac:dyDescent="0.2">
      <c r="A11491" t="s">
        <v>50</v>
      </c>
    </row>
    <row r="11492" spans="1:11" hidden="1" x14ac:dyDescent="0.2">
      <c r="A11492" t="s">
        <v>51</v>
      </c>
    </row>
    <row r="11493" spans="1:11" hidden="1" x14ac:dyDescent="0.2">
      <c r="A11493" t="s">
        <v>52</v>
      </c>
    </row>
    <row r="11494" spans="1:11" hidden="1" x14ac:dyDescent="0.2">
      <c r="A11494" t="s">
        <v>53</v>
      </c>
    </row>
    <row r="11495" spans="1:11" hidden="1" x14ac:dyDescent="0.2">
      <c r="A11495" t="s">
        <v>54</v>
      </c>
    </row>
    <row r="11496" spans="1:11" hidden="1" x14ac:dyDescent="0.2">
      <c r="A11496" t="s">
        <v>55</v>
      </c>
    </row>
    <row r="11497" spans="1:11" hidden="1" x14ac:dyDescent="0.2">
      <c r="A11497">
        <v>1605887823</v>
      </c>
      <c r="B11497" t="s">
        <v>250</v>
      </c>
      <c r="C11497" t="s">
        <v>39</v>
      </c>
      <c r="D11497">
        <v>16</v>
      </c>
      <c r="E11497">
        <v>0</v>
      </c>
      <c r="F11497" t="s">
        <v>84</v>
      </c>
      <c r="G11497">
        <v>10</v>
      </c>
      <c r="H11497" t="s">
        <v>41</v>
      </c>
    </row>
    <row r="11498" spans="1:11" x14ac:dyDescent="0.2">
      <c r="A11498">
        <v>1605887823</v>
      </c>
      <c r="B11498" t="s">
        <v>250</v>
      </c>
      <c r="C11498" t="s">
        <v>39</v>
      </c>
      <c r="D11498">
        <v>16</v>
      </c>
      <c r="E11498">
        <v>0</v>
      </c>
      <c r="F11498" t="s">
        <v>84</v>
      </c>
      <c r="G11498">
        <v>10</v>
      </c>
      <c r="H11498" t="s">
        <v>85</v>
      </c>
      <c r="I11498">
        <v>0</v>
      </c>
      <c r="J11498">
        <v>100</v>
      </c>
      <c r="K11498">
        <v>53</v>
      </c>
    </row>
    <row r="11499" spans="1:11" hidden="1" x14ac:dyDescent="0.2">
      <c r="A11499" t="s">
        <v>5</v>
      </c>
    </row>
    <row r="11500" spans="1:11" hidden="1" x14ac:dyDescent="0.2">
      <c r="A11500" t="s">
        <v>6</v>
      </c>
    </row>
    <row r="11501" spans="1:11" hidden="1" x14ac:dyDescent="0.2">
      <c r="A11501" t="s">
        <v>7</v>
      </c>
    </row>
    <row r="11502" spans="1:11" hidden="1" x14ac:dyDescent="0.2">
      <c r="A11502" t="s">
        <v>8</v>
      </c>
    </row>
    <row r="11503" spans="1:11" hidden="1" x14ac:dyDescent="0.2">
      <c r="A11503" t="s">
        <v>9</v>
      </c>
    </row>
    <row r="11504" spans="1:11" hidden="1" x14ac:dyDescent="0.2">
      <c r="A11504" t="s">
        <v>10</v>
      </c>
    </row>
    <row r="11505" spans="1:9" hidden="1" x14ac:dyDescent="0.2">
      <c r="A11505" t="s">
        <v>11</v>
      </c>
    </row>
    <row r="11506" spans="1:9" hidden="1" x14ac:dyDescent="0.2">
      <c r="A11506" t="s">
        <v>12</v>
      </c>
    </row>
    <row r="11507" spans="1:9" hidden="1" x14ac:dyDescent="0.2">
      <c r="A11507" t="s">
        <v>13</v>
      </c>
    </row>
    <row r="11508" spans="1:9" hidden="1" x14ac:dyDescent="0.2">
      <c r="A11508" t="s">
        <v>14</v>
      </c>
    </row>
    <row r="11509" spans="1:9" hidden="1" x14ac:dyDescent="0.2">
      <c r="A11509">
        <v>1605887823</v>
      </c>
      <c r="B11509" t="s">
        <v>250</v>
      </c>
      <c r="C11509" t="s">
        <v>16</v>
      </c>
      <c r="D11509">
        <v>5</v>
      </c>
      <c r="E11509">
        <v>0</v>
      </c>
      <c r="F11509" t="s">
        <v>86</v>
      </c>
      <c r="G11509" t="s">
        <v>18</v>
      </c>
      <c r="H11509" t="s">
        <v>87</v>
      </c>
    </row>
    <row r="11510" spans="1:9" hidden="1" x14ac:dyDescent="0.2">
      <c r="A11510">
        <v>1605887823</v>
      </c>
      <c r="B11510" t="s">
        <v>250</v>
      </c>
      <c r="C11510" t="s">
        <v>16</v>
      </c>
      <c r="D11510">
        <v>5</v>
      </c>
      <c r="E11510">
        <v>0</v>
      </c>
      <c r="F11510" t="s">
        <v>86</v>
      </c>
      <c r="G11510" t="s">
        <v>18</v>
      </c>
      <c r="H11510" t="s">
        <v>20</v>
      </c>
      <c r="I11510">
        <v>2468</v>
      </c>
    </row>
    <row r="11511" spans="1:9" hidden="1" x14ac:dyDescent="0.2">
      <c r="A11511" t="s">
        <v>0</v>
      </c>
    </row>
    <row r="11512" spans="1:9" hidden="1" x14ac:dyDescent="0.2">
      <c r="A11512" t="s">
        <v>254</v>
      </c>
    </row>
    <row r="11513" spans="1:9" hidden="1" x14ac:dyDescent="0.2">
      <c r="A11513" t="s">
        <v>255</v>
      </c>
      <c r="B11513" t="s">
        <v>109</v>
      </c>
    </row>
    <row r="11514" spans="1:9" hidden="1" x14ac:dyDescent="0.2">
      <c r="A11514" t="s">
        <v>256</v>
      </c>
    </row>
    <row r="11515" spans="1:9" hidden="1" x14ac:dyDescent="0.2">
      <c r="A11515" t="s">
        <v>0</v>
      </c>
    </row>
    <row r="11516" spans="1:9" hidden="1" x14ac:dyDescent="0.2">
      <c r="A11516" t="s">
        <v>5</v>
      </c>
    </row>
    <row r="11517" spans="1:9" hidden="1" x14ac:dyDescent="0.2">
      <c r="A11517" t="s">
        <v>6</v>
      </c>
    </row>
    <row r="11518" spans="1:9" hidden="1" x14ac:dyDescent="0.2">
      <c r="A11518" t="s">
        <v>7</v>
      </c>
    </row>
    <row r="11519" spans="1:9" hidden="1" x14ac:dyDescent="0.2">
      <c r="A11519" t="s">
        <v>8</v>
      </c>
    </row>
    <row r="11520" spans="1:9" hidden="1" x14ac:dyDescent="0.2">
      <c r="A11520" t="s">
        <v>9</v>
      </c>
    </row>
    <row r="11521" spans="1:9" hidden="1" x14ac:dyDescent="0.2">
      <c r="A11521" t="s">
        <v>10</v>
      </c>
    </row>
    <row r="11522" spans="1:9" hidden="1" x14ac:dyDescent="0.2">
      <c r="A11522" t="s">
        <v>11</v>
      </c>
    </row>
    <row r="11523" spans="1:9" hidden="1" x14ac:dyDescent="0.2">
      <c r="A11523" t="s">
        <v>12</v>
      </c>
    </row>
    <row r="11524" spans="1:9" hidden="1" x14ac:dyDescent="0.2">
      <c r="A11524" t="s">
        <v>13</v>
      </c>
    </row>
    <row r="11525" spans="1:9" hidden="1" x14ac:dyDescent="0.2">
      <c r="A11525" t="s">
        <v>14</v>
      </c>
    </row>
    <row r="11526" spans="1:9" hidden="1" x14ac:dyDescent="0.2">
      <c r="A11526">
        <v>1605887922</v>
      </c>
      <c r="B11526" t="s">
        <v>257</v>
      </c>
      <c r="C11526" t="s">
        <v>16</v>
      </c>
      <c r="D11526">
        <v>1</v>
      </c>
      <c r="E11526">
        <v>0</v>
      </c>
      <c r="F11526" t="s">
        <v>17</v>
      </c>
      <c r="G11526" t="s">
        <v>18</v>
      </c>
      <c r="H11526" t="s">
        <v>17</v>
      </c>
      <c r="I11526" t="s">
        <v>19</v>
      </c>
    </row>
    <row r="11527" spans="1:9" hidden="1" x14ac:dyDescent="0.2">
      <c r="A11527">
        <v>1605887922</v>
      </c>
      <c r="B11527" t="s">
        <v>257</v>
      </c>
      <c r="C11527" t="s">
        <v>16</v>
      </c>
      <c r="D11527">
        <v>1</v>
      </c>
      <c r="E11527">
        <v>0</v>
      </c>
      <c r="F11527" t="s">
        <v>17</v>
      </c>
      <c r="G11527" t="s">
        <v>18</v>
      </c>
      <c r="H11527" t="s">
        <v>20</v>
      </c>
      <c r="I11527">
        <v>7020</v>
      </c>
    </row>
    <row r="11528" spans="1:9" hidden="1" x14ac:dyDescent="0.2">
      <c r="A11528">
        <v>1605887922</v>
      </c>
      <c r="B11528" t="s">
        <v>257</v>
      </c>
      <c r="C11528" t="s">
        <v>16</v>
      </c>
      <c r="D11528">
        <v>2</v>
      </c>
      <c r="E11528">
        <v>0</v>
      </c>
      <c r="F11528" t="s">
        <v>21</v>
      </c>
      <c r="G11528" t="s">
        <v>18</v>
      </c>
      <c r="H11528" t="s">
        <v>22</v>
      </c>
      <c r="I11528">
        <v>30</v>
      </c>
    </row>
    <row r="11529" spans="1:9" hidden="1" x14ac:dyDescent="0.2">
      <c r="A11529">
        <v>1605887922</v>
      </c>
      <c r="B11529" t="s">
        <v>257</v>
      </c>
      <c r="C11529" t="s">
        <v>16</v>
      </c>
      <c r="D11529">
        <v>2</v>
      </c>
      <c r="E11529">
        <v>0</v>
      </c>
      <c r="F11529" t="s">
        <v>21</v>
      </c>
      <c r="G11529" t="s">
        <v>18</v>
      </c>
      <c r="H11529" t="s">
        <v>23</v>
      </c>
      <c r="I11529" t="s">
        <v>24</v>
      </c>
    </row>
    <row r="11530" spans="1:9" hidden="1" x14ac:dyDescent="0.2">
      <c r="A11530">
        <v>1605887922</v>
      </c>
      <c r="B11530" t="s">
        <v>257</v>
      </c>
      <c r="C11530" t="s">
        <v>16</v>
      </c>
      <c r="D11530">
        <v>2</v>
      </c>
      <c r="E11530">
        <v>0</v>
      </c>
      <c r="F11530" t="s">
        <v>21</v>
      </c>
      <c r="G11530" t="s">
        <v>18</v>
      </c>
      <c r="H11530" t="s">
        <v>25</v>
      </c>
      <c r="I11530" t="s">
        <v>217</v>
      </c>
    </row>
    <row r="11531" spans="1:9" hidden="1" x14ac:dyDescent="0.2">
      <c r="A11531">
        <v>1605887922</v>
      </c>
      <c r="B11531" t="s">
        <v>257</v>
      </c>
      <c r="C11531" t="s">
        <v>16</v>
      </c>
      <c r="D11531">
        <v>2</v>
      </c>
      <c r="E11531">
        <v>0</v>
      </c>
      <c r="F11531" t="s">
        <v>21</v>
      </c>
      <c r="G11531" t="s">
        <v>18</v>
      </c>
      <c r="H11531" t="s">
        <v>27</v>
      </c>
      <c r="I11531" t="s">
        <v>24</v>
      </c>
    </row>
    <row r="11532" spans="1:9" hidden="1" x14ac:dyDescent="0.2">
      <c r="A11532">
        <v>1605887922</v>
      </c>
      <c r="B11532" t="s">
        <v>257</v>
      </c>
      <c r="C11532" t="s">
        <v>16</v>
      </c>
      <c r="D11532">
        <v>2</v>
      </c>
      <c r="E11532">
        <v>0</v>
      </c>
      <c r="F11532" t="s">
        <v>21</v>
      </c>
      <c r="G11532" t="s">
        <v>18</v>
      </c>
      <c r="H11532" t="s">
        <v>28</v>
      </c>
      <c r="I11532" t="s">
        <v>24</v>
      </c>
    </row>
    <row r="11533" spans="1:9" hidden="1" x14ac:dyDescent="0.2">
      <c r="A11533">
        <v>1605887922</v>
      </c>
      <c r="B11533" t="s">
        <v>257</v>
      </c>
      <c r="C11533" t="s">
        <v>16</v>
      </c>
      <c r="D11533">
        <v>2</v>
      </c>
      <c r="E11533">
        <v>0</v>
      </c>
      <c r="F11533" t="s">
        <v>21</v>
      </c>
      <c r="G11533" t="s">
        <v>18</v>
      </c>
      <c r="H11533" t="s">
        <v>29</v>
      </c>
      <c r="I11533" t="s">
        <v>24</v>
      </c>
    </row>
    <row r="11534" spans="1:9" hidden="1" x14ac:dyDescent="0.2">
      <c r="A11534">
        <v>1605887922</v>
      </c>
      <c r="B11534" t="s">
        <v>257</v>
      </c>
      <c r="C11534" t="s">
        <v>16</v>
      </c>
      <c r="D11534">
        <v>2</v>
      </c>
      <c r="E11534">
        <v>0</v>
      </c>
      <c r="F11534" t="s">
        <v>21</v>
      </c>
      <c r="G11534" t="s">
        <v>18</v>
      </c>
      <c r="H11534" t="s">
        <v>26</v>
      </c>
      <c r="I11534" t="s">
        <v>258</v>
      </c>
    </row>
    <row r="11535" spans="1:9" hidden="1" x14ac:dyDescent="0.2">
      <c r="A11535">
        <v>1605887922</v>
      </c>
      <c r="B11535" t="s">
        <v>257</v>
      </c>
      <c r="C11535" t="s">
        <v>16</v>
      </c>
      <c r="D11535">
        <v>2</v>
      </c>
      <c r="E11535">
        <v>0</v>
      </c>
      <c r="F11535" t="s">
        <v>21</v>
      </c>
      <c r="G11535" t="s">
        <v>18</v>
      </c>
      <c r="H11535" t="s">
        <v>32</v>
      </c>
      <c r="I11535" t="s">
        <v>33</v>
      </c>
    </row>
    <row r="11536" spans="1:9" hidden="1" x14ac:dyDescent="0.2">
      <c r="A11536">
        <v>1605887922</v>
      </c>
      <c r="B11536" t="s">
        <v>257</v>
      </c>
      <c r="C11536" t="s">
        <v>16</v>
      </c>
      <c r="D11536">
        <v>2</v>
      </c>
      <c r="E11536">
        <v>0</v>
      </c>
      <c r="F11536" t="s">
        <v>21</v>
      </c>
      <c r="G11536" t="s">
        <v>18</v>
      </c>
      <c r="H11536" t="s">
        <v>20</v>
      </c>
      <c r="I11536">
        <v>62450</v>
      </c>
    </row>
    <row r="11537" spans="1:9" hidden="1" x14ac:dyDescent="0.2">
      <c r="A11537">
        <v>1605887922</v>
      </c>
      <c r="B11537" t="s">
        <v>257</v>
      </c>
      <c r="C11537" t="s">
        <v>16</v>
      </c>
      <c r="D11537">
        <v>3</v>
      </c>
      <c r="E11537">
        <v>0</v>
      </c>
      <c r="F11537" t="s">
        <v>34</v>
      </c>
      <c r="G11537" t="s">
        <v>18</v>
      </c>
      <c r="H11537" t="s">
        <v>20</v>
      </c>
      <c r="I11537">
        <v>3604</v>
      </c>
    </row>
    <row r="11538" spans="1:9" hidden="1" x14ac:dyDescent="0.2">
      <c r="A11538">
        <v>1605887922</v>
      </c>
      <c r="B11538" t="s">
        <v>257</v>
      </c>
      <c r="C11538" t="s">
        <v>16</v>
      </c>
      <c r="D11538">
        <v>4</v>
      </c>
      <c r="E11538">
        <v>0</v>
      </c>
      <c r="F11538" t="s">
        <v>35</v>
      </c>
      <c r="G11538" t="s">
        <v>18</v>
      </c>
      <c r="H11538" t="s">
        <v>20</v>
      </c>
      <c r="I11538">
        <v>2419</v>
      </c>
    </row>
    <row r="11539" spans="1:9" hidden="1" x14ac:dyDescent="0.2">
      <c r="A11539">
        <v>1605887922</v>
      </c>
      <c r="B11539" t="s">
        <v>257</v>
      </c>
      <c r="C11539" t="s">
        <v>36</v>
      </c>
      <c r="D11539">
        <v>7</v>
      </c>
      <c r="E11539">
        <v>0</v>
      </c>
      <c r="F11539" t="s">
        <v>37</v>
      </c>
      <c r="G11539">
        <v>1</v>
      </c>
      <c r="H11539" t="s">
        <v>20</v>
      </c>
      <c r="I11539">
        <v>7436</v>
      </c>
    </row>
    <row r="11540" spans="1:9" hidden="1" x14ac:dyDescent="0.2">
      <c r="A11540" t="s">
        <v>5</v>
      </c>
    </row>
    <row r="11541" spans="1:9" hidden="1" x14ac:dyDescent="0.2">
      <c r="A11541" t="s">
        <v>6</v>
      </c>
    </row>
    <row r="11542" spans="1:9" hidden="1" x14ac:dyDescent="0.2">
      <c r="A11542" t="s">
        <v>7</v>
      </c>
    </row>
    <row r="11543" spans="1:9" hidden="1" x14ac:dyDescent="0.2">
      <c r="A11543" t="s">
        <v>8</v>
      </c>
    </row>
    <row r="11544" spans="1:9" hidden="1" x14ac:dyDescent="0.2">
      <c r="A11544" t="s">
        <v>9</v>
      </c>
    </row>
    <row r="11545" spans="1:9" hidden="1" x14ac:dyDescent="0.2">
      <c r="A11545" t="s">
        <v>10</v>
      </c>
    </row>
    <row r="11546" spans="1:9" hidden="1" x14ac:dyDescent="0.2">
      <c r="A11546" t="s">
        <v>11</v>
      </c>
    </row>
    <row r="11547" spans="1:9" hidden="1" x14ac:dyDescent="0.2">
      <c r="A11547" t="s">
        <v>12</v>
      </c>
    </row>
    <row r="11548" spans="1:9" hidden="1" x14ac:dyDescent="0.2">
      <c r="A11548" t="s">
        <v>38</v>
      </c>
    </row>
    <row r="11549" spans="1:9" hidden="1" x14ac:dyDescent="0.2">
      <c r="A11549">
        <v>1605887922</v>
      </c>
      <c r="B11549" t="s">
        <v>257</v>
      </c>
      <c r="C11549" t="s">
        <v>39</v>
      </c>
      <c r="D11549">
        <v>7</v>
      </c>
      <c r="E11549">
        <v>1</v>
      </c>
      <c r="F11549" t="s">
        <v>37</v>
      </c>
      <c r="G11549">
        <v>1</v>
      </c>
      <c r="H11549" t="s">
        <v>40</v>
      </c>
    </row>
    <row r="11550" spans="1:9" hidden="1" x14ac:dyDescent="0.2">
      <c r="A11550">
        <v>1605887922</v>
      </c>
      <c r="B11550" t="s">
        <v>257</v>
      </c>
      <c r="C11550" t="s">
        <v>39</v>
      </c>
      <c r="D11550">
        <v>7</v>
      </c>
      <c r="E11550">
        <v>1</v>
      </c>
      <c r="F11550" t="s">
        <v>37</v>
      </c>
      <c r="G11550">
        <v>1</v>
      </c>
      <c r="H11550" t="s">
        <v>41</v>
      </c>
    </row>
    <row r="11551" spans="1:9" hidden="1" x14ac:dyDescent="0.2">
      <c r="A11551" t="s">
        <v>5</v>
      </c>
    </row>
    <row r="11552" spans="1:9" hidden="1" x14ac:dyDescent="0.2">
      <c r="A11552" t="s">
        <v>6</v>
      </c>
    </row>
    <row r="11553" spans="1:12" hidden="1" x14ac:dyDescent="0.2">
      <c r="A11553" t="s">
        <v>7</v>
      </c>
    </row>
    <row r="11554" spans="1:12" hidden="1" x14ac:dyDescent="0.2">
      <c r="A11554" t="s">
        <v>8</v>
      </c>
    </row>
    <row r="11555" spans="1:12" hidden="1" x14ac:dyDescent="0.2">
      <c r="A11555" t="s">
        <v>9</v>
      </c>
    </row>
    <row r="11556" spans="1:12" hidden="1" x14ac:dyDescent="0.2">
      <c r="A11556" t="s">
        <v>10</v>
      </c>
    </row>
    <row r="11557" spans="1:12" hidden="1" x14ac:dyDescent="0.2">
      <c r="A11557" t="s">
        <v>11</v>
      </c>
    </row>
    <row r="11558" spans="1:12" hidden="1" x14ac:dyDescent="0.2">
      <c r="A11558" t="s">
        <v>12</v>
      </c>
    </row>
    <row r="11559" spans="1:12" hidden="1" x14ac:dyDescent="0.2">
      <c r="A11559" t="s">
        <v>69</v>
      </c>
    </row>
    <row r="11560" spans="1:12" hidden="1" x14ac:dyDescent="0.2">
      <c r="A11560" t="s">
        <v>70</v>
      </c>
    </row>
    <row r="11561" spans="1:12" hidden="1" x14ac:dyDescent="0.2">
      <c r="A11561" t="s">
        <v>71</v>
      </c>
    </row>
    <row r="11562" spans="1:12" hidden="1" x14ac:dyDescent="0.2">
      <c r="A11562" t="s">
        <v>72</v>
      </c>
    </row>
    <row r="11563" spans="1:12" x14ac:dyDescent="0.2">
      <c r="A11563">
        <v>1605887922</v>
      </c>
      <c r="B11563" t="s">
        <v>257</v>
      </c>
      <c r="C11563" t="s">
        <v>39</v>
      </c>
      <c r="D11563">
        <v>7</v>
      </c>
      <c r="E11563">
        <v>1</v>
      </c>
      <c r="F11563" t="s">
        <v>37</v>
      </c>
      <c r="G11563">
        <v>1</v>
      </c>
      <c r="H11563" t="s">
        <v>58</v>
      </c>
      <c r="I11563">
        <v>0</v>
      </c>
      <c r="J11563">
        <v>100</v>
      </c>
      <c r="K11563">
        <v>66.67</v>
      </c>
      <c r="L11563">
        <f>IF(K11563&gt;60,1,0)</f>
        <v>1</v>
      </c>
    </row>
    <row r="11564" spans="1:12" x14ac:dyDescent="0.2">
      <c r="A11564">
        <v>1605887922</v>
      </c>
      <c r="B11564" t="s">
        <v>257</v>
      </c>
      <c r="C11564" t="s">
        <v>39</v>
      </c>
      <c r="D11564">
        <v>8</v>
      </c>
      <c r="E11564">
        <v>0</v>
      </c>
      <c r="F11564" t="s">
        <v>59</v>
      </c>
      <c r="G11564">
        <v>2</v>
      </c>
      <c r="H11564" t="s">
        <v>60</v>
      </c>
      <c r="I11564">
        <v>0</v>
      </c>
      <c r="J11564">
        <v>100</v>
      </c>
      <c r="K11564">
        <v>72</v>
      </c>
      <c r="L11564">
        <f>IF(K11564&lt;10,1,0)</f>
        <v>0</v>
      </c>
    </row>
    <row r="11565" spans="1:12" hidden="1" x14ac:dyDescent="0.2">
      <c r="A11565" t="s">
        <v>42</v>
      </c>
    </row>
    <row r="11566" spans="1:12" hidden="1" x14ac:dyDescent="0.2">
      <c r="A11566" t="s">
        <v>43</v>
      </c>
    </row>
    <row r="11567" spans="1:12" hidden="1" x14ac:dyDescent="0.2">
      <c r="A11567" t="s">
        <v>0</v>
      </c>
    </row>
    <row r="11568" spans="1:12" hidden="1" x14ac:dyDescent="0.2">
      <c r="A11568" t="s">
        <v>44</v>
      </c>
    </row>
    <row r="11569" spans="1:1" hidden="1" x14ac:dyDescent="0.2">
      <c r="A11569" t="s">
        <v>45</v>
      </c>
    </row>
    <row r="11570" spans="1:1" hidden="1" x14ac:dyDescent="0.2">
      <c r="A11570" t="s">
        <v>46</v>
      </c>
    </row>
    <row r="11571" spans="1:1" hidden="1" x14ac:dyDescent="0.2">
      <c r="A11571" t="s">
        <v>47</v>
      </c>
    </row>
    <row r="11572" spans="1:1" hidden="1" x14ac:dyDescent="0.2">
      <c r="A11572" t="s">
        <v>48</v>
      </c>
    </row>
    <row r="11573" spans="1:1" hidden="1" x14ac:dyDescent="0.2">
      <c r="A11573" t="s">
        <v>49</v>
      </c>
    </row>
    <row r="11574" spans="1:1" hidden="1" x14ac:dyDescent="0.2">
      <c r="A11574" t="s">
        <v>50</v>
      </c>
    </row>
    <row r="11575" spans="1:1" hidden="1" x14ac:dyDescent="0.2">
      <c r="A11575" t="s">
        <v>51</v>
      </c>
    </row>
    <row r="11576" spans="1:1" hidden="1" x14ac:dyDescent="0.2">
      <c r="A11576" t="s">
        <v>61</v>
      </c>
    </row>
    <row r="11577" spans="1:1" hidden="1" x14ac:dyDescent="0.2">
      <c r="A11577" t="s">
        <v>62</v>
      </c>
    </row>
    <row r="11578" spans="1:1" hidden="1" x14ac:dyDescent="0.2">
      <c r="A11578" t="s">
        <v>56</v>
      </c>
    </row>
    <row r="11579" spans="1:1" hidden="1" x14ac:dyDescent="0.2">
      <c r="A11579" t="s">
        <v>45</v>
      </c>
    </row>
    <row r="11580" spans="1:1" hidden="1" x14ac:dyDescent="0.2">
      <c r="A11580" t="s">
        <v>46</v>
      </c>
    </row>
    <row r="11581" spans="1:1" hidden="1" x14ac:dyDescent="0.2">
      <c r="A11581" t="s">
        <v>47</v>
      </c>
    </row>
    <row r="11582" spans="1:1" hidden="1" x14ac:dyDescent="0.2">
      <c r="A11582" t="s">
        <v>48</v>
      </c>
    </row>
    <row r="11583" spans="1:1" hidden="1" x14ac:dyDescent="0.2">
      <c r="A11583" t="s">
        <v>49</v>
      </c>
    </row>
    <row r="11584" spans="1:1" hidden="1" x14ac:dyDescent="0.2">
      <c r="A11584" t="s">
        <v>50</v>
      </c>
    </row>
    <row r="11585" spans="1:9" hidden="1" x14ac:dyDescent="0.2">
      <c r="A11585" t="s">
        <v>51</v>
      </c>
    </row>
    <row r="11586" spans="1:9" hidden="1" x14ac:dyDescent="0.2">
      <c r="A11586" t="s">
        <v>57</v>
      </c>
    </row>
    <row r="11587" spans="1:9" hidden="1" x14ac:dyDescent="0.2">
      <c r="A11587">
        <v>1605887922</v>
      </c>
      <c r="B11587" t="s">
        <v>257</v>
      </c>
      <c r="C11587" t="s">
        <v>36</v>
      </c>
      <c r="D11587">
        <v>9</v>
      </c>
      <c r="E11587">
        <v>0</v>
      </c>
      <c r="F11587" t="s">
        <v>63</v>
      </c>
      <c r="G11587">
        <v>3</v>
      </c>
      <c r="H11587" t="s">
        <v>20</v>
      </c>
      <c r="I11587">
        <v>10274</v>
      </c>
    </row>
    <row r="11588" spans="1:9" hidden="1" x14ac:dyDescent="0.2">
      <c r="A11588">
        <v>1605887922</v>
      </c>
      <c r="B11588" t="s">
        <v>257</v>
      </c>
      <c r="C11588" t="s">
        <v>39</v>
      </c>
      <c r="D11588">
        <v>9</v>
      </c>
      <c r="E11588">
        <v>1</v>
      </c>
      <c r="F11588" t="s">
        <v>63</v>
      </c>
      <c r="G11588">
        <v>3</v>
      </c>
      <c r="H11588" t="s">
        <v>64</v>
      </c>
    </row>
    <row r="11589" spans="1:9" hidden="1" x14ac:dyDescent="0.2">
      <c r="A11589" t="s">
        <v>42</v>
      </c>
    </row>
    <row r="11590" spans="1:9" hidden="1" x14ac:dyDescent="0.2">
      <c r="A11590" t="s">
        <v>43</v>
      </c>
    </row>
    <row r="11591" spans="1:9" hidden="1" x14ac:dyDescent="0.2">
      <c r="A11591" t="s">
        <v>0</v>
      </c>
    </row>
    <row r="11592" spans="1:9" hidden="1" x14ac:dyDescent="0.2">
      <c r="A11592" t="s">
        <v>44</v>
      </c>
    </row>
    <row r="11593" spans="1:9" hidden="1" x14ac:dyDescent="0.2">
      <c r="A11593" t="s">
        <v>45</v>
      </c>
    </row>
    <row r="11594" spans="1:9" hidden="1" x14ac:dyDescent="0.2">
      <c r="A11594" t="s">
        <v>46</v>
      </c>
    </row>
    <row r="11595" spans="1:9" hidden="1" x14ac:dyDescent="0.2">
      <c r="A11595" t="s">
        <v>47</v>
      </c>
    </row>
    <row r="11596" spans="1:9" hidden="1" x14ac:dyDescent="0.2">
      <c r="A11596" t="s">
        <v>48</v>
      </c>
    </row>
    <row r="11597" spans="1:9" hidden="1" x14ac:dyDescent="0.2">
      <c r="A11597" t="s">
        <v>49</v>
      </c>
    </row>
    <row r="11598" spans="1:9" hidden="1" x14ac:dyDescent="0.2">
      <c r="A11598" t="s">
        <v>50</v>
      </c>
    </row>
    <row r="11599" spans="1:9" hidden="1" x14ac:dyDescent="0.2">
      <c r="A11599" t="s">
        <v>51</v>
      </c>
    </row>
    <row r="11600" spans="1:9" hidden="1" x14ac:dyDescent="0.2">
      <c r="A11600" t="s">
        <v>57</v>
      </c>
    </row>
    <row r="11601" spans="1:11" hidden="1" x14ac:dyDescent="0.2">
      <c r="A11601" t="s">
        <v>56</v>
      </c>
    </row>
    <row r="11602" spans="1:11" hidden="1" x14ac:dyDescent="0.2">
      <c r="A11602" t="s">
        <v>45</v>
      </c>
    </row>
    <row r="11603" spans="1:11" hidden="1" x14ac:dyDescent="0.2">
      <c r="A11603" t="s">
        <v>46</v>
      </c>
    </row>
    <row r="11604" spans="1:11" hidden="1" x14ac:dyDescent="0.2">
      <c r="A11604" t="s">
        <v>47</v>
      </c>
    </row>
    <row r="11605" spans="1:11" hidden="1" x14ac:dyDescent="0.2">
      <c r="A11605" t="s">
        <v>48</v>
      </c>
    </row>
    <row r="11606" spans="1:11" hidden="1" x14ac:dyDescent="0.2">
      <c r="A11606" t="s">
        <v>49</v>
      </c>
    </row>
    <row r="11607" spans="1:11" hidden="1" x14ac:dyDescent="0.2">
      <c r="A11607" t="s">
        <v>50</v>
      </c>
    </row>
    <row r="11608" spans="1:11" hidden="1" x14ac:dyDescent="0.2">
      <c r="A11608" t="s">
        <v>51</v>
      </c>
    </row>
    <row r="11609" spans="1:11" hidden="1" x14ac:dyDescent="0.2">
      <c r="A11609" t="s">
        <v>52</v>
      </c>
    </row>
    <row r="11610" spans="1:11" hidden="1" x14ac:dyDescent="0.2">
      <c r="A11610" t="s">
        <v>53</v>
      </c>
    </row>
    <row r="11611" spans="1:11" hidden="1" x14ac:dyDescent="0.2">
      <c r="A11611" t="s">
        <v>54</v>
      </c>
    </row>
    <row r="11612" spans="1:11" hidden="1" x14ac:dyDescent="0.2">
      <c r="A11612" t="s">
        <v>55</v>
      </c>
    </row>
    <row r="11613" spans="1:11" hidden="1" x14ac:dyDescent="0.2">
      <c r="A11613">
        <v>1605887922</v>
      </c>
      <c r="B11613" t="s">
        <v>257</v>
      </c>
      <c r="C11613" t="s">
        <v>39</v>
      </c>
      <c r="D11613">
        <v>9</v>
      </c>
      <c r="E11613">
        <v>1</v>
      </c>
      <c r="F11613" t="s">
        <v>63</v>
      </c>
      <c r="G11613">
        <v>3</v>
      </c>
      <c r="H11613" t="s">
        <v>41</v>
      </c>
    </row>
    <row r="11614" spans="1:11" x14ac:dyDescent="0.2">
      <c r="A11614">
        <v>1605887922</v>
      </c>
      <c r="B11614" t="s">
        <v>257</v>
      </c>
      <c r="C11614" t="s">
        <v>39</v>
      </c>
      <c r="D11614">
        <v>9</v>
      </c>
      <c r="E11614">
        <v>1</v>
      </c>
      <c r="F11614" t="s">
        <v>63</v>
      </c>
      <c r="G11614">
        <v>3</v>
      </c>
      <c r="H11614" t="s">
        <v>65</v>
      </c>
      <c r="I11614">
        <v>0</v>
      </c>
      <c r="J11614">
        <v>100</v>
      </c>
      <c r="K11614">
        <v>51.67</v>
      </c>
    </row>
    <row r="11615" spans="1:11" hidden="1" x14ac:dyDescent="0.2">
      <c r="A11615" t="s">
        <v>5</v>
      </c>
    </row>
    <row r="11616" spans="1:11" hidden="1" x14ac:dyDescent="0.2">
      <c r="A11616" t="s">
        <v>6</v>
      </c>
    </row>
    <row r="11617" spans="1:8" hidden="1" x14ac:dyDescent="0.2">
      <c r="A11617" t="s">
        <v>7</v>
      </c>
    </row>
    <row r="11618" spans="1:8" hidden="1" x14ac:dyDescent="0.2">
      <c r="A11618" t="s">
        <v>8</v>
      </c>
    </row>
    <row r="11619" spans="1:8" hidden="1" x14ac:dyDescent="0.2">
      <c r="A11619" t="s">
        <v>9</v>
      </c>
    </row>
    <row r="11620" spans="1:8" hidden="1" x14ac:dyDescent="0.2">
      <c r="A11620" t="s">
        <v>10</v>
      </c>
    </row>
    <row r="11621" spans="1:8" hidden="1" x14ac:dyDescent="0.2">
      <c r="A11621" t="s">
        <v>11</v>
      </c>
    </row>
    <row r="11622" spans="1:8" hidden="1" x14ac:dyDescent="0.2">
      <c r="A11622" t="s">
        <v>12</v>
      </c>
    </row>
    <row r="11623" spans="1:8" hidden="1" x14ac:dyDescent="0.2">
      <c r="A11623" t="s">
        <v>38</v>
      </c>
    </row>
    <row r="11624" spans="1:8" hidden="1" x14ac:dyDescent="0.2">
      <c r="A11624">
        <v>1605887922</v>
      </c>
      <c r="B11624" t="s">
        <v>257</v>
      </c>
      <c r="C11624" t="s">
        <v>39</v>
      </c>
      <c r="D11624">
        <v>10</v>
      </c>
      <c r="E11624">
        <v>0</v>
      </c>
      <c r="F11624" t="s">
        <v>66</v>
      </c>
      <c r="G11624">
        <v>4</v>
      </c>
      <c r="H11624" t="s">
        <v>64</v>
      </c>
    </row>
    <row r="11625" spans="1:8" hidden="1" x14ac:dyDescent="0.2">
      <c r="A11625">
        <v>1605887922</v>
      </c>
      <c r="B11625" t="s">
        <v>257</v>
      </c>
      <c r="C11625" t="s">
        <v>39</v>
      </c>
      <c r="D11625">
        <v>10</v>
      </c>
      <c r="E11625">
        <v>0</v>
      </c>
      <c r="F11625" t="s">
        <v>66</v>
      </c>
      <c r="G11625">
        <v>4</v>
      </c>
      <c r="H11625" t="s">
        <v>41</v>
      </c>
    </row>
    <row r="11626" spans="1:8" hidden="1" x14ac:dyDescent="0.2">
      <c r="A11626" t="s">
        <v>42</v>
      </c>
    </row>
    <row r="11627" spans="1:8" hidden="1" x14ac:dyDescent="0.2">
      <c r="A11627" t="s">
        <v>43</v>
      </c>
    </row>
    <row r="11628" spans="1:8" hidden="1" x14ac:dyDescent="0.2">
      <c r="A11628" t="s">
        <v>0</v>
      </c>
    </row>
    <row r="11629" spans="1:8" hidden="1" x14ac:dyDescent="0.2">
      <c r="A11629" t="s">
        <v>44</v>
      </c>
    </row>
    <row r="11630" spans="1:8" hidden="1" x14ac:dyDescent="0.2">
      <c r="A11630" t="s">
        <v>45</v>
      </c>
    </row>
    <row r="11631" spans="1:8" hidden="1" x14ac:dyDescent="0.2">
      <c r="A11631" t="s">
        <v>46</v>
      </c>
    </row>
    <row r="11632" spans="1:8" hidden="1" x14ac:dyDescent="0.2">
      <c r="A11632" t="s">
        <v>47</v>
      </c>
    </row>
    <row r="11633" spans="1:1" hidden="1" x14ac:dyDescent="0.2">
      <c r="A11633" t="s">
        <v>48</v>
      </c>
    </row>
    <row r="11634" spans="1:1" hidden="1" x14ac:dyDescent="0.2">
      <c r="A11634" t="s">
        <v>49</v>
      </c>
    </row>
    <row r="11635" spans="1:1" hidden="1" x14ac:dyDescent="0.2">
      <c r="A11635" t="s">
        <v>50</v>
      </c>
    </row>
    <row r="11636" spans="1:1" hidden="1" x14ac:dyDescent="0.2">
      <c r="A11636" t="s">
        <v>51</v>
      </c>
    </row>
    <row r="11637" spans="1:1" hidden="1" x14ac:dyDescent="0.2">
      <c r="A11637" t="s">
        <v>52</v>
      </c>
    </row>
    <row r="11638" spans="1:1" hidden="1" x14ac:dyDescent="0.2">
      <c r="A11638" t="s">
        <v>53</v>
      </c>
    </row>
    <row r="11639" spans="1:1" hidden="1" x14ac:dyDescent="0.2">
      <c r="A11639" t="s">
        <v>54</v>
      </c>
    </row>
    <row r="11640" spans="1:1" hidden="1" x14ac:dyDescent="0.2">
      <c r="A11640" t="s">
        <v>55</v>
      </c>
    </row>
    <row r="11641" spans="1:1" hidden="1" x14ac:dyDescent="0.2">
      <c r="A11641" t="s">
        <v>56</v>
      </c>
    </row>
    <row r="11642" spans="1:1" hidden="1" x14ac:dyDescent="0.2">
      <c r="A11642" t="s">
        <v>45</v>
      </c>
    </row>
    <row r="11643" spans="1:1" hidden="1" x14ac:dyDescent="0.2">
      <c r="A11643" t="s">
        <v>46</v>
      </c>
    </row>
    <row r="11644" spans="1:1" hidden="1" x14ac:dyDescent="0.2">
      <c r="A11644" t="s">
        <v>47</v>
      </c>
    </row>
    <row r="11645" spans="1:1" hidden="1" x14ac:dyDescent="0.2">
      <c r="A11645" t="s">
        <v>48</v>
      </c>
    </row>
    <row r="11646" spans="1:1" hidden="1" x14ac:dyDescent="0.2">
      <c r="A11646" t="s">
        <v>49</v>
      </c>
    </row>
    <row r="11647" spans="1:1" hidden="1" x14ac:dyDescent="0.2">
      <c r="A11647" t="s">
        <v>50</v>
      </c>
    </row>
    <row r="11648" spans="1:1" hidden="1" x14ac:dyDescent="0.2">
      <c r="A11648" t="s">
        <v>51</v>
      </c>
    </row>
    <row r="11649" spans="1:11" hidden="1" x14ac:dyDescent="0.2">
      <c r="A11649" t="s">
        <v>61</v>
      </c>
    </row>
    <row r="11650" spans="1:11" hidden="1" x14ac:dyDescent="0.2">
      <c r="A11650" t="s">
        <v>62</v>
      </c>
    </row>
    <row r="11651" spans="1:11" x14ac:dyDescent="0.2">
      <c r="A11651">
        <v>1605887922</v>
      </c>
      <c r="B11651" t="s">
        <v>257</v>
      </c>
      <c r="C11651" t="s">
        <v>39</v>
      </c>
      <c r="D11651">
        <v>10</v>
      </c>
      <c r="E11651">
        <v>0</v>
      </c>
      <c r="F11651" t="s">
        <v>66</v>
      </c>
      <c r="G11651">
        <v>4</v>
      </c>
      <c r="H11651" t="s">
        <v>67</v>
      </c>
      <c r="I11651">
        <v>0</v>
      </c>
      <c r="J11651">
        <v>100</v>
      </c>
      <c r="K11651">
        <v>76.67</v>
      </c>
    </row>
    <row r="11652" spans="1:11" hidden="1" x14ac:dyDescent="0.2">
      <c r="A11652">
        <v>1605887922</v>
      </c>
      <c r="B11652" t="s">
        <v>257</v>
      </c>
      <c r="C11652" t="s">
        <v>36</v>
      </c>
      <c r="D11652">
        <v>11</v>
      </c>
      <c r="E11652">
        <v>0</v>
      </c>
      <c r="F11652" t="s">
        <v>68</v>
      </c>
      <c r="G11652">
        <v>5</v>
      </c>
      <c r="H11652" t="s">
        <v>20</v>
      </c>
      <c r="I11652">
        <v>2832</v>
      </c>
    </row>
    <row r="11653" spans="1:11" hidden="1" x14ac:dyDescent="0.2">
      <c r="A11653" t="s">
        <v>5</v>
      </c>
    </row>
    <row r="11654" spans="1:11" hidden="1" x14ac:dyDescent="0.2">
      <c r="A11654" t="s">
        <v>6</v>
      </c>
    </row>
    <row r="11655" spans="1:11" hidden="1" x14ac:dyDescent="0.2">
      <c r="A11655" t="s">
        <v>7</v>
      </c>
    </row>
    <row r="11656" spans="1:11" hidden="1" x14ac:dyDescent="0.2">
      <c r="A11656" t="s">
        <v>8</v>
      </c>
    </row>
    <row r="11657" spans="1:11" hidden="1" x14ac:dyDescent="0.2">
      <c r="A11657" t="s">
        <v>9</v>
      </c>
    </row>
    <row r="11658" spans="1:11" hidden="1" x14ac:dyDescent="0.2">
      <c r="A11658" t="s">
        <v>10</v>
      </c>
    </row>
    <row r="11659" spans="1:11" hidden="1" x14ac:dyDescent="0.2">
      <c r="A11659" t="s">
        <v>11</v>
      </c>
    </row>
    <row r="11660" spans="1:11" hidden="1" x14ac:dyDescent="0.2">
      <c r="A11660" t="s">
        <v>12</v>
      </c>
    </row>
    <row r="11661" spans="1:11" hidden="1" x14ac:dyDescent="0.2">
      <c r="A11661" t="s">
        <v>38</v>
      </c>
    </row>
    <row r="11662" spans="1:11" hidden="1" x14ac:dyDescent="0.2">
      <c r="A11662">
        <v>1605887922</v>
      </c>
      <c r="B11662" t="s">
        <v>257</v>
      </c>
      <c r="C11662" t="s">
        <v>39</v>
      </c>
      <c r="D11662">
        <v>11</v>
      </c>
      <c r="E11662">
        <v>1</v>
      </c>
      <c r="F11662" t="s">
        <v>68</v>
      </c>
      <c r="G11662">
        <v>5</v>
      </c>
      <c r="H11662" t="s">
        <v>97</v>
      </c>
    </row>
    <row r="11663" spans="1:11" hidden="1" x14ac:dyDescent="0.2">
      <c r="A11663">
        <v>1605887922</v>
      </c>
      <c r="B11663" t="s">
        <v>257</v>
      </c>
      <c r="C11663" t="s">
        <v>39</v>
      </c>
      <c r="D11663">
        <v>11</v>
      </c>
      <c r="E11663">
        <v>1</v>
      </c>
      <c r="F11663" t="s">
        <v>68</v>
      </c>
      <c r="G11663">
        <v>5</v>
      </c>
      <c r="H11663" t="s">
        <v>41</v>
      </c>
    </row>
    <row r="11664" spans="1:11" hidden="1" x14ac:dyDescent="0.2">
      <c r="A11664" t="s">
        <v>42</v>
      </c>
    </row>
    <row r="11665" spans="1:1" hidden="1" x14ac:dyDescent="0.2">
      <c r="A11665" t="s">
        <v>43</v>
      </c>
    </row>
    <row r="11666" spans="1:1" hidden="1" x14ac:dyDescent="0.2">
      <c r="A11666" t="s">
        <v>0</v>
      </c>
    </row>
    <row r="11667" spans="1:1" hidden="1" x14ac:dyDescent="0.2">
      <c r="A11667" t="s">
        <v>44</v>
      </c>
    </row>
    <row r="11668" spans="1:1" hidden="1" x14ac:dyDescent="0.2">
      <c r="A11668" t="s">
        <v>45</v>
      </c>
    </row>
    <row r="11669" spans="1:1" hidden="1" x14ac:dyDescent="0.2">
      <c r="A11669" t="s">
        <v>46</v>
      </c>
    </row>
    <row r="11670" spans="1:1" hidden="1" x14ac:dyDescent="0.2">
      <c r="A11670" t="s">
        <v>47</v>
      </c>
    </row>
    <row r="11671" spans="1:1" hidden="1" x14ac:dyDescent="0.2">
      <c r="A11671" t="s">
        <v>48</v>
      </c>
    </row>
    <row r="11672" spans="1:1" hidden="1" x14ac:dyDescent="0.2">
      <c r="A11672" t="s">
        <v>49</v>
      </c>
    </row>
    <row r="11673" spans="1:1" hidden="1" x14ac:dyDescent="0.2">
      <c r="A11673" t="s">
        <v>50</v>
      </c>
    </row>
    <row r="11674" spans="1:1" hidden="1" x14ac:dyDescent="0.2">
      <c r="A11674" t="s">
        <v>51</v>
      </c>
    </row>
    <row r="11675" spans="1:1" hidden="1" x14ac:dyDescent="0.2">
      <c r="A11675" t="s">
        <v>52</v>
      </c>
    </row>
    <row r="11676" spans="1:1" hidden="1" x14ac:dyDescent="0.2">
      <c r="A11676" t="s">
        <v>53</v>
      </c>
    </row>
    <row r="11677" spans="1:1" hidden="1" x14ac:dyDescent="0.2">
      <c r="A11677" t="s">
        <v>54</v>
      </c>
    </row>
    <row r="11678" spans="1:1" hidden="1" x14ac:dyDescent="0.2">
      <c r="A11678" t="s">
        <v>55</v>
      </c>
    </row>
    <row r="11679" spans="1:1" hidden="1" x14ac:dyDescent="0.2">
      <c r="A11679" t="s">
        <v>56</v>
      </c>
    </row>
    <row r="11680" spans="1:1" hidden="1" x14ac:dyDescent="0.2">
      <c r="A11680" t="s">
        <v>45</v>
      </c>
    </row>
    <row r="11681" spans="1:11" hidden="1" x14ac:dyDescent="0.2">
      <c r="A11681" t="s">
        <v>46</v>
      </c>
    </row>
    <row r="11682" spans="1:11" hidden="1" x14ac:dyDescent="0.2">
      <c r="A11682" t="s">
        <v>47</v>
      </c>
    </row>
    <row r="11683" spans="1:11" hidden="1" x14ac:dyDescent="0.2">
      <c r="A11683" t="s">
        <v>48</v>
      </c>
    </row>
    <row r="11684" spans="1:11" hidden="1" x14ac:dyDescent="0.2">
      <c r="A11684" t="s">
        <v>49</v>
      </c>
    </row>
    <row r="11685" spans="1:11" hidden="1" x14ac:dyDescent="0.2">
      <c r="A11685" t="s">
        <v>50</v>
      </c>
    </row>
    <row r="11686" spans="1:11" hidden="1" x14ac:dyDescent="0.2">
      <c r="A11686" t="s">
        <v>51</v>
      </c>
    </row>
    <row r="11687" spans="1:11" hidden="1" x14ac:dyDescent="0.2">
      <c r="A11687" t="s">
        <v>57</v>
      </c>
    </row>
    <row r="11688" spans="1:11" x14ac:dyDescent="0.2">
      <c r="A11688">
        <v>1605887922</v>
      </c>
      <c r="B11688" t="s">
        <v>257</v>
      </c>
      <c r="C11688" t="s">
        <v>39</v>
      </c>
      <c r="D11688">
        <v>11</v>
      </c>
      <c r="E11688">
        <v>1</v>
      </c>
      <c r="F11688" t="s">
        <v>68</v>
      </c>
      <c r="G11688">
        <v>5</v>
      </c>
      <c r="H11688" t="s">
        <v>73</v>
      </c>
      <c r="I11688">
        <v>0</v>
      </c>
      <c r="J11688">
        <v>100</v>
      </c>
      <c r="K11688">
        <v>67</v>
      </c>
    </row>
    <row r="11689" spans="1:11" hidden="1" x14ac:dyDescent="0.2">
      <c r="A11689">
        <v>1605887922</v>
      </c>
      <c r="B11689" t="s">
        <v>257</v>
      </c>
      <c r="C11689" t="s">
        <v>39</v>
      </c>
      <c r="D11689">
        <v>12</v>
      </c>
      <c r="E11689">
        <v>0</v>
      </c>
      <c r="F11689" t="s">
        <v>74</v>
      </c>
      <c r="G11689">
        <v>6</v>
      </c>
      <c r="H11689" t="s">
        <v>97</v>
      </c>
    </row>
    <row r="11690" spans="1:11" hidden="1" x14ac:dyDescent="0.2">
      <c r="A11690" t="s">
        <v>42</v>
      </c>
    </row>
    <row r="11691" spans="1:11" hidden="1" x14ac:dyDescent="0.2">
      <c r="A11691" t="s">
        <v>43</v>
      </c>
    </row>
    <row r="11692" spans="1:11" hidden="1" x14ac:dyDescent="0.2">
      <c r="A11692" t="s">
        <v>0</v>
      </c>
    </row>
    <row r="11693" spans="1:11" hidden="1" x14ac:dyDescent="0.2">
      <c r="A11693" t="s">
        <v>44</v>
      </c>
    </row>
    <row r="11694" spans="1:11" hidden="1" x14ac:dyDescent="0.2">
      <c r="A11694" t="s">
        <v>45</v>
      </c>
    </row>
    <row r="11695" spans="1:11" hidden="1" x14ac:dyDescent="0.2">
      <c r="A11695" t="s">
        <v>46</v>
      </c>
    </row>
    <row r="11696" spans="1:11" hidden="1" x14ac:dyDescent="0.2">
      <c r="A11696" t="s">
        <v>47</v>
      </c>
    </row>
    <row r="11697" spans="1:1" hidden="1" x14ac:dyDescent="0.2">
      <c r="A11697" t="s">
        <v>48</v>
      </c>
    </row>
    <row r="11698" spans="1:1" hidden="1" x14ac:dyDescent="0.2">
      <c r="A11698" t="s">
        <v>49</v>
      </c>
    </row>
    <row r="11699" spans="1:1" hidden="1" x14ac:dyDescent="0.2">
      <c r="A11699" t="s">
        <v>50</v>
      </c>
    </row>
    <row r="11700" spans="1:1" hidden="1" x14ac:dyDescent="0.2">
      <c r="A11700" t="s">
        <v>51</v>
      </c>
    </row>
    <row r="11701" spans="1:1" hidden="1" x14ac:dyDescent="0.2">
      <c r="A11701" t="s">
        <v>57</v>
      </c>
    </row>
    <row r="11702" spans="1:1" hidden="1" x14ac:dyDescent="0.2">
      <c r="A11702" t="s">
        <v>56</v>
      </c>
    </row>
    <row r="11703" spans="1:1" hidden="1" x14ac:dyDescent="0.2">
      <c r="A11703" t="s">
        <v>45</v>
      </c>
    </row>
    <row r="11704" spans="1:1" hidden="1" x14ac:dyDescent="0.2">
      <c r="A11704" t="s">
        <v>46</v>
      </c>
    </row>
    <row r="11705" spans="1:1" hidden="1" x14ac:dyDescent="0.2">
      <c r="A11705" t="s">
        <v>47</v>
      </c>
    </row>
    <row r="11706" spans="1:1" hidden="1" x14ac:dyDescent="0.2">
      <c r="A11706" t="s">
        <v>48</v>
      </c>
    </row>
    <row r="11707" spans="1:1" hidden="1" x14ac:dyDescent="0.2">
      <c r="A11707" t="s">
        <v>49</v>
      </c>
    </row>
    <row r="11708" spans="1:1" hidden="1" x14ac:dyDescent="0.2">
      <c r="A11708" t="s">
        <v>50</v>
      </c>
    </row>
    <row r="11709" spans="1:1" hidden="1" x14ac:dyDescent="0.2">
      <c r="A11709" t="s">
        <v>51</v>
      </c>
    </row>
    <row r="11710" spans="1:1" hidden="1" x14ac:dyDescent="0.2">
      <c r="A11710" t="s">
        <v>52</v>
      </c>
    </row>
    <row r="11711" spans="1:1" hidden="1" x14ac:dyDescent="0.2">
      <c r="A11711" t="s">
        <v>53</v>
      </c>
    </row>
    <row r="11712" spans="1:1" hidden="1" x14ac:dyDescent="0.2">
      <c r="A11712" t="s">
        <v>54</v>
      </c>
    </row>
    <row r="11713" spans="1:11" hidden="1" x14ac:dyDescent="0.2">
      <c r="A11713" t="s">
        <v>55</v>
      </c>
    </row>
    <row r="11714" spans="1:11" hidden="1" x14ac:dyDescent="0.2">
      <c r="A11714">
        <v>1605887922</v>
      </c>
      <c r="B11714" t="s">
        <v>257</v>
      </c>
      <c r="C11714" t="s">
        <v>39</v>
      </c>
      <c r="D11714">
        <v>12</v>
      </c>
      <c r="E11714">
        <v>0</v>
      </c>
      <c r="F11714" t="s">
        <v>74</v>
      </c>
      <c r="G11714">
        <v>6</v>
      </c>
      <c r="H11714" t="s">
        <v>41</v>
      </c>
    </row>
    <row r="11715" spans="1:11" x14ac:dyDescent="0.2">
      <c r="A11715">
        <v>1605887922</v>
      </c>
      <c r="B11715" t="s">
        <v>257</v>
      </c>
      <c r="C11715" t="s">
        <v>39</v>
      </c>
      <c r="D11715">
        <v>12</v>
      </c>
      <c r="E11715">
        <v>0</v>
      </c>
      <c r="F11715" t="s">
        <v>74</v>
      </c>
      <c r="G11715">
        <v>6</v>
      </c>
      <c r="H11715" t="s">
        <v>75</v>
      </c>
      <c r="I11715">
        <v>0</v>
      </c>
      <c r="J11715">
        <v>100</v>
      </c>
      <c r="K11715">
        <v>50.33</v>
      </c>
    </row>
    <row r="11716" spans="1:11" hidden="1" x14ac:dyDescent="0.2">
      <c r="A11716" t="s">
        <v>42</v>
      </c>
    </row>
    <row r="11717" spans="1:11" hidden="1" x14ac:dyDescent="0.2">
      <c r="A11717" t="s">
        <v>43</v>
      </c>
    </row>
    <row r="11718" spans="1:11" hidden="1" x14ac:dyDescent="0.2">
      <c r="A11718" t="s">
        <v>0</v>
      </c>
    </row>
    <row r="11719" spans="1:11" hidden="1" x14ac:dyDescent="0.2">
      <c r="A11719" t="s">
        <v>44</v>
      </c>
    </row>
    <row r="11720" spans="1:11" hidden="1" x14ac:dyDescent="0.2">
      <c r="A11720" t="s">
        <v>45</v>
      </c>
    </row>
    <row r="11721" spans="1:11" hidden="1" x14ac:dyDescent="0.2">
      <c r="A11721" t="s">
        <v>46</v>
      </c>
    </row>
    <row r="11722" spans="1:11" hidden="1" x14ac:dyDescent="0.2">
      <c r="A11722" t="s">
        <v>47</v>
      </c>
    </row>
    <row r="11723" spans="1:11" hidden="1" x14ac:dyDescent="0.2">
      <c r="A11723" t="s">
        <v>48</v>
      </c>
    </row>
    <row r="11724" spans="1:11" hidden="1" x14ac:dyDescent="0.2">
      <c r="A11724" t="s">
        <v>49</v>
      </c>
    </row>
    <row r="11725" spans="1:11" hidden="1" x14ac:dyDescent="0.2">
      <c r="A11725" t="s">
        <v>50</v>
      </c>
    </row>
    <row r="11726" spans="1:11" hidden="1" x14ac:dyDescent="0.2">
      <c r="A11726" t="s">
        <v>51</v>
      </c>
    </row>
    <row r="11727" spans="1:11" hidden="1" x14ac:dyDescent="0.2">
      <c r="A11727" t="s">
        <v>61</v>
      </c>
    </row>
    <row r="11728" spans="1:11" hidden="1" x14ac:dyDescent="0.2">
      <c r="A11728" t="s">
        <v>62</v>
      </c>
    </row>
    <row r="11729" spans="1:9" hidden="1" x14ac:dyDescent="0.2">
      <c r="A11729" t="s">
        <v>56</v>
      </c>
    </row>
    <row r="11730" spans="1:9" hidden="1" x14ac:dyDescent="0.2">
      <c r="A11730" t="s">
        <v>45</v>
      </c>
    </row>
    <row r="11731" spans="1:9" hidden="1" x14ac:dyDescent="0.2">
      <c r="A11731" t="s">
        <v>46</v>
      </c>
    </row>
    <row r="11732" spans="1:9" hidden="1" x14ac:dyDescent="0.2">
      <c r="A11732" t="s">
        <v>47</v>
      </c>
    </row>
    <row r="11733" spans="1:9" hidden="1" x14ac:dyDescent="0.2">
      <c r="A11733" t="s">
        <v>48</v>
      </c>
    </row>
    <row r="11734" spans="1:9" hidden="1" x14ac:dyDescent="0.2">
      <c r="A11734" t="s">
        <v>49</v>
      </c>
    </row>
    <row r="11735" spans="1:9" hidden="1" x14ac:dyDescent="0.2">
      <c r="A11735" t="s">
        <v>50</v>
      </c>
    </row>
    <row r="11736" spans="1:9" hidden="1" x14ac:dyDescent="0.2">
      <c r="A11736" t="s">
        <v>51</v>
      </c>
    </row>
    <row r="11737" spans="1:9" hidden="1" x14ac:dyDescent="0.2">
      <c r="A11737" t="s">
        <v>57</v>
      </c>
    </row>
    <row r="11738" spans="1:9" hidden="1" x14ac:dyDescent="0.2">
      <c r="A11738">
        <v>1605887922</v>
      </c>
      <c r="B11738" t="s">
        <v>257</v>
      </c>
      <c r="C11738" t="s">
        <v>36</v>
      </c>
      <c r="D11738">
        <v>13</v>
      </c>
      <c r="E11738">
        <v>0</v>
      </c>
      <c r="F11738" t="s">
        <v>76</v>
      </c>
      <c r="G11738">
        <v>7</v>
      </c>
      <c r="H11738" t="s">
        <v>20</v>
      </c>
      <c r="I11738">
        <v>6436</v>
      </c>
    </row>
    <row r="11739" spans="1:9" hidden="1" x14ac:dyDescent="0.2">
      <c r="A11739">
        <v>1605887922</v>
      </c>
      <c r="B11739" t="s">
        <v>257</v>
      </c>
      <c r="C11739" t="s">
        <v>39</v>
      </c>
      <c r="D11739">
        <v>13</v>
      </c>
      <c r="E11739">
        <v>1</v>
      </c>
      <c r="F11739" t="s">
        <v>76</v>
      </c>
      <c r="G11739">
        <v>7</v>
      </c>
      <c r="H11739" t="s">
        <v>79</v>
      </c>
    </row>
    <row r="11740" spans="1:9" hidden="1" x14ac:dyDescent="0.2">
      <c r="A11740" t="s">
        <v>42</v>
      </c>
    </row>
    <row r="11741" spans="1:9" hidden="1" x14ac:dyDescent="0.2">
      <c r="A11741" t="s">
        <v>43</v>
      </c>
    </row>
    <row r="11742" spans="1:9" hidden="1" x14ac:dyDescent="0.2">
      <c r="A11742" t="s">
        <v>0</v>
      </c>
    </row>
    <row r="11743" spans="1:9" hidden="1" x14ac:dyDescent="0.2">
      <c r="A11743" t="s">
        <v>44</v>
      </c>
    </row>
    <row r="11744" spans="1:9" hidden="1" x14ac:dyDescent="0.2">
      <c r="A11744" t="s">
        <v>45</v>
      </c>
    </row>
    <row r="11745" spans="1:1" hidden="1" x14ac:dyDescent="0.2">
      <c r="A11745" t="s">
        <v>46</v>
      </c>
    </row>
    <row r="11746" spans="1:1" hidden="1" x14ac:dyDescent="0.2">
      <c r="A11746" t="s">
        <v>47</v>
      </c>
    </row>
    <row r="11747" spans="1:1" hidden="1" x14ac:dyDescent="0.2">
      <c r="A11747" t="s">
        <v>48</v>
      </c>
    </row>
    <row r="11748" spans="1:1" hidden="1" x14ac:dyDescent="0.2">
      <c r="A11748" t="s">
        <v>49</v>
      </c>
    </row>
    <row r="11749" spans="1:1" hidden="1" x14ac:dyDescent="0.2">
      <c r="A11749" t="s">
        <v>50</v>
      </c>
    </row>
    <row r="11750" spans="1:1" hidden="1" x14ac:dyDescent="0.2">
      <c r="A11750" t="s">
        <v>51</v>
      </c>
    </row>
    <row r="11751" spans="1:1" hidden="1" x14ac:dyDescent="0.2">
      <c r="A11751" t="s">
        <v>57</v>
      </c>
    </row>
    <row r="11752" spans="1:1" hidden="1" x14ac:dyDescent="0.2">
      <c r="A11752" t="s">
        <v>56</v>
      </c>
    </row>
    <row r="11753" spans="1:1" hidden="1" x14ac:dyDescent="0.2">
      <c r="A11753" t="s">
        <v>45</v>
      </c>
    </row>
    <row r="11754" spans="1:1" hidden="1" x14ac:dyDescent="0.2">
      <c r="A11754" t="s">
        <v>46</v>
      </c>
    </row>
    <row r="11755" spans="1:1" hidden="1" x14ac:dyDescent="0.2">
      <c r="A11755" t="s">
        <v>47</v>
      </c>
    </row>
    <row r="11756" spans="1:1" hidden="1" x14ac:dyDescent="0.2">
      <c r="A11756" t="s">
        <v>48</v>
      </c>
    </row>
    <row r="11757" spans="1:1" hidden="1" x14ac:dyDescent="0.2">
      <c r="A11757" t="s">
        <v>49</v>
      </c>
    </row>
    <row r="11758" spans="1:1" hidden="1" x14ac:dyDescent="0.2">
      <c r="A11758" t="s">
        <v>50</v>
      </c>
    </row>
    <row r="11759" spans="1:1" hidden="1" x14ac:dyDescent="0.2">
      <c r="A11759" t="s">
        <v>51</v>
      </c>
    </row>
    <row r="11760" spans="1:1" hidden="1" x14ac:dyDescent="0.2">
      <c r="A11760" t="s">
        <v>52</v>
      </c>
    </row>
    <row r="11761" spans="1:11" hidden="1" x14ac:dyDescent="0.2">
      <c r="A11761" t="s">
        <v>53</v>
      </c>
    </row>
    <row r="11762" spans="1:11" hidden="1" x14ac:dyDescent="0.2">
      <c r="A11762" t="s">
        <v>54</v>
      </c>
    </row>
    <row r="11763" spans="1:11" hidden="1" x14ac:dyDescent="0.2">
      <c r="A11763" t="s">
        <v>55</v>
      </c>
    </row>
    <row r="11764" spans="1:11" hidden="1" x14ac:dyDescent="0.2">
      <c r="A11764">
        <v>1605887922</v>
      </c>
      <c r="B11764" t="s">
        <v>257</v>
      </c>
      <c r="C11764" t="s">
        <v>39</v>
      </c>
      <c r="D11764">
        <v>13</v>
      </c>
      <c r="E11764">
        <v>1</v>
      </c>
      <c r="F11764" t="s">
        <v>76</v>
      </c>
      <c r="G11764">
        <v>7</v>
      </c>
      <c r="H11764" t="s">
        <v>41</v>
      </c>
    </row>
    <row r="11765" spans="1:11" x14ac:dyDescent="0.2">
      <c r="A11765">
        <v>1605887922</v>
      </c>
      <c r="B11765" t="s">
        <v>257</v>
      </c>
      <c r="C11765" t="s">
        <v>39</v>
      </c>
      <c r="D11765">
        <v>13</v>
      </c>
      <c r="E11765">
        <v>1</v>
      </c>
      <c r="F11765" t="s">
        <v>76</v>
      </c>
      <c r="G11765">
        <v>7</v>
      </c>
      <c r="H11765" t="s">
        <v>77</v>
      </c>
      <c r="I11765">
        <v>0</v>
      </c>
      <c r="J11765">
        <v>100</v>
      </c>
      <c r="K11765">
        <v>74.67</v>
      </c>
    </row>
    <row r="11766" spans="1:11" hidden="1" x14ac:dyDescent="0.2">
      <c r="A11766" t="s">
        <v>5</v>
      </c>
    </row>
    <row r="11767" spans="1:11" hidden="1" x14ac:dyDescent="0.2">
      <c r="A11767" t="s">
        <v>6</v>
      </c>
    </row>
    <row r="11768" spans="1:11" hidden="1" x14ac:dyDescent="0.2">
      <c r="A11768" t="s">
        <v>7</v>
      </c>
    </row>
    <row r="11769" spans="1:11" hidden="1" x14ac:dyDescent="0.2">
      <c r="A11769" t="s">
        <v>8</v>
      </c>
    </row>
    <row r="11770" spans="1:11" hidden="1" x14ac:dyDescent="0.2">
      <c r="A11770" t="s">
        <v>9</v>
      </c>
    </row>
    <row r="11771" spans="1:11" hidden="1" x14ac:dyDescent="0.2">
      <c r="A11771" t="s">
        <v>10</v>
      </c>
    </row>
    <row r="11772" spans="1:11" hidden="1" x14ac:dyDescent="0.2">
      <c r="A11772" t="s">
        <v>11</v>
      </c>
    </row>
    <row r="11773" spans="1:11" hidden="1" x14ac:dyDescent="0.2">
      <c r="A11773" t="s">
        <v>12</v>
      </c>
    </row>
    <row r="11774" spans="1:11" hidden="1" x14ac:dyDescent="0.2">
      <c r="A11774" t="s">
        <v>38</v>
      </c>
    </row>
    <row r="11775" spans="1:11" hidden="1" x14ac:dyDescent="0.2">
      <c r="A11775">
        <v>1605887922</v>
      </c>
      <c r="B11775" t="s">
        <v>257</v>
      </c>
      <c r="C11775" t="s">
        <v>39</v>
      </c>
      <c r="D11775">
        <v>14</v>
      </c>
      <c r="E11775">
        <v>0</v>
      </c>
      <c r="F11775" t="s">
        <v>78</v>
      </c>
      <c r="G11775">
        <v>8</v>
      </c>
      <c r="H11775" t="s">
        <v>79</v>
      </c>
    </row>
    <row r="11776" spans="1:11" hidden="1" x14ac:dyDescent="0.2">
      <c r="A11776">
        <v>1605887922</v>
      </c>
      <c r="B11776" t="s">
        <v>257</v>
      </c>
      <c r="C11776" t="s">
        <v>39</v>
      </c>
      <c r="D11776">
        <v>14</v>
      </c>
      <c r="E11776">
        <v>0</v>
      </c>
      <c r="F11776" t="s">
        <v>78</v>
      </c>
      <c r="G11776">
        <v>8</v>
      </c>
      <c r="H11776" t="s">
        <v>41</v>
      </c>
    </row>
    <row r="11777" spans="1:1" hidden="1" x14ac:dyDescent="0.2">
      <c r="A11777" t="s">
        <v>42</v>
      </c>
    </row>
    <row r="11778" spans="1:1" hidden="1" x14ac:dyDescent="0.2">
      <c r="A11778" t="s">
        <v>43</v>
      </c>
    </row>
    <row r="11779" spans="1:1" hidden="1" x14ac:dyDescent="0.2">
      <c r="A11779" t="s">
        <v>0</v>
      </c>
    </row>
    <row r="11780" spans="1:1" hidden="1" x14ac:dyDescent="0.2">
      <c r="A11780" t="s">
        <v>44</v>
      </c>
    </row>
    <row r="11781" spans="1:1" hidden="1" x14ac:dyDescent="0.2">
      <c r="A11781" t="s">
        <v>45</v>
      </c>
    </row>
    <row r="11782" spans="1:1" hidden="1" x14ac:dyDescent="0.2">
      <c r="A11782" t="s">
        <v>46</v>
      </c>
    </row>
    <row r="11783" spans="1:1" hidden="1" x14ac:dyDescent="0.2">
      <c r="A11783" t="s">
        <v>47</v>
      </c>
    </row>
    <row r="11784" spans="1:1" hidden="1" x14ac:dyDescent="0.2">
      <c r="A11784" t="s">
        <v>48</v>
      </c>
    </row>
    <row r="11785" spans="1:1" hidden="1" x14ac:dyDescent="0.2">
      <c r="A11785" t="s">
        <v>49</v>
      </c>
    </row>
    <row r="11786" spans="1:1" hidden="1" x14ac:dyDescent="0.2">
      <c r="A11786" t="s">
        <v>50</v>
      </c>
    </row>
    <row r="11787" spans="1:1" hidden="1" x14ac:dyDescent="0.2">
      <c r="A11787" t="s">
        <v>51</v>
      </c>
    </row>
    <row r="11788" spans="1:1" hidden="1" x14ac:dyDescent="0.2">
      <c r="A11788" t="s">
        <v>52</v>
      </c>
    </row>
    <row r="11789" spans="1:1" hidden="1" x14ac:dyDescent="0.2">
      <c r="A11789" t="s">
        <v>53</v>
      </c>
    </row>
    <row r="11790" spans="1:1" hidden="1" x14ac:dyDescent="0.2">
      <c r="A11790" t="s">
        <v>54</v>
      </c>
    </row>
    <row r="11791" spans="1:1" hidden="1" x14ac:dyDescent="0.2">
      <c r="A11791" t="s">
        <v>55</v>
      </c>
    </row>
    <row r="11792" spans="1:1" hidden="1" x14ac:dyDescent="0.2">
      <c r="A11792" t="s">
        <v>56</v>
      </c>
    </row>
    <row r="11793" spans="1:11" hidden="1" x14ac:dyDescent="0.2">
      <c r="A11793" t="s">
        <v>45</v>
      </c>
    </row>
    <row r="11794" spans="1:11" hidden="1" x14ac:dyDescent="0.2">
      <c r="A11794" t="s">
        <v>46</v>
      </c>
    </row>
    <row r="11795" spans="1:11" hidden="1" x14ac:dyDescent="0.2">
      <c r="A11795" t="s">
        <v>47</v>
      </c>
    </row>
    <row r="11796" spans="1:11" hidden="1" x14ac:dyDescent="0.2">
      <c r="A11796" t="s">
        <v>48</v>
      </c>
    </row>
    <row r="11797" spans="1:11" hidden="1" x14ac:dyDescent="0.2">
      <c r="A11797" t="s">
        <v>49</v>
      </c>
    </row>
    <row r="11798" spans="1:11" hidden="1" x14ac:dyDescent="0.2">
      <c r="A11798" t="s">
        <v>50</v>
      </c>
    </row>
    <row r="11799" spans="1:11" hidden="1" x14ac:dyDescent="0.2">
      <c r="A11799" t="s">
        <v>51</v>
      </c>
    </row>
    <row r="11800" spans="1:11" hidden="1" x14ac:dyDescent="0.2">
      <c r="A11800" t="s">
        <v>61</v>
      </c>
    </row>
    <row r="11801" spans="1:11" hidden="1" x14ac:dyDescent="0.2">
      <c r="A11801" t="s">
        <v>62</v>
      </c>
    </row>
    <row r="11802" spans="1:11" x14ac:dyDescent="0.2">
      <c r="A11802">
        <v>1605887922</v>
      </c>
      <c r="B11802" t="s">
        <v>257</v>
      </c>
      <c r="C11802" t="s">
        <v>39</v>
      </c>
      <c r="D11802">
        <v>14</v>
      </c>
      <c r="E11802">
        <v>0</v>
      </c>
      <c r="F11802" t="s">
        <v>78</v>
      </c>
      <c r="G11802">
        <v>8</v>
      </c>
      <c r="H11802" t="s">
        <v>80</v>
      </c>
      <c r="I11802">
        <v>0</v>
      </c>
      <c r="J11802">
        <v>100</v>
      </c>
      <c r="K11802">
        <v>56.33</v>
      </c>
    </row>
    <row r="11803" spans="1:11" hidden="1" x14ac:dyDescent="0.2">
      <c r="A11803">
        <v>1605887922</v>
      </c>
      <c r="B11803" t="s">
        <v>257</v>
      </c>
      <c r="C11803" t="s">
        <v>36</v>
      </c>
      <c r="D11803">
        <v>15</v>
      </c>
      <c r="E11803">
        <v>0</v>
      </c>
      <c r="F11803" t="s">
        <v>81</v>
      </c>
      <c r="G11803">
        <v>9</v>
      </c>
      <c r="H11803" t="s">
        <v>20</v>
      </c>
      <c r="I11803">
        <v>2162</v>
      </c>
    </row>
    <row r="11804" spans="1:11" hidden="1" x14ac:dyDescent="0.2">
      <c r="A11804" t="s">
        <v>5</v>
      </c>
    </row>
    <row r="11805" spans="1:11" hidden="1" x14ac:dyDescent="0.2">
      <c r="A11805" t="s">
        <v>6</v>
      </c>
    </row>
    <row r="11806" spans="1:11" hidden="1" x14ac:dyDescent="0.2">
      <c r="A11806" t="s">
        <v>7</v>
      </c>
    </row>
    <row r="11807" spans="1:11" hidden="1" x14ac:dyDescent="0.2">
      <c r="A11807" t="s">
        <v>8</v>
      </c>
    </row>
    <row r="11808" spans="1:11" hidden="1" x14ac:dyDescent="0.2">
      <c r="A11808" t="s">
        <v>9</v>
      </c>
    </row>
    <row r="11809" spans="1:8" hidden="1" x14ac:dyDescent="0.2">
      <c r="A11809" t="s">
        <v>10</v>
      </c>
    </row>
    <row r="11810" spans="1:8" hidden="1" x14ac:dyDescent="0.2">
      <c r="A11810" t="s">
        <v>11</v>
      </c>
    </row>
    <row r="11811" spans="1:8" hidden="1" x14ac:dyDescent="0.2">
      <c r="A11811" t="s">
        <v>12</v>
      </c>
    </row>
    <row r="11812" spans="1:8" hidden="1" x14ac:dyDescent="0.2">
      <c r="A11812" t="s">
        <v>38</v>
      </c>
    </row>
    <row r="11813" spans="1:8" hidden="1" x14ac:dyDescent="0.2">
      <c r="A11813">
        <v>1605887922</v>
      </c>
      <c r="B11813" t="s">
        <v>257</v>
      </c>
      <c r="C11813" t="s">
        <v>39</v>
      </c>
      <c r="D11813">
        <v>15</v>
      </c>
      <c r="E11813">
        <v>1</v>
      </c>
      <c r="F11813" t="s">
        <v>81</v>
      </c>
      <c r="G11813">
        <v>9</v>
      </c>
      <c r="H11813" t="s">
        <v>82</v>
      </c>
    </row>
    <row r="11814" spans="1:8" hidden="1" x14ac:dyDescent="0.2">
      <c r="A11814">
        <v>1605887922</v>
      </c>
      <c r="B11814" t="s">
        <v>257</v>
      </c>
      <c r="C11814" t="s">
        <v>39</v>
      </c>
      <c r="D11814">
        <v>15</v>
      </c>
      <c r="E11814">
        <v>1</v>
      </c>
      <c r="F11814" t="s">
        <v>81</v>
      </c>
      <c r="G11814">
        <v>9</v>
      </c>
      <c r="H11814" t="s">
        <v>41</v>
      </c>
    </row>
    <row r="11815" spans="1:8" hidden="1" x14ac:dyDescent="0.2">
      <c r="A11815" t="s">
        <v>42</v>
      </c>
    </row>
    <row r="11816" spans="1:8" hidden="1" x14ac:dyDescent="0.2">
      <c r="A11816" t="s">
        <v>43</v>
      </c>
    </row>
    <row r="11817" spans="1:8" hidden="1" x14ac:dyDescent="0.2">
      <c r="A11817" t="s">
        <v>0</v>
      </c>
    </row>
    <row r="11818" spans="1:8" hidden="1" x14ac:dyDescent="0.2">
      <c r="A11818" t="s">
        <v>44</v>
      </c>
    </row>
    <row r="11819" spans="1:8" hidden="1" x14ac:dyDescent="0.2">
      <c r="A11819" t="s">
        <v>45</v>
      </c>
    </row>
    <row r="11820" spans="1:8" hidden="1" x14ac:dyDescent="0.2">
      <c r="A11820" t="s">
        <v>46</v>
      </c>
    </row>
    <row r="11821" spans="1:8" hidden="1" x14ac:dyDescent="0.2">
      <c r="A11821" t="s">
        <v>47</v>
      </c>
    </row>
    <row r="11822" spans="1:8" hidden="1" x14ac:dyDescent="0.2">
      <c r="A11822" t="s">
        <v>48</v>
      </c>
    </row>
    <row r="11823" spans="1:8" hidden="1" x14ac:dyDescent="0.2">
      <c r="A11823" t="s">
        <v>49</v>
      </c>
    </row>
    <row r="11824" spans="1:8" hidden="1" x14ac:dyDescent="0.2">
      <c r="A11824" t="s">
        <v>50</v>
      </c>
    </row>
    <row r="11825" spans="1:11" hidden="1" x14ac:dyDescent="0.2">
      <c r="A11825" t="s">
        <v>51</v>
      </c>
    </row>
    <row r="11826" spans="1:11" hidden="1" x14ac:dyDescent="0.2">
      <c r="A11826" t="s">
        <v>52</v>
      </c>
    </row>
    <row r="11827" spans="1:11" hidden="1" x14ac:dyDescent="0.2">
      <c r="A11827" t="s">
        <v>53</v>
      </c>
    </row>
    <row r="11828" spans="1:11" hidden="1" x14ac:dyDescent="0.2">
      <c r="A11828" t="s">
        <v>54</v>
      </c>
    </row>
    <row r="11829" spans="1:11" hidden="1" x14ac:dyDescent="0.2">
      <c r="A11829" t="s">
        <v>55</v>
      </c>
    </row>
    <row r="11830" spans="1:11" hidden="1" x14ac:dyDescent="0.2">
      <c r="A11830" t="s">
        <v>56</v>
      </c>
    </row>
    <row r="11831" spans="1:11" hidden="1" x14ac:dyDescent="0.2">
      <c r="A11831" t="s">
        <v>45</v>
      </c>
    </row>
    <row r="11832" spans="1:11" hidden="1" x14ac:dyDescent="0.2">
      <c r="A11832" t="s">
        <v>46</v>
      </c>
    </row>
    <row r="11833" spans="1:11" hidden="1" x14ac:dyDescent="0.2">
      <c r="A11833" t="s">
        <v>47</v>
      </c>
    </row>
    <row r="11834" spans="1:11" hidden="1" x14ac:dyDescent="0.2">
      <c r="A11834" t="s">
        <v>48</v>
      </c>
    </row>
    <row r="11835" spans="1:11" hidden="1" x14ac:dyDescent="0.2">
      <c r="A11835" t="s">
        <v>49</v>
      </c>
    </row>
    <row r="11836" spans="1:11" hidden="1" x14ac:dyDescent="0.2">
      <c r="A11836" t="s">
        <v>50</v>
      </c>
    </row>
    <row r="11837" spans="1:11" hidden="1" x14ac:dyDescent="0.2">
      <c r="A11837" t="s">
        <v>51</v>
      </c>
    </row>
    <row r="11838" spans="1:11" hidden="1" x14ac:dyDescent="0.2">
      <c r="A11838" t="s">
        <v>57</v>
      </c>
    </row>
    <row r="11839" spans="1:11" x14ac:dyDescent="0.2">
      <c r="A11839">
        <v>1605887922</v>
      </c>
      <c r="B11839" t="s">
        <v>257</v>
      </c>
      <c r="C11839" t="s">
        <v>39</v>
      </c>
      <c r="D11839">
        <v>15</v>
      </c>
      <c r="E11839">
        <v>1</v>
      </c>
      <c r="F11839" t="s">
        <v>81</v>
      </c>
      <c r="G11839">
        <v>9</v>
      </c>
      <c r="H11839" t="s">
        <v>83</v>
      </c>
      <c r="I11839">
        <v>0</v>
      </c>
      <c r="J11839">
        <v>100</v>
      </c>
      <c r="K11839">
        <v>64</v>
      </c>
    </row>
    <row r="11840" spans="1:11" hidden="1" x14ac:dyDescent="0.2">
      <c r="A11840">
        <v>1605887922</v>
      </c>
      <c r="B11840" t="s">
        <v>257</v>
      </c>
      <c r="C11840" t="s">
        <v>39</v>
      </c>
      <c r="D11840">
        <v>16</v>
      </c>
      <c r="E11840">
        <v>0</v>
      </c>
      <c r="F11840" t="s">
        <v>84</v>
      </c>
      <c r="G11840">
        <v>10</v>
      </c>
      <c r="H11840" t="s">
        <v>82</v>
      </c>
    </row>
    <row r="11841" spans="1:1" hidden="1" x14ac:dyDescent="0.2">
      <c r="A11841" t="s">
        <v>42</v>
      </c>
    </row>
    <row r="11842" spans="1:1" hidden="1" x14ac:dyDescent="0.2">
      <c r="A11842" t="s">
        <v>43</v>
      </c>
    </row>
    <row r="11843" spans="1:1" hidden="1" x14ac:dyDescent="0.2">
      <c r="A11843" t="s">
        <v>0</v>
      </c>
    </row>
    <row r="11844" spans="1:1" hidden="1" x14ac:dyDescent="0.2">
      <c r="A11844" t="s">
        <v>44</v>
      </c>
    </row>
    <row r="11845" spans="1:1" hidden="1" x14ac:dyDescent="0.2">
      <c r="A11845" t="s">
        <v>45</v>
      </c>
    </row>
    <row r="11846" spans="1:1" hidden="1" x14ac:dyDescent="0.2">
      <c r="A11846" t="s">
        <v>46</v>
      </c>
    </row>
    <row r="11847" spans="1:1" hidden="1" x14ac:dyDescent="0.2">
      <c r="A11847" t="s">
        <v>47</v>
      </c>
    </row>
    <row r="11848" spans="1:1" hidden="1" x14ac:dyDescent="0.2">
      <c r="A11848" t="s">
        <v>48</v>
      </c>
    </row>
    <row r="11849" spans="1:1" hidden="1" x14ac:dyDescent="0.2">
      <c r="A11849" t="s">
        <v>49</v>
      </c>
    </row>
    <row r="11850" spans="1:1" hidden="1" x14ac:dyDescent="0.2">
      <c r="A11850" t="s">
        <v>50</v>
      </c>
    </row>
    <row r="11851" spans="1:1" hidden="1" x14ac:dyDescent="0.2">
      <c r="A11851" t="s">
        <v>51</v>
      </c>
    </row>
    <row r="11852" spans="1:1" hidden="1" x14ac:dyDescent="0.2">
      <c r="A11852" t="s">
        <v>57</v>
      </c>
    </row>
    <row r="11853" spans="1:1" hidden="1" x14ac:dyDescent="0.2">
      <c r="A11853" t="s">
        <v>56</v>
      </c>
    </row>
    <row r="11854" spans="1:1" hidden="1" x14ac:dyDescent="0.2">
      <c r="A11854" t="s">
        <v>45</v>
      </c>
    </row>
    <row r="11855" spans="1:1" hidden="1" x14ac:dyDescent="0.2">
      <c r="A11855" t="s">
        <v>46</v>
      </c>
    </row>
    <row r="11856" spans="1:1" hidden="1" x14ac:dyDescent="0.2">
      <c r="A11856" t="s">
        <v>47</v>
      </c>
    </row>
    <row r="11857" spans="1:11" hidden="1" x14ac:dyDescent="0.2">
      <c r="A11857" t="s">
        <v>48</v>
      </c>
    </row>
    <row r="11858" spans="1:11" hidden="1" x14ac:dyDescent="0.2">
      <c r="A11858" t="s">
        <v>49</v>
      </c>
    </row>
    <row r="11859" spans="1:11" hidden="1" x14ac:dyDescent="0.2">
      <c r="A11859" t="s">
        <v>50</v>
      </c>
    </row>
    <row r="11860" spans="1:11" hidden="1" x14ac:dyDescent="0.2">
      <c r="A11860" t="s">
        <v>51</v>
      </c>
    </row>
    <row r="11861" spans="1:11" hidden="1" x14ac:dyDescent="0.2">
      <c r="A11861" t="s">
        <v>52</v>
      </c>
    </row>
    <row r="11862" spans="1:11" hidden="1" x14ac:dyDescent="0.2">
      <c r="A11862" t="s">
        <v>53</v>
      </c>
    </row>
    <row r="11863" spans="1:11" hidden="1" x14ac:dyDescent="0.2">
      <c r="A11863" t="s">
        <v>54</v>
      </c>
    </row>
    <row r="11864" spans="1:11" hidden="1" x14ac:dyDescent="0.2">
      <c r="A11864" t="s">
        <v>55</v>
      </c>
    </row>
    <row r="11865" spans="1:11" hidden="1" x14ac:dyDescent="0.2">
      <c r="A11865">
        <v>1605887922</v>
      </c>
      <c r="B11865" t="s">
        <v>257</v>
      </c>
      <c r="C11865" t="s">
        <v>39</v>
      </c>
      <c r="D11865">
        <v>16</v>
      </c>
      <c r="E11865">
        <v>0</v>
      </c>
      <c r="F11865" t="s">
        <v>84</v>
      </c>
      <c r="G11865">
        <v>10</v>
      </c>
      <c r="H11865" t="s">
        <v>41</v>
      </c>
    </row>
    <row r="11866" spans="1:11" x14ac:dyDescent="0.2">
      <c r="A11866">
        <v>1605887922</v>
      </c>
      <c r="B11866" t="s">
        <v>257</v>
      </c>
      <c r="C11866" t="s">
        <v>39</v>
      </c>
      <c r="D11866">
        <v>16</v>
      </c>
      <c r="E11866">
        <v>0</v>
      </c>
      <c r="F11866" t="s">
        <v>84</v>
      </c>
      <c r="G11866">
        <v>10</v>
      </c>
      <c r="H11866" t="s">
        <v>85</v>
      </c>
      <c r="I11866">
        <v>0</v>
      </c>
      <c r="J11866">
        <v>100</v>
      </c>
      <c r="K11866">
        <v>52.67</v>
      </c>
    </row>
    <row r="11867" spans="1:11" hidden="1" x14ac:dyDescent="0.2">
      <c r="A11867" t="s">
        <v>5</v>
      </c>
    </row>
    <row r="11868" spans="1:11" hidden="1" x14ac:dyDescent="0.2">
      <c r="A11868" t="s">
        <v>6</v>
      </c>
    </row>
    <row r="11869" spans="1:11" hidden="1" x14ac:dyDescent="0.2">
      <c r="A11869" t="s">
        <v>7</v>
      </c>
    </row>
    <row r="11870" spans="1:11" hidden="1" x14ac:dyDescent="0.2">
      <c r="A11870" t="s">
        <v>8</v>
      </c>
    </row>
    <row r="11871" spans="1:11" hidden="1" x14ac:dyDescent="0.2">
      <c r="A11871" t="s">
        <v>9</v>
      </c>
    </row>
    <row r="11872" spans="1:11" hidden="1" x14ac:dyDescent="0.2">
      <c r="A11872" t="s">
        <v>10</v>
      </c>
    </row>
    <row r="11873" spans="1:9" hidden="1" x14ac:dyDescent="0.2">
      <c r="A11873" t="s">
        <v>11</v>
      </c>
    </row>
    <row r="11874" spans="1:9" hidden="1" x14ac:dyDescent="0.2">
      <c r="A11874" t="s">
        <v>12</v>
      </c>
    </row>
    <row r="11875" spans="1:9" hidden="1" x14ac:dyDescent="0.2">
      <c r="A11875" t="s">
        <v>13</v>
      </c>
    </row>
    <row r="11876" spans="1:9" hidden="1" x14ac:dyDescent="0.2">
      <c r="A11876" t="s">
        <v>14</v>
      </c>
    </row>
    <row r="11877" spans="1:9" hidden="1" x14ac:dyDescent="0.2">
      <c r="A11877">
        <v>1605887922</v>
      </c>
      <c r="B11877" t="s">
        <v>257</v>
      </c>
      <c r="C11877" t="s">
        <v>16</v>
      </c>
      <c r="D11877">
        <v>5</v>
      </c>
      <c r="E11877">
        <v>0</v>
      </c>
      <c r="F11877" t="s">
        <v>86</v>
      </c>
      <c r="G11877" t="s">
        <v>18</v>
      </c>
      <c r="H11877" t="s">
        <v>87</v>
      </c>
      <c r="I11877" t="s">
        <v>259</v>
      </c>
    </row>
    <row r="11878" spans="1:9" hidden="1" x14ac:dyDescent="0.2">
      <c r="A11878">
        <v>1605887922</v>
      </c>
      <c r="B11878" t="s">
        <v>257</v>
      </c>
      <c r="C11878" t="s">
        <v>16</v>
      </c>
      <c r="D11878">
        <v>5</v>
      </c>
      <c r="E11878">
        <v>0</v>
      </c>
      <c r="F11878" t="s">
        <v>86</v>
      </c>
      <c r="G11878" t="s">
        <v>18</v>
      </c>
      <c r="H11878" t="s">
        <v>20</v>
      </c>
      <c r="I11878">
        <v>7237</v>
      </c>
    </row>
    <row r="11879" spans="1:9" hidden="1" x14ac:dyDescent="0.2">
      <c r="A11879" t="s">
        <v>0</v>
      </c>
    </row>
    <row r="11880" spans="1:9" hidden="1" x14ac:dyDescent="0.2">
      <c r="A11880" t="s">
        <v>260</v>
      </c>
    </row>
    <row r="11881" spans="1:9" hidden="1" x14ac:dyDescent="0.2">
      <c r="A11881" t="s">
        <v>2</v>
      </c>
      <c r="B11881" t="s">
        <v>3</v>
      </c>
    </row>
    <row r="11882" spans="1:9" hidden="1" x14ac:dyDescent="0.2">
      <c r="A11882" t="s">
        <v>256</v>
      </c>
    </row>
    <row r="11883" spans="1:9" hidden="1" x14ac:dyDescent="0.2">
      <c r="A11883" t="s">
        <v>0</v>
      </c>
    </row>
    <row r="11884" spans="1:9" hidden="1" x14ac:dyDescent="0.2">
      <c r="A11884" t="s">
        <v>5</v>
      </c>
    </row>
    <row r="11885" spans="1:9" hidden="1" x14ac:dyDescent="0.2">
      <c r="A11885" t="s">
        <v>6</v>
      </c>
    </row>
    <row r="11886" spans="1:9" hidden="1" x14ac:dyDescent="0.2">
      <c r="A11886" t="s">
        <v>7</v>
      </c>
    </row>
    <row r="11887" spans="1:9" hidden="1" x14ac:dyDescent="0.2">
      <c r="A11887" t="s">
        <v>8</v>
      </c>
    </row>
    <row r="11888" spans="1:9" hidden="1" x14ac:dyDescent="0.2">
      <c r="A11888" t="s">
        <v>9</v>
      </c>
    </row>
    <row r="11889" spans="1:9" hidden="1" x14ac:dyDescent="0.2">
      <c r="A11889" t="s">
        <v>10</v>
      </c>
    </row>
    <row r="11890" spans="1:9" hidden="1" x14ac:dyDescent="0.2">
      <c r="A11890" t="s">
        <v>11</v>
      </c>
    </row>
    <row r="11891" spans="1:9" hidden="1" x14ac:dyDescent="0.2">
      <c r="A11891" t="s">
        <v>12</v>
      </c>
    </row>
    <row r="11892" spans="1:9" hidden="1" x14ac:dyDescent="0.2">
      <c r="A11892" t="s">
        <v>13</v>
      </c>
    </row>
    <row r="11893" spans="1:9" hidden="1" x14ac:dyDescent="0.2">
      <c r="A11893" t="s">
        <v>14</v>
      </c>
    </row>
    <row r="11894" spans="1:9" hidden="1" x14ac:dyDescent="0.2">
      <c r="A11894">
        <v>1605887957</v>
      </c>
      <c r="B11894" t="s">
        <v>261</v>
      </c>
      <c r="C11894" t="s">
        <v>16</v>
      </c>
      <c r="D11894">
        <v>1</v>
      </c>
      <c r="E11894">
        <v>0</v>
      </c>
      <c r="F11894" t="s">
        <v>17</v>
      </c>
      <c r="G11894" t="s">
        <v>18</v>
      </c>
      <c r="H11894" t="s">
        <v>17</v>
      </c>
      <c r="I11894" t="s">
        <v>19</v>
      </c>
    </row>
    <row r="11895" spans="1:9" hidden="1" x14ac:dyDescent="0.2">
      <c r="A11895">
        <v>1605887957</v>
      </c>
      <c r="B11895" t="s">
        <v>261</v>
      </c>
      <c r="C11895" t="s">
        <v>16</v>
      </c>
      <c r="D11895">
        <v>1</v>
      </c>
      <c r="E11895">
        <v>0</v>
      </c>
      <c r="F11895" t="s">
        <v>17</v>
      </c>
      <c r="G11895" t="s">
        <v>18</v>
      </c>
      <c r="H11895" t="s">
        <v>20</v>
      </c>
      <c r="I11895">
        <v>4197</v>
      </c>
    </row>
    <row r="11896" spans="1:9" hidden="1" x14ac:dyDescent="0.2">
      <c r="A11896">
        <v>1605887957</v>
      </c>
      <c r="B11896" t="s">
        <v>261</v>
      </c>
      <c r="C11896" t="s">
        <v>16</v>
      </c>
      <c r="D11896">
        <v>2</v>
      </c>
      <c r="E11896">
        <v>0</v>
      </c>
      <c r="F11896" t="s">
        <v>21</v>
      </c>
      <c r="G11896" t="s">
        <v>18</v>
      </c>
      <c r="H11896" t="s">
        <v>22</v>
      </c>
      <c r="I11896">
        <v>34</v>
      </c>
    </row>
    <row r="11897" spans="1:9" hidden="1" x14ac:dyDescent="0.2">
      <c r="A11897">
        <v>1605887957</v>
      </c>
      <c r="B11897" t="s">
        <v>261</v>
      </c>
      <c r="C11897" t="s">
        <v>16</v>
      </c>
      <c r="D11897">
        <v>2</v>
      </c>
      <c r="E11897">
        <v>0</v>
      </c>
      <c r="F11897" t="s">
        <v>21</v>
      </c>
      <c r="G11897" t="s">
        <v>18</v>
      </c>
      <c r="H11897" t="s">
        <v>23</v>
      </c>
      <c r="I11897" t="s">
        <v>24</v>
      </c>
    </row>
    <row r="11898" spans="1:9" hidden="1" x14ac:dyDescent="0.2">
      <c r="A11898">
        <v>1605887957</v>
      </c>
      <c r="B11898" t="s">
        <v>261</v>
      </c>
      <c r="C11898" t="s">
        <v>16</v>
      </c>
      <c r="D11898">
        <v>2</v>
      </c>
      <c r="E11898">
        <v>0</v>
      </c>
      <c r="F11898" t="s">
        <v>21</v>
      </c>
      <c r="G11898" t="s">
        <v>18</v>
      </c>
      <c r="H11898" t="s">
        <v>25</v>
      </c>
      <c r="I11898" t="s">
        <v>262</v>
      </c>
    </row>
    <row r="11899" spans="1:9" hidden="1" x14ac:dyDescent="0.2">
      <c r="A11899">
        <v>1605887957</v>
      </c>
      <c r="B11899" t="s">
        <v>261</v>
      </c>
      <c r="C11899" t="s">
        <v>16</v>
      </c>
      <c r="D11899">
        <v>2</v>
      </c>
      <c r="E11899">
        <v>0</v>
      </c>
      <c r="F11899" t="s">
        <v>21</v>
      </c>
      <c r="G11899" t="s">
        <v>18</v>
      </c>
      <c r="H11899" t="s">
        <v>27</v>
      </c>
      <c r="I11899" t="s">
        <v>24</v>
      </c>
    </row>
    <row r="11900" spans="1:9" hidden="1" x14ac:dyDescent="0.2">
      <c r="A11900">
        <v>1605887957</v>
      </c>
      <c r="B11900" t="s">
        <v>261</v>
      </c>
      <c r="C11900" t="s">
        <v>16</v>
      </c>
      <c r="D11900">
        <v>2</v>
      </c>
      <c r="E11900">
        <v>0</v>
      </c>
      <c r="F11900" t="s">
        <v>21</v>
      </c>
      <c r="G11900" t="s">
        <v>18</v>
      </c>
      <c r="H11900" t="s">
        <v>28</v>
      </c>
      <c r="I11900" t="s">
        <v>24</v>
      </c>
    </row>
    <row r="11901" spans="1:9" hidden="1" x14ac:dyDescent="0.2">
      <c r="A11901">
        <v>1605887957</v>
      </c>
      <c r="B11901" t="s">
        <v>261</v>
      </c>
      <c r="C11901" t="s">
        <v>16</v>
      </c>
      <c r="D11901">
        <v>2</v>
      </c>
      <c r="E11901">
        <v>0</v>
      </c>
      <c r="F11901" t="s">
        <v>21</v>
      </c>
      <c r="G11901" t="s">
        <v>18</v>
      </c>
      <c r="H11901" t="s">
        <v>29</v>
      </c>
      <c r="I11901" t="s">
        <v>101</v>
      </c>
    </row>
    <row r="11902" spans="1:9" hidden="1" x14ac:dyDescent="0.2">
      <c r="A11902">
        <v>1605887957</v>
      </c>
      <c r="B11902" t="s">
        <v>261</v>
      </c>
      <c r="C11902" t="s">
        <v>16</v>
      </c>
      <c r="D11902">
        <v>2</v>
      </c>
      <c r="E11902">
        <v>0</v>
      </c>
      <c r="F11902" t="s">
        <v>21</v>
      </c>
      <c r="G11902" t="s">
        <v>18</v>
      </c>
      <c r="H11902" t="s">
        <v>26</v>
      </c>
      <c r="I11902" t="s">
        <v>263</v>
      </c>
    </row>
    <row r="11903" spans="1:9" hidden="1" x14ac:dyDescent="0.2">
      <c r="A11903">
        <v>1605887957</v>
      </c>
      <c r="B11903" t="s">
        <v>261</v>
      </c>
      <c r="C11903" t="s">
        <v>16</v>
      </c>
      <c r="D11903">
        <v>2</v>
      </c>
      <c r="E11903">
        <v>0</v>
      </c>
      <c r="F11903" t="s">
        <v>21</v>
      </c>
      <c r="G11903" t="s">
        <v>18</v>
      </c>
      <c r="H11903" t="s">
        <v>32</v>
      </c>
      <c r="I11903" t="s">
        <v>96</v>
      </c>
    </row>
    <row r="11904" spans="1:9" hidden="1" x14ac:dyDescent="0.2">
      <c r="A11904">
        <v>1605887957</v>
      </c>
      <c r="B11904" t="s">
        <v>261</v>
      </c>
      <c r="C11904" t="s">
        <v>16</v>
      </c>
      <c r="D11904">
        <v>2</v>
      </c>
      <c r="E11904">
        <v>0</v>
      </c>
      <c r="F11904" t="s">
        <v>21</v>
      </c>
      <c r="G11904" t="s">
        <v>18</v>
      </c>
      <c r="H11904" t="s">
        <v>20</v>
      </c>
      <c r="I11904">
        <v>19542</v>
      </c>
    </row>
    <row r="11905" spans="1:9" hidden="1" x14ac:dyDescent="0.2">
      <c r="A11905">
        <v>1605887957</v>
      </c>
      <c r="B11905" t="s">
        <v>261</v>
      </c>
      <c r="C11905" t="s">
        <v>16</v>
      </c>
      <c r="D11905">
        <v>3</v>
      </c>
      <c r="E11905">
        <v>0</v>
      </c>
      <c r="F11905" t="s">
        <v>34</v>
      </c>
      <c r="G11905" t="s">
        <v>18</v>
      </c>
      <c r="H11905" t="s">
        <v>20</v>
      </c>
      <c r="I11905">
        <v>76179</v>
      </c>
    </row>
    <row r="11906" spans="1:9" hidden="1" x14ac:dyDescent="0.2">
      <c r="A11906">
        <v>1605887957</v>
      </c>
      <c r="B11906" t="s">
        <v>261</v>
      </c>
      <c r="C11906" t="s">
        <v>16</v>
      </c>
      <c r="D11906">
        <v>4</v>
      </c>
      <c r="E11906">
        <v>0</v>
      </c>
      <c r="F11906" t="s">
        <v>35</v>
      </c>
      <c r="G11906" t="s">
        <v>18</v>
      </c>
      <c r="H11906" t="s">
        <v>20</v>
      </c>
      <c r="I11906">
        <v>62882</v>
      </c>
    </row>
    <row r="11907" spans="1:9" hidden="1" x14ac:dyDescent="0.2">
      <c r="A11907">
        <v>1605887957</v>
      </c>
      <c r="B11907" t="s">
        <v>261</v>
      </c>
      <c r="C11907" t="s">
        <v>36</v>
      </c>
      <c r="D11907">
        <v>7</v>
      </c>
      <c r="E11907">
        <v>0</v>
      </c>
      <c r="F11907" t="s">
        <v>37</v>
      </c>
      <c r="G11907">
        <v>1</v>
      </c>
      <c r="H11907" t="s">
        <v>20</v>
      </c>
      <c r="I11907">
        <v>3324</v>
      </c>
    </row>
    <row r="11908" spans="1:9" hidden="1" x14ac:dyDescent="0.2">
      <c r="A11908" t="s">
        <v>5</v>
      </c>
    </row>
    <row r="11909" spans="1:9" hidden="1" x14ac:dyDescent="0.2">
      <c r="A11909" t="s">
        <v>6</v>
      </c>
    </row>
    <row r="11910" spans="1:9" hidden="1" x14ac:dyDescent="0.2">
      <c r="A11910" t="s">
        <v>7</v>
      </c>
    </row>
    <row r="11911" spans="1:9" hidden="1" x14ac:dyDescent="0.2">
      <c r="A11911" t="s">
        <v>8</v>
      </c>
    </row>
    <row r="11912" spans="1:9" hidden="1" x14ac:dyDescent="0.2">
      <c r="A11912" t="s">
        <v>9</v>
      </c>
    </row>
    <row r="11913" spans="1:9" hidden="1" x14ac:dyDescent="0.2">
      <c r="A11913" t="s">
        <v>10</v>
      </c>
    </row>
    <row r="11914" spans="1:9" hidden="1" x14ac:dyDescent="0.2">
      <c r="A11914" t="s">
        <v>11</v>
      </c>
    </row>
    <row r="11915" spans="1:9" hidden="1" x14ac:dyDescent="0.2">
      <c r="A11915" t="s">
        <v>12</v>
      </c>
    </row>
    <row r="11916" spans="1:9" hidden="1" x14ac:dyDescent="0.2">
      <c r="A11916" t="s">
        <v>38</v>
      </c>
    </row>
    <row r="11917" spans="1:9" hidden="1" x14ac:dyDescent="0.2">
      <c r="A11917">
        <v>1605887957</v>
      </c>
      <c r="B11917" t="s">
        <v>261</v>
      </c>
      <c r="C11917" t="s">
        <v>39</v>
      </c>
      <c r="D11917">
        <v>7</v>
      </c>
      <c r="E11917">
        <v>1</v>
      </c>
      <c r="F11917" t="s">
        <v>37</v>
      </c>
      <c r="G11917">
        <v>1</v>
      </c>
      <c r="H11917" t="s">
        <v>40</v>
      </c>
    </row>
    <row r="11918" spans="1:9" hidden="1" x14ac:dyDescent="0.2">
      <c r="A11918">
        <v>1605887957</v>
      </c>
      <c r="B11918" t="s">
        <v>261</v>
      </c>
      <c r="C11918" t="s">
        <v>39</v>
      </c>
      <c r="D11918">
        <v>7</v>
      </c>
      <c r="E11918">
        <v>1</v>
      </c>
      <c r="F11918" t="s">
        <v>37</v>
      </c>
      <c r="G11918">
        <v>1</v>
      </c>
      <c r="H11918" t="s">
        <v>41</v>
      </c>
    </row>
    <row r="11919" spans="1:9" hidden="1" x14ac:dyDescent="0.2">
      <c r="A11919" t="s">
        <v>42</v>
      </c>
    </row>
    <row r="11920" spans="1:9" hidden="1" x14ac:dyDescent="0.2">
      <c r="A11920" t="s">
        <v>43</v>
      </c>
    </row>
    <row r="11921" spans="1:1" hidden="1" x14ac:dyDescent="0.2">
      <c r="A11921" t="s">
        <v>0</v>
      </c>
    </row>
    <row r="11922" spans="1:1" hidden="1" x14ac:dyDescent="0.2">
      <c r="A11922" t="s">
        <v>44</v>
      </c>
    </row>
    <row r="11923" spans="1:1" hidden="1" x14ac:dyDescent="0.2">
      <c r="A11923" t="s">
        <v>45</v>
      </c>
    </row>
    <row r="11924" spans="1:1" hidden="1" x14ac:dyDescent="0.2">
      <c r="A11924" t="s">
        <v>46</v>
      </c>
    </row>
    <row r="11925" spans="1:1" hidden="1" x14ac:dyDescent="0.2">
      <c r="A11925" t="s">
        <v>47</v>
      </c>
    </row>
    <row r="11926" spans="1:1" hidden="1" x14ac:dyDescent="0.2">
      <c r="A11926" t="s">
        <v>48</v>
      </c>
    </row>
    <row r="11927" spans="1:1" hidden="1" x14ac:dyDescent="0.2">
      <c r="A11927" t="s">
        <v>49</v>
      </c>
    </row>
    <row r="11928" spans="1:1" hidden="1" x14ac:dyDescent="0.2">
      <c r="A11928" t="s">
        <v>50</v>
      </c>
    </row>
    <row r="11929" spans="1:1" hidden="1" x14ac:dyDescent="0.2">
      <c r="A11929" t="s">
        <v>51</v>
      </c>
    </row>
    <row r="11930" spans="1:1" hidden="1" x14ac:dyDescent="0.2">
      <c r="A11930" t="s">
        <v>52</v>
      </c>
    </row>
    <row r="11931" spans="1:1" hidden="1" x14ac:dyDescent="0.2">
      <c r="A11931" t="s">
        <v>53</v>
      </c>
    </row>
    <row r="11932" spans="1:1" hidden="1" x14ac:dyDescent="0.2">
      <c r="A11932" t="s">
        <v>54</v>
      </c>
    </row>
    <row r="11933" spans="1:1" hidden="1" x14ac:dyDescent="0.2">
      <c r="A11933" t="s">
        <v>55</v>
      </c>
    </row>
    <row r="11934" spans="1:1" hidden="1" x14ac:dyDescent="0.2">
      <c r="A11934" t="s">
        <v>56</v>
      </c>
    </row>
    <row r="11935" spans="1:1" hidden="1" x14ac:dyDescent="0.2">
      <c r="A11935" t="s">
        <v>45</v>
      </c>
    </row>
    <row r="11936" spans="1:1" hidden="1" x14ac:dyDescent="0.2">
      <c r="A11936" t="s">
        <v>46</v>
      </c>
    </row>
    <row r="11937" spans="1:12" hidden="1" x14ac:dyDescent="0.2">
      <c r="A11937" t="s">
        <v>47</v>
      </c>
    </row>
    <row r="11938" spans="1:12" hidden="1" x14ac:dyDescent="0.2">
      <c r="A11938" t="s">
        <v>48</v>
      </c>
    </row>
    <row r="11939" spans="1:12" hidden="1" x14ac:dyDescent="0.2">
      <c r="A11939" t="s">
        <v>49</v>
      </c>
    </row>
    <row r="11940" spans="1:12" hidden="1" x14ac:dyDescent="0.2">
      <c r="A11940" t="s">
        <v>50</v>
      </c>
    </row>
    <row r="11941" spans="1:12" hidden="1" x14ac:dyDescent="0.2">
      <c r="A11941" t="s">
        <v>51</v>
      </c>
    </row>
    <row r="11942" spans="1:12" hidden="1" x14ac:dyDescent="0.2">
      <c r="A11942" t="s">
        <v>57</v>
      </c>
    </row>
    <row r="11943" spans="1:12" x14ac:dyDescent="0.2">
      <c r="A11943">
        <v>1605887957</v>
      </c>
      <c r="B11943" t="s">
        <v>261</v>
      </c>
      <c r="C11943" t="s">
        <v>39</v>
      </c>
      <c r="D11943">
        <v>7</v>
      </c>
      <c r="E11943">
        <v>1</v>
      </c>
      <c r="F11943" t="s">
        <v>37</v>
      </c>
      <c r="G11943">
        <v>1</v>
      </c>
      <c r="H11943" t="s">
        <v>58</v>
      </c>
      <c r="I11943">
        <v>0</v>
      </c>
      <c r="J11943">
        <v>100</v>
      </c>
      <c r="K11943">
        <v>70</v>
      </c>
      <c r="L11943">
        <f>IF(K11943&gt;60,1,0)</f>
        <v>1</v>
      </c>
    </row>
    <row r="11944" spans="1:12" hidden="1" x14ac:dyDescent="0.2">
      <c r="A11944">
        <v>1605887957</v>
      </c>
      <c r="B11944" t="s">
        <v>261</v>
      </c>
      <c r="C11944" t="s">
        <v>39</v>
      </c>
      <c r="D11944">
        <v>8</v>
      </c>
      <c r="E11944">
        <v>0</v>
      </c>
      <c r="F11944" t="s">
        <v>59</v>
      </c>
      <c r="G11944">
        <v>2</v>
      </c>
      <c r="H11944" t="s">
        <v>40</v>
      </c>
    </row>
    <row r="11945" spans="1:12" hidden="1" x14ac:dyDescent="0.2">
      <c r="A11945" t="s">
        <v>42</v>
      </c>
    </row>
    <row r="11946" spans="1:12" hidden="1" x14ac:dyDescent="0.2">
      <c r="A11946" t="s">
        <v>43</v>
      </c>
    </row>
    <row r="11947" spans="1:12" hidden="1" x14ac:dyDescent="0.2">
      <c r="A11947" t="s">
        <v>0</v>
      </c>
    </row>
    <row r="11948" spans="1:12" hidden="1" x14ac:dyDescent="0.2">
      <c r="A11948" t="s">
        <v>44</v>
      </c>
    </row>
    <row r="11949" spans="1:12" hidden="1" x14ac:dyDescent="0.2">
      <c r="A11949" t="s">
        <v>45</v>
      </c>
    </row>
    <row r="11950" spans="1:12" hidden="1" x14ac:dyDescent="0.2">
      <c r="A11950" t="s">
        <v>46</v>
      </c>
    </row>
    <row r="11951" spans="1:12" hidden="1" x14ac:dyDescent="0.2">
      <c r="A11951" t="s">
        <v>47</v>
      </c>
    </row>
    <row r="11952" spans="1:12" hidden="1" x14ac:dyDescent="0.2">
      <c r="A11952" t="s">
        <v>48</v>
      </c>
    </row>
    <row r="11953" spans="1:1" hidden="1" x14ac:dyDescent="0.2">
      <c r="A11953" t="s">
        <v>49</v>
      </c>
    </row>
    <row r="11954" spans="1:1" hidden="1" x14ac:dyDescent="0.2">
      <c r="A11954" t="s">
        <v>50</v>
      </c>
    </row>
    <row r="11955" spans="1:1" hidden="1" x14ac:dyDescent="0.2">
      <c r="A11955" t="s">
        <v>51</v>
      </c>
    </row>
    <row r="11956" spans="1:1" hidden="1" x14ac:dyDescent="0.2">
      <c r="A11956" t="s">
        <v>57</v>
      </c>
    </row>
    <row r="11957" spans="1:1" hidden="1" x14ac:dyDescent="0.2">
      <c r="A11957" t="s">
        <v>56</v>
      </c>
    </row>
    <row r="11958" spans="1:1" hidden="1" x14ac:dyDescent="0.2">
      <c r="A11958" t="s">
        <v>45</v>
      </c>
    </row>
    <row r="11959" spans="1:1" hidden="1" x14ac:dyDescent="0.2">
      <c r="A11959" t="s">
        <v>46</v>
      </c>
    </row>
    <row r="11960" spans="1:1" hidden="1" x14ac:dyDescent="0.2">
      <c r="A11960" t="s">
        <v>47</v>
      </c>
    </row>
    <row r="11961" spans="1:1" hidden="1" x14ac:dyDescent="0.2">
      <c r="A11961" t="s">
        <v>48</v>
      </c>
    </row>
    <row r="11962" spans="1:1" hidden="1" x14ac:dyDescent="0.2">
      <c r="A11962" t="s">
        <v>49</v>
      </c>
    </row>
    <row r="11963" spans="1:1" hidden="1" x14ac:dyDescent="0.2">
      <c r="A11963" t="s">
        <v>50</v>
      </c>
    </row>
    <row r="11964" spans="1:1" hidden="1" x14ac:dyDescent="0.2">
      <c r="A11964" t="s">
        <v>51</v>
      </c>
    </row>
    <row r="11965" spans="1:1" hidden="1" x14ac:dyDescent="0.2">
      <c r="A11965" t="s">
        <v>52</v>
      </c>
    </row>
    <row r="11966" spans="1:1" hidden="1" x14ac:dyDescent="0.2">
      <c r="A11966" t="s">
        <v>53</v>
      </c>
    </row>
    <row r="11967" spans="1:1" hidden="1" x14ac:dyDescent="0.2">
      <c r="A11967" t="s">
        <v>54</v>
      </c>
    </row>
    <row r="11968" spans="1:1" hidden="1" x14ac:dyDescent="0.2">
      <c r="A11968" t="s">
        <v>55</v>
      </c>
    </row>
    <row r="11969" spans="1:12" hidden="1" x14ac:dyDescent="0.2">
      <c r="A11969">
        <v>1605887957</v>
      </c>
      <c r="B11969" t="s">
        <v>261</v>
      </c>
      <c r="C11969" t="s">
        <v>39</v>
      </c>
      <c r="D11969">
        <v>8</v>
      </c>
      <c r="E11969">
        <v>0</v>
      </c>
      <c r="F11969" t="s">
        <v>59</v>
      </c>
      <c r="G11969">
        <v>2</v>
      </c>
      <c r="H11969" t="s">
        <v>41</v>
      </c>
    </row>
    <row r="11970" spans="1:12" x14ac:dyDescent="0.2">
      <c r="A11970">
        <v>1605887957</v>
      </c>
      <c r="B11970" t="s">
        <v>261</v>
      </c>
      <c r="C11970" t="s">
        <v>39</v>
      </c>
      <c r="D11970">
        <v>8</v>
      </c>
      <c r="E11970">
        <v>0</v>
      </c>
      <c r="F11970" t="s">
        <v>59</v>
      </c>
      <c r="G11970">
        <v>2</v>
      </c>
      <c r="H11970" t="s">
        <v>60</v>
      </c>
      <c r="I11970">
        <v>0</v>
      </c>
      <c r="J11970">
        <v>100</v>
      </c>
      <c r="K11970">
        <v>0</v>
      </c>
      <c r="L11970">
        <f>IF(K11970&lt;10,1,0)</f>
        <v>1</v>
      </c>
    </row>
    <row r="11971" spans="1:12" hidden="1" x14ac:dyDescent="0.2">
      <c r="A11971" t="s">
        <v>42</v>
      </c>
    </row>
    <row r="11972" spans="1:12" hidden="1" x14ac:dyDescent="0.2">
      <c r="A11972" t="s">
        <v>43</v>
      </c>
    </row>
    <row r="11973" spans="1:12" hidden="1" x14ac:dyDescent="0.2">
      <c r="A11973" t="s">
        <v>0</v>
      </c>
    </row>
    <row r="11974" spans="1:12" hidden="1" x14ac:dyDescent="0.2">
      <c r="A11974" t="s">
        <v>44</v>
      </c>
    </row>
    <row r="11975" spans="1:12" hidden="1" x14ac:dyDescent="0.2">
      <c r="A11975" t="s">
        <v>45</v>
      </c>
    </row>
    <row r="11976" spans="1:12" hidden="1" x14ac:dyDescent="0.2">
      <c r="A11976" t="s">
        <v>46</v>
      </c>
    </row>
    <row r="11977" spans="1:12" hidden="1" x14ac:dyDescent="0.2">
      <c r="A11977" t="s">
        <v>47</v>
      </c>
    </row>
    <row r="11978" spans="1:12" hidden="1" x14ac:dyDescent="0.2">
      <c r="A11978" t="s">
        <v>48</v>
      </c>
    </row>
    <row r="11979" spans="1:12" hidden="1" x14ac:dyDescent="0.2">
      <c r="A11979" t="s">
        <v>49</v>
      </c>
    </row>
    <row r="11980" spans="1:12" hidden="1" x14ac:dyDescent="0.2">
      <c r="A11980" t="s">
        <v>50</v>
      </c>
    </row>
    <row r="11981" spans="1:12" hidden="1" x14ac:dyDescent="0.2">
      <c r="A11981" t="s">
        <v>51</v>
      </c>
    </row>
    <row r="11982" spans="1:12" hidden="1" x14ac:dyDescent="0.2">
      <c r="A11982" t="s">
        <v>61</v>
      </c>
    </row>
    <row r="11983" spans="1:12" hidden="1" x14ac:dyDescent="0.2">
      <c r="A11983" t="s">
        <v>62</v>
      </c>
    </row>
    <row r="11984" spans="1:12" hidden="1" x14ac:dyDescent="0.2">
      <c r="A11984" t="s">
        <v>56</v>
      </c>
    </row>
    <row r="11985" spans="1:9" hidden="1" x14ac:dyDescent="0.2">
      <c r="A11985" t="s">
        <v>45</v>
      </c>
    </row>
    <row r="11986" spans="1:9" hidden="1" x14ac:dyDescent="0.2">
      <c r="A11986" t="s">
        <v>46</v>
      </c>
    </row>
    <row r="11987" spans="1:9" hidden="1" x14ac:dyDescent="0.2">
      <c r="A11987" t="s">
        <v>47</v>
      </c>
    </row>
    <row r="11988" spans="1:9" hidden="1" x14ac:dyDescent="0.2">
      <c r="A11988" t="s">
        <v>48</v>
      </c>
    </row>
    <row r="11989" spans="1:9" hidden="1" x14ac:dyDescent="0.2">
      <c r="A11989" t="s">
        <v>49</v>
      </c>
    </row>
    <row r="11990" spans="1:9" hidden="1" x14ac:dyDescent="0.2">
      <c r="A11990" t="s">
        <v>50</v>
      </c>
    </row>
    <row r="11991" spans="1:9" hidden="1" x14ac:dyDescent="0.2">
      <c r="A11991" t="s">
        <v>51</v>
      </c>
    </row>
    <row r="11992" spans="1:9" hidden="1" x14ac:dyDescent="0.2">
      <c r="A11992" t="s">
        <v>57</v>
      </c>
    </row>
    <row r="11993" spans="1:9" hidden="1" x14ac:dyDescent="0.2">
      <c r="A11993">
        <v>1605887957</v>
      </c>
      <c r="B11993" t="s">
        <v>261</v>
      </c>
      <c r="C11993" t="s">
        <v>36</v>
      </c>
      <c r="D11993">
        <v>9</v>
      </c>
      <c r="E11993">
        <v>0</v>
      </c>
      <c r="F11993" t="s">
        <v>63</v>
      </c>
      <c r="G11993">
        <v>3</v>
      </c>
      <c r="H11993" t="s">
        <v>20</v>
      </c>
      <c r="I11993">
        <v>2120</v>
      </c>
    </row>
    <row r="11994" spans="1:9" hidden="1" x14ac:dyDescent="0.2">
      <c r="A11994">
        <v>1605887957</v>
      </c>
      <c r="B11994" t="s">
        <v>261</v>
      </c>
      <c r="C11994" t="s">
        <v>39</v>
      </c>
      <c r="D11994">
        <v>9</v>
      </c>
      <c r="E11994">
        <v>1</v>
      </c>
      <c r="F11994" t="s">
        <v>63</v>
      </c>
      <c r="G11994">
        <v>3</v>
      </c>
      <c r="H11994" t="s">
        <v>64</v>
      </c>
    </row>
    <row r="11995" spans="1:9" hidden="1" x14ac:dyDescent="0.2">
      <c r="A11995" t="s">
        <v>42</v>
      </c>
    </row>
    <row r="11996" spans="1:9" hidden="1" x14ac:dyDescent="0.2">
      <c r="A11996" t="s">
        <v>43</v>
      </c>
    </row>
    <row r="11997" spans="1:9" hidden="1" x14ac:dyDescent="0.2">
      <c r="A11997" t="s">
        <v>0</v>
      </c>
    </row>
    <row r="11998" spans="1:9" hidden="1" x14ac:dyDescent="0.2">
      <c r="A11998" t="s">
        <v>44</v>
      </c>
    </row>
    <row r="11999" spans="1:9" hidden="1" x14ac:dyDescent="0.2">
      <c r="A11999" t="s">
        <v>45</v>
      </c>
    </row>
    <row r="12000" spans="1:9" hidden="1" x14ac:dyDescent="0.2">
      <c r="A12000" t="s">
        <v>46</v>
      </c>
    </row>
    <row r="12001" spans="1:1" hidden="1" x14ac:dyDescent="0.2">
      <c r="A12001" t="s">
        <v>47</v>
      </c>
    </row>
    <row r="12002" spans="1:1" hidden="1" x14ac:dyDescent="0.2">
      <c r="A12002" t="s">
        <v>48</v>
      </c>
    </row>
    <row r="12003" spans="1:1" hidden="1" x14ac:dyDescent="0.2">
      <c r="A12003" t="s">
        <v>49</v>
      </c>
    </row>
    <row r="12004" spans="1:1" hidden="1" x14ac:dyDescent="0.2">
      <c r="A12004" t="s">
        <v>50</v>
      </c>
    </row>
    <row r="12005" spans="1:1" hidden="1" x14ac:dyDescent="0.2">
      <c r="A12005" t="s">
        <v>51</v>
      </c>
    </row>
    <row r="12006" spans="1:1" hidden="1" x14ac:dyDescent="0.2">
      <c r="A12006" t="s">
        <v>57</v>
      </c>
    </row>
    <row r="12007" spans="1:1" hidden="1" x14ac:dyDescent="0.2">
      <c r="A12007" t="s">
        <v>56</v>
      </c>
    </row>
    <row r="12008" spans="1:1" hidden="1" x14ac:dyDescent="0.2">
      <c r="A12008" t="s">
        <v>45</v>
      </c>
    </row>
    <row r="12009" spans="1:1" hidden="1" x14ac:dyDescent="0.2">
      <c r="A12009" t="s">
        <v>46</v>
      </c>
    </row>
    <row r="12010" spans="1:1" hidden="1" x14ac:dyDescent="0.2">
      <c r="A12010" t="s">
        <v>47</v>
      </c>
    </row>
    <row r="12011" spans="1:1" hidden="1" x14ac:dyDescent="0.2">
      <c r="A12011" t="s">
        <v>48</v>
      </c>
    </row>
    <row r="12012" spans="1:1" hidden="1" x14ac:dyDescent="0.2">
      <c r="A12012" t="s">
        <v>49</v>
      </c>
    </row>
    <row r="12013" spans="1:1" hidden="1" x14ac:dyDescent="0.2">
      <c r="A12013" t="s">
        <v>50</v>
      </c>
    </row>
    <row r="12014" spans="1:1" hidden="1" x14ac:dyDescent="0.2">
      <c r="A12014" t="s">
        <v>51</v>
      </c>
    </row>
    <row r="12015" spans="1:1" hidden="1" x14ac:dyDescent="0.2">
      <c r="A12015" t="s">
        <v>52</v>
      </c>
    </row>
    <row r="12016" spans="1:1" hidden="1" x14ac:dyDescent="0.2">
      <c r="A12016" t="s">
        <v>53</v>
      </c>
    </row>
    <row r="12017" spans="1:11" hidden="1" x14ac:dyDescent="0.2">
      <c r="A12017" t="s">
        <v>54</v>
      </c>
    </row>
    <row r="12018" spans="1:11" hidden="1" x14ac:dyDescent="0.2">
      <c r="A12018" t="s">
        <v>55</v>
      </c>
    </row>
    <row r="12019" spans="1:11" hidden="1" x14ac:dyDescent="0.2">
      <c r="A12019">
        <v>1605887957</v>
      </c>
      <c r="B12019" t="s">
        <v>261</v>
      </c>
      <c r="C12019" t="s">
        <v>39</v>
      </c>
      <c r="D12019">
        <v>9</v>
      </c>
      <c r="E12019">
        <v>1</v>
      </c>
      <c r="F12019" t="s">
        <v>63</v>
      </c>
      <c r="G12019">
        <v>3</v>
      </c>
      <c r="H12019" t="s">
        <v>41</v>
      </c>
    </row>
    <row r="12020" spans="1:11" x14ac:dyDescent="0.2">
      <c r="A12020">
        <v>1605887957</v>
      </c>
      <c r="B12020" t="s">
        <v>261</v>
      </c>
      <c r="C12020" t="s">
        <v>39</v>
      </c>
      <c r="D12020">
        <v>9</v>
      </c>
      <c r="E12020">
        <v>1</v>
      </c>
      <c r="F12020" t="s">
        <v>63</v>
      </c>
      <c r="G12020">
        <v>3</v>
      </c>
      <c r="H12020" t="s">
        <v>65</v>
      </c>
      <c r="I12020">
        <v>0</v>
      </c>
      <c r="J12020">
        <v>100</v>
      </c>
      <c r="K12020">
        <v>10.33</v>
      </c>
    </row>
    <row r="12021" spans="1:11" hidden="1" x14ac:dyDescent="0.2">
      <c r="A12021" t="s">
        <v>5</v>
      </c>
    </row>
    <row r="12022" spans="1:11" hidden="1" x14ac:dyDescent="0.2">
      <c r="A12022" t="s">
        <v>6</v>
      </c>
    </row>
    <row r="12023" spans="1:11" hidden="1" x14ac:dyDescent="0.2">
      <c r="A12023" t="s">
        <v>7</v>
      </c>
    </row>
    <row r="12024" spans="1:11" hidden="1" x14ac:dyDescent="0.2">
      <c r="A12024" t="s">
        <v>8</v>
      </c>
    </row>
    <row r="12025" spans="1:11" hidden="1" x14ac:dyDescent="0.2">
      <c r="A12025" t="s">
        <v>9</v>
      </c>
    </row>
    <row r="12026" spans="1:11" hidden="1" x14ac:dyDescent="0.2">
      <c r="A12026" t="s">
        <v>10</v>
      </c>
    </row>
    <row r="12027" spans="1:11" hidden="1" x14ac:dyDescent="0.2">
      <c r="A12027" t="s">
        <v>11</v>
      </c>
    </row>
    <row r="12028" spans="1:11" hidden="1" x14ac:dyDescent="0.2">
      <c r="A12028" t="s">
        <v>12</v>
      </c>
    </row>
    <row r="12029" spans="1:11" hidden="1" x14ac:dyDescent="0.2">
      <c r="A12029" t="s">
        <v>38</v>
      </c>
    </row>
    <row r="12030" spans="1:11" hidden="1" x14ac:dyDescent="0.2">
      <c r="A12030">
        <v>1605887957</v>
      </c>
      <c r="B12030" t="s">
        <v>261</v>
      </c>
      <c r="C12030" t="s">
        <v>39</v>
      </c>
      <c r="D12030">
        <v>10</v>
      </c>
      <c r="E12030">
        <v>0</v>
      </c>
      <c r="F12030" t="s">
        <v>66</v>
      </c>
      <c r="G12030">
        <v>4</v>
      </c>
      <c r="H12030" t="s">
        <v>64</v>
      </c>
    </row>
    <row r="12031" spans="1:11" hidden="1" x14ac:dyDescent="0.2">
      <c r="A12031">
        <v>1605887957</v>
      </c>
      <c r="B12031" t="s">
        <v>261</v>
      </c>
      <c r="C12031" t="s">
        <v>39</v>
      </c>
      <c r="D12031">
        <v>10</v>
      </c>
      <c r="E12031">
        <v>0</v>
      </c>
      <c r="F12031" t="s">
        <v>66</v>
      </c>
      <c r="G12031">
        <v>4</v>
      </c>
      <c r="H12031" t="s">
        <v>41</v>
      </c>
    </row>
    <row r="12032" spans="1:11" hidden="1" x14ac:dyDescent="0.2">
      <c r="A12032" t="s">
        <v>42</v>
      </c>
    </row>
    <row r="12033" spans="1:1" hidden="1" x14ac:dyDescent="0.2">
      <c r="A12033" t="s">
        <v>43</v>
      </c>
    </row>
    <row r="12034" spans="1:1" hidden="1" x14ac:dyDescent="0.2">
      <c r="A12034" t="s">
        <v>0</v>
      </c>
    </row>
    <row r="12035" spans="1:1" hidden="1" x14ac:dyDescent="0.2">
      <c r="A12035" t="s">
        <v>44</v>
      </c>
    </row>
    <row r="12036" spans="1:1" hidden="1" x14ac:dyDescent="0.2">
      <c r="A12036" t="s">
        <v>45</v>
      </c>
    </row>
    <row r="12037" spans="1:1" hidden="1" x14ac:dyDescent="0.2">
      <c r="A12037" t="s">
        <v>46</v>
      </c>
    </row>
    <row r="12038" spans="1:1" hidden="1" x14ac:dyDescent="0.2">
      <c r="A12038" t="s">
        <v>47</v>
      </c>
    </row>
    <row r="12039" spans="1:1" hidden="1" x14ac:dyDescent="0.2">
      <c r="A12039" t="s">
        <v>48</v>
      </c>
    </row>
    <row r="12040" spans="1:1" hidden="1" x14ac:dyDescent="0.2">
      <c r="A12040" t="s">
        <v>49</v>
      </c>
    </row>
    <row r="12041" spans="1:1" hidden="1" x14ac:dyDescent="0.2">
      <c r="A12041" t="s">
        <v>50</v>
      </c>
    </row>
    <row r="12042" spans="1:1" hidden="1" x14ac:dyDescent="0.2">
      <c r="A12042" t="s">
        <v>51</v>
      </c>
    </row>
    <row r="12043" spans="1:1" hidden="1" x14ac:dyDescent="0.2">
      <c r="A12043" t="s">
        <v>52</v>
      </c>
    </row>
    <row r="12044" spans="1:1" hidden="1" x14ac:dyDescent="0.2">
      <c r="A12044" t="s">
        <v>53</v>
      </c>
    </row>
    <row r="12045" spans="1:1" hidden="1" x14ac:dyDescent="0.2">
      <c r="A12045" t="s">
        <v>54</v>
      </c>
    </row>
    <row r="12046" spans="1:1" hidden="1" x14ac:dyDescent="0.2">
      <c r="A12046" t="s">
        <v>55</v>
      </c>
    </row>
    <row r="12047" spans="1:1" hidden="1" x14ac:dyDescent="0.2">
      <c r="A12047" t="s">
        <v>56</v>
      </c>
    </row>
    <row r="12048" spans="1:1" hidden="1" x14ac:dyDescent="0.2">
      <c r="A12048" t="s">
        <v>45</v>
      </c>
    </row>
    <row r="12049" spans="1:11" hidden="1" x14ac:dyDescent="0.2">
      <c r="A12049" t="s">
        <v>46</v>
      </c>
    </row>
    <row r="12050" spans="1:11" hidden="1" x14ac:dyDescent="0.2">
      <c r="A12050" t="s">
        <v>47</v>
      </c>
    </row>
    <row r="12051" spans="1:11" hidden="1" x14ac:dyDescent="0.2">
      <c r="A12051" t="s">
        <v>48</v>
      </c>
    </row>
    <row r="12052" spans="1:11" hidden="1" x14ac:dyDescent="0.2">
      <c r="A12052" t="s">
        <v>49</v>
      </c>
    </row>
    <row r="12053" spans="1:11" hidden="1" x14ac:dyDescent="0.2">
      <c r="A12053" t="s">
        <v>50</v>
      </c>
    </row>
    <row r="12054" spans="1:11" hidden="1" x14ac:dyDescent="0.2">
      <c r="A12054" t="s">
        <v>51</v>
      </c>
    </row>
    <row r="12055" spans="1:11" hidden="1" x14ac:dyDescent="0.2">
      <c r="A12055" t="s">
        <v>61</v>
      </c>
    </row>
    <row r="12056" spans="1:11" hidden="1" x14ac:dyDescent="0.2">
      <c r="A12056" t="s">
        <v>62</v>
      </c>
    </row>
    <row r="12057" spans="1:11" x14ac:dyDescent="0.2">
      <c r="A12057">
        <v>1605887957</v>
      </c>
      <c r="B12057" t="s">
        <v>261</v>
      </c>
      <c r="C12057" t="s">
        <v>39</v>
      </c>
      <c r="D12057">
        <v>10</v>
      </c>
      <c r="E12057">
        <v>0</v>
      </c>
      <c r="F12057" t="s">
        <v>66</v>
      </c>
      <c r="G12057">
        <v>4</v>
      </c>
      <c r="H12057" t="s">
        <v>67</v>
      </c>
      <c r="I12057">
        <v>0</v>
      </c>
      <c r="J12057">
        <v>100</v>
      </c>
      <c r="K12057">
        <v>30</v>
      </c>
    </row>
    <row r="12058" spans="1:11" hidden="1" x14ac:dyDescent="0.2">
      <c r="A12058">
        <v>1605887957</v>
      </c>
      <c r="B12058" t="s">
        <v>261</v>
      </c>
      <c r="C12058" t="s">
        <v>36</v>
      </c>
      <c r="D12058">
        <v>11</v>
      </c>
      <c r="E12058">
        <v>0</v>
      </c>
      <c r="F12058" t="s">
        <v>68</v>
      </c>
      <c r="G12058">
        <v>5</v>
      </c>
      <c r="H12058" t="s">
        <v>20</v>
      </c>
      <c r="I12058">
        <v>2239</v>
      </c>
    </row>
    <row r="12059" spans="1:11" hidden="1" x14ac:dyDescent="0.2">
      <c r="A12059" t="s">
        <v>5</v>
      </c>
    </row>
    <row r="12060" spans="1:11" hidden="1" x14ac:dyDescent="0.2">
      <c r="A12060" t="s">
        <v>6</v>
      </c>
    </row>
    <row r="12061" spans="1:11" hidden="1" x14ac:dyDescent="0.2">
      <c r="A12061" t="s">
        <v>7</v>
      </c>
    </row>
    <row r="12062" spans="1:11" hidden="1" x14ac:dyDescent="0.2">
      <c r="A12062" t="s">
        <v>8</v>
      </c>
    </row>
    <row r="12063" spans="1:11" hidden="1" x14ac:dyDescent="0.2">
      <c r="A12063" t="s">
        <v>9</v>
      </c>
    </row>
    <row r="12064" spans="1:11" hidden="1" x14ac:dyDescent="0.2">
      <c r="A12064" t="s">
        <v>10</v>
      </c>
    </row>
    <row r="12065" spans="1:8" hidden="1" x14ac:dyDescent="0.2">
      <c r="A12065" t="s">
        <v>11</v>
      </c>
    </row>
    <row r="12066" spans="1:8" hidden="1" x14ac:dyDescent="0.2">
      <c r="A12066" t="s">
        <v>12</v>
      </c>
    </row>
    <row r="12067" spans="1:8" hidden="1" x14ac:dyDescent="0.2">
      <c r="A12067" t="s">
        <v>38</v>
      </c>
    </row>
    <row r="12068" spans="1:8" hidden="1" x14ac:dyDescent="0.2">
      <c r="A12068">
        <v>1605887957</v>
      </c>
      <c r="B12068" t="s">
        <v>261</v>
      </c>
      <c r="C12068" t="s">
        <v>39</v>
      </c>
      <c r="D12068">
        <v>11</v>
      </c>
      <c r="E12068">
        <v>1</v>
      </c>
      <c r="F12068" t="s">
        <v>68</v>
      </c>
      <c r="G12068">
        <v>5</v>
      </c>
      <c r="H12068" t="s">
        <v>97</v>
      </c>
    </row>
    <row r="12069" spans="1:8" hidden="1" x14ac:dyDescent="0.2">
      <c r="A12069">
        <v>1605887957</v>
      </c>
      <c r="B12069" t="s">
        <v>261</v>
      </c>
      <c r="C12069" t="s">
        <v>39</v>
      </c>
      <c r="D12069">
        <v>11</v>
      </c>
      <c r="E12069">
        <v>1</v>
      </c>
      <c r="F12069" t="s">
        <v>68</v>
      </c>
      <c r="G12069">
        <v>5</v>
      </c>
      <c r="H12069" t="s">
        <v>41</v>
      </c>
    </row>
    <row r="12070" spans="1:8" hidden="1" x14ac:dyDescent="0.2">
      <c r="A12070" t="s">
        <v>42</v>
      </c>
    </row>
    <row r="12071" spans="1:8" hidden="1" x14ac:dyDescent="0.2">
      <c r="A12071" t="s">
        <v>43</v>
      </c>
    </row>
    <row r="12072" spans="1:8" hidden="1" x14ac:dyDescent="0.2">
      <c r="A12072" t="s">
        <v>0</v>
      </c>
    </row>
    <row r="12073" spans="1:8" hidden="1" x14ac:dyDescent="0.2">
      <c r="A12073" t="s">
        <v>44</v>
      </c>
    </row>
    <row r="12074" spans="1:8" hidden="1" x14ac:dyDescent="0.2">
      <c r="A12074" t="s">
        <v>45</v>
      </c>
    </row>
    <row r="12075" spans="1:8" hidden="1" x14ac:dyDescent="0.2">
      <c r="A12075" t="s">
        <v>46</v>
      </c>
    </row>
    <row r="12076" spans="1:8" hidden="1" x14ac:dyDescent="0.2">
      <c r="A12076" t="s">
        <v>47</v>
      </c>
    </row>
    <row r="12077" spans="1:8" hidden="1" x14ac:dyDescent="0.2">
      <c r="A12077" t="s">
        <v>48</v>
      </c>
    </row>
    <row r="12078" spans="1:8" hidden="1" x14ac:dyDescent="0.2">
      <c r="A12078" t="s">
        <v>49</v>
      </c>
    </row>
    <row r="12079" spans="1:8" hidden="1" x14ac:dyDescent="0.2">
      <c r="A12079" t="s">
        <v>50</v>
      </c>
    </row>
    <row r="12080" spans="1:8" hidden="1" x14ac:dyDescent="0.2">
      <c r="A12080" t="s">
        <v>51</v>
      </c>
    </row>
    <row r="12081" spans="1:11" hidden="1" x14ac:dyDescent="0.2">
      <c r="A12081" t="s">
        <v>52</v>
      </c>
    </row>
    <row r="12082" spans="1:11" hidden="1" x14ac:dyDescent="0.2">
      <c r="A12082" t="s">
        <v>53</v>
      </c>
    </row>
    <row r="12083" spans="1:11" hidden="1" x14ac:dyDescent="0.2">
      <c r="A12083" t="s">
        <v>54</v>
      </c>
    </row>
    <row r="12084" spans="1:11" hidden="1" x14ac:dyDescent="0.2">
      <c r="A12084" t="s">
        <v>55</v>
      </c>
    </row>
    <row r="12085" spans="1:11" hidden="1" x14ac:dyDescent="0.2">
      <c r="A12085" t="s">
        <v>56</v>
      </c>
    </row>
    <row r="12086" spans="1:11" hidden="1" x14ac:dyDescent="0.2">
      <c r="A12086" t="s">
        <v>45</v>
      </c>
    </row>
    <row r="12087" spans="1:11" hidden="1" x14ac:dyDescent="0.2">
      <c r="A12087" t="s">
        <v>46</v>
      </c>
    </row>
    <row r="12088" spans="1:11" hidden="1" x14ac:dyDescent="0.2">
      <c r="A12088" t="s">
        <v>47</v>
      </c>
    </row>
    <row r="12089" spans="1:11" hidden="1" x14ac:dyDescent="0.2">
      <c r="A12089" t="s">
        <v>48</v>
      </c>
    </row>
    <row r="12090" spans="1:11" hidden="1" x14ac:dyDescent="0.2">
      <c r="A12090" t="s">
        <v>49</v>
      </c>
    </row>
    <row r="12091" spans="1:11" hidden="1" x14ac:dyDescent="0.2">
      <c r="A12091" t="s">
        <v>50</v>
      </c>
    </row>
    <row r="12092" spans="1:11" hidden="1" x14ac:dyDescent="0.2">
      <c r="A12092" t="s">
        <v>51</v>
      </c>
    </row>
    <row r="12093" spans="1:11" hidden="1" x14ac:dyDescent="0.2">
      <c r="A12093" t="s">
        <v>57</v>
      </c>
    </row>
    <row r="12094" spans="1:11" x14ac:dyDescent="0.2">
      <c r="A12094">
        <v>1605887957</v>
      </c>
      <c r="B12094" t="s">
        <v>261</v>
      </c>
      <c r="C12094" t="s">
        <v>39</v>
      </c>
      <c r="D12094">
        <v>11</v>
      </c>
      <c r="E12094">
        <v>1</v>
      </c>
      <c r="F12094" t="s">
        <v>68</v>
      </c>
      <c r="G12094">
        <v>5</v>
      </c>
      <c r="H12094" t="s">
        <v>73</v>
      </c>
      <c r="I12094">
        <v>0</v>
      </c>
      <c r="J12094">
        <v>100</v>
      </c>
      <c r="K12094">
        <v>25.33</v>
      </c>
    </row>
    <row r="12095" spans="1:11" hidden="1" x14ac:dyDescent="0.2">
      <c r="A12095">
        <v>1605887957</v>
      </c>
      <c r="B12095" t="s">
        <v>261</v>
      </c>
      <c r="C12095" t="s">
        <v>39</v>
      </c>
      <c r="D12095">
        <v>12</v>
      </c>
      <c r="E12095">
        <v>0</v>
      </c>
      <c r="F12095" t="s">
        <v>74</v>
      </c>
      <c r="G12095">
        <v>6</v>
      </c>
      <c r="H12095" t="s">
        <v>97</v>
      </c>
    </row>
    <row r="12096" spans="1:11" hidden="1" x14ac:dyDescent="0.2">
      <c r="A12096" t="s">
        <v>42</v>
      </c>
    </row>
    <row r="12097" spans="1:1" hidden="1" x14ac:dyDescent="0.2">
      <c r="A12097" t="s">
        <v>43</v>
      </c>
    </row>
    <row r="12098" spans="1:1" hidden="1" x14ac:dyDescent="0.2">
      <c r="A12098" t="s">
        <v>0</v>
      </c>
    </row>
    <row r="12099" spans="1:1" hidden="1" x14ac:dyDescent="0.2">
      <c r="A12099" t="s">
        <v>44</v>
      </c>
    </row>
    <row r="12100" spans="1:1" hidden="1" x14ac:dyDescent="0.2">
      <c r="A12100" t="s">
        <v>45</v>
      </c>
    </row>
    <row r="12101" spans="1:1" hidden="1" x14ac:dyDescent="0.2">
      <c r="A12101" t="s">
        <v>46</v>
      </c>
    </row>
    <row r="12102" spans="1:1" hidden="1" x14ac:dyDescent="0.2">
      <c r="A12102" t="s">
        <v>47</v>
      </c>
    </row>
    <row r="12103" spans="1:1" hidden="1" x14ac:dyDescent="0.2">
      <c r="A12103" t="s">
        <v>48</v>
      </c>
    </row>
    <row r="12104" spans="1:1" hidden="1" x14ac:dyDescent="0.2">
      <c r="A12104" t="s">
        <v>49</v>
      </c>
    </row>
    <row r="12105" spans="1:1" hidden="1" x14ac:dyDescent="0.2">
      <c r="A12105" t="s">
        <v>50</v>
      </c>
    </row>
    <row r="12106" spans="1:1" hidden="1" x14ac:dyDescent="0.2">
      <c r="A12106" t="s">
        <v>51</v>
      </c>
    </row>
    <row r="12107" spans="1:1" hidden="1" x14ac:dyDescent="0.2">
      <c r="A12107" t="s">
        <v>57</v>
      </c>
    </row>
    <row r="12108" spans="1:1" hidden="1" x14ac:dyDescent="0.2">
      <c r="A12108" t="s">
        <v>56</v>
      </c>
    </row>
    <row r="12109" spans="1:1" hidden="1" x14ac:dyDescent="0.2">
      <c r="A12109" t="s">
        <v>45</v>
      </c>
    </row>
    <row r="12110" spans="1:1" hidden="1" x14ac:dyDescent="0.2">
      <c r="A12110" t="s">
        <v>46</v>
      </c>
    </row>
    <row r="12111" spans="1:1" hidden="1" x14ac:dyDescent="0.2">
      <c r="A12111" t="s">
        <v>47</v>
      </c>
    </row>
    <row r="12112" spans="1:1" hidden="1" x14ac:dyDescent="0.2">
      <c r="A12112" t="s">
        <v>48</v>
      </c>
    </row>
    <row r="12113" spans="1:11" hidden="1" x14ac:dyDescent="0.2">
      <c r="A12113" t="s">
        <v>49</v>
      </c>
    </row>
    <row r="12114" spans="1:11" hidden="1" x14ac:dyDescent="0.2">
      <c r="A12114" t="s">
        <v>50</v>
      </c>
    </row>
    <row r="12115" spans="1:11" hidden="1" x14ac:dyDescent="0.2">
      <c r="A12115" t="s">
        <v>51</v>
      </c>
    </row>
    <row r="12116" spans="1:11" hidden="1" x14ac:dyDescent="0.2">
      <c r="A12116" t="s">
        <v>52</v>
      </c>
    </row>
    <row r="12117" spans="1:11" hidden="1" x14ac:dyDescent="0.2">
      <c r="A12117" t="s">
        <v>53</v>
      </c>
    </row>
    <row r="12118" spans="1:11" hidden="1" x14ac:dyDescent="0.2">
      <c r="A12118" t="s">
        <v>54</v>
      </c>
    </row>
    <row r="12119" spans="1:11" hidden="1" x14ac:dyDescent="0.2">
      <c r="A12119" t="s">
        <v>55</v>
      </c>
    </row>
    <row r="12120" spans="1:11" hidden="1" x14ac:dyDescent="0.2">
      <c r="A12120">
        <v>1605887957</v>
      </c>
      <c r="B12120" t="s">
        <v>261</v>
      </c>
      <c r="C12120" t="s">
        <v>39</v>
      </c>
      <c r="D12120">
        <v>12</v>
      </c>
      <c r="E12120">
        <v>0</v>
      </c>
      <c r="F12120" t="s">
        <v>74</v>
      </c>
      <c r="G12120">
        <v>6</v>
      </c>
      <c r="H12120" t="s">
        <v>41</v>
      </c>
    </row>
    <row r="12121" spans="1:11" x14ac:dyDescent="0.2">
      <c r="A12121">
        <v>1605887957</v>
      </c>
      <c r="B12121" t="s">
        <v>261</v>
      </c>
      <c r="C12121" t="s">
        <v>39</v>
      </c>
      <c r="D12121">
        <v>12</v>
      </c>
      <c r="E12121">
        <v>0</v>
      </c>
      <c r="F12121" t="s">
        <v>74</v>
      </c>
      <c r="G12121">
        <v>6</v>
      </c>
      <c r="H12121" t="s">
        <v>75</v>
      </c>
      <c r="I12121">
        <v>0</v>
      </c>
      <c r="J12121">
        <v>100</v>
      </c>
      <c r="K12121">
        <v>15.33</v>
      </c>
    </row>
    <row r="12122" spans="1:11" hidden="1" x14ac:dyDescent="0.2">
      <c r="A12122" t="s">
        <v>42</v>
      </c>
    </row>
    <row r="12123" spans="1:11" hidden="1" x14ac:dyDescent="0.2">
      <c r="A12123" t="s">
        <v>43</v>
      </c>
    </row>
    <row r="12124" spans="1:11" hidden="1" x14ac:dyDescent="0.2">
      <c r="A12124" t="s">
        <v>0</v>
      </c>
    </row>
    <row r="12125" spans="1:11" hidden="1" x14ac:dyDescent="0.2">
      <c r="A12125" t="s">
        <v>44</v>
      </c>
    </row>
    <row r="12126" spans="1:11" hidden="1" x14ac:dyDescent="0.2">
      <c r="A12126" t="s">
        <v>45</v>
      </c>
    </row>
    <row r="12127" spans="1:11" hidden="1" x14ac:dyDescent="0.2">
      <c r="A12127" t="s">
        <v>46</v>
      </c>
    </row>
    <row r="12128" spans="1:11" hidden="1" x14ac:dyDescent="0.2">
      <c r="A12128" t="s">
        <v>47</v>
      </c>
    </row>
    <row r="12129" spans="1:9" hidden="1" x14ac:dyDescent="0.2">
      <c r="A12129" t="s">
        <v>48</v>
      </c>
    </row>
    <row r="12130" spans="1:9" hidden="1" x14ac:dyDescent="0.2">
      <c r="A12130" t="s">
        <v>49</v>
      </c>
    </row>
    <row r="12131" spans="1:9" hidden="1" x14ac:dyDescent="0.2">
      <c r="A12131" t="s">
        <v>50</v>
      </c>
    </row>
    <row r="12132" spans="1:9" hidden="1" x14ac:dyDescent="0.2">
      <c r="A12132" t="s">
        <v>51</v>
      </c>
    </row>
    <row r="12133" spans="1:9" hidden="1" x14ac:dyDescent="0.2">
      <c r="A12133" t="s">
        <v>61</v>
      </c>
    </row>
    <row r="12134" spans="1:9" hidden="1" x14ac:dyDescent="0.2">
      <c r="A12134" t="s">
        <v>62</v>
      </c>
    </row>
    <row r="12135" spans="1:9" hidden="1" x14ac:dyDescent="0.2">
      <c r="A12135" t="s">
        <v>56</v>
      </c>
    </row>
    <row r="12136" spans="1:9" hidden="1" x14ac:dyDescent="0.2">
      <c r="A12136" t="s">
        <v>45</v>
      </c>
    </row>
    <row r="12137" spans="1:9" hidden="1" x14ac:dyDescent="0.2">
      <c r="A12137" t="s">
        <v>46</v>
      </c>
    </row>
    <row r="12138" spans="1:9" hidden="1" x14ac:dyDescent="0.2">
      <c r="A12138" t="s">
        <v>47</v>
      </c>
    </row>
    <row r="12139" spans="1:9" hidden="1" x14ac:dyDescent="0.2">
      <c r="A12139" t="s">
        <v>48</v>
      </c>
    </row>
    <row r="12140" spans="1:9" hidden="1" x14ac:dyDescent="0.2">
      <c r="A12140" t="s">
        <v>49</v>
      </c>
    </row>
    <row r="12141" spans="1:9" hidden="1" x14ac:dyDescent="0.2">
      <c r="A12141" t="s">
        <v>50</v>
      </c>
    </row>
    <row r="12142" spans="1:9" hidden="1" x14ac:dyDescent="0.2">
      <c r="A12142" t="s">
        <v>51</v>
      </c>
    </row>
    <row r="12143" spans="1:9" hidden="1" x14ac:dyDescent="0.2">
      <c r="A12143" t="s">
        <v>57</v>
      </c>
    </row>
    <row r="12144" spans="1:9" hidden="1" x14ac:dyDescent="0.2">
      <c r="A12144">
        <v>1605887957</v>
      </c>
      <c r="B12144" t="s">
        <v>261</v>
      </c>
      <c r="C12144" t="s">
        <v>36</v>
      </c>
      <c r="D12144">
        <v>13</v>
      </c>
      <c r="E12144">
        <v>0</v>
      </c>
      <c r="F12144" t="s">
        <v>76</v>
      </c>
      <c r="G12144">
        <v>7</v>
      </c>
      <c r="H12144" t="s">
        <v>20</v>
      </c>
      <c r="I12144">
        <v>1917</v>
      </c>
    </row>
    <row r="12145" spans="1:8" hidden="1" x14ac:dyDescent="0.2">
      <c r="A12145">
        <v>1605887957</v>
      </c>
      <c r="B12145" t="s">
        <v>261</v>
      </c>
      <c r="C12145" t="s">
        <v>39</v>
      </c>
      <c r="D12145">
        <v>13</v>
      </c>
      <c r="E12145">
        <v>1</v>
      </c>
      <c r="F12145" t="s">
        <v>76</v>
      </c>
      <c r="G12145">
        <v>7</v>
      </c>
      <c r="H12145" t="s">
        <v>79</v>
      </c>
    </row>
    <row r="12146" spans="1:8" hidden="1" x14ac:dyDescent="0.2">
      <c r="A12146" t="s">
        <v>42</v>
      </c>
    </row>
    <row r="12147" spans="1:8" hidden="1" x14ac:dyDescent="0.2">
      <c r="A12147" t="s">
        <v>43</v>
      </c>
    </row>
    <row r="12148" spans="1:8" hidden="1" x14ac:dyDescent="0.2">
      <c r="A12148" t="s">
        <v>0</v>
      </c>
    </row>
    <row r="12149" spans="1:8" hidden="1" x14ac:dyDescent="0.2">
      <c r="A12149" t="s">
        <v>44</v>
      </c>
    </row>
    <row r="12150" spans="1:8" hidden="1" x14ac:dyDescent="0.2">
      <c r="A12150" t="s">
        <v>45</v>
      </c>
    </row>
    <row r="12151" spans="1:8" hidden="1" x14ac:dyDescent="0.2">
      <c r="A12151" t="s">
        <v>46</v>
      </c>
    </row>
    <row r="12152" spans="1:8" hidden="1" x14ac:dyDescent="0.2">
      <c r="A12152" t="s">
        <v>47</v>
      </c>
    </row>
    <row r="12153" spans="1:8" hidden="1" x14ac:dyDescent="0.2">
      <c r="A12153" t="s">
        <v>48</v>
      </c>
    </row>
    <row r="12154" spans="1:8" hidden="1" x14ac:dyDescent="0.2">
      <c r="A12154" t="s">
        <v>49</v>
      </c>
    </row>
    <row r="12155" spans="1:8" hidden="1" x14ac:dyDescent="0.2">
      <c r="A12155" t="s">
        <v>50</v>
      </c>
    </row>
    <row r="12156" spans="1:8" hidden="1" x14ac:dyDescent="0.2">
      <c r="A12156" t="s">
        <v>51</v>
      </c>
    </row>
    <row r="12157" spans="1:8" hidden="1" x14ac:dyDescent="0.2">
      <c r="A12157" t="s">
        <v>57</v>
      </c>
    </row>
    <row r="12158" spans="1:8" hidden="1" x14ac:dyDescent="0.2">
      <c r="A12158" t="s">
        <v>56</v>
      </c>
    </row>
    <row r="12159" spans="1:8" hidden="1" x14ac:dyDescent="0.2">
      <c r="A12159" t="s">
        <v>45</v>
      </c>
    </row>
    <row r="12160" spans="1:8" hidden="1" x14ac:dyDescent="0.2">
      <c r="A12160" t="s">
        <v>46</v>
      </c>
    </row>
    <row r="12161" spans="1:11" hidden="1" x14ac:dyDescent="0.2">
      <c r="A12161" t="s">
        <v>47</v>
      </c>
    </row>
    <row r="12162" spans="1:11" hidden="1" x14ac:dyDescent="0.2">
      <c r="A12162" t="s">
        <v>48</v>
      </c>
    </row>
    <row r="12163" spans="1:11" hidden="1" x14ac:dyDescent="0.2">
      <c r="A12163" t="s">
        <v>49</v>
      </c>
    </row>
    <row r="12164" spans="1:11" hidden="1" x14ac:dyDescent="0.2">
      <c r="A12164" t="s">
        <v>50</v>
      </c>
    </row>
    <row r="12165" spans="1:11" hidden="1" x14ac:dyDescent="0.2">
      <c r="A12165" t="s">
        <v>51</v>
      </c>
    </row>
    <row r="12166" spans="1:11" hidden="1" x14ac:dyDescent="0.2">
      <c r="A12166" t="s">
        <v>52</v>
      </c>
    </row>
    <row r="12167" spans="1:11" hidden="1" x14ac:dyDescent="0.2">
      <c r="A12167" t="s">
        <v>53</v>
      </c>
    </row>
    <row r="12168" spans="1:11" hidden="1" x14ac:dyDescent="0.2">
      <c r="A12168" t="s">
        <v>54</v>
      </c>
    </row>
    <row r="12169" spans="1:11" hidden="1" x14ac:dyDescent="0.2">
      <c r="A12169" t="s">
        <v>55</v>
      </c>
    </row>
    <row r="12170" spans="1:11" hidden="1" x14ac:dyDescent="0.2">
      <c r="A12170">
        <v>1605887957</v>
      </c>
      <c r="B12170" t="s">
        <v>261</v>
      </c>
      <c r="C12170" t="s">
        <v>39</v>
      </c>
      <c r="D12170">
        <v>13</v>
      </c>
      <c r="E12170">
        <v>1</v>
      </c>
      <c r="F12170" t="s">
        <v>76</v>
      </c>
      <c r="G12170">
        <v>7</v>
      </c>
      <c r="H12170" t="s">
        <v>41</v>
      </c>
    </row>
    <row r="12171" spans="1:11" x14ac:dyDescent="0.2">
      <c r="A12171">
        <v>1605887957</v>
      </c>
      <c r="B12171" t="s">
        <v>261</v>
      </c>
      <c r="C12171" t="s">
        <v>39</v>
      </c>
      <c r="D12171">
        <v>13</v>
      </c>
      <c r="E12171">
        <v>1</v>
      </c>
      <c r="F12171" t="s">
        <v>76</v>
      </c>
      <c r="G12171">
        <v>7</v>
      </c>
      <c r="H12171" t="s">
        <v>77</v>
      </c>
      <c r="I12171">
        <v>0</v>
      </c>
      <c r="J12171">
        <v>100</v>
      </c>
      <c r="K12171">
        <v>29.67</v>
      </c>
    </row>
    <row r="12172" spans="1:11" hidden="1" x14ac:dyDescent="0.2">
      <c r="A12172" t="s">
        <v>5</v>
      </c>
    </row>
    <row r="12173" spans="1:11" hidden="1" x14ac:dyDescent="0.2">
      <c r="A12173" t="s">
        <v>6</v>
      </c>
    </row>
    <row r="12174" spans="1:11" hidden="1" x14ac:dyDescent="0.2">
      <c r="A12174" t="s">
        <v>7</v>
      </c>
    </row>
    <row r="12175" spans="1:11" hidden="1" x14ac:dyDescent="0.2">
      <c r="A12175" t="s">
        <v>8</v>
      </c>
    </row>
    <row r="12176" spans="1:11" hidden="1" x14ac:dyDescent="0.2">
      <c r="A12176" t="s">
        <v>9</v>
      </c>
    </row>
    <row r="12177" spans="1:8" hidden="1" x14ac:dyDescent="0.2">
      <c r="A12177" t="s">
        <v>10</v>
      </c>
    </row>
    <row r="12178" spans="1:8" hidden="1" x14ac:dyDescent="0.2">
      <c r="A12178" t="s">
        <v>11</v>
      </c>
    </row>
    <row r="12179" spans="1:8" hidden="1" x14ac:dyDescent="0.2">
      <c r="A12179" t="s">
        <v>12</v>
      </c>
    </row>
    <row r="12180" spans="1:8" hidden="1" x14ac:dyDescent="0.2">
      <c r="A12180" t="s">
        <v>38</v>
      </c>
    </row>
    <row r="12181" spans="1:8" hidden="1" x14ac:dyDescent="0.2">
      <c r="A12181">
        <v>1605887957</v>
      </c>
      <c r="B12181" t="s">
        <v>261</v>
      </c>
      <c r="C12181" t="s">
        <v>39</v>
      </c>
      <c r="D12181">
        <v>14</v>
      </c>
      <c r="E12181">
        <v>0</v>
      </c>
      <c r="F12181" t="s">
        <v>78</v>
      </c>
      <c r="G12181">
        <v>8</v>
      </c>
      <c r="H12181" t="s">
        <v>79</v>
      </c>
    </row>
    <row r="12182" spans="1:8" hidden="1" x14ac:dyDescent="0.2">
      <c r="A12182">
        <v>1605887957</v>
      </c>
      <c r="B12182" t="s">
        <v>261</v>
      </c>
      <c r="C12182" t="s">
        <v>39</v>
      </c>
      <c r="D12182">
        <v>14</v>
      </c>
      <c r="E12182">
        <v>0</v>
      </c>
      <c r="F12182" t="s">
        <v>78</v>
      </c>
      <c r="G12182">
        <v>8</v>
      </c>
      <c r="H12182" t="s">
        <v>41</v>
      </c>
    </row>
    <row r="12183" spans="1:8" hidden="1" x14ac:dyDescent="0.2">
      <c r="A12183" t="s">
        <v>42</v>
      </c>
    </row>
    <row r="12184" spans="1:8" hidden="1" x14ac:dyDescent="0.2">
      <c r="A12184" t="s">
        <v>43</v>
      </c>
    </row>
    <row r="12185" spans="1:8" hidden="1" x14ac:dyDescent="0.2">
      <c r="A12185" t="s">
        <v>0</v>
      </c>
    </row>
    <row r="12186" spans="1:8" hidden="1" x14ac:dyDescent="0.2">
      <c r="A12186" t="s">
        <v>44</v>
      </c>
    </row>
    <row r="12187" spans="1:8" hidden="1" x14ac:dyDescent="0.2">
      <c r="A12187" t="s">
        <v>45</v>
      </c>
    </row>
    <row r="12188" spans="1:8" hidden="1" x14ac:dyDescent="0.2">
      <c r="A12188" t="s">
        <v>46</v>
      </c>
    </row>
    <row r="12189" spans="1:8" hidden="1" x14ac:dyDescent="0.2">
      <c r="A12189" t="s">
        <v>47</v>
      </c>
    </row>
    <row r="12190" spans="1:8" hidden="1" x14ac:dyDescent="0.2">
      <c r="A12190" t="s">
        <v>48</v>
      </c>
    </row>
    <row r="12191" spans="1:8" hidden="1" x14ac:dyDescent="0.2">
      <c r="A12191" t="s">
        <v>49</v>
      </c>
    </row>
    <row r="12192" spans="1:8" hidden="1" x14ac:dyDescent="0.2">
      <c r="A12192" t="s">
        <v>50</v>
      </c>
    </row>
    <row r="12193" spans="1:11" hidden="1" x14ac:dyDescent="0.2">
      <c r="A12193" t="s">
        <v>51</v>
      </c>
    </row>
    <row r="12194" spans="1:11" hidden="1" x14ac:dyDescent="0.2">
      <c r="A12194" t="s">
        <v>52</v>
      </c>
    </row>
    <row r="12195" spans="1:11" hidden="1" x14ac:dyDescent="0.2">
      <c r="A12195" t="s">
        <v>53</v>
      </c>
    </row>
    <row r="12196" spans="1:11" hidden="1" x14ac:dyDescent="0.2">
      <c r="A12196" t="s">
        <v>54</v>
      </c>
    </row>
    <row r="12197" spans="1:11" hidden="1" x14ac:dyDescent="0.2">
      <c r="A12197" t="s">
        <v>55</v>
      </c>
    </row>
    <row r="12198" spans="1:11" hidden="1" x14ac:dyDescent="0.2">
      <c r="A12198" t="s">
        <v>56</v>
      </c>
    </row>
    <row r="12199" spans="1:11" hidden="1" x14ac:dyDescent="0.2">
      <c r="A12199" t="s">
        <v>45</v>
      </c>
    </row>
    <row r="12200" spans="1:11" hidden="1" x14ac:dyDescent="0.2">
      <c r="A12200" t="s">
        <v>46</v>
      </c>
    </row>
    <row r="12201" spans="1:11" hidden="1" x14ac:dyDescent="0.2">
      <c r="A12201" t="s">
        <v>47</v>
      </c>
    </row>
    <row r="12202" spans="1:11" hidden="1" x14ac:dyDescent="0.2">
      <c r="A12202" t="s">
        <v>48</v>
      </c>
    </row>
    <row r="12203" spans="1:11" hidden="1" x14ac:dyDescent="0.2">
      <c r="A12203" t="s">
        <v>49</v>
      </c>
    </row>
    <row r="12204" spans="1:11" hidden="1" x14ac:dyDescent="0.2">
      <c r="A12204" t="s">
        <v>50</v>
      </c>
    </row>
    <row r="12205" spans="1:11" hidden="1" x14ac:dyDescent="0.2">
      <c r="A12205" t="s">
        <v>51</v>
      </c>
    </row>
    <row r="12206" spans="1:11" hidden="1" x14ac:dyDescent="0.2">
      <c r="A12206" t="s">
        <v>61</v>
      </c>
    </row>
    <row r="12207" spans="1:11" hidden="1" x14ac:dyDescent="0.2">
      <c r="A12207" t="s">
        <v>62</v>
      </c>
    </row>
    <row r="12208" spans="1:11" x14ac:dyDescent="0.2">
      <c r="A12208">
        <v>1605887957</v>
      </c>
      <c r="B12208" t="s">
        <v>261</v>
      </c>
      <c r="C12208" t="s">
        <v>39</v>
      </c>
      <c r="D12208">
        <v>14</v>
      </c>
      <c r="E12208">
        <v>0</v>
      </c>
      <c r="F12208" t="s">
        <v>78</v>
      </c>
      <c r="G12208">
        <v>8</v>
      </c>
      <c r="H12208" t="s">
        <v>80</v>
      </c>
      <c r="I12208">
        <v>0</v>
      </c>
      <c r="J12208">
        <v>100</v>
      </c>
      <c r="K12208">
        <v>30.33</v>
      </c>
    </row>
    <row r="12209" spans="1:9" hidden="1" x14ac:dyDescent="0.2">
      <c r="A12209">
        <v>1605887957</v>
      </c>
      <c r="B12209" t="s">
        <v>261</v>
      </c>
      <c r="C12209" t="s">
        <v>36</v>
      </c>
      <c r="D12209">
        <v>15</v>
      </c>
      <c r="E12209">
        <v>0</v>
      </c>
      <c r="F12209" t="s">
        <v>81</v>
      </c>
      <c r="G12209">
        <v>9</v>
      </c>
      <c r="H12209" t="s">
        <v>20</v>
      </c>
      <c r="I12209">
        <v>2176</v>
      </c>
    </row>
    <row r="12210" spans="1:9" hidden="1" x14ac:dyDescent="0.2">
      <c r="A12210" t="s">
        <v>5</v>
      </c>
    </row>
    <row r="12211" spans="1:9" hidden="1" x14ac:dyDescent="0.2">
      <c r="A12211" t="s">
        <v>6</v>
      </c>
    </row>
    <row r="12212" spans="1:9" hidden="1" x14ac:dyDescent="0.2">
      <c r="A12212" t="s">
        <v>7</v>
      </c>
    </row>
    <row r="12213" spans="1:9" hidden="1" x14ac:dyDescent="0.2">
      <c r="A12213" t="s">
        <v>8</v>
      </c>
    </row>
    <row r="12214" spans="1:9" hidden="1" x14ac:dyDescent="0.2">
      <c r="A12214" t="s">
        <v>9</v>
      </c>
    </row>
    <row r="12215" spans="1:9" hidden="1" x14ac:dyDescent="0.2">
      <c r="A12215" t="s">
        <v>10</v>
      </c>
    </row>
    <row r="12216" spans="1:9" hidden="1" x14ac:dyDescent="0.2">
      <c r="A12216" t="s">
        <v>11</v>
      </c>
    </row>
    <row r="12217" spans="1:9" hidden="1" x14ac:dyDescent="0.2">
      <c r="A12217" t="s">
        <v>12</v>
      </c>
    </row>
    <row r="12218" spans="1:9" hidden="1" x14ac:dyDescent="0.2">
      <c r="A12218" t="s">
        <v>38</v>
      </c>
    </row>
    <row r="12219" spans="1:9" hidden="1" x14ac:dyDescent="0.2">
      <c r="A12219">
        <v>1605887957</v>
      </c>
      <c r="B12219" t="s">
        <v>261</v>
      </c>
      <c r="C12219" t="s">
        <v>39</v>
      </c>
      <c r="D12219">
        <v>15</v>
      </c>
      <c r="E12219">
        <v>1</v>
      </c>
      <c r="F12219" t="s">
        <v>81</v>
      </c>
      <c r="G12219">
        <v>9</v>
      </c>
      <c r="H12219" t="s">
        <v>82</v>
      </c>
    </row>
    <row r="12220" spans="1:9" hidden="1" x14ac:dyDescent="0.2">
      <c r="A12220">
        <v>1605887957</v>
      </c>
      <c r="B12220" t="s">
        <v>261</v>
      </c>
      <c r="C12220" t="s">
        <v>39</v>
      </c>
      <c r="D12220">
        <v>15</v>
      </c>
      <c r="E12220">
        <v>1</v>
      </c>
      <c r="F12220" t="s">
        <v>81</v>
      </c>
      <c r="G12220">
        <v>9</v>
      </c>
      <c r="H12220" t="s">
        <v>41</v>
      </c>
    </row>
    <row r="12221" spans="1:9" hidden="1" x14ac:dyDescent="0.2">
      <c r="A12221" t="s">
        <v>42</v>
      </c>
    </row>
    <row r="12222" spans="1:9" hidden="1" x14ac:dyDescent="0.2">
      <c r="A12222" t="s">
        <v>43</v>
      </c>
    </row>
    <row r="12223" spans="1:9" hidden="1" x14ac:dyDescent="0.2">
      <c r="A12223" t="s">
        <v>0</v>
      </c>
    </row>
    <row r="12224" spans="1:9" hidden="1" x14ac:dyDescent="0.2">
      <c r="A12224" t="s">
        <v>44</v>
      </c>
    </row>
    <row r="12225" spans="1:1" hidden="1" x14ac:dyDescent="0.2">
      <c r="A12225" t="s">
        <v>45</v>
      </c>
    </row>
    <row r="12226" spans="1:1" hidden="1" x14ac:dyDescent="0.2">
      <c r="A12226" t="s">
        <v>46</v>
      </c>
    </row>
    <row r="12227" spans="1:1" hidden="1" x14ac:dyDescent="0.2">
      <c r="A12227" t="s">
        <v>47</v>
      </c>
    </row>
    <row r="12228" spans="1:1" hidden="1" x14ac:dyDescent="0.2">
      <c r="A12228" t="s">
        <v>48</v>
      </c>
    </row>
    <row r="12229" spans="1:1" hidden="1" x14ac:dyDescent="0.2">
      <c r="A12229" t="s">
        <v>49</v>
      </c>
    </row>
    <row r="12230" spans="1:1" hidden="1" x14ac:dyDescent="0.2">
      <c r="A12230" t="s">
        <v>50</v>
      </c>
    </row>
    <row r="12231" spans="1:1" hidden="1" x14ac:dyDescent="0.2">
      <c r="A12231" t="s">
        <v>51</v>
      </c>
    </row>
    <row r="12232" spans="1:1" hidden="1" x14ac:dyDescent="0.2">
      <c r="A12232" t="s">
        <v>52</v>
      </c>
    </row>
    <row r="12233" spans="1:1" hidden="1" x14ac:dyDescent="0.2">
      <c r="A12233" t="s">
        <v>53</v>
      </c>
    </row>
    <row r="12234" spans="1:1" hidden="1" x14ac:dyDescent="0.2">
      <c r="A12234" t="s">
        <v>54</v>
      </c>
    </row>
    <row r="12235" spans="1:1" hidden="1" x14ac:dyDescent="0.2">
      <c r="A12235" t="s">
        <v>55</v>
      </c>
    </row>
    <row r="12236" spans="1:1" hidden="1" x14ac:dyDescent="0.2">
      <c r="A12236" t="s">
        <v>56</v>
      </c>
    </row>
    <row r="12237" spans="1:1" hidden="1" x14ac:dyDescent="0.2">
      <c r="A12237" t="s">
        <v>45</v>
      </c>
    </row>
    <row r="12238" spans="1:1" hidden="1" x14ac:dyDescent="0.2">
      <c r="A12238" t="s">
        <v>46</v>
      </c>
    </row>
    <row r="12239" spans="1:1" hidden="1" x14ac:dyDescent="0.2">
      <c r="A12239" t="s">
        <v>47</v>
      </c>
    </row>
    <row r="12240" spans="1:1" hidden="1" x14ac:dyDescent="0.2">
      <c r="A12240" t="s">
        <v>48</v>
      </c>
    </row>
    <row r="12241" spans="1:11" hidden="1" x14ac:dyDescent="0.2">
      <c r="A12241" t="s">
        <v>49</v>
      </c>
    </row>
    <row r="12242" spans="1:11" hidden="1" x14ac:dyDescent="0.2">
      <c r="A12242" t="s">
        <v>50</v>
      </c>
    </row>
    <row r="12243" spans="1:11" hidden="1" x14ac:dyDescent="0.2">
      <c r="A12243" t="s">
        <v>51</v>
      </c>
    </row>
    <row r="12244" spans="1:11" hidden="1" x14ac:dyDescent="0.2">
      <c r="A12244" t="s">
        <v>57</v>
      </c>
    </row>
    <row r="12245" spans="1:11" x14ac:dyDescent="0.2">
      <c r="A12245">
        <v>1605887957</v>
      </c>
      <c r="B12245" t="s">
        <v>261</v>
      </c>
      <c r="C12245" t="s">
        <v>39</v>
      </c>
      <c r="D12245">
        <v>15</v>
      </c>
      <c r="E12245">
        <v>1</v>
      </c>
      <c r="F12245" t="s">
        <v>81</v>
      </c>
      <c r="G12245">
        <v>9</v>
      </c>
      <c r="H12245" t="s">
        <v>83</v>
      </c>
      <c r="I12245">
        <v>0</v>
      </c>
      <c r="J12245">
        <v>100</v>
      </c>
      <c r="K12245">
        <v>25</v>
      </c>
    </row>
    <row r="12246" spans="1:11" hidden="1" x14ac:dyDescent="0.2">
      <c r="A12246">
        <v>1605887957</v>
      </c>
      <c r="B12246" t="s">
        <v>261</v>
      </c>
      <c r="C12246" t="s">
        <v>39</v>
      </c>
      <c r="D12246">
        <v>16</v>
      </c>
      <c r="E12246">
        <v>0</v>
      </c>
      <c r="F12246" t="s">
        <v>84</v>
      </c>
      <c r="G12246">
        <v>10</v>
      </c>
      <c r="H12246" t="s">
        <v>82</v>
      </c>
    </row>
    <row r="12247" spans="1:11" hidden="1" x14ac:dyDescent="0.2">
      <c r="A12247" t="s">
        <v>42</v>
      </c>
    </row>
    <row r="12248" spans="1:11" hidden="1" x14ac:dyDescent="0.2">
      <c r="A12248" t="s">
        <v>43</v>
      </c>
    </row>
    <row r="12249" spans="1:11" hidden="1" x14ac:dyDescent="0.2">
      <c r="A12249" t="s">
        <v>0</v>
      </c>
    </row>
    <row r="12250" spans="1:11" hidden="1" x14ac:dyDescent="0.2">
      <c r="A12250" t="s">
        <v>44</v>
      </c>
    </row>
    <row r="12251" spans="1:11" hidden="1" x14ac:dyDescent="0.2">
      <c r="A12251" t="s">
        <v>45</v>
      </c>
    </row>
    <row r="12252" spans="1:11" hidden="1" x14ac:dyDescent="0.2">
      <c r="A12252" t="s">
        <v>46</v>
      </c>
    </row>
    <row r="12253" spans="1:11" hidden="1" x14ac:dyDescent="0.2">
      <c r="A12253" t="s">
        <v>47</v>
      </c>
    </row>
    <row r="12254" spans="1:11" hidden="1" x14ac:dyDescent="0.2">
      <c r="A12254" t="s">
        <v>48</v>
      </c>
    </row>
    <row r="12255" spans="1:11" hidden="1" x14ac:dyDescent="0.2">
      <c r="A12255" t="s">
        <v>49</v>
      </c>
    </row>
    <row r="12256" spans="1:11" hidden="1" x14ac:dyDescent="0.2">
      <c r="A12256" t="s">
        <v>50</v>
      </c>
    </row>
    <row r="12257" spans="1:11" hidden="1" x14ac:dyDescent="0.2">
      <c r="A12257" t="s">
        <v>51</v>
      </c>
    </row>
    <row r="12258" spans="1:11" hidden="1" x14ac:dyDescent="0.2">
      <c r="A12258" t="s">
        <v>57</v>
      </c>
    </row>
    <row r="12259" spans="1:11" hidden="1" x14ac:dyDescent="0.2">
      <c r="A12259" t="s">
        <v>56</v>
      </c>
    </row>
    <row r="12260" spans="1:11" hidden="1" x14ac:dyDescent="0.2">
      <c r="A12260" t="s">
        <v>45</v>
      </c>
    </row>
    <row r="12261" spans="1:11" hidden="1" x14ac:dyDescent="0.2">
      <c r="A12261" t="s">
        <v>46</v>
      </c>
    </row>
    <row r="12262" spans="1:11" hidden="1" x14ac:dyDescent="0.2">
      <c r="A12262" t="s">
        <v>47</v>
      </c>
    </row>
    <row r="12263" spans="1:11" hidden="1" x14ac:dyDescent="0.2">
      <c r="A12263" t="s">
        <v>48</v>
      </c>
    </row>
    <row r="12264" spans="1:11" hidden="1" x14ac:dyDescent="0.2">
      <c r="A12264" t="s">
        <v>49</v>
      </c>
    </row>
    <row r="12265" spans="1:11" hidden="1" x14ac:dyDescent="0.2">
      <c r="A12265" t="s">
        <v>50</v>
      </c>
    </row>
    <row r="12266" spans="1:11" hidden="1" x14ac:dyDescent="0.2">
      <c r="A12266" t="s">
        <v>51</v>
      </c>
    </row>
    <row r="12267" spans="1:11" hidden="1" x14ac:dyDescent="0.2">
      <c r="A12267" t="s">
        <v>52</v>
      </c>
    </row>
    <row r="12268" spans="1:11" hidden="1" x14ac:dyDescent="0.2">
      <c r="A12268" t="s">
        <v>53</v>
      </c>
    </row>
    <row r="12269" spans="1:11" hidden="1" x14ac:dyDescent="0.2">
      <c r="A12269" t="s">
        <v>54</v>
      </c>
    </row>
    <row r="12270" spans="1:11" hidden="1" x14ac:dyDescent="0.2">
      <c r="A12270" t="s">
        <v>55</v>
      </c>
    </row>
    <row r="12271" spans="1:11" hidden="1" x14ac:dyDescent="0.2">
      <c r="A12271">
        <v>1605887957</v>
      </c>
      <c r="B12271" t="s">
        <v>261</v>
      </c>
      <c r="C12271" t="s">
        <v>39</v>
      </c>
      <c r="D12271">
        <v>16</v>
      </c>
      <c r="E12271">
        <v>0</v>
      </c>
      <c r="F12271" t="s">
        <v>84</v>
      </c>
      <c r="G12271">
        <v>10</v>
      </c>
      <c r="H12271" t="s">
        <v>41</v>
      </c>
    </row>
    <row r="12272" spans="1:11" x14ac:dyDescent="0.2">
      <c r="A12272">
        <v>1605887957</v>
      </c>
      <c r="B12272" t="s">
        <v>261</v>
      </c>
      <c r="C12272" t="s">
        <v>39</v>
      </c>
      <c r="D12272">
        <v>16</v>
      </c>
      <c r="E12272">
        <v>0</v>
      </c>
      <c r="F12272" t="s">
        <v>84</v>
      </c>
      <c r="G12272">
        <v>10</v>
      </c>
      <c r="H12272" t="s">
        <v>85</v>
      </c>
      <c r="I12272">
        <v>0</v>
      </c>
      <c r="J12272">
        <v>100</v>
      </c>
      <c r="K12272">
        <v>19.670000000000002</v>
      </c>
    </row>
    <row r="12273" spans="1:9" hidden="1" x14ac:dyDescent="0.2">
      <c r="A12273" t="s">
        <v>5</v>
      </c>
    </row>
    <row r="12274" spans="1:9" hidden="1" x14ac:dyDescent="0.2">
      <c r="A12274" t="s">
        <v>6</v>
      </c>
    </row>
    <row r="12275" spans="1:9" hidden="1" x14ac:dyDescent="0.2">
      <c r="A12275" t="s">
        <v>7</v>
      </c>
    </row>
    <row r="12276" spans="1:9" hidden="1" x14ac:dyDescent="0.2">
      <c r="A12276" t="s">
        <v>8</v>
      </c>
    </row>
    <row r="12277" spans="1:9" hidden="1" x14ac:dyDescent="0.2">
      <c r="A12277" t="s">
        <v>9</v>
      </c>
    </row>
    <row r="12278" spans="1:9" hidden="1" x14ac:dyDescent="0.2">
      <c r="A12278" t="s">
        <v>10</v>
      </c>
    </row>
    <row r="12279" spans="1:9" hidden="1" x14ac:dyDescent="0.2">
      <c r="A12279" t="s">
        <v>11</v>
      </c>
    </row>
    <row r="12280" spans="1:9" hidden="1" x14ac:dyDescent="0.2">
      <c r="A12280" t="s">
        <v>12</v>
      </c>
    </row>
    <row r="12281" spans="1:9" hidden="1" x14ac:dyDescent="0.2">
      <c r="A12281" t="s">
        <v>13</v>
      </c>
    </row>
    <row r="12282" spans="1:9" hidden="1" x14ac:dyDescent="0.2">
      <c r="A12282" t="s">
        <v>14</v>
      </c>
    </row>
    <row r="12283" spans="1:9" hidden="1" x14ac:dyDescent="0.2">
      <c r="A12283">
        <v>1605887957</v>
      </c>
      <c r="B12283" t="s">
        <v>261</v>
      </c>
      <c r="C12283" t="s">
        <v>16</v>
      </c>
      <c r="D12283">
        <v>5</v>
      </c>
      <c r="E12283">
        <v>0</v>
      </c>
      <c r="F12283" t="s">
        <v>86</v>
      </c>
      <c r="G12283" t="s">
        <v>18</v>
      </c>
      <c r="H12283" t="s">
        <v>87</v>
      </c>
    </row>
    <row r="12284" spans="1:9" hidden="1" x14ac:dyDescent="0.2">
      <c r="A12284">
        <v>1605887957</v>
      </c>
      <c r="B12284" t="s">
        <v>261</v>
      </c>
      <c r="C12284" t="s">
        <v>16</v>
      </c>
      <c r="D12284">
        <v>5</v>
      </c>
      <c r="E12284">
        <v>0</v>
      </c>
      <c r="F12284" t="s">
        <v>86</v>
      </c>
      <c r="G12284" t="s">
        <v>18</v>
      </c>
      <c r="H12284" t="s">
        <v>20</v>
      </c>
      <c r="I12284">
        <v>2577</v>
      </c>
    </row>
    <row r="12285" spans="1:9" hidden="1" x14ac:dyDescent="0.2">
      <c r="A12285" t="s">
        <v>0</v>
      </c>
    </row>
    <row r="12286" spans="1:9" hidden="1" x14ac:dyDescent="0.2">
      <c r="A12286" t="s">
        <v>264</v>
      </c>
    </row>
    <row r="12287" spans="1:9" hidden="1" x14ac:dyDescent="0.2">
      <c r="A12287" t="s">
        <v>2</v>
      </c>
      <c r="B12287" t="s">
        <v>3</v>
      </c>
    </row>
    <row r="12288" spans="1:9" hidden="1" x14ac:dyDescent="0.2">
      <c r="A12288" t="s">
        <v>256</v>
      </c>
    </row>
    <row r="12289" spans="1:9" hidden="1" x14ac:dyDescent="0.2">
      <c r="A12289" t="s">
        <v>0</v>
      </c>
    </row>
    <row r="12290" spans="1:9" hidden="1" x14ac:dyDescent="0.2">
      <c r="A12290" t="s">
        <v>5</v>
      </c>
    </row>
    <row r="12291" spans="1:9" hidden="1" x14ac:dyDescent="0.2">
      <c r="A12291" t="s">
        <v>6</v>
      </c>
    </row>
    <row r="12292" spans="1:9" hidden="1" x14ac:dyDescent="0.2">
      <c r="A12292" t="s">
        <v>7</v>
      </c>
    </row>
    <row r="12293" spans="1:9" hidden="1" x14ac:dyDescent="0.2">
      <c r="A12293" t="s">
        <v>8</v>
      </c>
    </row>
    <row r="12294" spans="1:9" hidden="1" x14ac:dyDescent="0.2">
      <c r="A12294" t="s">
        <v>9</v>
      </c>
    </row>
    <row r="12295" spans="1:9" hidden="1" x14ac:dyDescent="0.2">
      <c r="A12295" t="s">
        <v>10</v>
      </c>
    </row>
    <row r="12296" spans="1:9" hidden="1" x14ac:dyDescent="0.2">
      <c r="A12296" t="s">
        <v>11</v>
      </c>
    </row>
    <row r="12297" spans="1:9" hidden="1" x14ac:dyDescent="0.2">
      <c r="A12297" t="s">
        <v>12</v>
      </c>
    </row>
    <row r="12298" spans="1:9" hidden="1" x14ac:dyDescent="0.2">
      <c r="A12298" t="s">
        <v>13</v>
      </c>
    </row>
    <row r="12299" spans="1:9" hidden="1" x14ac:dyDescent="0.2">
      <c r="A12299" t="s">
        <v>14</v>
      </c>
    </row>
    <row r="12300" spans="1:9" hidden="1" x14ac:dyDescent="0.2">
      <c r="A12300">
        <v>1605887990</v>
      </c>
      <c r="B12300" t="s">
        <v>265</v>
      </c>
      <c r="C12300" t="s">
        <v>16</v>
      </c>
      <c r="D12300">
        <v>1</v>
      </c>
      <c r="E12300">
        <v>0</v>
      </c>
      <c r="F12300" t="s">
        <v>17</v>
      </c>
      <c r="G12300" t="s">
        <v>18</v>
      </c>
      <c r="H12300" t="s">
        <v>17</v>
      </c>
      <c r="I12300" t="s">
        <v>19</v>
      </c>
    </row>
    <row r="12301" spans="1:9" hidden="1" x14ac:dyDescent="0.2">
      <c r="A12301">
        <v>1605887990</v>
      </c>
      <c r="B12301" t="s">
        <v>265</v>
      </c>
      <c r="C12301" t="s">
        <v>16</v>
      </c>
      <c r="D12301">
        <v>1</v>
      </c>
      <c r="E12301">
        <v>0</v>
      </c>
      <c r="F12301" t="s">
        <v>17</v>
      </c>
      <c r="G12301" t="s">
        <v>18</v>
      </c>
      <c r="H12301" t="s">
        <v>20</v>
      </c>
      <c r="I12301">
        <v>7198</v>
      </c>
    </row>
    <row r="12302" spans="1:9" hidden="1" x14ac:dyDescent="0.2">
      <c r="A12302">
        <v>1605887990</v>
      </c>
      <c r="B12302" t="s">
        <v>265</v>
      </c>
      <c r="C12302" t="s">
        <v>16</v>
      </c>
      <c r="D12302">
        <v>2</v>
      </c>
      <c r="E12302">
        <v>0</v>
      </c>
      <c r="F12302" t="s">
        <v>21</v>
      </c>
      <c r="G12302" t="s">
        <v>18</v>
      </c>
      <c r="H12302" t="s">
        <v>22</v>
      </c>
      <c r="I12302">
        <v>36</v>
      </c>
    </row>
    <row r="12303" spans="1:9" hidden="1" x14ac:dyDescent="0.2">
      <c r="A12303">
        <v>1605887990</v>
      </c>
      <c r="B12303" t="s">
        <v>265</v>
      </c>
      <c r="C12303" t="s">
        <v>16</v>
      </c>
      <c r="D12303">
        <v>2</v>
      </c>
      <c r="E12303">
        <v>0</v>
      </c>
      <c r="F12303" t="s">
        <v>21</v>
      </c>
      <c r="G12303" t="s">
        <v>18</v>
      </c>
      <c r="H12303" t="s">
        <v>23</v>
      </c>
      <c r="I12303" t="s">
        <v>24</v>
      </c>
    </row>
    <row r="12304" spans="1:9" hidden="1" x14ac:dyDescent="0.2">
      <c r="A12304">
        <v>1605887990</v>
      </c>
      <c r="B12304" t="s">
        <v>265</v>
      </c>
      <c r="C12304" t="s">
        <v>16</v>
      </c>
      <c r="D12304">
        <v>2</v>
      </c>
      <c r="E12304">
        <v>0</v>
      </c>
      <c r="F12304" t="s">
        <v>21</v>
      </c>
      <c r="G12304" t="s">
        <v>18</v>
      </c>
      <c r="H12304" t="s">
        <v>25</v>
      </c>
      <c r="I12304" t="s">
        <v>211</v>
      </c>
    </row>
    <row r="12305" spans="1:9" hidden="1" x14ac:dyDescent="0.2">
      <c r="A12305">
        <v>1605887990</v>
      </c>
      <c r="B12305" t="s">
        <v>265</v>
      </c>
      <c r="C12305" t="s">
        <v>16</v>
      </c>
      <c r="D12305">
        <v>2</v>
      </c>
      <c r="E12305">
        <v>0</v>
      </c>
      <c r="F12305" t="s">
        <v>21</v>
      </c>
      <c r="G12305" t="s">
        <v>18</v>
      </c>
      <c r="H12305" t="s">
        <v>27</v>
      </c>
      <c r="I12305" t="s">
        <v>266</v>
      </c>
    </row>
    <row r="12306" spans="1:9" hidden="1" x14ac:dyDescent="0.2">
      <c r="A12306">
        <v>1605887990</v>
      </c>
      <c r="B12306" t="s">
        <v>265</v>
      </c>
      <c r="C12306" t="s">
        <v>16</v>
      </c>
      <c r="D12306">
        <v>2</v>
      </c>
      <c r="E12306">
        <v>0</v>
      </c>
      <c r="F12306" t="s">
        <v>21</v>
      </c>
      <c r="G12306" t="s">
        <v>18</v>
      </c>
      <c r="H12306" t="s">
        <v>28</v>
      </c>
      <c r="I12306" t="s">
        <v>200</v>
      </c>
    </row>
    <row r="12307" spans="1:9" hidden="1" x14ac:dyDescent="0.2">
      <c r="A12307">
        <v>1605887990</v>
      </c>
      <c r="B12307" t="s">
        <v>265</v>
      </c>
      <c r="C12307" t="s">
        <v>16</v>
      </c>
      <c r="D12307">
        <v>2</v>
      </c>
      <c r="E12307">
        <v>0</v>
      </c>
      <c r="F12307" t="s">
        <v>21</v>
      </c>
      <c r="G12307" t="s">
        <v>18</v>
      </c>
      <c r="H12307" t="s">
        <v>29</v>
      </c>
      <c r="I12307" t="s">
        <v>267</v>
      </c>
    </row>
    <row r="12308" spans="1:9" hidden="1" x14ac:dyDescent="0.2">
      <c r="A12308">
        <v>1605887990</v>
      </c>
      <c r="B12308" t="s">
        <v>265</v>
      </c>
      <c r="C12308" t="s">
        <v>16</v>
      </c>
      <c r="D12308">
        <v>2</v>
      </c>
      <c r="E12308">
        <v>0</v>
      </c>
      <c r="F12308" t="s">
        <v>21</v>
      </c>
      <c r="G12308" t="s">
        <v>18</v>
      </c>
      <c r="H12308" t="s">
        <v>26</v>
      </c>
      <c r="I12308" t="s">
        <v>268</v>
      </c>
    </row>
    <row r="12309" spans="1:9" hidden="1" x14ac:dyDescent="0.2">
      <c r="A12309">
        <v>1605887990</v>
      </c>
      <c r="B12309" t="s">
        <v>265</v>
      </c>
      <c r="C12309" t="s">
        <v>16</v>
      </c>
      <c r="D12309">
        <v>2</v>
      </c>
      <c r="E12309">
        <v>0</v>
      </c>
      <c r="F12309" t="s">
        <v>21</v>
      </c>
      <c r="G12309" t="s">
        <v>18</v>
      </c>
      <c r="H12309" t="s">
        <v>32</v>
      </c>
      <c r="I12309" t="s">
        <v>33</v>
      </c>
    </row>
    <row r="12310" spans="1:9" hidden="1" x14ac:dyDescent="0.2">
      <c r="A12310">
        <v>1605887990</v>
      </c>
      <c r="B12310" t="s">
        <v>265</v>
      </c>
      <c r="C12310" t="s">
        <v>16</v>
      </c>
      <c r="D12310">
        <v>2</v>
      </c>
      <c r="E12310">
        <v>0</v>
      </c>
      <c r="F12310" t="s">
        <v>21</v>
      </c>
      <c r="G12310" t="s">
        <v>18</v>
      </c>
      <c r="H12310" t="s">
        <v>20</v>
      </c>
      <c r="I12310">
        <v>177221</v>
      </c>
    </row>
    <row r="12311" spans="1:9" hidden="1" x14ac:dyDescent="0.2">
      <c r="A12311">
        <v>1605887990</v>
      </c>
      <c r="B12311" t="s">
        <v>265</v>
      </c>
      <c r="C12311" t="s">
        <v>16</v>
      </c>
      <c r="D12311">
        <v>3</v>
      </c>
      <c r="E12311">
        <v>0</v>
      </c>
      <c r="F12311" t="s">
        <v>34</v>
      </c>
      <c r="G12311" t="s">
        <v>18</v>
      </c>
      <c r="H12311" t="s">
        <v>20</v>
      </c>
      <c r="I12311">
        <v>12442</v>
      </c>
    </row>
    <row r="12312" spans="1:9" hidden="1" x14ac:dyDescent="0.2">
      <c r="A12312">
        <v>1605887990</v>
      </c>
      <c r="B12312" t="s">
        <v>265</v>
      </c>
      <c r="C12312" t="s">
        <v>16</v>
      </c>
      <c r="D12312">
        <v>4</v>
      </c>
      <c r="E12312">
        <v>0</v>
      </c>
      <c r="F12312" t="s">
        <v>35</v>
      </c>
      <c r="G12312" t="s">
        <v>18</v>
      </c>
      <c r="H12312" t="s">
        <v>20</v>
      </c>
      <c r="I12312">
        <v>36254</v>
      </c>
    </row>
    <row r="12313" spans="1:9" hidden="1" x14ac:dyDescent="0.2">
      <c r="A12313">
        <v>1605887990</v>
      </c>
      <c r="B12313" t="s">
        <v>265</v>
      </c>
      <c r="C12313" t="s">
        <v>36</v>
      </c>
      <c r="D12313">
        <v>7</v>
      </c>
      <c r="E12313">
        <v>0</v>
      </c>
      <c r="F12313" t="s">
        <v>37</v>
      </c>
      <c r="G12313">
        <v>1</v>
      </c>
      <c r="H12313" t="s">
        <v>20</v>
      </c>
      <c r="I12313">
        <v>2598</v>
      </c>
    </row>
    <row r="12314" spans="1:9" hidden="1" x14ac:dyDescent="0.2">
      <c r="A12314" t="s">
        <v>5</v>
      </c>
    </row>
    <row r="12315" spans="1:9" hidden="1" x14ac:dyDescent="0.2">
      <c r="A12315" t="s">
        <v>6</v>
      </c>
    </row>
    <row r="12316" spans="1:9" hidden="1" x14ac:dyDescent="0.2">
      <c r="A12316" t="s">
        <v>7</v>
      </c>
    </row>
    <row r="12317" spans="1:9" hidden="1" x14ac:dyDescent="0.2">
      <c r="A12317" t="s">
        <v>8</v>
      </c>
    </row>
    <row r="12318" spans="1:9" hidden="1" x14ac:dyDescent="0.2">
      <c r="A12318" t="s">
        <v>9</v>
      </c>
    </row>
    <row r="12319" spans="1:9" hidden="1" x14ac:dyDescent="0.2">
      <c r="A12319" t="s">
        <v>10</v>
      </c>
    </row>
    <row r="12320" spans="1:9" hidden="1" x14ac:dyDescent="0.2">
      <c r="A12320" t="s">
        <v>11</v>
      </c>
    </row>
    <row r="12321" spans="1:8" hidden="1" x14ac:dyDescent="0.2">
      <c r="A12321" t="s">
        <v>12</v>
      </c>
    </row>
    <row r="12322" spans="1:8" hidden="1" x14ac:dyDescent="0.2">
      <c r="A12322" t="s">
        <v>38</v>
      </c>
    </row>
    <row r="12323" spans="1:8" hidden="1" x14ac:dyDescent="0.2">
      <c r="A12323">
        <v>1605887990</v>
      </c>
      <c r="B12323" t="s">
        <v>265</v>
      </c>
      <c r="C12323" t="s">
        <v>39</v>
      </c>
      <c r="D12323">
        <v>7</v>
      </c>
      <c r="E12323">
        <v>1</v>
      </c>
      <c r="F12323" t="s">
        <v>37</v>
      </c>
      <c r="G12323">
        <v>1</v>
      </c>
      <c r="H12323" t="s">
        <v>40</v>
      </c>
    </row>
    <row r="12324" spans="1:8" hidden="1" x14ac:dyDescent="0.2">
      <c r="A12324">
        <v>1605887990</v>
      </c>
      <c r="B12324" t="s">
        <v>265</v>
      </c>
      <c r="C12324" t="s">
        <v>39</v>
      </c>
      <c r="D12324">
        <v>7</v>
      </c>
      <c r="E12324">
        <v>1</v>
      </c>
      <c r="F12324" t="s">
        <v>37</v>
      </c>
      <c r="G12324">
        <v>1</v>
      </c>
      <c r="H12324" t="s">
        <v>41</v>
      </c>
    </row>
    <row r="12325" spans="1:8" hidden="1" x14ac:dyDescent="0.2">
      <c r="A12325" t="s">
        <v>42</v>
      </c>
    </row>
    <row r="12326" spans="1:8" hidden="1" x14ac:dyDescent="0.2">
      <c r="A12326" t="s">
        <v>43</v>
      </c>
    </row>
    <row r="12327" spans="1:8" hidden="1" x14ac:dyDescent="0.2">
      <c r="A12327" t="s">
        <v>0</v>
      </c>
    </row>
    <row r="12328" spans="1:8" hidden="1" x14ac:dyDescent="0.2">
      <c r="A12328" t="s">
        <v>44</v>
      </c>
    </row>
    <row r="12329" spans="1:8" hidden="1" x14ac:dyDescent="0.2">
      <c r="A12329" t="s">
        <v>45</v>
      </c>
    </row>
    <row r="12330" spans="1:8" hidden="1" x14ac:dyDescent="0.2">
      <c r="A12330" t="s">
        <v>46</v>
      </c>
    </row>
    <row r="12331" spans="1:8" hidden="1" x14ac:dyDescent="0.2">
      <c r="A12331" t="s">
        <v>47</v>
      </c>
    </row>
    <row r="12332" spans="1:8" hidden="1" x14ac:dyDescent="0.2">
      <c r="A12332" t="s">
        <v>48</v>
      </c>
    </row>
    <row r="12333" spans="1:8" hidden="1" x14ac:dyDescent="0.2">
      <c r="A12333" t="s">
        <v>49</v>
      </c>
    </row>
    <row r="12334" spans="1:8" hidden="1" x14ac:dyDescent="0.2">
      <c r="A12334" t="s">
        <v>50</v>
      </c>
    </row>
    <row r="12335" spans="1:8" hidden="1" x14ac:dyDescent="0.2">
      <c r="A12335" t="s">
        <v>51</v>
      </c>
    </row>
    <row r="12336" spans="1:8" hidden="1" x14ac:dyDescent="0.2">
      <c r="A12336" t="s">
        <v>52</v>
      </c>
    </row>
    <row r="12337" spans="1:12" hidden="1" x14ac:dyDescent="0.2">
      <c r="A12337" t="s">
        <v>53</v>
      </c>
    </row>
    <row r="12338" spans="1:12" hidden="1" x14ac:dyDescent="0.2">
      <c r="A12338" t="s">
        <v>54</v>
      </c>
    </row>
    <row r="12339" spans="1:12" hidden="1" x14ac:dyDescent="0.2">
      <c r="A12339" t="s">
        <v>55</v>
      </c>
    </row>
    <row r="12340" spans="1:12" hidden="1" x14ac:dyDescent="0.2">
      <c r="A12340" t="s">
        <v>56</v>
      </c>
    </row>
    <row r="12341" spans="1:12" hidden="1" x14ac:dyDescent="0.2">
      <c r="A12341" t="s">
        <v>45</v>
      </c>
    </row>
    <row r="12342" spans="1:12" hidden="1" x14ac:dyDescent="0.2">
      <c r="A12342" t="s">
        <v>46</v>
      </c>
    </row>
    <row r="12343" spans="1:12" hidden="1" x14ac:dyDescent="0.2">
      <c r="A12343" t="s">
        <v>47</v>
      </c>
    </row>
    <row r="12344" spans="1:12" hidden="1" x14ac:dyDescent="0.2">
      <c r="A12344" t="s">
        <v>48</v>
      </c>
    </row>
    <row r="12345" spans="1:12" hidden="1" x14ac:dyDescent="0.2">
      <c r="A12345" t="s">
        <v>49</v>
      </c>
    </row>
    <row r="12346" spans="1:12" hidden="1" x14ac:dyDescent="0.2">
      <c r="A12346" t="s">
        <v>50</v>
      </c>
    </row>
    <row r="12347" spans="1:12" hidden="1" x14ac:dyDescent="0.2">
      <c r="A12347" t="s">
        <v>51</v>
      </c>
    </row>
    <row r="12348" spans="1:12" hidden="1" x14ac:dyDescent="0.2">
      <c r="A12348" t="s">
        <v>57</v>
      </c>
    </row>
    <row r="12349" spans="1:12" x14ac:dyDescent="0.2">
      <c r="A12349">
        <v>1605887990</v>
      </c>
      <c r="B12349" t="s">
        <v>265</v>
      </c>
      <c r="C12349" t="s">
        <v>39</v>
      </c>
      <c r="D12349">
        <v>7</v>
      </c>
      <c r="E12349">
        <v>1</v>
      </c>
      <c r="F12349" t="s">
        <v>37</v>
      </c>
      <c r="G12349">
        <v>1</v>
      </c>
      <c r="H12349" t="s">
        <v>58</v>
      </c>
      <c r="I12349">
        <v>0</v>
      </c>
      <c r="J12349">
        <v>100</v>
      </c>
      <c r="K12349">
        <v>89.12</v>
      </c>
      <c r="L12349">
        <f>IF(K12349&gt;60,1,0)</f>
        <v>1</v>
      </c>
    </row>
    <row r="12350" spans="1:12" hidden="1" x14ac:dyDescent="0.2">
      <c r="A12350">
        <v>1605887990</v>
      </c>
      <c r="B12350" t="s">
        <v>265</v>
      </c>
      <c r="C12350" t="s">
        <v>39</v>
      </c>
      <c r="D12350">
        <v>8</v>
      </c>
      <c r="E12350">
        <v>0</v>
      </c>
      <c r="F12350" t="s">
        <v>59</v>
      </c>
      <c r="G12350">
        <v>2</v>
      </c>
      <c r="H12350" t="s">
        <v>40</v>
      </c>
    </row>
    <row r="12351" spans="1:12" hidden="1" x14ac:dyDescent="0.2">
      <c r="A12351" t="s">
        <v>42</v>
      </c>
    </row>
    <row r="12352" spans="1:12" hidden="1" x14ac:dyDescent="0.2">
      <c r="A12352" t="s">
        <v>43</v>
      </c>
    </row>
    <row r="12353" spans="1:1" hidden="1" x14ac:dyDescent="0.2">
      <c r="A12353" t="s">
        <v>0</v>
      </c>
    </row>
    <row r="12354" spans="1:1" hidden="1" x14ac:dyDescent="0.2">
      <c r="A12354" t="s">
        <v>44</v>
      </c>
    </row>
    <row r="12355" spans="1:1" hidden="1" x14ac:dyDescent="0.2">
      <c r="A12355" t="s">
        <v>45</v>
      </c>
    </row>
    <row r="12356" spans="1:1" hidden="1" x14ac:dyDescent="0.2">
      <c r="A12356" t="s">
        <v>46</v>
      </c>
    </row>
    <row r="12357" spans="1:1" hidden="1" x14ac:dyDescent="0.2">
      <c r="A12357" t="s">
        <v>47</v>
      </c>
    </row>
    <row r="12358" spans="1:1" hidden="1" x14ac:dyDescent="0.2">
      <c r="A12358" t="s">
        <v>48</v>
      </c>
    </row>
    <row r="12359" spans="1:1" hidden="1" x14ac:dyDescent="0.2">
      <c r="A12359" t="s">
        <v>49</v>
      </c>
    </row>
    <row r="12360" spans="1:1" hidden="1" x14ac:dyDescent="0.2">
      <c r="A12360" t="s">
        <v>50</v>
      </c>
    </row>
    <row r="12361" spans="1:1" hidden="1" x14ac:dyDescent="0.2">
      <c r="A12361" t="s">
        <v>51</v>
      </c>
    </row>
    <row r="12362" spans="1:1" hidden="1" x14ac:dyDescent="0.2">
      <c r="A12362" t="s">
        <v>57</v>
      </c>
    </row>
    <row r="12363" spans="1:1" hidden="1" x14ac:dyDescent="0.2">
      <c r="A12363" t="s">
        <v>56</v>
      </c>
    </row>
    <row r="12364" spans="1:1" hidden="1" x14ac:dyDescent="0.2">
      <c r="A12364" t="s">
        <v>45</v>
      </c>
    </row>
    <row r="12365" spans="1:1" hidden="1" x14ac:dyDescent="0.2">
      <c r="A12365" t="s">
        <v>46</v>
      </c>
    </row>
    <row r="12366" spans="1:1" hidden="1" x14ac:dyDescent="0.2">
      <c r="A12366" t="s">
        <v>47</v>
      </c>
    </row>
    <row r="12367" spans="1:1" hidden="1" x14ac:dyDescent="0.2">
      <c r="A12367" t="s">
        <v>48</v>
      </c>
    </row>
    <row r="12368" spans="1:1" hidden="1" x14ac:dyDescent="0.2">
      <c r="A12368" t="s">
        <v>49</v>
      </c>
    </row>
    <row r="12369" spans="1:12" hidden="1" x14ac:dyDescent="0.2">
      <c r="A12369" t="s">
        <v>50</v>
      </c>
    </row>
    <row r="12370" spans="1:12" hidden="1" x14ac:dyDescent="0.2">
      <c r="A12370" t="s">
        <v>51</v>
      </c>
    </row>
    <row r="12371" spans="1:12" hidden="1" x14ac:dyDescent="0.2">
      <c r="A12371" t="s">
        <v>52</v>
      </c>
    </row>
    <row r="12372" spans="1:12" hidden="1" x14ac:dyDescent="0.2">
      <c r="A12372" t="s">
        <v>53</v>
      </c>
    </row>
    <row r="12373" spans="1:12" hidden="1" x14ac:dyDescent="0.2">
      <c r="A12373" t="s">
        <v>54</v>
      </c>
    </row>
    <row r="12374" spans="1:12" hidden="1" x14ac:dyDescent="0.2">
      <c r="A12374" t="s">
        <v>55</v>
      </c>
    </row>
    <row r="12375" spans="1:12" hidden="1" x14ac:dyDescent="0.2">
      <c r="A12375">
        <v>1605887990</v>
      </c>
      <c r="B12375" t="s">
        <v>265</v>
      </c>
      <c r="C12375" t="s">
        <v>39</v>
      </c>
      <c r="D12375">
        <v>8</v>
      </c>
      <c r="E12375">
        <v>0</v>
      </c>
      <c r="F12375" t="s">
        <v>59</v>
      </c>
      <c r="G12375">
        <v>2</v>
      </c>
      <c r="H12375" t="s">
        <v>41</v>
      </c>
    </row>
    <row r="12376" spans="1:12" x14ac:dyDescent="0.2">
      <c r="A12376">
        <v>1605887990</v>
      </c>
      <c r="B12376" t="s">
        <v>265</v>
      </c>
      <c r="C12376" t="s">
        <v>39</v>
      </c>
      <c r="D12376">
        <v>8</v>
      </c>
      <c r="E12376">
        <v>0</v>
      </c>
      <c r="F12376" t="s">
        <v>59</v>
      </c>
      <c r="G12376">
        <v>2</v>
      </c>
      <c r="H12376" t="s">
        <v>60</v>
      </c>
      <c r="I12376">
        <v>0</v>
      </c>
      <c r="J12376">
        <v>100</v>
      </c>
      <c r="K12376">
        <v>0</v>
      </c>
      <c r="L12376">
        <f>IF(K12376&lt;10,1,0)</f>
        <v>1</v>
      </c>
    </row>
    <row r="12377" spans="1:12" hidden="1" x14ac:dyDescent="0.2">
      <c r="A12377" t="s">
        <v>42</v>
      </c>
    </row>
    <row r="12378" spans="1:12" hidden="1" x14ac:dyDescent="0.2">
      <c r="A12378" t="s">
        <v>43</v>
      </c>
    </row>
    <row r="12379" spans="1:12" hidden="1" x14ac:dyDescent="0.2">
      <c r="A12379" t="s">
        <v>0</v>
      </c>
    </row>
    <row r="12380" spans="1:12" hidden="1" x14ac:dyDescent="0.2">
      <c r="A12380" t="s">
        <v>44</v>
      </c>
    </row>
    <row r="12381" spans="1:12" hidden="1" x14ac:dyDescent="0.2">
      <c r="A12381" t="s">
        <v>45</v>
      </c>
    </row>
    <row r="12382" spans="1:12" hidden="1" x14ac:dyDescent="0.2">
      <c r="A12382" t="s">
        <v>46</v>
      </c>
    </row>
    <row r="12383" spans="1:12" hidden="1" x14ac:dyDescent="0.2">
      <c r="A12383" t="s">
        <v>47</v>
      </c>
    </row>
    <row r="12384" spans="1:12" hidden="1" x14ac:dyDescent="0.2">
      <c r="A12384" t="s">
        <v>48</v>
      </c>
    </row>
    <row r="12385" spans="1:9" hidden="1" x14ac:dyDescent="0.2">
      <c r="A12385" t="s">
        <v>49</v>
      </c>
    </row>
    <row r="12386" spans="1:9" hidden="1" x14ac:dyDescent="0.2">
      <c r="A12386" t="s">
        <v>50</v>
      </c>
    </row>
    <row r="12387" spans="1:9" hidden="1" x14ac:dyDescent="0.2">
      <c r="A12387" t="s">
        <v>51</v>
      </c>
    </row>
    <row r="12388" spans="1:9" hidden="1" x14ac:dyDescent="0.2">
      <c r="A12388" t="s">
        <v>61</v>
      </c>
    </row>
    <row r="12389" spans="1:9" hidden="1" x14ac:dyDescent="0.2">
      <c r="A12389" t="s">
        <v>62</v>
      </c>
    </row>
    <row r="12390" spans="1:9" hidden="1" x14ac:dyDescent="0.2">
      <c r="A12390" t="s">
        <v>56</v>
      </c>
    </row>
    <row r="12391" spans="1:9" hidden="1" x14ac:dyDescent="0.2">
      <c r="A12391" t="s">
        <v>45</v>
      </c>
    </row>
    <row r="12392" spans="1:9" hidden="1" x14ac:dyDescent="0.2">
      <c r="A12392" t="s">
        <v>46</v>
      </c>
    </row>
    <row r="12393" spans="1:9" hidden="1" x14ac:dyDescent="0.2">
      <c r="A12393" t="s">
        <v>47</v>
      </c>
    </row>
    <row r="12394" spans="1:9" hidden="1" x14ac:dyDescent="0.2">
      <c r="A12394" t="s">
        <v>48</v>
      </c>
    </row>
    <row r="12395" spans="1:9" hidden="1" x14ac:dyDescent="0.2">
      <c r="A12395" t="s">
        <v>49</v>
      </c>
    </row>
    <row r="12396" spans="1:9" hidden="1" x14ac:dyDescent="0.2">
      <c r="A12396" t="s">
        <v>50</v>
      </c>
    </row>
    <row r="12397" spans="1:9" hidden="1" x14ac:dyDescent="0.2">
      <c r="A12397" t="s">
        <v>51</v>
      </c>
    </row>
    <row r="12398" spans="1:9" hidden="1" x14ac:dyDescent="0.2">
      <c r="A12398" t="s">
        <v>57</v>
      </c>
    </row>
    <row r="12399" spans="1:9" hidden="1" x14ac:dyDescent="0.2">
      <c r="A12399">
        <v>1605887990</v>
      </c>
      <c r="B12399" t="s">
        <v>265</v>
      </c>
      <c r="C12399" t="s">
        <v>36</v>
      </c>
      <c r="D12399">
        <v>9</v>
      </c>
      <c r="E12399">
        <v>0</v>
      </c>
      <c r="F12399" t="s">
        <v>63</v>
      </c>
      <c r="G12399">
        <v>3</v>
      </c>
      <c r="H12399" t="s">
        <v>20</v>
      </c>
      <c r="I12399">
        <v>1661</v>
      </c>
    </row>
    <row r="12400" spans="1:9" hidden="1" x14ac:dyDescent="0.2">
      <c r="A12400">
        <v>1605887990</v>
      </c>
      <c r="B12400" t="s">
        <v>265</v>
      </c>
      <c r="C12400" t="s">
        <v>39</v>
      </c>
      <c r="D12400">
        <v>9</v>
      </c>
      <c r="E12400">
        <v>1</v>
      </c>
      <c r="F12400" t="s">
        <v>63</v>
      </c>
      <c r="G12400">
        <v>3</v>
      </c>
      <c r="H12400" t="s">
        <v>64</v>
      </c>
    </row>
    <row r="12401" spans="1:1" hidden="1" x14ac:dyDescent="0.2">
      <c r="A12401" t="s">
        <v>42</v>
      </c>
    </row>
    <row r="12402" spans="1:1" hidden="1" x14ac:dyDescent="0.2">
      <c r="A12402" t="s">
        <v>43</v>
      </c>
    </row>
    <row r="12403" spans="1:1" hidden="1" x14ac:dyDescent="0.2">
      <c r="A12403" t="s">
        <v>0</v>
      </c>
    </row>
    <row r="12404" spans="1:1" hidden="1" x14ac:dyDescent="0.2">
      <c r="A12404" t="s">
        <v>44</v>
      </c>
    </row>
    <row r="12405" spans="1:1" hidden="1" x14ac:dyDescent="0.2">
      <c r="A12405" t="s">
        <v>45</v>
      </c>
    </row>
    <row r="12406" spans="1:1" hidden="1" x14ac:dyDescent="0.2">
      <c r="A12406" t="s">
        <v>46</v>
      </c>
    </row>
    <row r="12407" spans="1:1" hidden="1" x14ac:dyDescent="0.2">
      <c r="A12407" t="s">
        <v>47</v>
      </c>
    </row>
    <row r="12408" spans="1:1" hidden="1" x14ac:dyDescent="0.2">
      <c r="A12408" t="s">
        <v>48</v>
      </c>
    </row>
    <row r="12409" spans="1:1" hidden="1" x14ac:dyDescent="0.2">
      <c r="A12409" t="s">
        <v>49</v>
      </c>
    </row>
    <row r="12410" spans="1:1" hidden="1" x14ac:dyDescent="0.2">
      <c r="A12410" t="s">
        <v>50</v>
      </c>
    </row>
    <row r="12411" spans="1:1" hidden="1" x14ac:dyDescent="0.2">
      <c r="A12411" t="s">
        <v>51</v>
      </c>
    </row>
    <row r="12412" spans="1:1" hidden="1" x14ac:dyDescent="0.2">
      <c r="A12412" t="s">
        <v>57</v>
      </c>
    </row>
    <row r="12413" spans="1:1" hidden="1" x14ac:dyDescent="0.2">
      <c r="A12413" t="s">
        <v>56</v>
      </c>
    </row>
    <row r="12414" spans="1:1" hidden="1" x14ac:dyDescent="0.2">
      <c r="A12414" t="s">
        <v>45</v>
      </c>
    </row>
    <row r="12415" spans="1:1" hidden="1" x14ac:dyDescent="0.2">
      <c r="A12415" t="s">
        <v>46</v>
      </c>
    </row>
    <row r="12416" spans="1:1" hidden="1" x14ac:dyDescent="0.2">
      <c r="A12416" t="s">
        <v>47</v>
      </c>
    </row>
    <row r="12417" spans="1:11" hidden="1" x14ac:dyDescent="0.2">
      <c r="A12417" t="s">
        <v>48</v>
      </c>
    </row>
    <row r="12418" spans="1:11" hidden="1" x14ac:dyDescent="0.2">
      <c r="A12418" t="s">
        <v>49</v>
      </c>
    </row>
    <row r="12419" spans="1:11" hidden="1" x14ac:dyDescent="0.2">
      <c r="A12419" t="s">
        <v>50</v>
      </c>
    </row>
    <row r="12420" spans="1:11" hidden="1" x14ac:dyDescent="0.2">
      <c r="A12420" t="s">
        <v>51</v>
      </c>
    </row>
    <row r="12421" spans="1:11" hidden="1" x14ac:dyDescent="0.2">
      <c r="A12421" t="s">
        <v>52</v>
      </c>
    </row>
    <row r="12422" spans="1:11" hidden="1" x14ac:dyDescent="0.2">
      <c r="A12422" t="s">
        <v>53</v>
      </c>
    </row>
    <row r="12423" spans="1:11" hidden="1" x14ac:dyDescent="0.2">
      <c r="A12423" t="s">
        <v>54</v>
      </c>
    </row>
    <row r="12424" spans="1:11" hidden="1" x14ac:dyDescent="0.2">
      <c r="A12424" t="s">
        <v>55</v>
      </c>
    </row>
    <row r="12425" spans="1:11" hidden="1" x14ac:dyDescent="0.2">
      <c r="A12425">
        <v>1605887990</v>
      </c>
      <c r="B12425" t="s">
        <v>265</v>
      </c>
      <c r="C12425" t="s">
        <v>39</v>
      </c>
      <c r="D12425">
        <v>9</v>
      </c>
      <c r="E12425">
        <v>1</v>
      </c>
      <c r="F12425" t="s">
        <v>63</v>
      </c>
      <c r="G12425">
        <v>3</v>
      </c>
      <c r="H12425" t="s">
        <v>41</v>
      </c>
    </row>
    <row r="12426" spans="1:11" x14ac:dyDescent="0.2">
      <c r="A12426">
        <v>1605887990</v>
      </c>
      <c r="B12426" t="s">
        <v>265</v>
      </c>
      <c r="C12426" t="s">
        <v>39</v>
      </c>
      <c r="D12426">
        <v>9</v>
      </c>
      <c r="E12426">
        <v>1</v>
      </c>
      <c r="F12426" t="s">
        <v>63</v>
      </c>
      <c r="G12426">
        <v>3</v>
      </c>
      <c r="H12426" t="s">
        <v>65</v>
      </c>
      <c r="I12426">
        <v>0</v>
      </c>
      <c r="J12426">
        <v>100</v>
      </c>
      <c r="K12426">
        <v>86</v>
      </c>
    </row>
    <row r="12427" spans="1:11" hidden="1" x14ac:dyDescent="0.2">
      <c r="A12427" t="s">
        <v>5</v>
      </c>
    </row>
    <row r="12428" spans="1:11" hidden="1" x14ac:dyDescent="0.2">
      <c r="A12428" t="s">
        <v>6</v>
      </c>
    </row>
    <row r="12429" spans="1:11" hidden="1" x14ac:dyDescent="0.2">
      <c r="A12429" t="s">
        <v>7</v>
      </c>
    </row>
    <row r="12430" spans="1:11" hidden="1" x14ac:dyDescent="0.2">
      <c r="A12430" t="s">
        <v>8</v>
      </c>
    </row>
    <row r="12431" spans="1:11" hidden="1" x14ac:dyDescent="0.2">
      <c r="A12431" t="s">
        <v>9</v>
      </c>
    </row>
    <row r="12432" spans="1:11" hidden="1" x14ac:dyDescent="0.2">
      <c r="A12432" t="s">
        <v>10</v>
      </c>
    </row>
    <row r="12433" spans="1:8" hidden="1" x14ac:dyDescent="0.2">
      <c r="A12433" t="s">
        <v>11</v>
      </c>
    </row>
    <row r="12434" spans="1:8" hidden="1" x14ac:dyDescent="0.2">
      <c r="A12434" t="s">
        <v>12</v>
      </c>
    </row>
    <row r="12435" spans="1:8" hidden="1" x14ac:dyDescent="0.2">
      <c r="A12435" t="s">
        <v>38</v>
      </c>
    </row>
    <row r="12436" spans="1:8" hidden="1" x14ac:dyDescent="0.2">
      <c r="A12436">
        <v>1605887990</v>
      </c>
      <c r="B12436" t="s">
        <v>265</v>
      </c>
      <c r="C12436" t="s">
        <v>39</v>
      </c>
      <c r="D12436">
        <v>10</v>
      </c>
      <c r="E12436">
        <v>0</v>
      </c>
      <c r="F12436" t="s">
        <v>66</v>
      </c>
      <c r="G12436">
        <v>4</v>
      </c>
      <c r="H12436" t="s">
        <v>64</v>
      </c>
    </row>
    <row r="12437" spans="1:8" hidden="1" x14ac:dyDescent="0.2">
      <c r="A12437">
        <v>1605887990</v>
      </c>
      <c r="B12437" t="s">
        <v>265</v>
      </c>
      <c r="C12437" t="s">
        <v>39</v>
      </c>
      <c r="D12437">
        <v>10</v>
      </c>
      <c r="E12437">
        <v>0</v>
      </c>
      <c r="F12437" t="s">
        <v>66</v>
      </c>
      <c r="G12437">
        <v>4</v>
      </c>
      <c r="H12437" t="s">
        <v>41</v>
      </c>
    </row>
    <row r="12438" spans="1:8" hidden="1" x14ac:dyDescent="0.2">
      <c r="A12438" t="s">
        <v>42</v>
      </c>
    </row>
    <row r="12439" spans="1:8" hidden="1" x14ac:dyDescent="0.2">
      <c r="A12439" t="s">
        <v>43</v>
      </c>
    </row>
    <row r="12440" spans="1:8" hidden="1" x14ac:dyDescent="0.2">
      <c r="A12440" t="s">
        <v>0</v>
      </c>
    </row>
    <row r="12441" spans="1:8" hidden="1" x14ac:dyDescent="0.2">
      <c r="A12441" t="s">
        <v>44</v>
      </c>
    </row>
    <row r="12442" spans="1:8" hidden="1" x14ac:dyDescent="0.2">
      <c r="A12442" t="s">
        <v>45</v>
      </c>
    </row>
    <row r="12443" spans="1:8" hidden="1" x14ac:dyDescent="0.2">
      <c r="A12443" t="s">
        <v>46</v>
      </c>
    </row>
    <row r="12444" spans="1:8" hidden="1" x14ac:dyDescent="0.2">
      <c r="A12444" t="s">
        <v>47</v>
      </c>
    </row>
    <row r="12445" spans="1:8" hidden="1" x14ac:dyDescent="0.2">
      <c r="A12445" t="s">
        <v>48</v>
      </c>
    </row>
    <row r="12446" spans="1:8" hidden="1" x14ac:dyDescent="0.2">
      <c r="A12446" t="s">
        <v>49</v>
      </c>
    </row>
    <row r="12447" spans="1:8" hidden="1" x14ac:dyDescent="0.2">
      <c r="A12447" t="s">
        <v>50</v>
      </c>
    </row>
    <row r="12448" spans="1:8" hidden="1" x14ac:dyDescent="0.2">
      <c r="A12448" t="s">
        <v>51</v>
      </c>
    </row>
    <row r="12449" spans="1:11" hidden="1" x14ac:dyDescent="0.2">
      <c r="A12449" t="s">
        <v>52</v>
      </c>
    </row>
    <row r="12450" spans="1:11" hidden="1" x14ac:dyDescent="0.2">
      <c r="A12450" t="s">
        <v>53</v>
      </c>
    </row>
    <row r="12451" spans="1:11" hidden="1" x14ac:dyDescent="0.2">
      <c r="A12451" t="s">
        <v>54</v>
      </c>
    </row>
    <row r="12452" spans="1:11" hidden="1" x14ac:dyDescent="0.2">
      <c r="A12452" t="s">
        <v>55</v>
      </c>
    </row>
    <row r="12453" spans="1:11" hidden="1" x14ac:dyDescent="0.2">
      <c r="A12453" t="s">
        <v>56</v>
      </c>
    </row>
    <row r="12454" spans="1:11" hidden="1" x14ac:dyDescent="0.2">
      <c r="A12454" t="s">
        <v>45</v>
      </c>
    </row>
    <row r="12455" spans="1:11" hidden="1" x14ac:dyDescent="0.2">
      <c r="A12455" t="s">
        <v>46</v>
      </c>
    </row>
    <row r="12456" spans="1:11" hidden="1" x14ac:dyDescent="0.2">
      <c r="A12456" t="s">
        <v>47</v>
      </c>
    </row>
    <row r="12457" spans="1:11" hidden="1" x14ac:dyDescent="0.2">
      <c r="A12457" t="s">
        <v>48</v>
      </c>
    </row>
    <row r="12458" spans="1:11" hidden="1" x14ac:dyDescent="0.2">
      <c r="A12458" t="s">
        <v>49</v>
      </c>
    </row>
    <row r="12459" spans="1:11" hidden="1" x14ac:dyDescent="0.2">
      <c r="A12459" t="s">
        <v>50</v>
      </c>
    </row>
    <row r="12460" spans="1:11" hidden="1" x14ac:dyDescent="0.2">
      <c r="A12460" t="s">
        <v>51</v>
      </c>
    </row>
    <row r="12461" spans="1:11" hidden="1" x14ac:dyDescent="0.2">
      <c r="A12461" t="s">
        <v>61</v>
      </c>
    </row>
    <row r="12462" spans="1:11" hidden="1" x14ac:dyDescent="0.2">
      <c r="A12462" t="s">
        <v>62</v>
      </c>
    </row>
    <row r="12463" spans="1:11" x14ac:dyDescent="0.2">
      <c r="A12463">
        <v>1605887990</v>
      </c>
      <c r="B12463" t="s">
        <v>265</v>
      </c>
      <c r="C12463" t="s">
        <v>39</v>
      </c>
      <c r="D12463">
        <v>10</v>
      </c>
      <c r="E12463">
        <v>0</v>
      </c>
      <c r="F12463" t="s">
        <v>66</v>
      </c>
      <c r="G12463">
        <v>4</v>
      </c>
      <c r="H12463" t="s">
        <v>67</v>
      </c>
      <c r="I12463">
        <v>0</v>
      </c>
      <c r="J12463">
        <v>100</v>
      </c>
      <c r="K12463">
        <v>0</v>
      </c>
    </row>
    <row r="12464" spans="1:11" hidden="1" x14ac:dyDescent="0.2">
      <c r="A12464">
        <v>1605887990</v>
      </c>
      <c r="B12464" t="s">
        <v>265</v>
      </c>
      <c r="C12464" t="s">
        <v>36</v>
      </c>
      <c r="D12464">
        <v>11</v>
      </c>
      <c r="E12464">
        <v>0</v>
      </c>
      <c r="F12464" t="s">
        <v>68</v>
      </c>
      <c r="G12464">
        <v>5</v>
      </c>
      <c r="H12464" t="s">
        <v>20</v>
      </c>
      <c r="I12464">
        <v>3252</v>
      </c>
    </row>
    <row r="12465" spans="1:8" hidden="1" x14ac:dyDescent="0.2">
      <c r="A12465" t="s">
        <v>5</v>
      </c>
    </row>
    <row r="12466" spans="1:8" hidden="1" x14ac:dyDescent="0.2">
      <c r="A12466" t="s">
        <v>6</v>
      </c>
    </row>
    <row r="12467" spans="1:8" hidden="1" x14ac:dyDescent="0.2">
      <c r="A12467" t="s">
        <v>7</v>
      </c>
    </row>
    <row r="12468" spans="1:8" hidden="1" x14ac:dyDescent="0.2">
      <c r="A12468" t="s">
        <v>8</v>
      </c>
    </row>
    <row r="12469" spans="1:8" hidden="1" x14ac:dyDescent="0.2">
      <c r="A12469" t="s">
        <v>9</v>
      </c>
    </row>
    <row r="12470" spans="1:8" hidden="1" x14ac:dyDescent="0.2">
      <c r="A12470" t="s">
        <v>10</v>
      </c>
    </row>
    <row r="12471" spans="1:8" hidden="1" x14ac:dyDescent="0.2">
      <c r="A12471" t="s">
        <v>11</v>
      </c>
    </row>
    <row r="12472" spans="1:8" hidden="1" x14ac:dyDescent="0.2">
      <c r="A12472" t="s">
        <v>12</v>
      </c>
    </row>
    <row r="12473" spans="1:8" hidden="1" x14ac:dyDescent="0.2">
      <c r="A12473" t="s">
        <v>38</v>
      </c>
    </row>
    <row r="12474" spans="1:8" hidden="1" x14ac:dyDescent="0.2">
      <c r="A12474">
        <v>1605887990</v>
      </c>
      <c r="B12474" t="s">
        <v>265</v>
      </c>
      <c r="C12474" t="s">
        <v>39</v>
      </c>
      <c r="D12474">
        <v>11</v>
      </c>
      <c r="E12474">
        <v>1</v>
      </c>
      <c r="F12474" t="s">
        <v>68</v>
      </c>
      <c r="G12474">
        <v>5</v>
      </c>
      <c r="H12474" t="s">
        <v>97</v>
      </c>
    </row>
    <row r="12475" spans="1:8" hidden="1" x14ac:dyDescent="0.2">
      <c r="A12475">
        <v>1605887990</v>
      </c>
      <c r="B12475" t="s">
        <v>265</v>
      </c>
      <c r="C12475" t="s">
        <v>39</v>
      </c>
      <c r="D12475">
        <v>11</v>
      </c>
      <c r="E12475">
        <v>1</v>
      </c>
      <c r="F12475" t="s">
        <v>68</v>
      </c>
      <c r="G12475">
        <v>5</v>
      </c>
      <c r="H12475" t="s">
        <v>41</v>
      </c>
    </row>
    <row r="12476" spans="1:8" hidden="1" x14ac:dyDescent="0.2">
      <c r="A12476" t="s">
        <v>42</v>
      </c>
    </row>
    <row r="12477" spans="1:8" hidden="1" x14ac:dyDescent="0.2">
      <c r="A12477" t="s">
        <v>43</v>
      </c>
    </row>
    <row r="12478" spans="1:8" hidden="1" x14ac:dyDescent="0.2">
      <c r="A12478" t="s">
        <v>0</v>
      </c>
    </row>
    <row r="12479" spans="1:8" hidden="1" x14ac:dyDescent="0.2">
      <c r="A12479" t="s">
        <v>44</v>
      </c>
    </row>
    <row r="12480" spans="1:8" hidden="1" x14ac:dyDescent="0.2">
      <c r="A12480" t="s">
        <v>45</v>
      </c>
    </row>
    <row r="12481" spans="1:1" hidden="1" x14ac:dyDescent="0.2">
      <c r="A12481" t="s">
        <v>46</v>
      </c>
    </row>
    <row r="12482" spans="1:1" hidden="1" x14ac:dyDescent="0.2">
      <c r="A12482" t="s">
        <v>47</v>
      </c>
    </row>
    <row r="12483" spans="1:1" hidden="1" x14ac:dyDescent="0.2">
      <c r="A12483" t="s">
        <v>48</v>
      </c>
    </row>
    <row r="12484" spans="1:1" hidden="1" x14ac:dyDescent="0.2">
      <c r="A12484" t="s">
        <v>49</v>
      </c>
    </row>
    <row r="12485" spans="1:1" hidden="1" x14ac:dyDescent="0.2">
      <c r="A12485" t="s">
        <v>50</v>
      </c>
    </row>
    <row r="12486" spans="1:1" hidden="1" x14ac:dyDescent="0.2">
      <c r="A12486" t="s">
        <v>51</v>
      </c>
    </row>
    <row r="12487" spans="1:1" hidden="1" x14ac:dyDescent="0.2">
      <c r="A12487" t="s">
        <v>52</v>
      </c>
    </row>
    <row r="12488" spans="1:1" hidden="1" x14ac:dyDescent="0.2">
      <c r="A12488" t="s">
        <v>53</v>
      </c>
    </row>
    <row r="12489" spans="1:1" hidden="1" x14ac:dyDescent="0.2">
      <c r="A12489" t="s">
        <v>54</v>
      </c>
    </row>
    <row r="12490" spans="1:1" hidden="1" x14ac:dyDescent="0.2">
      <c r="A12490" t="s">
        <v>55</v>
      </c>
    </row>
    <row r="12491" spans="1:1" hidden="1" x14ac:dyDescent="0.2">
      <c r="A12491" t="s">
        <v>56</v>
      </c>
    </row>
    <row r="12492" spans="1:1" hidden="1" x14ac:dyDescent="0.2">
      <c r="A12492" t="s">
        <v>45</v>
      </c>
    </row>
    <row r="12493" spans="1:1" hidden="1" x14ac:dyDescent="0.2">
      <c r="A12493" t="s">
        <v>46</v>
      </c>
    </row>
    <row r="12494" spans="1:1" hidden="1" x14ac:dyDescent="0.2">
      <c r="A12494" t="s">
        <v>47</v>
      </c>
    </row>
    <row r="12495" spans="1:1" hidden="1" x14ac:dyDescent="0.2">
      <c r="A12495" t="s">
        <v>48</v>
      </c>
    </row>
    <row r="12496" spans="1:1" hidden="1" x14ac:dyDescent="0.2">
      <c r="A12496" t="s">
        <v>49</v>
      </c>
    </row>
    <row r="12497" spans="1:11" hidden="1" x14ac:dyDescent="0.2">
      <c r="A12497" t="s">
        <v>50</v>
      </c>
    </row>
    <row r="12498" spans="1:11" hidden="1" x14ac:dyDescent="0.2">
      <c r="A12498" t="s">
        <v>51</v>
      </c>
    </row>
    <row r="12499" spans="1:11" hidden="1" x14ac:dyDescent="0.2">
      <c r="A12499" t="s">
        <v>57</v>
      </c>
    </row>
    <row r="12500" spans="1:11" x14ac:dyDescent="0.2">
      <c r="A12500">
        <v>1605887990</v>
      </c>
      <c r="B12500" t="s">
        <v>265</v>
      </c>
      <c r="C12500" t="s">
        <v>39</v>
      </c>
      <c r="D12500">
        <v>11</v>
      </c>
      <c r="E12500">
        <v>1</v>
      </c>
      <c r="F12500" t="s">
        <v>68</v>
      </c>
      <c r="G12500">
        <v>5</v>
      </c>
      <c r="H12500" t="s">
        <v>73</v>
      </c>
      <c r="I12500">
        <v>0</v>
      </c>
      <c r="J12500">
        <v>100</v>
      </c>
      <c r="K12500">
        <v>51</v>
      </c>
    </row>
    <row r="12501" spans="1:11" hidden="1" x14ac:dyDescent="0.2">
      <c r="A12501">
        <v>1605887990</v>
      </c>
      <c r="B12501" t="s">
        <v>265</v>
      </c>
      <c r="C12501" t="s">
        <v>39</v>
      </c>
      <c r="D12501">
        <v>12</v>
      </c>
      <c r="E12501">
        <v>0</v>
      </c>
      <c r="F12501" t="s">
        <v>74</v>
      </c>
      <c r="G12501">
        <v>6</v>
      </c>
      <c r="H12501" t="s">
        <v>97</v>
      </c>
    </row>
    <row r="12502" spans="1:11" hidden="1" x14ac:dyDescent="0.2">
      <c r="A12502" t="s">
        <v>42</v>
      </c>
    </row>
    <row r="12503" spans="1:11" hidden="1" x14ac:dyDescent="0.2">
      <c r="A12503" t="s">
        <v>43</v>
      </c>
    </row>
    <row r="12504" spans="1:11" hidden="1" x14ac:dyDescent="0.2">
      <c r="A12504" t="s">
        <v>0</v>
      </c>
    </row>
    <row r="12505" spans="1:11" hidden="1" x14ac:dyDescent="0.2">
      <c r="A12505" t="s">
        <v>44</v>
      </c>
    </row>
    <row r="12506" spans="1:11" hidden="1" x14ac:dyDescent="0.2">
      <c r="A12506" t="s">
        <v>45</v>
      </c>
    </row>
    <row r="12507" spans="1:11" hidden="1" x14ac:dyDescent="0.2">
      <c r="A12507" t="s">
        <v>46</v>
      </c>
    </row>
    <row r="12508" spans="1:11" hidden="1" x14ac:dyDescent="0.2">
      <c r="A12508" t="s">
        <v>47</v>
      </c>
    </row>
    <row r="12509" spans="1:11" hidden="1" x14ac:dyDescent="0.2">
      <c r="A12509" t="s">
        <v>48</v>
      </c>
    </row>
    <row r="12510" spans="1:11" hidden="1" x14ac:dyDescent="0.2">
      <c r="A12510" t="s">
        <v>49</v>
      </c>
    </row>
    <row r="12511" spans="1:11" hidden="1" x14ac:dyDescent="0.2">
      <c r="A12511" t="s">
        <v>50</v>
      </c>
    </row>
    <row r="12512" spans="1:11" hidden="1" x14ac:dyDescent="0.2">
      <c r="A12512" t="s">
        <v>51</v>
      </c>
    </row>
    <row r="12513" spans="1:11" hidden="1" x14ac:dyDescent="0.2">
      <c r="A12513" t="s">
        <v>57</v>
      </c>
    </row>
    <row r="12514" spans="1:11" hidden="1" x14ac:dyDescent="0.2">
      <c r="A12514" t="s">
        <v>56</v>
      </c>
    </row>
    <row r="12515" spans="1:11" hidden="1" x14ac:dyDescent="0.2">
      <c r="A12515" t="s">
        <v>45</v>
      </c>
    </row>
    <row r="12516" spans="1:11" hidden="1" x14ac:dyDescent="0.2">
      <c r="A12516" t="s">
        <v>46</v>
      </c>
    </row>
    <row r="12517" spans="1:11" hidden="1" x14ac:dyDescent="0.2">
      <c r="A12517" t="s">
        <v>47</v>
      </c>
    </row>
    <row r="12518" spans="1:11" hidden="1" x14ac:dyDescent="0.2">
      <c r="A12518" t="s">
        <v>48</v>
      </c>
    </row>
    <row r="12519" spans="1:11" hidden="1" x14ac:dyDescent="0.2">
      <c r="A12519" t="s">
        <v>49</v>
      </c>
    </row>
    <row r="12520" spans="1:11" hidden="1" x14ac:dyDescent="0.2">
      <c r="A12520" t="s">
        <v>50</v>
      </c>
    </row>
    <row r="12521" spans="1:11" hidden="1" x14ac:dyDescent="0.2">
      <c r="A12521" t="s">
        <v>51</v>
      </c>
    </row>
    <row r="12522" spans="1:11" hidden="1" x14ac:dyDescent="0.2">
      <c r="A12522" t="s">
        <v>52</v>
      </c>
    </row>
    <row r="12523" spans="1:11" hidden="1" x14ac:dyDescent="0.2">
      <c r="A12523" t="s">
        <v>53</v>
      </c>
    </row>
    <row r="12524" spans="1:11" hidden="1" x14ac:dyDescent="0.2">
      <c r="A12524" t="s">
        <v>54</v>
      </c>
    </row>
    <row r="12525" spans="1:11" hidden="1" x14ac:dyDescent="0.2">
      <c r="A12525" t="s">
        <v>55</v>
      </c>
    </row>
    <row r="12526" spans="1:11" hidden="1" x14ac:dyDescent="0.2">
      <c r="A12526">
        <v>1605887990</v>
      </c>
      <c r="B12526" t="s">
        <v>265</v>
      </c>
      <c r="C12526" t="s">
        <v>39</v>
      </c>
      <c r="D12526">
        <v>12</v>
      </c>
      <c r="E12526">
        <v>0</v>
      </c>
      <c r="F12526" t="s">
        <v>74</v>
      </c>
      <c r="G12526">
        <v>6</v>
      </c>
      <c r="H12526" t="s">
        <v>41</v>
      </c>
    </row>
    <row r="12527" spans="1:11" x14ac:dyDescent="0.2">
      <c r="A12527">
        <v>1605887990</v>
      </c>
      <c r="B12527" t="s">
        <v>265</v>
      </c>
      <c r="C12527" t="s">
        <v>39</v>
      </c>
      <c r="D12527">
        <v>12</v>
      </c>
      <c r="E12527">
        <v>0</v>
      </c>
      <c r="F12527" t="s">
        <v>74</v>
      </c>
      <c r="G12527">
        <v>6</v>
      </c>
      <c r="H12527" t="s">
        <v>75</v>
      </c>
      <c r="I12527">
        <v>0</v>
      </c>
      <c r="J12527">
        <v>100</v>
      </c>
      <c r="K12527">
        <v>50.12</v>
      </c>
    </row>
    <row r="12528" spans="1:11" hidden="1" x14ac:dyDescent="0.2">
      <c r="A12528" t="s">
        <v>42</v>
      </c>
    </row>
    <row r="12529" spans="1:1" hidden="1" x14ac:dyDescent="0.2">
      <c r="A12529" t="s">
        <v>43</v>
      </c>
    </row>
    <row r="12530" spans="1:1" hidden="1" x14ac:dyDescent="0.2">
      <c r="A12530" t="s">
        <v>0</v>
      </c>
    </row>
    <row r="12531" spans="1:1" hidden="1" x14ac:dyDescent="0.2">
      <c r="A12531" t="s">
        <v>44</v>
      </c>
    </row>
    <row r="12532" spans="1:1" hidden="1" x14ac:dyDescent="0.2">
      <c r="A12532" t="s">
        <v>45</v>
      </c>
    </row>
    <row r="12533" spans="1:1" hidden="1" x14ac:dyDescent="0.2">
      <c r="A12533" t="s">
        <v>46</v>
      </c>
    </row>
    <row r="12534" spans="1:1" hidden="1" x14ac:dyDescent="0.2">
      <c r="A12534" t="s">
        <v>47</v>
      </c>
    </row>
    <row r="12535" spans="1:1" hidden="1" x14ac:dyDescent="0.2">
      <c r="A12535" t="s">
        <v>48</v>
      </c>
    </row>
    <row r="12536" spans="1:1" hidden="1" x14ac:dyDescent="0.2">
      <c r="A12536" t="s">
        <v>49</v>
      </c>
    </row>
    <row r="12537" spans="1:1" hidden="1" x14ac:dyDescent="0.2">
      <c r="A12537" t="s">
        <v>50</v>
      </c>
    </row>
    <row r="12538" spans="1:1" hidden="1" x14ac:dyDescent="0.2">
      <c r="A12538" t="s">
        <v>51</v>
      </c>
    </row>
    <row r="12539" spans="1:1" hidden="1" x14ac:dyDescent="0.2">
      <c r="A12539" t="s">
        <v>61</v>
      </c>
    </row>
    <row r="12540" spans="1:1" hidden="1" x14ac:dyDescent="0.2">
      <c r="A12540" t="s">
        <v>62</v>
      </c>
    </row>
    <row r="12541" spans="1:1" hidden="1" x14ac:dyDescent="0.2">
      <c r="A12541" t="s">
        <v>56</v>
      </c>
    </row>
    <row r="12542" spans="1:1" hidden="1" x14ac:dyDescent="0.2">
      <c r="A12542" t="s">
        <v>45</v>
      </c>
    </row>
    <row r="12543" spans="1:1" hidden="1" x14ac:dyDescent="0.2">
      <c r="A12543" t="s">
        <v>46</v>
      </c>
    </row>
    <row r="12544" spans="1:1" hidden="1" x14ac:dyDescent="0.2">
      <c r="A12544" t="s">
        <v>47</v>
      </c>
    </row>
    <row r="12545" spans="1:9" hidden="1" x14ac:dyDescent="0.2">
      <c r="A12545" t="s">
        <v>48</v>
      </c>
    </row>
    <row r="12546" spans="1:9" hidden="1" x14ac:dyDescent="0.2">
      <c r="A12546" t="s">
        <v>49</v>
      </c>
    </row>
    <row r="12547" spans="1:9" hidden="1" x14ac:dyDescent="0.2">
      <c r="A12547" t="s">
        <v>50</v>
      </c>
    </row>
    <row r="12548" spans="1:9" hidden="1" x14ac:dyDescent="0.2">
      <c r="A12548" t="s">
        <v>51</v>
      </c>
    </row>
    <row r="12549" spans="1:9" hidden="1" x14ac:dyDescent="0.2">
      <c r="A12549" t="s">
        <v>57</v>
      </c>
    </row>
    <row r="12550" spans="1:9" hidden="1" x14ac:dyDescent="0.2">
      <c r="A12550">
        <v>1605887990</v>
      </c>
      <c r="B12550" t="s">
        <v>265</v>
      </c>
      <c r="C12550" t="s">
        <v>36</v>
      </c>
      <c r="D12550">
        <v>13</v>
      </c>
      <c r="E12550">
        <v>0</v>
      </c>
      <c r="F12550" t="s">
        <v>76</v>
      </c>
      <c r="G12550">
        <v>7</v>
      </c>
      <c r="H12550" t="s">
        <v>20</v>
      </c>
      <c r="I12550">
        <v>3318</v>
      </c>
    </row>
    <row r="12551" spans="1:9" hidden="1" x14ac:dyDescent="0.2">
      <c r="A12551">
        <v>1605887990</v>
      </c>
      <c r="B12551" t="s">
        <v>265</v>
      </c>
      <c r="C12551" t="s">
        <v>39</v>
      </c>
      <c r="D12551">
        <v>13</v>
      </c>
      <c r="E12551">
        <v>1</v>
      </c>
      <c r="F12551" t="s">
        <v>76</v>
      </c>
      <c r="G12551">
        <v>7</v>
      </c>
      <c r="H12551" t="s">
        <v>79</v>
      </c>
    </row>
    <row r="12552" spans="1:9" hidden="1" x14ac:dyDescent="0.2">
      <c r="A12552" t="s">
        <v>42</v>
      </c>
    </row>
    <row r="12553" spans="1:9" hidden="1" x14ac:dyDescent="0.2">
      <c r="A12553" t="s">
        <v>43</v>
      </c>
    </row>
    <row r="12554" spans="1:9" hidden="1" x14ac:dyDescent="0.2">
      <c r="A12554" t="s">
        <v>0</v>
      </c>
    </row>
    <row r="12555" spans="1:9" hidden="1" x14ac:dyDescent="0.2">
      <c r="A12555" t="s">
        <v>44</v>
      </c>
    </row>
    <row r="12556" spans="1:9" hidden="1" x14ac:dyDescent="0.2">
      <c r="A12556" t="s">
        <v>45</v>
      </c>
    </row>
    <row r="12557" spans="1:9" hidden="1" x14ac:dyDescent="0.2">
      <c r="A12557" t="s">
        <v>46</v>
      </c>
    </row>
    <row r="12558" spans="1:9" hidden="1" x14ac:dyDescent="0.2">
      <c r="A12558" t="s">
        <v>47</v>
      </c>
    </row>
    <row r="12559" spans="1:9" hidden="1" x14ac:dyDescent="0.2">
      <c r="A12559" t="s">
        <v>48</v>
      </c>
    </row>
    <row r="12560" spans="1:9" hidden="1" x14ac:dyDescent="0.2">
      <c r="A12560" t="s">
        <v>49</v>
      </c>
    </row>
    <row r="12561" spans="1:8" hidden="1" x14ac:dyDescent="0.2">
      <c r="A12561" t="s">
        <v>50</v>
      </c>
    </row>
    <row r="12562" spans="1:8" hidden="1" x14ac:dyDescent="0.2">
      <c r="A12562" t="s">
        <v>51</v>
      </c>
    </row>
    <row r="12563" spans="1:8" hidden="1" x14ac:dyDescent="0.2">
      <c r="A12563" t="s">
        <v>57</v>
      </c>
    </row>
    <row r="12564" spans="1:8" hidden="1" x14ac:dyDescent="0.2">
      <c r="A12564" t="s">
        <v>56</v>
      </c>
    </row>
    <row r="12565" spans="1:8" hidden="1" x14ac:dyDescent="0.2">
      <c r="A12565" t="s">
        <v>45</v>
      </c>
    </row>
    <row r="12566" spans="1:8" hidden="1" x14ac:dyDescent="0.2">
      <c r="A12566" t="s">
        <v>46</v>
      </c>
    </row>
    <row r="12567" spans="1:8" hidden="1" x14ac:dyDescent="0.2">
      <c r="A12567" t="s">
        <v>47</v>
      </c>
    </row>
    <row r="12568" spans="1:8" hidden="1" x14ac:dyDescent="0.2">
      <c r="A12568" t="s">
        <v>48</v>
      </c>
    </row>
    <row r="12569" spans="1:8" hidden="1" x14ac:dyDescent="0.2">
      <c r="A12569" t="s">
        <v>49</v>
      </c>
    </row>
    <row r="12570" spans="1:8" hidden="1" x14ac:dyDescent="0.2">
      <c r="A12570" t="s">
        <v>50</v>
      </c>
    </row>
    <row r="12571" spans="1:8" hidden="1" x14ac:dyDescent="0.2">
      <c r="A12571" t="s">
        <v>51</v>
      </c>
    </row>
    <row r="12572" spans="1:8" hidden="1" x14ac:dyDescent="0.2">
      <c r="A12572" t="s">
        <v>52</v>
      </c>
    </row>
    <row r="12573" spans="1:8" hidden="1" x14ac:dyDescent="0.2">
      <c r="A12573" t="s">
        <v>53</v>
      </c>
    </row>
    <row r="12574" spans="1:8" hidden="1" x14ac:dyDescent="0.2">
      <c r="A12574" t="s">
        <v>54</v>
      </c>
    </row>
    <row r="12575" spans="1:8" hidden="1" x14ac:dyDescent="0.2">
      <c r="A12575" t="s">
        <v>55</v>
      </c>
    </row>
    <row r="12576" spans="1:8" hidden="1" x14ac:dyDescent="0.2">
      <c r="A12576">
        <v>1605887990</v>
      </c>
      <c r="B12576" t="s">
        <v>265</v>
      </c>
      <c r="C12576" t="s">
        <v>39</v>
      </c>
      <c r="D12576">
        <v>13</v>
      </c>
      <c r="E12576">
        <v>1</v>
      </c>
      <c r="F12576" t="s">
        <v>76</v>
      </c>
      <c r="G12576">
        <v>7</v>
      </c>
      <c r="H12576" t="s">
        <v>41</v>
      </c>
    </row>
    <row r="12577" spans="1:11" x14ac:dyDescent="0.2">
      <c r="A12577">
        <v>1605887990</v>
      </c>
      <c r="B12577" t="s">
        <v>265</v>
      </c>
      <c r="C12577" t="s">
        <v>39</v>
      </c>
      <c r="D12577">
        <v>13</v>
      </c>
      <c r="E12577">
        <v>1</v>
      </c>
      <c r="F12577" t="s">
        <v>76</v>
      </c>
      <c r="G12577">
        <v>7</v>
      </c>
      <c r="H12577" t="s">
        <v>77</v>
      </c>
      <c r="I12577">
        <v>0</v>
      </c>
      <c r="J12577">
        <v>100</v>
      </c>
      <c r="K12577">
        <v>51</v>
      </c>
    </row>
    <row r="12578" spans="1:11" hidden="1" x14ac:dyDescent="0.2">
      <c r="A12578" t="s">
        <v>5</v>
      </c>
    </row>
    <row r="12579" spans="1:11" hidden="1" x14ac:dyDescent="0.2">
      <c r="A12579" t="s">
        <v>6</v>
      </c>
    </row>
    <row r="12580" spans="1:11" hidden="1" x14ac:dyDescent="0.2">
      <c r="A12580" t="s">
        <v>7</v>
      </c>
    </row>
    <row r="12581" spans="1:11" hidden="1" x14ac:dyDescent="0.2">
      <c r="A12581" t="s">
        <v>8</v>
      </c>
    </row>
    <row r="12582" spans="1:11" hidden="1" x14ac:dyDescent="0.2">
      <c r="A12582" t="s">
        <v>9</v>
      </c>
    </row>
    <row r="12583" spans="1:11" hidden="1" x14ac:dyDescent="0.2">
      <c r="A12583" t="s">
        <v>10</v>
      </c>
    </row>
    <row r="12584" spans="1:11" hidden="1" x14ac:dyDescent="0.2">
      <c r="A12584" t="s">
        <v>11</v>
      </c>
    </row>
    <row r="12585" spans="1:11" hidden="1" x14ac:dyDescent="0.2">
      <c r="A12585" t="s">
        <v>12</v>
      </c>
    </row>
    <row r="12586" spans="1:11" hidden="1" x14ac:dyDescent="0.2">
      <c r="A12586" t="s">
        <v>38</v>
      </c>
    </row>
    <row r="12587" spans="1:11" hidden="1" x14ac:dyDescent="0.2">
      <c r="A12587">
        <v>1605887990</v>
      </c>
      <c r="B12587" t="s">
        <v>265</v>
      </c>
      <c r="C12587" t="s">
        <v>39</v>
      </c>
      <c r="D12587">
        <v>14</v>
      </c>
      <c r="E12587">
        <v>0</v>
      </c>
      <c r="F12587" t="s">
        <v>78</v>
      </c>
      <c r="G12587">
        <v>8</v>
      </c>
      <c r="H12587" t="s">
        <v>79</v>
      </c>
    </row>
    <row r="12588" spans="1:11" hidden="1" x14ac:dyDescent="0.2">
      <c r="A12588">
        <v>1605887990</v>
      </c>
      <c r="B12588" t="s">
        <v>265</v>
      </c>
      <c r="C12588" t="s">
        <v>39</v>
      </c>
      <c r="D12588">
        <v>14</v>
      </c>
      <c r="E12588">
        <v>0</v>
      </c>
      <c r="F12588" t="s">
        <v>78</v>
      </c>
      <c r="G12588">
        <v>8</v>
      </c>
      <c r="H12588" t="s">
        <v>41</v>
      </c>
    </row>
    <row r="12589" spans="1:11" hidden="1" x14ac:dyDescent="0.2">
      <c r="A12589" t="s">
        <v>42</v>
      </c>
    </row>
    <row r="12590" spans="1:11" hidden="1" x14ac:dyDescent="0.2">
      <c r="A12590" t="s">
        <v>43</v>
      </c>
    </row>
    <row r="12591" spans="1:11" hidden="1" x14ac:dyDescent="0.2">
      <c r="A12591" t="s">
        <v>0</v>
      </c>
    </row>
    <row r="12592" spans="1:11" hidden="1" x14ac:dyDescent="0.2">
      <c r="A12592" t="s">
        <v>44</v>
      </c>
    </row>
    <row r="12593" spans="1:1" hidden="1" x14ac:dyDescent="0.2">
      <c r="A12593" t="s">
        <v>45</v>
      </c>
    </row>
    <row r="12594" spans="1:1" hidden="1" x14ac:dyDescent="0.2">
      <c r="A12594" t="s">
        <v>46</v>
      </c>
    </row>
    <row r="12595" spans="1:1" hidden="1" x14ac:dyDescent="0.2">
      <c r="A12595" t="s">
        <v>47</v>
      </c>
    </row>
    <row r="12596" spans="1:1" hidden="1" x14ac:dyDescent="0.2">
      <c r="A12596" t="s">
        <v>48</v>
      </c>
    </row>
    <row r="12597" spans="1:1" hidden="1" x14ac:dyDescent="0.2">
      <c r="A12597" t="s">
        <v>49</v>
      </c>
    </row>
    <row r="12598" spans="1:1" hidden="1" x14ac:dyDescent="0.2">
      <c r="A12598" t="s">
        <v>50</v>
      </c>
    </row>
    <row r="12599" spans="1:1" hidden="1" x14ac:dyDescent="0.2">
      <c r="A12599" t="s">
        <v>51</v>
      </c>
    </row>
    <row r="12600" spans="1:1" hidden="1" x14ac:dyDescent="0.2">
      <c r="A12600" t="s">
        <v>52</v>
      </c>
    </row>
    <row r="12601" spans="1:1" hidden="1" x14ac:dyDescent="0.2">
      <c r="A12601" t="s">
        <v>53</v>
      </c>
    </row>
    <row r="12602" spans="1:1" hidden="1" x14ac:dyDescent="0.2">
      <c r="A12602" t="s">
        <v>54</v>
      </c>
    </row>
    <row r="12603" spans="1:1" hidden="1" x14ac:dyDescent="0.2">
      <c r="A12603" t="s">
        <v>55</v>
      </c>
    </row>
    <row r="12604" spans="1:1" hidden="1" x14ac:dyDescent="0.2">
      <c r="A12604" t="s">
        <v>56</v>
      </c>
    </row>
    <row r="12605" spans="1:1" hidden="1" x14ac:dyDescent="0.2">
      <c r="A12605" t="s">
        <v>45</v>
      </c>
    </row>
    <row r="12606" spans="1:1" hidden="1" x14ac:dyDescent="0.2">
      <c r="A12606" t="s">
        <v>46</v>
      </c>
    </row>
    <row r="12607" spans="1:1" hidden="1" x14ac:dyDescent="0.2">
      <c r="A12607" t="s">
        <v>47</v>
      </c>
    </row>
    <row r="12608" spans="1:1" hidden="1" x14ac:dyDescent="0.2">
      <c r="A12608" t="s">
        <v>48</v>
      </c>
    </row>
    <row r="12609" spans="1:11" hidden="1" x14ac:dyDescent="0.2">
      <c r="A12609" t="s">
        <v>49</v>
      </c>
    </row>
    <row r="12610" spans="1:11" hidden="1" x14ac:dyDescent="0.2">
      <c r="A12610" t="s">
        <v>50</v>
      </c>
    </row>
    <row r="12611" spans="1:11" hidden="1" x14ac:dyDescent="0.2">
      <c r="A12611" t="s">
        <v>51</v>
      </c>
    </row>
    <row r="12612" spans="1:11" hidden="1" x14ac:dyDescent="0.2">
      <c r="A12612" t="s">
        <v>61</v>
      </c>
    </row>
    <row r="12613" spans="1:11" hidden="1" x14ac:dyDescent="0.2">
      <c r="A12613" t="s">
        <v>62</v>
      </c>
    </row>
    <row r="12614" spans="1:11" x14ac:dyDescent="0.2">
      <c r="A12614">
        <v>1605887990</v>
      </c>
      <c r="B12614" t="s">
        <v>265</v>
      </c>
      <c r="C12614" t="s">
        <v>39</v>
      </c>
      <c r="D12614">
        <v>14</v>
      </c>
      <c r="E12614">
        <v>0</v>
      </c>
      <c r="F12614" t="s">
        <v>78</v>
      </c>
      <c r="G12614">
        <v>8</v>
      </c>
      <c r="H12614" t="s">
        <v>80</v>
      </c>
      <c r="I12614">
        <v>0</v>
      </c>
      <c r="J12614">
        <v>100</v>
      </c>
      <c r="K12614">
        <v>100</v>
      </c>
    </row>
    <row r="12615" spans="1:11" hidden="1" x14ac:dyDescent="0.2">
      <c r="A12615">
        <v>1605887990</v>
      </c>
      <c r="B12615" t="s">
        <v>265</v>
      </c>
      <c r="C12615" t="s">
        <v>36</v>
      </c>
      <c r="D12615">
        <v>15</v>
      </c>
      <c r="E12615">
        <v>0</v>
      </c>
      <c r="F12615" t="s">
        <v>81</v>
      </c>
      <c r="G12615">
        <v>9</v>
      </c>
      <c r="H12615" t="s">
        <v>20</v>
      </c>
      <c r="I12615">
        <v>1518</v>
      </c>
    </row>
    <row r="12616" spans="1:11" hidden="1" x14ac:dyDescent="0.2">
      <c r="A12616" t="s">
        <v>5</v>
      </c>
    </row>
    <row r="12617" spans="1:11" hidden="1" x14ac:dyDescent="0.2">
      <c r="A12617" t="s">
        <v>6</v>
      </c>
    </row>
    <row r="12618" spans="1:11" hidden="1" x14ac:dyDescent="0.2">
      <c r="A12618" t="s">
        <v>7</v>
      </c>
    </row>
    <row r="12619" spans="1:11" hidden="1" x14ac:dyDescent="0.2">
      <c r="A12619" t="s">
        <v>8</v>
      </c>
    </row>
    <row r="12620" spans="1:11" hidden="1" x14ac:dyDescent="0.2">
      <c r="A12620" t="s">
        <v>9</v>
      </c>
    </row>
    <row r="12621" spans="1:11" hidden="1" x14ac:dyDescent="0.2">
      <c r="A12621" t="s">
        <v>10</v>
      </c>
    </row>
    <row r="12622" spans="1:11" hidden="1" x14ac:dyDescent="0.2">
      <c r="A12622" t="s">
        <v>11</v>
      </c>
    </row>
    <row r="12623" spans="1:11" hidden="1" x14ac:dyDescent="0.2">
      <c r="A12623" t="s">
        <v>12</v>
      </c>
    </row>
    <row r="12624" spans="1:11" hidden="1" x14ac:dyDescent="0.2">
      <c r="A12624" t="s">
        <v>38</v>
      </c>
    </row>
    <row r="12625" spans="1:8" hidden="1" x14ac:dyDescent="0.2">
      <c r="A12625">
        <v>1605887990</v>
      </c>
      <c r="B12625" t="s">
        <v>265</v>
      </c>
      <c r="C12625" t="s">
        <v>39</v>
      </c>
      <c r="D12625">
        <v>15</v>
      </c>
      <c r="E12625">
        <v>1</v>
      </c>
      <c r="F12625" t="s">
        <v>81</v>
      </c>
      <c r="G12625">
        <v>9</v>
      </c>
      <c r="H12625" t="s">
        <v>82</v>
      </c>
    </row>
    <row r="12626" spans="1:8" hidden="1" x14ac:dyDescent="0.2">
      <c r="A12626">
        <v>1605887990</v>
      </c>
      <c r="B12626" t="s">
        <v>265</v>
      </c>
      <c r="C12626" t="s">
        <v>39</v>
      </c>
      <c r="D12626">
        <v>15</v>
      </c>
      <c r="E12626">
        <v>1</v>
      </c>
      <c r="F12626" t="s">
        <v>81</v>
      </c>
      <c r="G12626">
        <v>9</v>
      </c>
      <c r="H12626" t="s">
        <v>41</v>
      </c>
    </row>
    <row r="12627" spans="1:8" hidden="1" x14ac:dyDescent="0.2">
      <c r="A12627" t="s">
        <v>42</v>
      </c>
    </row>
    <row r="12628" spans="1:8" hidden="1" x14ac:dyDescent="0.2">
      <c r="A12628" t="s">
        <v>43</v>
      </c>
    </row>
    <row r="12629" spans="1:8" hidden="1" x14ac:dyDescent="0.2">
      <c r="A12629" t="s">
        <v>0</v>
      </c>
    </row>
    <row r="12630" spans="1:8" hidden="1" x14ac:dyDescent="0.2">
      <c r="A12630" t="s">
        <v>44</v>
      </c>
    </row>
    <row r="12631" spans="1:8" hidden="1" x14ac:dyDescent="0.2">
      <c r="A12631" t="s">
        <v>45</v>
      </c>
    </row>
    <row r="12632" spans="1:8" hidden="1" x14ac:dyDescent="0.2">
      <c r="A12632" t="s">
        <v>46</v>
      </c>
    </row>
    <row r="12633" spans="1:8" hidden="1" x14ac:dyDescent="0.2">
      <c r="A12633" t="s">
        <v>47</v>
      </c>
    </row>
    <row r="12634" spans="1:8" hidden="1" x14ac:dyDescent="0.2">
      <c r="A12634" t="s">
        <v>48</v>
      </c>
    </row>
    <row r="12635" spans="1:8" hidden="1" x14ac:dyDescent="0.2">
      <c r="A12635" t="s">
        <v>49</v>
      </c>
    </row>
    <row r="12636" spans="1:8" hidden="1" x14ac:dyDescent="0.2">
      <c r="A12636" t="s">
        <v>50</v>
      </c>
    </row>
    <row r="12637" spans="1:8" hidden="1" x14ac:dyDescent="0.2">
      <c r="A12637" t="s">
        <v>51</v>
      </c>
    </row>
    <row r="12638" spans="1:8" hidden="1" x14ac:dyDescent="0.2">
      <c r="A12638" t="s">
        <v>52</v>
      </c>
    </row>
    <row r="12639" spans="1:8" hidden="1" x14ac:dyDescent="0.2">
      <c r="A12639" t="s">
        <v>53</v>
      </c>
    </row>
    <row r="12640" spans="1:8" hidden="1" x14ac:dyDescent="0.2">
      <c r="A12640" t="s">
        <v>54</v>
      </c>
    </row>
    <row r="12641" spans="1:11" hidden="1" x14ac:dyDescent="0.2">
      <c r="A12641" t="s">
        <v>55</v>
      </c>
    </row>
    <row r="12642" spans="1:11" hidden="1" x14ac:dyDescent="0.2">
      <c r="A12642" t="s">
        <v>56</v>
      </c>
    </row>
    <row r="12643" spans="1:11" hidden="1" x14ac:dyDescent="0.2">
      <c r="A12643" t="s">
        <v>45</v>
      </c>
    </row>
    <row r="12644" spans="1:11" hidden="1" x14ac:dyDescent="0.2">
      <c r="A12644" t="s">
        <v>46</v>
      </c>
    </row>
    <row r="12645" spans="1:11" hidden="1" x14ac:dyDescent="0.2">
      <c r="A12645" t="s">
        <v>47</v>
      </c>
    </row>
    <row r="12646" spans="1:11" hidden="1" x14ac:dyDescent="0.2">
      <c r="A12646" t="s">
        <v>48</v>
      </c>
    </row>
    <row r="12647" spans="1:11" hidden="1" x14ac:dyDescent="0.2">
      <c r="A12647" t="s">
        <v>49</v>
      </c>
    </row>
    <row r="12648" spans="1:11" hidden="1" x14ac:dyDescent="0.2">
      <c r="A12648" t="s">
        <v>50</v>
      </c>
    </row>
    <row r="12649" spans="1:11" hidden="1" x14ac:dyDescent="0.2">
      <c r="A12649" t="s">
        <v>51</v>
      </c>
    </row>
    <row r="12650" spans="1:11" hidden="1" x14ac:dyDescent="0.2">
      <c r="A12650" t="s">
        <v>57</v>
      </c>
    </row>
    <row r="12651" spans="1:11" x14ac:dyDescent="0.2">
      <c r="A12651">
        <v>1605887990</v>
      </c>
      <c r="B12651" t="s">
        <v>265</v>
      </c>
      <c r="C12651" t="s">
        <v>39</v>
      </c>
      <c r="D12651">
        <v>15</v>
      </c>
      <c r="E12651">
        <v>1</v>
      </c>
      <c r="F12651" t="s">
        <v>81</v>
      </c>
      <c r="G12651">
        <v>9</v>
      </c>
      <c r="H12651" t="s">
        <v>83</v>
      </c>
      <c r="I12651">
        <v>0</v>
      </c>
      <c r="J12651">
        <v>100</v>
      </c>
      <c r="K12651">
        <v>49.67</v>
      </c>
    </row>
    <row r="12652" spans="1:11" hidden="1" x14ac:dyDescent="0.2">
      <c r="A12652">
        <v>1605887990</v>
      </c>
      <c r="B12652" t="s">
        <v>265</v>
      </c>
      <c r="C12652" t="s">
        <v>39</v>
      </c>
      <c r="D12652">
        <v>16</v>
      </c>
      <c r="E12652">
        <v>0</v>
      </c>
      <c r="F12652" t="s">
        <v>84</v>
      </c>
      <c r="G12652">
        <v>10</v>
      </c>
      <c r="H12652" t="s">
        <v>82</v>
      </c>
    </row>
    <row r="12653" spans="1:11" hidden="1" x14ac:dyDescent="0.2">
      <c r="A12653" t="s">
        <v>42</v>
      </c>
    </row>
    <row r="12654" spans="1:11" hidden="1" x14ac:dyDescent="0.2">
      <c r="A12654" t="s">
        <v>43</v>
      </c>
    </row>
    <row r="12655" spans="1:11" hidden="1" x14ac:dyDescent="0.2">
      <c r="A12655" t="s">
        <v>0</v>
      </c>
    </row>
    <row r="12656" spans="1:11" hidden="1" x14ac:dyDescent="0.2">
      <c r="A12656" t="s">
        <v>44</v>
      </c>
    </row>
    <row r="12657" spans="1:1" hidden="1" x14ac:dyDescent="0.2">
      <c r="A12657" t="s">
        <v>45</v>
      </c>
    </row>
    <row r="12658" spans="1:1" hidden="1" x14ac:dyDescent="0.2">
      <c r="A12658" t="s">
        <v>46</v>
      </c>
    </row>
    <row r="12659" spans="1:1" hidden="1" x14ac:dyDescent="0.2">
      <c r="A12659" t="s">
        <v>47</v>
      </c>
    </row>
    <row r="12660" spans="1:1" hidden="1" x14ac:dyDescent="0.2">
      <c r="A12660" t="s">
        <v>48</v>
      </c>
    </row>
    <row r="12661" spans="1:1" hidden="1" x14ac:dyDescent="0.2">
      <c r="A12661" t="s">
        <v>49</v>
      </c>
    </row>
    <row r="12662" spans="1:1" hidden="1" x14ac:dyDescent="0.2">
      <c r="A12662" t="s">
        <v>50</v>
      </c>
    </row>
    <row r="12663" spans="1:1" hidden="1" x14ac:dyDescent="0.2">
      <c r="A12663" t="s">
        <v>51</v>
      </c>
    </row>
    <row r="12664" spans="1:1" hidden="1" x14ac:dyDescent="0.2">
      <c r="A12664" t="s">
        <v>57</v>
      </c>
    </row>
    <row r="12665" spans="1:1" hidden="1" x14ac:dyDescent="0.2">
      <c r="A12665" t="s">
        <v>56</v>
      </c>
    </row>
    <row r="12666" spans="1:1" hidden="1" x14ac:dyDescent="0.2">
      <c r="A12666" t="s">
        <v>45</v>
      </c>
    </row>
    <row r="12667" spans="1:1" hidden="1" x14ac:dyDescent="0.2">
      <c r="A12667" t="s">
        <v>46</v>
      </c>
    </row>
    <row r="12668" spans="1:1" hidden="1" x14ac:dyDescent="0.2">
      <c r="A12668" t="s">
        <v>47</v>
      </c>
    </row>
    <row r="12669" spans="1:1" hidden="1" x14ac:dyDescent="0.2">
      <c r="A12669" t="s">
        <v>48</v>
      </c>
    </row>
    <row r="12670" spans="1:1" hidden="1" x14ac:dyDescent="0.2">
      <c r="A12670" t="s">
        <v>49</v>
      </c>
    </row>
    <row r="12671" spans="1:1" hidden="1" x14ac:dyDescent="0.2">
      <c r="A12671" t="s">
        <v>50</v>
      </c>
    </row>
    <row r="12672" spans="1:1" hidden="1" x14ac:dyDescent="0.2">
      <c r="A12672" t="s">
        <v>51</v>
      </c>
    </row>
    <row r="12673" spans="1:11" hidden="1" x14ac:dyDescent="0.2">
      <c r="A12673" t="s">
        <v>52</v>
      </c>
    </row>
    <row r="12674" spans="1:11" hidden="1" x14ac:dyDescent="0.2">
      <c r="A12674" t="s">
        <v>53</v>
      </c>
    </row>
    <row r="12675" spans="1:11" hidden="1" x14ac:dyDescent="0.2">
      <c r="A12675" t="s">
        <v>54</v>
      </c>
    </row>
    <row r="12676" spans="1:11" hidden="1" x14ac:dyDescent="0.2">
      <c r="A12676" t="s">
        <v>55</v>
      </c>
    </row>
    <row r="12677" spans="1:11" hidden="1" x14ac:dyDescent="0.2">
      <c r="A12677">
        <v>1605887990</v>
      </c>
      <c r="B12677" t="s">
        <v>265</v>
      </c>
      <c r="C12677" t="s">
        <v>39</v>
      </c>
      <c r="D12677">
        <v>16</v>
      </c>
      <c r="E12677">
        <v>0</v>
      </c>
      <c r="F12677" t="s">
        <v>84</v>
      </c>
      <c r="G12677">
        <v>10</v>
      </c>
      <c r="H12677" t="s">
        <v>41</v>
      </c>
    </row>
    <row r="12678" spans="1:11" x14ac:dyDescent="0.2">
      <c r="A12678">
        <v>1605887990</v>
      </c>
      <c r="B12678" t="s">
        <v>265</v>
      </c>
      <c r="C12678" t="s">
        <v>39</v>
      </c>
      <c r="D12678">
        <v>16</v>
      </c>
      <c r="E12678">
        <v>0</v>
      </c>
      <c r="F12678" t="s">
        <v>84</v>
      </c>
      <c r="G12678">
        <v>10</v>
      </c>
      <c r="H12678" t="s">
        <v>85</v>
      </c>
      <c r="I12678">
        <v>0</v>
      </c>
      <c r="J12678">
        <v>100</v>
      </c>
      <c r="K12678">
        <v>100</v>
      </c>
    </row>
    <row r="12679" spans="1:11" hidden="1" x14ac:dyDescent="0.2">
      <c r="A12679" t="s">
        <v>5</v>
      </c>
    </row>
    <row r="12680" spans="1:11" hidden="1" x14ac:dyDescent="0.2">
      <c r="A12680" t="s">
        <v>6</v>
      </c>
    </row>
    <row r="12681" spans="1:11" hidden="1" x14ac:dyDescent="0.2">
      <c r="A12681" t="s">
        <v>7</v>
      </c>
    </row>
    <row r="12682" spans="1:11" hidden="1" x14ac:dyDescent="0.2">
      <c r="A12682" t="s">
        <v>8</v>
      </c>
    </row>
    <row r="12683" spans="1:11" hidden="1" x14ac:dyDescent="0.2">
      <c r="A12683" t="s">
        <v>9</v>
      </c>
    </row>
    <row r="12684" spans="1:11" hidden="1" x14ac:dyDescent="0.2">
      <c r="A12684" t="s">
        <v>10</v>
      </c>
    </row>
    <row r="12685" spans="1:11" hidden="1" x14ac:dyDescent="0.2">
      <c r="A12685" t="s">
        <v>11</v>
      </c>
    </row>
    <row r="12686" spans="1:11" hidden="1" x14ac:dyDescent="0.2">
      <c r="A12686" t="s">
        <v>12</v>
      </c>
    </row>
    <row r="12687" spans="1:11" hidden="1" x14ac:dyDescent="0.2">
      <c r="A12687" t="s">
        <v>13</v>
      </c>
    </row>
    <row r="12688" spans="1:11" hidden="1" x14ac:dyDescent="0.2">
      <c r="A12688" t="s">
        <v>14</v>
      </c>
    </row>
    <row r="12689" spans="1:9" hidden="1" x14ac:dyDescent="0.2">
      <c r="A12689">
        <v>1605887990</v>
      </c>
      <c r="B12689" t="s">
        <v>265</v>
      </c>
      <c r="C12689" t="s">
        <v>16</v>
      </c>
      <c r="D12689">
        <v>5</v>
      </c>
      <c r="E12689">
        <v>0</v>
      </c>
      <c r="F12689" t="s">
        <v>86</v>
      </c>
      <c r="G12689" t="s">
        <v>18</v>
      </c>
      <c r="H12689" t="s">
        <v>87</v>
      </c>
    </row>
    <row r="12690" spans="1:9" hidden="1" x14ac:dyDescent="0.2">
      <c r="A12690">
        <v>1605887990</v>
      </c>
      <c r="B12690" t="s">
        <v>265</v>
      </c>
      <c r="C12690" t="s">
        <v>16</v>
      </c>
      <c r="D12690">
        <v>5</v>
      </c>
      <c r="E12690">
        <v>0</v>
      </c>
      <c r="F12690" t="s">
        <v>86</v>
      </c>
      <c r="G12690" t="s">
        <v>18</v>
      </c>
      <c r="H12690" t="s">
        <v>20</v>
      </c>
      <c r="I12690">
        <v>1311</v>
      </c>
    </row>
    <row r="12691" spans="1:9" hidden="1" x14ac:dyDescent="0.2">
      <c r="A12691" t="s">
        <v>0</v>
      </c>
    </row>
    <row r="12692" spans="1:9" hidden="1" x14ac:dyDescent="0.2">
      <c r="A12692" t="s">
        <v>269</v>
      </c>
    </row>
    <row r="12693" spans="1:9" hidden="1" x14ac:dyDescent="0.2">
      <c r="A12693" t="s">
        <v>2</v>
      </c>
      <c r="B12693" t="s">
        <v>3</v>
      </c>
    </row>
    <row r="12694" spans="1:9" hidden="1" x14ac:dyDescent="0.2">
      <c r="A12694" t="s">
        <v>270</v>
      </c>
    </row>
    <row r="12695" spans="1:9" hidden="1" x14ac:dyDescent="0.2">
      <c r="A12695" t="s">
        <v>0</v>
      </c>
    </row>
    <row r="12696" spans="1:9" hidden="1" x14ac:dyDescent="0.2">
      <c r="A12696" t="s">
        <v>5</v>
      </c>
    </row>
    <row r="12697" spans="1:9" hidden="1" x14ac:dyDescent="0.2">
      <c r="A12697" t="s">
        <v>6</v>
      </c>
    </row>
    <row r="12698" spans="1:9" hidden="1" x14ac:dyDescent="0.2">
      <c r="A12698" t="s">
        <v>7</v>
      </c>
    </row>
    <row r="12699" spans="1:9" hidden="1" x14ac:dyDescent="0.2">
      <c r="A12699" t="s">
        <v>8</v>
      </c>
    </row>
    <row r="12700" spans="1:9" hidden="1" x14ac:dyDescent="0.2">
      <c r="A12700" t="s">
        <v>9</v>
      </c>
    </row>
    <row r="12701" spans="1:9" hidden="1" x14ac:dyDescent="0.2">
      <c r="A12701" t="s">
        <v>10</v>
      </c>
    </row>
    <row r="12702" spans="1:9" hidden="1" x14ac:dyDescent="0.2">
      <c r="A12702" t="s">
        <v>11</v>
      </c>
    </row>
    <row r="12703" spans="1:9" hidden="1" x14ac:dyDescent="0.2">
      <c r="A12703" t="s">
        <v>12</v>
      </c>
    </row>
    <row r="12704" spans="1:9" hidden="1" x14ac:dyDescent="0.2">
      <c r="A12704" t="s">
        <v>13</v>
      </c>
    </row>
    <row r="12705" spans="1:9" hidden="1" x14ac:dyDescent="0.2">
      <c r="A12705" t="s">
        <v>14</v>
      </c>
    </row>
    <row r="12706" spans="1:9" hidden="1" x14ac:dyDescent="0.2">
      <c r="A12706">
        <v>1605888072</v>
      </c>
      <c r="B12706" t="s">
        <v>271</v>
      </c>
      <c r="C12706" t="s">
        <v>16</v>
      </c>
      <c r="D12706">
        <v>1</v>
      </c>
      <c r="E12706">
        <v>0</v>
      </c>
      <c r="F12706" t="s">
        <v>17</v>
      </c>
      <c r="G12706" t="s">
        <v>18</v>
      </c>
      <c r="H12706" t="s">
        <v>17</v>
      </c>
      <c r="I12706" t="s">
        <v>19</v>
      </c>
    </row>
    <row r="12707" spans="1:9" hidden="1" x14ac:dyDescent="0.2">
      <c r="A12707">
        <v>1605888072</v>
      </c>
      <c r="B12707" t="s">
        <v>271</v>
      </c>
      <c r="C12707" t="s">
        <v>16</v>
      </c>
      <c r="D12707">
        <v>1</v>
      </c>
      <c r="E12707">
        <v>0</v>
      </c>
      <c r="F12707" t="s">
        <v>17</v>
      </c>
      <c r="G12707" t="s">
        <v>18</v>
      </c>
      <c r="H12707" t="s">
        <v>20</v>
      </c>
      <c r="I12707">
        <v>1958</v>
      </c>
    </row>
    <row r="12708" spans="1:9" hidden="1" x14ac:dyDescent="0.2">
      <c r="A12708">
        <v>1605888072</v>
      </c>
      <c r="B12708" t="s">
        <v>271</v>
      </c>
      <c r="C12708" t="s">
        <v>16</v>
      </c>
      <c r="D12708">
        <v>2</v>
      </c>
      <c r="E12708">
        <v>0</v>
      </c>
      <c r="F12708" t="s">
        <v>21</v>
      </c>
      <c r="G12708" t="s">
        <v>18</v>
      </c>
      <c r="H12708" t="s">
        <v>22</v>
      </c>
      <c r="I12708">
        <v>30</v>
      </c>
    </row>
    <row r="12709" spans="1:9" hidden="1" x14ac:dyDescent="0.2">
      <c r="A12709">
        <v>1605888072</v>
      </c>
      <c r="B12709" t="s">
        <v>271</v>
      </c>
      <c r="C12709" t="s">
        <v>16</v>
      </c>
      <c r="D12709">
        <v>2</v>
      </c>
      <c r="E12709">
        <v>0</v>
      </c>
      <c r="F12709" t="s">
        <v>21</v>
      </c>
      <c r="G12709" t="s">
        <v>18</v>
      </c>
      <c r="H12709" t="s">
        <v>23</v>
      </c>
      <c r="I12709" t="s">
        <v>272</v>
      </c>
    </row>
    <row r="12710" spans="1:9" hidden="1" x14ac:dyDescent="0.2">
      <c r="A12710">
        <v>1605888072</v>
      </c>
      <c r="B12710" t="s">
        <v>271</v>
      </c>
      <c r="C12710" t="s">
        <v>16</v>
      </c>
      <c r="D12710">
        <v>2</v>
      </c>
      <c r="E12710">
        <v>0</v>
      </c>
      <c r="F12710" t="s">
        <v>21</v>
      </c>
      <c r="G12710" t="s">
        <v>18</v>
      </c>
      <c r="H12710" t="s">
        <v>25</v>
      </c>
      <c r="I12710" t="s">
        <v>273</v>
      </c>
    </row>
    <row r="12711" spans="1:9" hidden="1" x14ac:dyDescent="0.2">
      <c r="A12711">
        <v>1605888072</v>
      </c>
      <c r="B12711" t="s">
        <v>271</v>
      </c>
      <c r="C12711" t="s">
        <v>16</v>
      </c>
      <c r="D12711">
        <v>2</v>
      </c>
      <c r="E12711">
        <v>0</v>
      </c>
      <c r="F12711" t="s">
        <v>21</v>
      </c>
      <c r="G12711" t="s">
        <v>18</v>
      </c>
      <c r="H12711" t="s">
        <v>27</v>
      </c>
      <c r="I12711" t="s">
        <v>24</v>
      </c>
    </row>
    <row r="12712" spans="1:9" hidden="1" x14ac:dyDescent="0.2">
      <c r="A12712">
        <v>1605888072</v>
      </c>
      <c r="B12712" t="s">
        <v>271</v>
      </c>
      <c r="C12712" t="s">
        <v>16</v>
      </c>
      <c r="D12712">
        <v>2</v>
      </c>
      <c r="E12712">
        <v>0</v>
      </c>
      <c r="F12712" t="s">
        <v>21</v>
      </c>
      <c r="G12712" t="s">
        <v>18</v>
      </c>
      <c r="H12712" t="s">
        <v>28</v>
      </c>
      <c r="I12712" t="s">
        <v>24</v>
      </c>
    </row>
    <row r="12713" spans="1:9" hidden="1" x14ac:dyDescent="0.2">
      <c r="A12713">
        <v>1605888072</v>
      </c>
      <c r="B12713" t="s">
        <v>271</v>
      </c>
      <c r="C12713" t="s">
        <v>16</v>
      </c>
      <c r="D12713">
        <v>2</v>
      </c>
      <c r="E12713">
        <v>0</v>
      </c>
      <c r="F12713" t="s">
        <v>21</v>
      </c>
      <c r="G12713" t="s">
        <v>18</v>
      </c>
      <c r="H12713" t="s">
        <v>29</v>
      </c>
      <c r="I12713" t="s">
        <v>101</v>
      </c>
    </row>
    <row r="12714" spans="1:9" hidden="1" x14ac:dyDescent="0.2">
      <c r="A12714">
        <v>1605888072</v>
      </c>
      <c r="B12714" t="s">
        <v>271</v>
      </c>
      <c r="C12714" t="s">
        <v>16</v>
      </c>
      <c r="D12714">
        <v>2</v>
      </c>
      <c r="E12714">
        <v>0</v>
      </c>
      <c r="F12714" t="s">
        <v>21</v>
      </c>
      <c r="G12714" t="s">
        <v>18</v>
      </c>
      <c r="H12714" t="s">
        <v>26</v>
      </c>
      <c r="I12714" t="s">
        <v>274</v>
      </c>
    </row>
    <row r="12715" spans="1:9" hidden="1" x14ac:dyDescent="0.2">
      <c r="A12715">
        <v>1605888072</v>
      </c>
      <c r="B12715" t="s">
        <v>271</v>
      </c>
      <c r="C12715" t="s">
        <v>16</v>
      </c>
      <c r="D12715">
        <v>2</v>
      </c>
      <c r="E12715">
        <v>0</v>
      </c>
      <c r="F12715" t="s">
        <v>21</v>
      </c>
      <c r="G12715" t="s">
        <v>18</v>
      </c>
      <c r="H12715" t="s">
        <v>32</v>
      </c>
      <c r="I12715" t="s">
        <v>96</v>
      </c>
    </row>
    <row r="12716" spans="1:9" hidden="1" x14ac:dyDescent="0.2">
      <c r="A12716">
        <v>1605888072</v>
      </c>
      <c r="B12716" t="s">
        <v>271</v>
      </c>
      <c r="C12716" t="s">
        <v>16</v>
      </c>
      <c r="D12716">
        <v>2</v>
      </c>
      <c r="E12716">
        <v>0</v>
      </c>
      <c r="F12716" t="s">
        <v>21</v>
      </c>
      <c r="G12716" t="s">
        <v>18</v>
      </c>
      <c r="H12716" t="s">
        <v>20</v>
      </c>
      <c r="I12716">
        <v>20535</v>
      </c>
    </row>
    <row r="12717" spans="1:9" hidden="1" x14ac:dyDescent="0.2">
      <c r="A12717">
        <v>1605888072</v>
      </c>
      <c r="B12717" t="s">
        <v>271</v>
      </c>
      <c r="C12717" t="s">
        <v>16</v>
      </c>
      <c r="D12717">
        <v>3</v>
      </c>
      <c r="E12717">
        <v>0</v>
      </c>
      <c r="F12717" t="s">
        <v>34</v>
      </c>
      <c r="G12717" t="s">
        <v>18</v>
      </c>
      <c r="H12717" t="s">
        <v>20</v>
      </c>
      <c r="I12717">
        <v>7195</v>
      </c>
    </row>
    <row r="12718" spans="1:9" hidden="1" x14ac:dyDescent="0.2">
      <c r="A12718">
        <v>1605888072</v>
      </c>
      <c r="B12718" t="s">
        <v>271</v>
      </c>
      <c r="C12718" t="s">
        <v>16</v>
      </c>
      <c r="D12718">
        <v>4</v>
      </c>
      <c r="E12718">
        <v>0</v>
      </c>
      <c r="F12718" t="s">
        <v>35</v>
      </c>
      <c r="G12718" t="s">
        <v>18</v>
      </c>
      <c r="H12718" t="s">
        <v>20</v>
      </c>
      <c r="I12718">
        <v>29000</v>
      </c>
    </row>
    <row r="12719" spans="1:9" hidden="1" x14ac:dyDescent="0.2">
      <c r="A12719">
        <v>1605888072</v>
      </c>
      <c r="B12719" t="s">
        <v>271</v>
      </c>
      <c r="C12719" t="s">
        <v>36</v>
      </c>
      <c r="D12719">
        <v>7</v>
      </c>
      <c r="E12719">
        <v>0</v>
      </c>
      <c r="F12719" t="s">
        <v>37</v>
      </c>
      <c r="G12719">
        <v>1</v>
      </c>
      <c r="H12719" t="s">
        <v>20</v>
      </c>
      <c r="I12719">
        <v>3083</v>
      </c>
    </row>
    <row r="12720" spans="1:9" hidden="1" x14ac:dyDescent="0.2">
      <c r="A12720" t="s">
        <v>5</v>
      </c>
    </row>
    <row r="12721" spans="1:8" hidden="1" x14ac:dyDescent="0.2">
      <c r="A12721" t="s">
        <v>6</v>
      </c>
    </row>
    <row r="12722" spans="1:8" hidden="1" x14ac:dyDescent="0.2">
      <c r="A12722" t="s">
        <v>7</v>
      </c>
    </row>
    <row r="12723" spans="1:8" hidden="1" x14ac:dyDescent="0.2">
      <c r="A12723" t="s">
        <v>8</v>
      </c>
    </row>
    <row r="12724" spans="1:8" hidden="1" x14ac:dyDescent="0.2">
      <c r="A12724" t="s">
        <v>9</v>
      </c>
    </row>
    <row r="12725" spans="1:8" hidden="1" x14ac:dyDescent="0.2">
      <c r="A12725" t="s">
        <v>10</v>
      </c>
    </row>
    <row r="12726" spans="1:8" hidden="1" x14ac:dyDescent="0.2">
      <c r="A12726" t="s">
        <v>11</v>
      </c>
    </row>
    <row r="12727" spans="1:8" hidden="1" x14ac:dyDescent="0.2">
      <c r="A12727" t="s">
        <v>12</v>
      </c>
    </row>
    <row r="12728" spans="1:8" hidden="1" x14ac:dyDescent="0.2">
      <c r="A12728" t="s">
        <v>38</v>
      </c>
    </row>
    <row r="12729" spans="1:8" hidden="1" x14ac:dyDescent="0.2">
      <c r="A12729">
        <v>1605888072</v>
      </c>
      <c r="B12729" t="s">
        <v>271</v>
      </c>
      <c r="C12729" t="s">
        <v>39</v>
      </c>
      <c r="D12729">
        <v>7</v>
      </c>
      <c r="E12729">
        <v>1</v>
      </c>
      <c r="F12729" t="s">
        <v>37</v>
      </c>
      <c r="G12729">
        <v>1</v>
      </c>
      <c r="H12729" t="s">
        <v>40</v>
      </c>
    </row>
    <row r="12730" spans="1:8" hidden="1" x14ac:dyDescent="0.2">
      <c r="A12730">
        <v>1605888072</v>
      </c>
      <c r="B12730" t="s">
        <v>271</v>
      </c>
      <c r="C12730" t="s">
        <v>39</v>
      </c>
      <c r="D12730">
        <v>7</v>
      </c>
      <c r="E12730">
        <v>1</v>
      </c>
      <c r="F12730" t="s">
        <v>37</v>
      </c>
      <c r="G12730">
        <v>1</v>
      </c>
      <c r="H12730" t="s">
        <v>41</v>
      </c>
    </row>
    <row r="12731" spans="1:8" hidden="1" x14ac:dyDescent="0.2">
      <c r="A12731" t="s">
        <v>42</v>
      </c>
    </row>
    <row r="12732" spans="1:8" hidden="1" x14ac:dyDescent="0.2">
      <c r="A12732" t="s">
        <v>43</v>
      </c>
    </row>
    <row r="12733" spans="1:8" hidden="1" x14ac:dyDescent="0.2">
      <c r="A12733" t="s">
        <v>0</v>
      </c>
    </row>
    <row r="12734" spans="1:8" hidden="1" x14ac:dyDescent="0.2">
      <c r="A12734" t="s">
        <v>44</v>
      </c>
    </row>
    <row r="12735" spans="1:8" hidden="1" x14ac:dyDescent="0.2">
      <c r="A12735" t="s">
        <v>45</v>
      </c>
    </row>
    <row r="12736" spans="1:8" hidden="1" x14ac:dyDescent="0.2">
      <c r="A12736" t="s">
        <v>46</v>
      </c>
    </row>
    <row r="12737" spans="1:1" hidden="1" x14ac:dyDescent="0.2">
      <c r="A12737" t="s">
        <v>47</v>
      </c>
    </row>
    <row r="12738" spans="1:1" hidden="1" x14ac:dyDescent="0.2">
      <c r="A12738" t="s">
        <v>48</v>
      </c>
    </row>
    <row r="12739" spans="1:1" hidden="1" x14ac:dyDescent="0.2">
      <c r="A12739" t="s">
        <v>49</v>
      </c>
    </row>
    <row r="12740" spans="1:1" hidden="1" x14ac:dyDescent="0.2">
      <c r="A12740" t="s">
        <v>50</v>
      </c>
    </row>
    <row r="12741" spans="1:1" hidden="1" x14ac:dyDescent="0.2">
      <c r="A12741" t="s">
        <v>51</v>
      </c>
    </row>
    <row r="12742" spans="1:1" hidden="1" x14ac:dyDescent="0.2">
      <c r="A12742" t="s">
        <v>52</v>
      </c>
    </row>
    <row r="12743" spans="1:1" hidden="1" x14ac:dyDescent="0.2">
      <c r="A12743" t="s">
        <v>53</v>
      </c>
    </row>
    <row r="12744" spans="1:1" hidden="1" x14ac:dyDescent="0.2">
      <c r="A12744" t="s">
        <v>54</v>
      </c>
    </row>
    <row r="12745" spans="1:1" hidden="1" x14ac:dyDescent="0.2">
      <c r="A12745" t="s">
        <v>55</v>
      </c>
    </row>
    <row r="12746" spans="1:1" hidden="1" x14ac:dyDescent="0.2">
      <c r="A12746" t="s">
        <v>56</v>
      </c>
    </row>
    <row r="12747" spans="1:1" hidden="1" x14ac:dyDescent="0.2">
      <c r="A12747" t="s">
        <v>45</v>
      </c>
    </row>
    <row r="12748" spans="1:1" hidden="1" x14ac:dyDescent="0.2">
      <c r="A12748" t="s">
        <v>46</v>
      </c>
    </row>
    <row r="12749" spans="1:1" hidden="1" x14ac:dyDescent="0.2">
      <c r="A12749" t="s">
        <v>47</v>
      </c>
    </row>
    <row r="12750" spans="1:1" hidden="1" x14ac:dyDescent="0.2">
      <c r="A12750" t="s">
        <v>48</v>
      </c>
    </row>
    <row r="12751" spans="1:1" hidden="1" x14ac:dyDescent="0.2">
      <c r="A12751" t="s">
        <v>49</v>
      </c>
    </row>
    <row r="12752" spans="1:1" hidden="1" x14ac:dyDescent="0.2">
      <c r="A12752" t="s">
        <v>50</v>
      </c>
    </row>
    <row r="12753" spans="1:12" hidden="1" x14ac:dyDescent="0.2">
      <c r="A12753" t="s">
        <v>51</v>
      </c>
    </row>
    <row r="12754" spans="1:12" hidden="1" x14ac:dyDescent="0.2">
      <c r="A12754" t="s">
        <v>57</v>
      </c>
    </row>
    <row r="12755" spans="1:12" x14ac:dyDescent="0.2">
      <c r="A12755">
        <v>1605888072</v>
      </c>
      <c r="B12755" t="s">
        <v>271</v>
      </c>
      <c r="C12755" t="s">
        <v>39</v>
      </c>
      <c r="D12755">
        <v>7</v>
      </c>
      <c r="E12755">
        <v>1</v>
      </c>
      <c r="F12755" t="s">
        <v>37</v>
      </c>
      <c r="G12755">
        <v>1</v>
      </c>
      <c r="H12755" t="s">
        <v>58</v>
      </c>
      <c r="I12755">
        <v>0</v>
      </c>
      <c r="J12755">
        <v>100</v>
      </c>
      <c r="K12755">
        <v>58.33</v>
      </c>
      <c r="L12755">
        <f>IF(K12755&gt;60,1,0)</f>
        <v>0</v>
      </c>
    </row>
    <row r="12756" spans="1:12" hidden="1" x14ac:dyDescent="0.2">
      <c r="A12756">
        <v>1605888072</v>
      </c>
      <c r="B12756" t="s">
        <v>271</v>
      </c>
      <c r="C12756" t="s">
        <v>39</v>
      </c>
      <c r="D12756">
        <v>8</v>
      </c>
      <c r="E12756">
        <v>0</v>
      </c>
      <c r="F12756" t="s">
        <v>59</v>
      </c>
      <c r="G12756">
        <v>2</v>
      </c>
      <c r="H12756" t="s">
        <v>40</v>
      </c>
    </row>
    <row r="12757" spans="1:12" hidden="1" x14ac:dyDescent="0.2">
      <c r="A12757" t="s">
        <v>42</v>
      </c>
    </row>
    <row r="12758" spans="1:12" hidden="1" x14ac:dyDescent="0.2">
      <c r="A12758" t="s">
        <v>43</v>
      </c>
    </row>
    <row r="12759" spans="1:12" hidden="1" x14ac:dyDescent="0.2">
      <c r="A12759" t="s">
        <v>0</v>
      </c>
    </row>
    <row r="12760" spans="1:12" hidden="1" x14ac:dyDescent="0.2">
      <c r="A12760" t="s">
        <v>44</v>
      </c>
    </row>
    <row r="12761" spans="1:12" hidden="1" x14ac:dyDescent="0.2">
      <c r="A12761" t="s">
        <v>45</v>
      </c>
    </row>
    <row r="12762" spans="1:12" hidden="1" x14ac:dyDescent="0.2">
      <c r="A12762" t="s">
        <v>46</v>
      </c>
    </row>
    <row r="12763" spans="1:12" hidden="1" x14ac:dyDescent="0.2">
      <c r="A12763" t="s">
        <v>47</v>
      </c>
    </row>
    <row r="12764" spans="1:12" hidden="1" x14ac:dyDescent="0.2">
      <c r="A12764" t="s">
        <v>48</v>
      </c>
    </row>
    <row r="12765" spans="1:12" hidden="1" x14ac:dyDescent="0.2">
      <c r="A12765" t="s">
        <v>49</v>
      </c>
    </row>
    <row r="12766" spans="1:12" hidden="1" x14ac:dyDescent="0.2">
      <c r="A12766" t="s">
        <v>50</v>
      </c>
    </row>
    <row r="12767" spans="1:12" hidden="1" x14ac:dyDescent="0.2">
      <c r="A12767" t="s">
        <v>51</v>
      </c>
    </row>
    <row r="12768" spans="1:12" hidden="1" x14ac:dyDescent="0.2">
      <c r="A12768" t="s">
        <v>57</v>
      </c>
    </row>
    <row r="12769" spans="1:12" hidden="1" x14ac:dyDescent="0.2">
      <c r="A12769" t="s">
        <v>56</v>
      </c>
    </row>
    <row r="12770" spans="1:12" hidden="1" x14ac:dyDescent="0.2">
      <c r="A12770" t="s">
        <v>45</v>
      </c>
    </row>
    <row r="12771" spans="1:12" hidden="1" x14ac:dyDescent="0.2">
      <c r="A12771" t="s">
        <v>46</v>
      </c>
    </row>
    <row r="12772" spans="1:12" hidden="1" x14ac:dyDescent="0.2">
      <c r="A12772" t="s">
        <v>47</v>
      </c>
    </row>
    <row r="12773" spans="1:12" hidden="1" x14ac:dyDescent="0.2">
      <c r="A12773" t="s">
        <v>48</v>
      </c>
    </row>
    <row r="12774" spans="1:12" hidden="1" x14ac:dyDescent="0.2">
      <c r="A12774" t="s">
        <v>49</v>
      </c>
    </row>
    <row r="12775" spans="1:12" hidden="1" x14ac:dyDescent="0.2">
      <c r="A12775" t="s">
        <v>50</v>
      </c>
    </row>
    <row r="12776" spans="1:12" hidden="1" x14ac:dyDescent="0.2">
      <c r="A12776" t="s">
        <v>51</v>
      </c>
    </row>
    <row r="12777" spans="1:12" hidden="1" x14ac:dyDescent="0.2">
      <c r="A12777" t="s">
        <v>52</v>
      </c>
    </row>
    <row r="12778" spans="1:12" hidden="1" x14ac:dyDescent="0.2">
      <c r="A12778" t="s">
        <v>53</v>
      </c>
    </row>
    <row r="12779" spans="1:12" hidden="1" x14ac:dyDescent="0.2">
      <c r="A12779" t="s">
        <v>54</v>
      </c>
    </row>
    <row r="12780" spans="1:12" hidden="1" x14ac:dyDescent="0.2">
      <c r="A12780" t="s">
        <v>55</v>
      </c>
    </row>
    <row r="12781" spans="1:12" hidden="1" x14ac:dyDescent="0.2">
      <c r="A12781">
        <v>1605888072</v>
      </c>
      <c r="B12781" t="s">
        <v>271</v>
      </c>
      <c r="C12781" t="s">
        <v>39</v>
      </c>
      <c r="D12781">
        <v>8</v>
      </c>
      <c r="E12781">
        <v>0</v>
      </c>
      <c r="F12781" t="s">
        <v>59</v>
      </c>
      <c r="G12781">
        <v>2</v>
      </c>
      <c r="H12781" t="s">
        <v>41</v>
      </c>
    </row>
    <row r="12782" spans="1:12" x14ac:dyDescent="0.2">
      <c r="A12782">
        <v>1605888072</v>
      </c>
      <c r="B12782" t="s">
        <v>271</v>
      </c>
      <c r="C12782" t="s">
        <v>39</v>
      </c>
      <c r="D12782">
        <v>8</v>
      </c>
      <c r="E12782">
        <v>0</v>
      </c>
      <c r="F12782" t="s">
        <v>59</v>
      </c>
      <c r="G12782">
        <v>2</v>
      </c>
      <c r="H12782" t="s">
        <v>60</v>
      </c>
      <c r="I12782">
        <v>0</v>
      </c>
      <c r="J12782">
        <v>100</v>
      </c>
      <c r="K12782">
        <v>0</v>
      </c>
      <c r="L12782">
        <f>IF(K12782&lt;10,1,0)</f>
        <v>1</v>
      </c>
    </row>
    <row r="12783" spans="1:12" hidden="1" x14ac:dyDescent="0.2">
      <c r="A12783" t="s">
        <v>42</v>
      </c>
    </row>
    <row r="12784" spans="1:12" hidden="1" x14ac:dyDescent="0.2">
      <c r="A12784" t="s">
        <v>43</v>
      </c>
    </row>
    <row r="12785" spans="1:1" hidden="1" x14ac:dyDescent="0.2">
      <c r="A12785" t="s">
        <v>0</v>
      </c>
    </row>
    <row r="12786" spans="1:1" hidden="1" x14ac:dyDescent="0.2">
      <c r="A12786" t="s">
        <v>44</v>
      </c>
    </row>
    <row r="12787" spans="1:1" hidden="1" x14ac:dyDescent="0.2">
      <c r="A12787" t="s">
        <v>45</v>
      </c>
    </row>
    <row r="12788" spans="1:1" hidden="1" x14ac:dyDescent="0.2">
      <c r="A12788" t="s">
        <v>46</v>
      </c>
    </row>
    <row r="12789" spans="1:1" hidden="1" x14ac:dyDescent="0.2">
      <c r="A12789" t="s">
        <v>47</v>
      </c>
    </row>
    <row r="12790" spans="1:1" hidden="1" x14ac:dyDescent="0.2">
      <c r="A12790" t="s">
        <v>48</v>
      </c>
    </row>
    <row r="12791" spans="1:1" hidden="1" x14ac:dyDescent="0.2">
      <c r="A12791" t="s">
        <v>49</v>
      </c>
    </row>
    <row r="12792" spans="1:1" hidden="1" x14ac:dyDescent="0.2">
      <c r="A12792" t="s">
        <v>50</v>
      </c>
    </row>
    <row r="12793" spans="1:1" hidden="1" x14ac:dyDescent="0.2">
      <c r="A12793" t="s">
        <v>51</v>
      </c>
    </row>
    <row r="12794" spans="1:1" hidden="1" x14ac:dyDescent="0.2">
      <c r="A12794" t="s">
        <v>61</v>
      </c>
    </row>
    <row r="12795" spans="1:1" hidden="1" x14ac:dyDescent="0.2">
      <c r="A12795" t="s">
        <v>62</v>
      </c>
    </row>
    <row r="12796" spans="1:1" hidden="1" x14ac:dyDescent="0.2">
      <c r="A12796" t="s">
        <v>56</v>
      </c>
    </row>
    <row r="12797" spans="1:1" hidden="1" x14ac:dyDescent="0.2">
      <c r="A12797" t="s">
        <v>45</v>
      </c>
    </row>
    <row r="12798" spans="1:1" hidden="1" x14ac:dyDescent="0.2">
      <c r="A12798" t="s">
        <v>46</v>
      </c>
    </row>
    <row r="12799" spans="1:1" hidden="1" x14ac:dyDescent="0.2">
      <c r="A12799" t="s">
        <v>47</v>
      </c>
    </row>
    <row r="12800" spans="1:1" hidden="1" x14ac:dyDescent="0.2">
      <c r="A12800" t="s">
        <v>48</v>
      </c>
    </row>
    <row r="12801" spans="1:9" hidden="1" x14ac:dyDescent="0.2">
      <c r="A12801" t="s">
        <v>49</v>
      </c>
    </row>
    <row r="12802" spans="1:9" hidden="1" x14ac:dyDescent="0.2">
      <c r="A12802" t="s">
        <v>50</v>
      </c>
    </row>
    <row r="12803" spans="1:9" hidden="1" x14ac:dyDescent="0.2">
      <c r="A12803" t="s">
        <v>51</v>
      </c>
    </row>
    <row r="12804" spans="1:9" hidden="1" x14ac:dyDescent="0.2">
      <c r="A12804" t="s">
        <v>57</v>
      </c>
    </row>
    <row r="12805" spans="1:9" hidden="1" x14ac:dyDescent="0.2">
      <c r="A12805">
        <v>1605888072</v>
      </c>
      <c r="B12805" t="s">
        <v>271</v>
      </c>
      <c r="C12805" t="s">
        <v>36</v>
      </c>
      <c r="D12805">
        <v>9</v>
      </c>
      <c r="E12805">
        <v>0</v>
      </c>
      <c r="F12805" t="s">
        <v>63</v>
      </c>
      <c r="G12805">
        <v>3</v>
      </c>
      <c r="H12805" t="s">
        <v>20</v>
      </c>
      <c r="I12805">
        <v>2605</v>
      </c>
    </row>
    <row r="12806" spans="1:9" hidden="1" x14ac:dyDescent="0.2">
      <c r="A12806">
        <v>1605888072</v>
      </c>
      <c r="B12806" t="s">
        <v>271</v>
      </c>
      <c r="C12806" t="s">
        <v>39</v>
      </c>
      <c r="D12806">
        <v>9</v>
      </c>
      <c r="E12806">
        <v>1</v>
      </c>
      <c r="F12806" t="s">
        <v>63</v>
      </c>
      <c r="G12806">
        <v>3</v>
      </c>
      <c r="H12806" t="s">
        <v>64</v>
      </c>
    </row>
    <row r="12807" spans="1:9" hidden="1" x14ac:dyDescent="0.2">
      <c r="A12807" t="s">
        <v>42</v>
      </c>
    </row>
    <row r="12808" spans="1:9" hidden="1" x14ac:dyDescent="0.2">
      <c r="A12808" t="s">
        <v>43</v>
      </c>
    </row>
    <row r="12809" spans="1:9" hidden="1" x14ac:dyDescent="0.2">
      <c r="A12809" t="s">
        <v>0</v>
      </c>
    </row>
    <row r="12810" spans="1:9" hidden="1" x14ac:dyDescent="0.2">
      <c r="A12810" t="s">
        <v>44</v>
      </c>
    </row>
    <row r="12811" spans="1:9" hidden="1" x14ac:dyDescent="0.2">
      <c r="A12811" t="s">
        <v>45</v>
      </c>
    </row>
    <row r="12812" spans="1:9" hidden="1" x14ac:dyDescent="0.2">
      <c r="A12812" t="s">
        <v>46</v>
      </c>
    </row>
    <row r="12813" spans="1:9" hidden="1" x14ac:dyDescent="0.2">
      <c r="A12813" t="s">
        <v>47</v>
      </c>
    </row>
    <row r="12814" spans="1:9" hidden="1" x14ac:dyDescent="0.2">
      <c r="A12814" t="s">
        <v>48</v>
      </c>
    </row>
    <row r="12815" spans="1:9" hidden="1" x14ac:dyDescent="0.2">
      <c r="A12815" t="s">
        <v>49</v>
      </c>
    </row>
    <row r="12816" spans="1:9" hidden="1" x14ac:dyDescent="0.2">
      <c r="A12816" t="s">
        <v>50</v>
      </c>
    </row>
    <row r="12817" spans="1:11" hidden="1" x14ac:dyDescent="0.2">
      <c r="A12817" t="s">
        <v>51</v>
      </c>
    </row>
    <row r="12818" spans="1:11" hidden="1" x14ac:dyDescent="0.2">
      <c r="A12818" t="s">
        <v>57</v>
      </c>
    </row>
    <row r="12819" spans="1:11" hidden="1" x14ac:dyDescent="0.2">
      <c r="A12819" t="s">
        <v>56</v>
      </c>
    </row>
    <row r="12820" spans="1:11" hidden="1" x14ac:dyDescent="0.2">
      <c r="A12820" t="s">
        <v>45</v>
      </c>
    </row>
    <row r="12821" spans="1:11" hidden="1" x14ac:dyDescent="0.2">
      <c r="A12821" t="s">
        <v>46</v>
      </c>
    </row>
    <row r="12822" spans="1:11" hidden="1" x14ac:dyDescent="0.2">
      <c r="A12822" t="s">
        <v>47</v>
      </c>
    </row>
    <row r="12823" spans="1:11" hidden="1" x14ac:dyDescent="0.2">
      <c r="A12823" t="s">
        <v>48</v>
      </c>
    </row>
    <row r="12824" spans="1:11" hidden="1" x14ac:dyDescent="0.2">
      <c r="A12824" t="s">
        <v>49</v>
      </c>
    </row>
    <row r="12825" spans="1:11" hidden="1" x14ac:dyDescent="0.2">
      <c r="A12825" t="s">
        <v>50</v>
      </c>
    </row>
    <row r="12826" spans="1:11" hidden="1" x14ac:dyDescent="0.2">
      <c r="A12826" t="s">
        <v>51</v>
      </c>
    </row>
    <row r="12827" spans="1:11" hidden="1" x14ac:dyDescent="0.2">
      <c r="A12827" t="s">
        <v>52</v>
      </c>
    </row>
    <row r="12828" spans="1:11" hidden="1" x14ac:dyDescent="0.2">
      <c r="A12828" t="s">
        <v>53</v>
      </c>
    </row>
    <row r="12829" spans="1:11" hidden="1" x14ac:dyDescent="0.2">
      <c r="A12829" t="s">
        <v>54</v>
      </c>
    </row>
    <row r="12830" spans="1:11" hidden="1" x14ac:dyDescent="0.2">
      <c r="A12830" t="s">
        <v>55</v>
      </c>
    </row>
    <row r="12831" spans="1:11" hidden="1" x14ac:dyDescent="0.2">
      <c r="A12831">
        <v>1605888072</v>
      </c>
      <c r="B12831" t="s">
        <v>271</v>
      </c>
      <c r="C12831" t="s">
        <v>39</v>
      </c>
      <c r="D12831">
        <v>9</v>
      </c>
      <c r="E12831">
        <v>1</v>
      </c>
      <c r="F12831" t="s">
        <v>63</v>
      </c>
      <c r="G12831">
        <v>3</v>
      </c>
      <c r="H12831" t="s">
        <v>41</v>
      </c>
    </row>
    <row r="12832" spans="1:11" x14ac:dyDescent="0.2">
      <c r="A12832">
        <v>1605888072</v>
      </c>
      <c r="B12832" t="s">
        <v>271</v>
      </c>
      <c r="C12832" t="s">
        <v>39</v>
      </c>
      <c r="D12832">
        <v>9</v>
      </c>
      <c r="E12832">
        <v>1</v>
      </c>
      <c r="F12832" t="s">
        <v>63</v>
      </c>
      <c r="G12832">
        <v>3</v>
      </c>
      <c r="H12832" t="s">
        <v>65</v>
      </c>
      <c r="I12832">
        <v>0</v>
      </c>
      <c r="J12832">
        <v>100</v>
      </c>
      <c r="K12832">
        <v>10</v>
      </c>
    </row>
    <row r="12833" spans="1:8" hidden="1" x14ac:dyDescent="0.2">
      <c r="A12833" t="s">
        <v>5</v>
      </c>
    </row>
    <row r="12834" spans="1:8" hidden="1" x14ac:dyDescent="0.2">
      <c r="A12834" t="s">
        <v>6</v>
      </c>
    </row>
    <row r="12835" spans="1:8" hidden="1" x14ac:dyDescent="0.2">
      <c r="A12835" t="s">
        <v>7</v>
      </c>
    </row>
    <row r="12836" spans="1:8" hidden="1" x14ac:dyDescent="0.2">
      <c r="A12836" t="s">
        <v>8</v>
      </c>
    </row>
    <row r="12837" spans="1:8" hidden="1" x14ac:dyDescent="0.2">
      <c r="A12837" t="s">
        <v>9</v>
      </c>
    </row>
    <row r="12838" spans="1:8" hidden="1" x14ac:dyDescent="0.2">
      <c r="A12838" t="s">
        <v>10</v>
      </c>
    </row>
    <row r="12839" spans="1:8" hidden="1" x14ac:dyDescent="0.2">
      <c r="A12839" t="s">
        <v>11</v>
      </c>
    </row>
    <row r="12840" spans="1:8" hidden="1" x14ac:dyDescent="0.2">
      <c r="A12840" t="s">
        <v>12</v>
      </c>
    </row>
    <row r="12841" spans="1:8" hidden="1" x14ac:dyDescent="0.2">
      <c r="A12841" t="s">
        <v>38</v>
      </c>
    </row>
    <row r="12842" spans="1:8" hidden="1" x14ac:dyDescent="0.2">
      <c r="A12842">
        <v>1605888072</v>
      </c>
      <c r="B12842" t="s">
        <v>271</v>
      </c>
      <c r="C12842" t="s">
        <v>39</v>
      </c>
      <c r="D12842">
        <v>10</v>
      </c>
      <c r="E12842">
        <v>0</v>
      </c>
      <c r="F12842" t="s">
        <v>66</v>
      </c>
      <c r="G12842">
        <v>4</v>
      </c>
      <c r="H12842" t="s">
        <v>64</v>
      </c>
    </row>
    <row r="12843" spans="1:8" hidden="1" x14ac:dyDescent="0.2">
      <c r="A12843">
        <v>1605888072</v>
      </c>
      <c r="B12843" t="s">
        <v>271</v>
      </c>
      <c r="C12843" t="s">
        <v>39</v>
      </c>
      <c r="D12843">
        <v>10</v>
      </c>
      <c r="E12843">
        <v>0</v>
      </c>
      <c r="F12843" t="s">
        <v>66</v>
      </c>
      <c r="G12843">
        <v>4</v>
      </c>
      <c r="H12843" t="s">
        <v>41</v>
      </c>
    </row>
    <row r="12844" spans="1:8" hidden="1" x14ac:dyDescent="0.2">
      <c r="A12844" t="s">
        <v>42</v>
      </c>
    </row>
    <row r="12845" spans="1:8" hidden="1" x14ac:dyDescent="0.2">
      <c r="A12845" t="s">
        <v>43</v>
      </c>
    </row>
    <row r="12846" spans="1:8" hidden="1" x14ac:dyDescent="0.2">
      <c r="A12846" t="s">
        <v>0</v>
      </c>
    </row>
    <row r="12847" spans="1:8" hidden="1" x14ac:dyDescent="0.2">
      <c r="A12847" t="s">
        <v>44</v>
      </c>
    </row>
    <row r="12848" spans="1:8" hidden="1" x14ac:dyDescent="0.2">
      <c r="A12848" t="s">
        <v>45</v>
      </c>
    </row>
    <row r="12849" spans="1:1" hidden="1" x14ac:dyDescent="0.2">
      <c r="A12849" t="s">
        <v>46</v>
      </c>
    </row>
    <row r="12850" spans="1:1" hidden="1" x14ac:dyDescent="0.2">
      <c r="A12850" t="s">
        <v>47</v>
      </c>
    </row>
    <row r="12851" spans="1:1" hidden="1" x14ac:dyDescent="0.2">
      <c r="A12851" t="s">
        <v>48</v>
      </c>
    </row>
    <row r="12852" spans="1:1" hidden="1" x14ac:dyDescent="0.2">
      <c r="A12852" t="s">
        <v>49</v>
      </c>
    </row>
    <row r="12853" spans="1:1" hidden="1" x14ac:dyDescent="0.2">
      <c r="A12853" t="s">
        <v>50</v>
      </c>
    </row>
    <row r="12854" spans="1:1" hidden="1" x14ac:dyDescent="0.2">
      <c r="A12854" t="s">
        <v>51</v>
      </c>
    </row>
    <row r="12855" spans="1:1" hidden="1" x14ac:dyDescent="0.2">
      <c r="A12855" t="s">
        <v>52</v>
      </c>
    </row>
    <row r="12856" spans="1:1" hidden="1" x14ac:dyDescent="0.2">
      <c r="A12856" t="s">
        <v>53</v>
      </c>
    </row>
    <row r="12857" spans="1:1" hidden="1" x14ac:dyDescent="0.2">
      <c r="A12857" t="s">
        <v>54</v>
      </c>
    </row>
    <row r="12858" spans="1:1" hidden="1" x14ac:dyDescent="0.2">
      <c r="A12858" t="s">
        <v>55</v>
      </c>
    </row>
    <row r="12859" spans="1:1" hidden="1" x14ac:dyDescent="0.2">
      <c r="A12859" t="s">
        <v>56</v>
      </c>
    </row>
    <row r="12860" spans="1:1" hidden="1" x14ac:dyDescent="0.2">
      <c r="A12860" t="s">
        <v>45</v>
      </c>
    </row>
    <row r="12861" spans="1:1" hidden="1" x14ac:dyDescent="0.2">
      <c r="A12861" t="s">
        <v>46</v>
      </c>
    </row>
    <row r="12862" spans="1:1" hidden="1" x14ac:dyDescent="0.2">
      <c r="A12862" t="s">
        <v>47</v>
      </c>
    </row>
    <row r="12863" spans="1:1" hidden="1" x14ac:dyDescent="0.2">
      <c r="A12863" t="s">
        <v>48</v>
      </c>
    </row>
    <row r="12864" spans="1:1" hidden="1" x14ac:dyDescent="0.2">
      <c r="A12864" t="s">
        <v>49</v>
      </c>
    </row>
    <row r="12865" spans="1:11" hidden="1" x14ac:dyDescent="0.2">
      <c r="A12865" t="s">
        <v>50</v>
      </c>
    </row>
    <row r="12866" spans="1:11" hidden="1" x14ac:dyDescent="0.2">
      <c r="A12866" t="s">
        <v>51</v>
      </c>
    </row>
    <row r="12867" spans="1:11" hidden="1" x14ac:dyDescent="0.2">
      <c r="A12867" t="s">
        <v>61</v>
      </c>
    </row>
    <row r="12868" spans="1:11" hidden="1" x14ac:dyDescent="0.2">
      <c r="A12868" t="s">
        <v>62</v>
      </c>
    </row>
    <row r="12869" spans="1:11" x14ac:dyDescent="0.2">
      <c r="A12869">
        <v>1605888072</v>
      </c>
      <c r="B12869" t="s">
        <v>271</v>
      </c>
      <c r="C12869" t="s">
        <v>39</v>
      </c>
      <c r="D12869">
        <v>10</v>
      </c>
      <c r="E12869">
        <v>0</v>
      </c>
      <c r="F12869" t="s">
        <v>66</v>
      </c>
      <c r="G12869">
        <v>4</v>
      </c>
      <c r="H12869" t="s">
        <v>67</v>
      </c>
      <c r="I12869">
        <v>0</v>
      </c>
      <c r="J12869">
        <v>100</v>
      </c>
      <c r="K12869">
        <v>60.33</v>
      </c>
    </row>
    <row r="12870" spans="1:11" hidden="1" x14ac:dyDescent="0.2">
      <c r="A12870">
        <v>1605888072</v>
      </c>
      <c r="B12870" t="s">
        <v>271</v>
      </c>
      <c r="C12870" t="s">
        <v>36</v>
      </c>
      <c r="D12870">
        <v>11</v>
      </c>
      <c r="E12870">
        <v>0</v>
      </c>
      <c r="F12870" t="s">
        <v>68</v>
      </c>
      <c r="G12870">
        <v>5</v>
      </c>
      <c r="H12870" t="s">
        <v>20</v>
      </c>
      <c r="I12870">
        <v>2994</v>
      </c>
    </row>
    <row r="12871" spans="1:11" hidden="1" x14ac:dyDescent="0.2">
      <c r="A12871" t="s">
        <v>5</v>
      </c>
    </row>
    <row r="12872" spans="1:11" hidden="1" x14ac:dyDescent="0.2">
      <c r="A12872" t="s">
        <v>6</v>
      </c>
    </row>
    <row r="12873" spans="1:11" hidden="1" x14ac:dyDescent="0.2">
      <c r="A12873" t="s">
        <v>7</v>
      </c>
    </row>
    <row r="12874" spans="1:11" hidden="1" x14ac:dyDescent="0.2">
      <c r="A12874" t="s">
        <v>8</v>
      </c>
    </row>
    <row r="12875" spans="1:11" hidden="1" x14ac:dyDescent="0.2">
      <c r="A12875" t="s">
        <v>9</v>
      </c>
    </row>
    <row r="12876" spans="1:11" hidden="1" x14ac:dyDescent="0.2">
      <c r="A12876" t="s">
        <v>10</v>
      </c>
    </row>
    <row r="12877" spans="1:11" hidden="1" x14ac:dyDescent="0.2">
      <c r="A12877" t="s">
        <v>11</v>
      </c>
    </row>
    <row r="12878" spans="1:11" hidden="1" x14ac:dyDescent="0.2">
      <c r="A12878" t="s">
        <v>12</v>
      </c>
    </row>
    <row r="12879" spans="1:11" hidden="1" x14ac:dyDescent="0.2">
      <c r="A12879" t="s">
        <v>38</v>
      </c>
    </row>
    <row r="12880" spans="1:11" hidden="1" x14ac:dyDescent="0.2">
      <c r="A12880">
        <v>1605888072</v>
      </c>
      <c r="B12880" t="s">
        <v>271</v>
      </c>
      <c r="C12880" t="s">
        <v>39</v>
      </c>
      <c r="D12880">
        <v>11</v>
      </c>
      <c r="E12880">
        <v>1</v>
      </c>
      <c r="F12880" t="s">
        <v>68</v>
      </c>
      <c r="G12880">
        <v>5</v>
      </c>
      <c r="H12880" t="s">
        <v>97</v>
      </c>
    </row>
    <row r="12881" spans="1:8" hidden="1" x14ac:dyDescent="0.2">
      <c r="A12881">
        <v>1605888072</v>
      </c>
      <c r="B12881" t="s">
        <v>271</v>
      </c>
      <c r="C12881" t="s">
        <v>39</v>
      </c>
      <c r="D12881">
        <v>11</v>
      </c>
      <c r="E12881">
        <v>1</v>
      </c>
      <c r="F12881" t="s">
        <v>68</v>
      </c>
      <c r="G12881">
        <v>5</v>
      </c>
      <c r="H12881" t="s">
        <v>41</v>
      </c>
    </row>
    <row r="12882" spans="1:8" hidden="1" x14ac:dyDescent="0.2">
      <c r="A12882" t="s">
        <v>42</v>
      </c>
    </row>
    <row r="12883" spans="1:8" hidden="1" x14ac:dyDescent="0.2">
      <c r="A12883" t="s">
        <v>43</v>
      </c>
    </row>
    <row r="12884" spans="1:8" hidden="1" x14ac:dyDescent="0.2">
      <c r="A12884" t="s">
        <v>0</v>
      </c>
    </row>
    <row r="12885" spans="1:8" hidden="1" x14ac:dyDescent="0.2">
      <c r="A12885" t="s">
        <v>44</v>
      </c>
    </row>
    <row r="12886" spans="1:8" hidden="1" x14ac:dyDescent="0.2">
      <c r="A12886" t="s">
        <v>45</v>
      </c>
    </row>
    <row r="12887" spans="1:8" hidden="1" x14ac:dyDescent="0.2">
      <c r="A12887" t="s">
        <v>46</v>
      </c>
    </row>
    <row r="12888" spans="1:8" hidden="1" x14ac:dyDescent="0.2">
      <c r="A12888" t="s">
        <v>47</v>
      </c>
    </row>
    <row r="12889" spans="1:8" hidden="1" x14ac:dyDescent="0.2">
      <c r="A12889" t="s">
        <v>48</v>
      </c>
    </row>
    <row r="12890" spans="1:8" hidden="1" x14ac:dyDescent="0.2">
      <c r="A12890" t="s">
        <v>49</v>
      </c>
    </row>
    <row r="12891" spans="1:8" hidden="1" x14ac:dyDescent="0.2">
      <c r="A12891" t="s">
        <v>50</v>
      </c>
    </row>
    <row r="12892" spans="1:8" hidden="1" x14ac:dyDescent="0.2">
      <c r="A12892" t="s">
        <v>51</v>
      </c>
    </row>
    <row r="12893" spans="1:8" hidden="1" x14ac:dyDescent="0.2">
      <c r="A12893" t="s">
        <v>52</v>
      </c>
    </row>
    <row r="12894" spans="1:8" hidden="1" x14ac:dyDescent="0.2">
      <c r="A12894" t="s">
        <v>53</v>
      </c>
    </row>
    <row r="12895" spans="1:8" hidden="1" x14ac:dyDescent="0.2">
      <c r="A12895" t="s">
        <v>54</v>
      </c>
    </row>
    <row r="12896" spans="1:8" hidden="1" x14ac:dyDescent="0.2">
      <c r="A12896" t="s">
        <v>55</v>
      </c>
    </row>
    <row r="12897" spans="1:11" hidden="1" x14ac:dyDescent="0.2">
      <c r="A12897" t="s">
        <v>56</v>
      </c>
    </row>
    <row r="12898" spans="1:11" hidden="1" x14ac:dyDescent="0.2">
      <c r="A12898" t="s">
        <v>45</v>
      </c>
    </row>
    <row r="12899" spans="1:11" hidden="1" x14ac:dyDescent="0.2">
      <c r="A12899" t="s">
        <v>46</v>
      </c>
    </row>
    <row r="12900" spans="1:11" hidden="1" x14ac:dyDescent="0.2">
      <c r="A12900" t="s">
        <v>47</v>
      </c>
    </row>
    <row r="12901" spans="1:11" hidden="1" x14ac:dyDescent="0.2">
      <c r="A12901" t="s">
        <v>48</v>
      </c>
    </row>
    <row r="12902" spans="1:11" hidden="1" x14ac:dyDescent="0.2">
      <c r="A12902" t="s">
        <v>49</v>
      </c>
    </row>
    <row r="12903" spans="1:11" hidden="1" x14ac:dyDescent="0.2">
      <c r="A12903" t="s">
        <v>50</v>
      </c>
    </row>
    <row r="12904" spans="1:11" hidden="1" x14ac:dyDescent="0.2">
      <c r="A12904" t="s">
        <v>51</v>
      </c>
    </row>
    <row r="12905" spans="1:11" hidden="1" x14ac:dyDescent="0.2">
      <c r="A12905" t="s">
        <v>57</v>
      </c>
    </row>
    <row r="12906" spans="1:11" x14ac:dyDescent="0.2">
      <c r="A12906">
        <v>1605888072</v>
      </c>
      <c r="B12906" t="s">
        <v>271</v>
      </c>
      <c r="C12906" t="s">
        <v>39</v>
      </c>
      <c r="D12906">
        <v>11</v>
      </c>
      <c r="E12906">
        <v>1</v>
      </c>
      <c r="F12906" t="s">
        <v>68</v>
      </c>
      <c r="G12906">
        <v>5</v>
      </c>
      <c r="H12906" t="s">
        <v>73</v>
      </c>
      <c r="I12906">
        <v>0</v>
      </c>
      <c r="J12906">
        <v>100</v>
      </c>
      <c r="K12906">
        <v>3.33</v>
      </c>
    </row>
    <row r="12907" spans="1:11" hidden="1" x14ac:dyDescent="0.2">
      <c r="A12907">
        <v>1605888072</v>
      </c>
      <c r="B12907" t="s">
        <v>271</v>
      </c>
      <c r="C12907" t="s">
        <v>39</v>
      </c>
      <c r="D12907">
        <v>12</v>
      </c>
      <c r="E12907">
        <v>0</v>
      </c>
      <c r="F12907" t="s">
        <v>74</v>
      </c>
      <c r="G12907">
        <v>6</v>
      </c>
      <c r="H12907" t="s">
        <v>97</v>
      </c>
    </row>
    <row r="12908" spans="1:11" hidden="1" x14ac:dyDescent="0.2">
      <c r="A12908" t="s">
        <v>42</v>
      </c>
    </row>
    <row r="12909" spans="1:11" hidden="1" x14ac:dyDescent="0.2">
      <c r="A12909" t="s">
        <v>43</v>
      </c>
    </row>
    <row r="12910" spans="1:11" hidden="1" x14ac:dyDescent="0.2">
      <c r="A12910" t="s">
        <v>0</v>
      </c>
    </row>
    <row r="12911" spans="1:11" hidden="1" x14ac:dyDescent="0.2">
      <c r="A12911" t="s">
        <v>44</v>
      </c>
    </row>
    <row r="12912" spans="1:11" hidden="1" x14ac:dyDescent="0.2">
      <c r="A12912" t="s">
        <v>45</v>
      </c>
    </row>
    <row r="12913" spans="1:1" hidden="1" x14ac:dyDescent="0.2">
      <c r="A12913" t="s">
        <v>46</v>
      </c>
    </row>
    <row r="12914" spans="1:1" hidden="1" x14ac:dyDescent="0.2">
      <c r="A12914" t="s">
        <v>47</v>
      </c>
    </row>
    <row r="12915" spans="1:1" hidden="1" x14ac:dyDescent="0.2">
      <c r="A12915" t="s">
        <v>48</v>
      </c>
    </row>
    <row r="12916" spans="1:1" hidden="1" x14ac:dyDescent="0.2">
      <c r="A12916" t="s">
        <v>49</v>
      </c>
    </row>
    <row r="12917" spans="1:1" hidden="1" x14ac:dyDescent="0.2">
      <c r="A12917" t="s">
        <v>50</v>
      </c>
    </row>
    <row r="12918" spans="1:1" hidden="1" x14ac:dyDescent="0.2">
      <c r="A12918" t="s">
        <v>51</v>
      </c>
    </row>
    <row r="12919" spans="1:1" hidden="1" x14ac:dyDescent="0.2">
      <c r="A12919" t="s">
        <v>57</v>
      </c>
    </row>
    <row r="12920" spans="1:1" hidden="1" x14ac:dyDescent="0.2">
      <c r="A12920" t="s">
        <v>56</v>
      </c>
    </row>
    <row r="12921" spans="1:1" hidden="1" x14ac:dyDescent="0.2">
      <c r="A12921" t="s">
        <v>45</v>
      </c>
    </row>
    <row r="12922" spans="1:1" hidden="1" x14ac:dyDescent="0.2">
      <c r="A12922" t="s">
        <v>46</v>
      </c>
    </row>
    <row r="12923" spans="1:1" hidden="1" x14ac:dyDescent="0.2">
      <c r="A12923" t="s">
        <v>47</v>
      </c>
    </row>
    <row r="12924" spans="1:1" hidden="1" x14ac:dyDescent="0.2">
      <c r="A12924" t="s">
        <v>48</v>
      </c>
    </row>
    <row r="12925" spans="1:1" hidden="1" x14ac:dyDescent="0.2">
      <c r="A12925" t="s">
        <v>49</v>
      </c>
    </row>
    <row r="12926" spans="1:1" hidden="1" x14ac:dyDescent="0.2">
      <c r="A12926" t="s">
        <v>50</v>
      </c>
    </row>
    <row r="12927" spans="1:1" hidden="1" x14ac:dyDescent="0.2">
      <c r="A12927" t="s">
        <v>51</v>
      </c>
    </row>
    <row r="12928" spans="1:1" hidden="1" x14ac:dyDescent="0.2">
      <c r="A12928" t="s">
        <v>52</v>
      </c>
    </row>
    <row r="12929" spans="1:11" hidden="1" x14ac:dyDescent="0.2">
      <c r="A12929" t="s">
        <v>53</v>
      </c>
    </row>
    <row r="12930" spans="1:11" hidden="1" x14ac:dyDescent="0.2">
      <c r="A12930" t="s">
        <v>54</v>
      </c>
    </row>
    <row r="12931" spans="1:11" hidden="1" x14ac:dyDescent="0.2">
      <c r="A12931" t="s">
        <v>55</v>
      </c>
    </row>
    <row r="12932" spans="1:11" hidden="1" x14ac:dyDescent="0.2">
      <c r="A12932">
        <v>1605888072</v>
      </c>
      <c r="B12932" t="s">
        <v>271</v>
      </c>
      <c r="C12932" t="s">
        <v>39</v>
      </c>
      <c r="D12932">
        <v>12</v>
      </c>
      <c r="E12932">
        <v>0</v>
      </c>
      <c r="F12932" t="s">
        <v>74</v>
      </c>
      <c r="G12932">
        <v>6</v>
      </c>
      <c r="H12932" t="s">
        <v>41</v>
      </c>
    </row>
    <row r="12933" spans="1:11" x14ac:dyDescent="0.2">
      <c r="A12933">
        <v>1605888072</v>
      </c>
      <c r="B12933" t="s">
        <v>271</v>
      </c>
      <c r="C12933" t="s">
        <v>39</v>
      </c>
      <c r="D12933">
        <v>12</v>
      </c>
      <c r="E12933">
        <v>0</v>
      </c>
      <c r="F12933" t="s">
        <v>74</v>
      </c>
      <c r="G12933">
        <v>6</v>
      </c>
      <c r="H12933" t="s">
        <v>75</v>
      </c>
      <c r="I12933">
        <v>0</v>
      </c>
      <c r="J12933">
        <v>100</v>
      </c>
      <c r="K12933">
        <v>50.67</v>
      </c>
    </row>
    <row r="12934" spans="1:11" hidden="1" x14ac:dyDescent="0.2">
      <c r="A12934" t="s">
        <v>42</v>
      </c>
    </row>
    <row r="12935" spans="1:11" hidden="1" x14ac:dyDescent="0.2">
      <c r="A12935" t="s">
        <v>43</v>
      </c>
    </row>
    <row r="12936" spans="1:11" hidden="1" x14ac:dyDescent="0.2">
      <c r="A12936" t="s">
        <v>0</v>
      </c>
    </row>
    <row r="12937" spans="1:11" hidden="1" x14ac:dyDescent="0.2">
      <c r="A12937" t="s">
        <v>44</v>
      </c>
    </row>
    <row r="12938" spans="1:11" hidden="1" x14ac:dyDescent="0.2">
      <c r="A12938" t="s">
        <v>45</v>
      </c>
    </row>
    <row r="12939" spans="1:11" hidden="1" x14ac:dyDescent="0.2">
      <c r="A12939" t="s">
        <v>46</v>
      </c>
    </row>
    <row r="12940" spans="1:11" hidden="1" x14ac:dyDescent="0.2">
      <c r="A12940" t="s">
        <v>47</v>
      </c>
    </row>
    <row r="12941" spans="1:11" hidden="1" x14ac:dyDescent="0.2">
      <c r="A12941" t="s">
        <v>48</v>
      </c>
    </row>
    <row r="12942" spans="1:11" hidden="1" x14ac:dyDescent="0.2">
      <c r="A12942" t="s">
        <v>49</v>
      </c>
    </row>
    <row r="12943" spans="1:11" hidden="1" x14ac:dyDescent="0.2">
      <c r="A12943" t="s">
        <v>50</v>
      </c>
    </row>
    <row r="12944" spans="1:11" hidden="1" x14ac:dyDescent="0.2">
      <c r="A12944" t="s">
        <v>51</v>
      </c>
    </row>
    <row r="12945" spans="1:9" hidden="1" x14ac:dyDescent="0.2">
      <c r="A12945" t="s">
        <v>61</v>
      </c>
    </row>
    <row r="12946" spans="1:9" hidden="1" x14ac:dyDescent="0.2">
      <c r="A12946" t="s">
        <v>62</v>
      </c>
    </row>
    <row r="12947" spans="1:9" hidden="1" x14ac:dyDescent="0.2">
      <c r="A12947" t="s">
        <v>56</v>
      </c>
    </row>
    <row r="12948" spans="1:9" hidden="1" x14ac:dyDescent="0.2">
      <c r="A12948" t="s">
        <v>45</v>
      </c>
    </row>
    <row r="12949" spans="1:9" hidden="1" x14ac:dyDescent="0.2">
      <c r="A12949" t="s">
        <v>46</v>
      </c>
    </row>
    <row r="12950" spans="1:9" hidden="1" x14ac:dyDescent="0.2">
      <c r="A12950" t="s">
        <v>47</v>
      </c>
    </row>
    <row r="12951" spans="1:9" hidden="1" x14ac:dyDescent="0.2">
      <c r="A12951" t="s">
        <v>48</v>
      </c>
    </row>
    <row r="12952" spans="1:9" hidden="1" x14ac:dyDescent="0.2">
      <c r="A12952" t="s">
        <v>49</v>
      </c>
    </row>
    <row r="12953" spans="1:9" hidden="1" x14ac:dyDescent="0.2">
      <c r="A12953" t="s">
        <v>50</v>
      </c>
    </row>
    <row r="12954" spans="1:9" hidden="1" x14ac:dyDescent="0.2">
      <c r="A12954" t="s">
        <v>51</v>
      </c>
    </row>
    <row r="12955" spans="1:9" hidden="1" x14ac:dyDescent="0.2">
      <c r="A12955" t="s">
        <v>57</v>
      </c>
    </row>
    <row r="12956" spans="1:9" hidden="1" x14ac:dyDescent="0.2">
      <c r="A12956">
        <v>1605888072</v>
      </c>
      <c r="B12956" t="s">
        <v>271</v>
      </c>
      <c r="C12956" t="s">
        <v>36</v>
      </c>
      <c r="D12956">
        <v>13</v>
      </c>
      <c r="E12956">
        <v>0</v>
      </c>
      <c r="F12956" t="s">
        <v>76</v>
      </c>
      <c r="G12956">
        <v>7</v>
      </c>
      <c r="H12956" t="s">
        <v>20</v>
      </c>
      <c r="I12956">
        <v>1853</v>
      </c>
    </row>
    <row r="12957" spans="1:9" hidden="1" x14ac:dyDescent="0.2">
      <c r="A12957">
        <v>1605888072</v>
      </c>
      <c r="B12957" t="s">
        <v>271</v>
      </c>
      <c r="C12957" t="s">
        <v>39</v>
      </c>
      <c r="D12957">
        <v>13</v>
      </c>
      <c r="E12957">
        <v>1</v>
      </c>
      <c r="F12957" t="s">
        <v>76</v>
      </c>
      <c r="G12957">
        <v>7</v>
      </c>
      <c r="H12957" t="s">
        <v>79</v>
      </c>
    </row>
    <row r="12958" spans="1:9" hidden="1" x14ac:dyDescent="0.2">
      <c r="A12958" t="s">
        <v>42</v>
      </c>
    </row>
    <row r="12959" spans="1:9" hidden="1" x14ac:dyDescent="0.2">
      <c r="A12959" t="s">
        <v>43</v>
      </c>
    </row>
    <row r="12960" spans="1:9" hidden="1" x14ac:dyDescent="0.2">
      <c r="A12960" t="s">
        <v>0</v>
      </c>
    </row>
    <row r="12961" spans="1:1" hidden="1" x14ac:dyDescent="0.2">
      <c r="A12961" t="s">
        <v>44</v>
      </c>
    </row>
    <row r="12962" spans="1:1" hidden="1" x14ac:dyDescent="0.2">
      <c r="A12962" t="s">
        <v>45</v>
      </c>
    </row>
    <row r="12963" spans="1:1" hidden="1" x14ac:dyDescent="0.2">
      <c r="A12963" t="s">
        <v>46</v>
      </c>
    </row>
    <row r="12964" spans="1:1" hidden="1" x14ac:dyDescent="0.2">
      <c r="A12964" t="s">
        <v>47</v>
      </c>
    </row>
    <row r="12965" spans="1:1" hidden="1" x14ac:dyDescent="0.2">
      <c r="A12965" t="s">
        <v>48</v>
      </c>
    </row>
    <row r="12966" spans="1:1" hidden="1" x14ac:dyDescent="0.2">
      <c r="A12966" t="s">
        <v>49</v>
      </c>
    </row>
    <row r="12967" spans="1:1" hidden="1" x14ac:dyDescent="0.2">
      <c r="A12967" t="s">
        <v>50</v>
      </c>
    </row>
    <row r="12968" spans="1:1" hidden="1" x14ac:dyDescent="0.2">
      <c r="A12968" t="s">
        <v>51</v>
      </c>
    </row>
    <row r="12969" spans="1:1" hidden="1" x14ac:dyDescent="0.2">
      <c r="A12969" t="s">
        <v>57</v>
      </c>
    </row>
    <row r="12970" spans="1:1" hidden="1" x14ac:dyDescent="0.2">
      <c r="A12970" t="s">
        <v>56</v>
      </c>
    </row>
    <row r="12971" spans="1:1" hidden="1" x14ac:dyDescent="0.2">
      <c r="A12971" t="s">
        <v>45</v>
      </c>
    </row>
    <row r="12972" spans="1:1" hidden="1" x14ac:dyDescent="0.2">
      <c r="A12972" t="s">
        <v>46</v>
      </c>
    </row>
    <row r="12973" spans="1:1" hidden="1" x14ac:dyDescent="0.2">
      <c r="A12973" t="s">
        <v>47</v>
      </c>
    </row>
    <row r="12974" spans="1:1" hidden="1" x14ac:dyDescent="0.2">
      <c r="A12974" t="s">
        <v>48</v>
      </c>
    </row>
    <row r="12975" spans="1:1" hidden="1" x14ac:dyDescent="0.2">
      <c r="A12975" t="s">
        <v>49</v>
      </c>
    </row>
    <row r="12976" spans="1:1" hidden="1" x14ac:dyDescent="0.2">
      <c r="A12976" t="s">
        <v>50</v>
      </c>
    </row>
    <row r="12977" spans="1:11" hidden="1" x14ac:dyDescent="0.2">
      <c r="A12977" t="s">
        <v>51</v>
      </c>
    </row>
    <row r="12978" spans="1:11" hidden="1" x14ac:dyDescent="0.2">
      <c r="A12978" t="s">
        <v>52</v>
      </c>
    </row>
    <row r="12979" spans="1:11" hidden="1" x14ac:dyDescent="0.2">
      <c r="A12979" t="s">
        <v>53</v>
      </c>
    </row>
    <row r="12980" spans="1:11" hidden="1" x14ac:dyDescent="0.2">
      <c r="A12980" t="s">
        <v>54</v>
      </c>
    </row>
    <row r="12981" spans="1:11" hidden="1" x14ac:dyDescent="0.2">
      <c r="A12981" t="s">
        <v>55</v>
      </c>
    </row>
    <row r="12982" spans="1:11" hidden="1" x14ac:dyDescent="0.2">
      <c r="A12982">
        <v>1605888072</v>
      </c>
      <c r="B12982" t="s">
        <v>271</v>
      </c>
      <c r="C12982" t="s">
        <v>39</v>
      </c>
      <c r="D12982">
        <v>13</v>
      </c>
      <c r="E12982">
        <v>1</v>
      </c>
      <c r="F12982" t="s">
        <v>76</v>
      </c>
      <c r="G12982">
        <v>7</v>
      </c>
      <c r="H12982" t="s">
        <v>41</v>
      </c>
    </row>
    <row r="12983" spans="1:11" x14ac:dyDescent="0.2">
      <c r="A12983">
        <v>1605888072</v>
      </c>
      <c r="B12983" t="s">
        <v>271</v>
      </c>
      <c r="C12983" t="s">
        <v>39</v>
      </c>
      <c r="D12983">
        <v>13</v>
      </c>
      <c r="E12983">
        <v>1</v>
      </c>
      <c r="F12983" t="s">
        <v>76</v>
      </c>
      <c r="G12983">
        <v>7</v>
      </c>
      <c r="H12983" t="s">
        <v>77</v>
      </c>
      <c r="I12983">
        <v>0</v>
      </c>
      <c r="J12983">
        <v>100</v>
      </c>
      <c r="K12983">
        <v>5.33</v>
      </c>
    </row>
    <row r="12984" spans="1:11" hidden="1" x14ac:dyDescent="0.2">
      <c r="A12984" t="s">
        <v>5</v>
      </c>
    </row>
    <row r="12985" spans="1:11" hidden="1" x14ac:dyDescent="0.2">
      <c r="A12985" t="s">
        <v>6</v>
      </c>
    </row>
    <row r="12986" spans="1:11" hidden="1" x14ac:dyDescent="0.2">
      <c r="A12986" t="s">
        <v>7</v>
      </c>
    </row>
    <row r="12987" spans="1:11" hidden="1" x14ac:dyDescent="0.2">
      <c r="A12987" t="s">
        <v>8</v>
      </c>
    </row>
    <row r="12988" spans="1:11" hidden="1" x14ac:dyDescent="0.2">
      <c r="A12988" t="s">
        <v>9</v>
      </c>
    </row>
    <row r="12989" spans="1:11" hidden="1" x14ac:dyDescent="0.2">
      <c r="A12989" t="s">
        <v>10</v>
      </c>
    </row>
    <row r="12990" spans="1:11" hidden="1" x14ac:dyDescent="0.2">
      <c r="A12990" t="s">
        <v>11</v>
      </c>
    </row>
    <row r="12991" spans="1:11" hidden="1" x14ac:dyDescent="0.2">
      <c r="A12991" t="s">
        <v>12</v>
      </c>
    </row>
    <row r="12992" spans="1:11" hidden="1" x14ac:dyDescent="0.2">
      <c r="A12992" t="s">
        <v>38</v>
      </c>
    </row>
    <row r="12993" spans="1:8" hidden="1" x14ac:dyDescent="0.2">
      <c r="A12993">
        <v>1605888072</v>
      </c>
      <c r="B12993" t="s">
        <v>271</v>
      </c>
      <c r="C12993" t="s">
        <v>39</v>
      </c>
      <c r="D12993">
        <v>14</v>
      </c>
      <c r="E12993">
        <v>0</v>
      </c>
      <c r="F12993" t="s">
        <v>78</v>
      </c>
      <c r="G12993">
        <v>8</v>
      </c>
      <c r="H12993" t="s">
        <v>79</v>
      </c>
    </row>
    <row r="12994" spans="1:8" hidden="1" x14ac:dyDescent="0.2">
      <c r="A12994">
        <v>1605888072</v>
      </c>
      <c r="B12994" t="s">
        <v>271</v>
      </c>
      <c r="C12994" t="s">
        <v>39</v>
      </c>
      <c r="D12994">
        <v>14</v>
      </c>
      <c r="E12994">
        <v>0</v>
      </c>
      <c r="F12994" t="s">
        <v>78</v>
      </c>
      <c r="G12994">
        <v>8</v>
      </c>
      <c r="H12994" t="s">
        <v>41</v>
      </c>
    </row>
    <row r="12995" spans="1:8" hidden="1" x14ac:dyDescent="0.2">
      <c r="A12995" t="s">
        <v>42</v>
      </c>
    </row>
    <row r="12996" spans="1:8" hidden="1" x14ac:dyDescent="0.2">
      <c r="A12996" t="s">
        <v>43</v>
      </c>
    </row>
    <row r="12997" spans="1:8" hidden="1" x14ac:dyDescent="0.2">
      <c r="A12997" t="s">
        <v>0</v>
      </c>
    </row>
    <row r="12998" spans="1:8" hidden="1" x14ac:dyDescent="0.2">
      <c r="A12998" t="s">
        <v>44</v>
      </c>
    </row>
    <row r="12999" spans="1:8" hidden="1" x14ac:dyDescent="0.2">
      <c r="A12999" t="s">
        <v>45</v>
      </c>
    </row>
    <row r="13000" spans="1:8" hidden="1" x14ac:dyDescent="0.2">
      <c r="A13000" t="s">
        <v>46</v>
      </c>
    </row>
    <row r="13001" spans="1:8" hidden="1" x14ac:dyDescent="0.2">
      <c r="A13001" t="s">
        <v>47</v>
      </c>
    </row>
    <row r="13002" spans="1:8" hidden="1" x14ac:dyDescent="0.2">
      <c r="A13002" t="s">
        <v>48</v>
      </c>
    </row>
    <row r="13003" spans="1:8" hidden="1" x14ac:dyDescent="0.2">
      <c r="A13003" t="s">
        <v>49</v>
      </c>
    </row>
    <row r="13004" spans="1:8" hidden="1" x14ac:dyDescent="0.2">
      <c r="A13004" t="s">
        <v>50</v>
      </c>
    </row>
    <row r="13005" spans="1:8" hidden="1" x14ac:dyDescent="0.2">
      <c r="A13005" t="s">
        <v>51</v>
      </c>
    </row>
    <row r="13006" spans="1:8" hidden="1" x14ac:dyDescent="0.2">
      <c r="A13006" t="s">
        <v>52</v>
      </c>
    </row>
    <row r="13007" spans="1:8" hidden="1" x14ac:dyDescent="0.2">
      <c r="A13007" t="s">
        <v>53</v>
      </c>
    </row>
    <row r="13008" spans="1:8" hidden="1" x14ac:dyDescent="0.2">
      <c r="A13008" t="s">
        <v>54</v>
      </c>
    </row>
    <row r="13009" spans="1:11" hidden="1" x14ac:dyDescent="0.2">
      <c r="A13009" t="s">
        <v>55</v>
      </c>
    </row>
    <row r="13010" spans="1:11" hidden="1" x14ac:dyDescent="0.2">
      <c r="A13010" t="s">
        <v>56</v>
      </c>
    </row>
    <row r="13011" spans="1:11" hidden="1" x14ac:dyDescent="0.2">
      <c r="A13011" t="s">
        <v>45</v>
      </c>
    </row>
    <row r="13012" spans="1:11" hidden="1" x14ac:dyDescent="0.2">
      <c r="A13012" t="s">
        <v>46</v>
      </c>
    </row>
    <row r="13013" spans="1:11" hidden="1" x14ac:dyDescent="0.2">
      <c r="A13013" t="s">
        <v>47</v>
      </c>
    </row>
    <row r="13014" spans="1:11" hidden="1" x14ac:dyDescent="0.2">
      <c r="A13014" t="s">
        <v>48</v>
      </c>
    </row>
    <row r="13015" spans="1:11" hidden="1" x14ac:dyDescent="0.2">
      <c r="A13015" t="s">
        <v>49</v>
      </c>
    </row>
    <row r="13016" spans="1:11" hidden="1" x14ac:dyDescent="0.2">
      <c r="A13016" t="s">
        <v>50</v>
      </c>
    </row>
    <row r="13017" spans="1:11" hidden="1" x14ac:dyDescent="0.2">
      <c r="A13017" t="s">
        <v>51</v>
      </c>
    </row>
    <row r="13018" spans="1:11" hidden="1" x14ac:dyDescent="0.2">
      <c r="A13018" t="s">
        <v>61</v>
      </c>
    </row>
    <row r="13019" spans="1:11" hidden="1" x14ac:dyDescent="0.2">
      <c r="A13019" t="s">
        <v>62</v>
      </c>
    </row>
    <row r="13020" spans="1:11" x14ac:dyDescent="0.2">
      <c r="A13020">
        <v>1605888072</v>
      </c>
      <c r="B13020" t="s">
        <v>271</v>
      </c>
      <c r="C13020" t="s">
        <v>39</v>
      </c>
      <c r="D13020">
        <v>14</v>
      </c>
      <c r="E13020">
        <v>0</v>
      </c>
      <c r="F13020" t="s">
        <v>78</v>
      </c>
      <c r="G13020">
        <v>8</v>
      </c>
      <c r="H13020" t="s">
        <v>80</v>
      </c>
      <c r="I13020">
        <v>0</v>
      </c>
      <c r="J13020">
        <v>100</v>
      </c>
      <c r="K13020">
        <v>0</v>
      </c>
    </row>
    <row r="13021" spans="1:11" hidden="1" x14ac:dyDescent="0.2">
      <c r="A13021">
        <v>1605888072</v>
      </c>
      <c r="B13021" t="s">
        <v>271</v>
      </c>
      <c r="C13021" t="s">
        <v>36</v>
      </c>
      <c r="D13021">
        <v>15</v>
      </c>
      <c r="E13021">
        <v>0</v>
      </c>
      <c r="F13021" t="s">
        <v>81</v>
      </c>
      <c r="G13021">
        <v>9</v>
      </c>
      <c r="H13021" t="s">
        <v>20</v>
      </c>
      <c r="I13021">
        <v>2388</v>
      </c>
    </row>
    <row r="13022" spans="1:11" hidden="1" x14ac:dyDescent="0.2">
      <c r="A13022" t="s">
        <v>5</v>
      </c>
    </row>
    <row r="13023" spans="1:11" hidden="1" x14ac:dyDescent="0.2">
      <c r="A13023" t="s">
        <v>6</v>
      </c>
    </row>
    <row r="13024" spans="1:11" hidden="1" x14ac:dyDescent="0.2">
      <c r="A13024" t="s">
        <v>7</v>
      </c>
    </row>
    <row r="13025" spans="1:8" hidden="1" x14ac:dyDescent="0.2">
      <c r="A13025" t="s">
        <v>8</v>
      </c>
    </row>
    <row r="13026" spans="1:8" hidden="1" x14ac:dyDescent="0.2">
      <c r="A13026" t="s">
        <v>9</v>
      </c>
    </row>
    <row r="13027" spans="1:8" hidden="1" x14ac:dyDescent="0.2">
      <c r="A13027" t="s">
        <v>10</v>
      </c>
    </row>
    <row r="13028" spans="1:8" hidden="1" x14ac:dyDescent="0.2">
      <c r="A13028" t="s">
        <v>11</v>
      </c>
    </row>
    <row r="13029" spans="1:8" hidden="1" x14ac:dyDescent="0.2">
      <c r="A13029" t="s">
        <v>12</v>
      </c>
    </row>
    <row r="13030" spans="1:8" hidden="1" x14ac:dyDescent="0.2">
      <c r="A13030" t="s">
        <v>38</v>
      </c>
    </row>
    <row r="13031" spans="1:8" hidden="1" x14ac:dyDescent="0.2">
      <c r="A13031">
        <v>1605888072</v>
      </c>
      <c r="B13031" t="s">
        <v>271</v>
      </c>
      <c r="C13031" t="s">
        <v>39</v>
      </c>
      <c r="D13031">
        <v>15</v>
      </c>
      <c r="E13031">
        <v>1</v>
      </c>
      <c r="F13031" t="s">
        <v>81</v>
      </c>
      <c r="G13031">
        <v>9</v>
      </c>
      <c r="H13031" t="s">
        <v>82</v>
      </c>
    </row>
    <row r="13032" spans="1:8" hidden="1" x14ac:dyDescent="0.2">
      <c r="A13032">
        <v>1605888072</v>
      </c>
      <c r="B13032" t="s">
        <v>271</v>
      </c>
      <c r="C13032" t="s">
        <v>39</v>
      </c>
      <c r="D13032">
        <v>15</v>
      </c>
      <c r="E13032">
        <v>1</v>
      </c>
      <c r="F13032" t="s">
        <v>81</v>
      </c>
      <c r="G13032">
        <v>9</v>
      </c>
      <c r="H13032" t="s">
        <v>41</v>
      </c>
    </row>
    <row r="13033" spans="1:8" hidden="1" x14ac:dyDescent="0.2">
      <c r="A13033" t="s">
        <v>42</v>
      </c>
    </row>
    <row r="13034" spans="1:8" hidden="1" x14ac:dyDescent="0.2">
      <c r="A13034" t="s">
        <v>43</v>
      </c>
    </row>
    <row r="13035" spans="1:8" hidden="1" x14ac:dyDescent="0.2">
      <c r="A13035" t="s">
        <v>0</v>
      </c>
    </row>
    <row r="13036" spans="1:8" hidden="1" x14ac:dyDescent="0.2">
      <c r="A13036" t="s">
        <v>44</v>
      </c>
    </row>
    <row r="13037" spans="1:8" hidden="1" x14ac:dyDescent="0.2">
      <c r="A13037" t="s">
        <v>45</v>
      </c>
    </row>
    <row r="13038" spans="1:8" hidden="1" x14ac:dyDescent="0.2">
      <c r="A13038" t="s">
        <v>46</v>
      </c>
    </row>
    <row r="13039" spans="1:8" hidden="1" x14ac:dyDescent="0.2">
      <c r="A13039" t="s">
        <v>47</v>
      </c>
    </row>
    <row r="13040" spans="1:8" hidden="1" x14ac:dyDescent="0.2">
      <c r="A13040" t="s">
        <v>48</v>
      </c>
    </row>
    <row r="13041" spans="1:1" hidden="1" x14ac:dyDescent="0.2">
      <c r="A13041" t="s">
        <v>49</v>
      </c>
    </row>
    <row r="13042" spans="1:1" hidden="1" x14ac:dyDescent="0.2">
      <c r="A13042" t="s">
        <v>50</v>
      </c>
    </row>
    <row r="13043" spans="1:1" hidden="1" x14ac:dyDescent="0.2">
      <c r="A13043" t="s">
        <v>51</v>
      </c>
    </row>
    <row r="13044" spans="1:1" hidden="1" x14ac:dyDescent="0.2">
      <c r="A13044" t="s">
        <v>52</v>
      </c>
    </row>
    <row r="13045" spans="1:1" hidden="1" x14ac:dyDescent="0.2">
      <c r="A13045" t="s">
        <v>53</v>
      </c>
    </row>
    <row r="13046" spans="1:1" hidden="1" x14ac:dyDescent="0.2">
      <c r="A13046" t="s">
        <v>54</v>
      </c>
    </row>
    <row r="13047" spans="1:1" hidden="1" x14ac:dyDescent="0.2">
      <c r="A13047" t="s">
        <v>55</v>
      </c>
    </row>
    <row r="13048" spans="1:1" hidden="1" x14ac:dyDescent="0.2">
      <c r="A13048" t="s">
        <v>56</v>
      </c>
    </row>
    <row r="13049" spans="1:1" hidden="1" x14ac:dyDescent="0.2">
      <c r="A13049" t="s">
        <v>45</v>
      </c>
    </row>
    <row r="13050" spans="1:1" hidden="1" x14ac:dyDescent="0.2">
      <c r="A13050" t="s">
        <v>46</v>
      </c>
    </row>
    <row r="13051" spans="1:1" hidden="1" x14ac:dyDescent="0.2">
      <c r="A13051" t="s">
        <v>47</v>
      </c>
    </row>
    <row r="13052" spans="1:1" hidden="1" x14ac:dyDescent="0.2">
      <c r="A13052" t="s">
        <v>48</v>
      </c>
    </row>
    <row r="13053" spans="1:1" hidden="1" x14ac:dyDescent="0.2">
      <c r="A13053" t="s">
        <v>49</v>
      </c>
    </row>
    <row r="13054" spans="1:1" hidden="1" x14ac:dyDescent="0.2">
      <c r="A13054" t="s">
        <v>50</v>
      </c>
    </row>
    <row r="13055" spans="1:1" hidden="1" x14ac:dyDescent="0.2">
      <c r="A13055" t="s">
        <v>51</v>
      </c>
    </row>
    <row r="13056" spans="1:1" hidden="1" x14ac:dyDescent="0.2">
      <c r="A13056" t="s">
        <v>57</v>
      </c>
    </row>
    <row r="13057" spans="1:11" x14ac:dyDescent="0.2">
      <c r="A13057">
        <v>1605888072</v>
      </c>
      <c r="B13057" t="s">
        <v>271</v>
      </c>
      <c r="C13057" t="s">
        <v>39</v>
      </c>
      <c r="D13057">
        <v>15</v>
      </c>
      <c r="E13057">
        <v>1</v>
      </c>
      <c r="F13057" t="s">
        <v>81</v>
      </c>
      <c r="G13057">
        <v>9</v>
      </c>
      <c r="H13057" t="s">
        <v>83</v>
      </c>
      <c r="I13057">
        <v>0</v>
      </c>
      <c r="J13057">
        <v>100</v>
      </c>
      <c r="K13057">
        <v>4</v>
      </c>
    </row>
    <row r="13058" spans="1:11" hidden="1" x14ac:dyDescent="0.2">
      <c r="A13058">
        <v>1605888072</v>
      </c>
      <c r="B13058" t="s">
        <v>271</v>
      </c>
      <c r="C13058" t="s">
        <v>39</v>
      </c>
      <c r="D13058">
        <v>16</v>
      </c>
      <c r="E13058">
        <v>0</v>
      </c>
      <c r="F13058" t="s">
        <v>84</v>
      </c>
      <c r="G13058">
        <v>10</v>
      </c>
      <c r="H13058" t="s">
        <v>82</v>
      </c>
    </row>
    <row r="13059" spans="1:11" hidden="1" x14ac:dyDescent="0.2">
      <c r="A13059" t="s">
        <v>42</v>
      </c>
    </row>
    <row r="13060" spans="1:11" hidden="1" x14ac:dyDescent="0.2">
      <c r="A13060" t="s">
        <v>43</v>
      </c>
    </row>
    <row r="13061" spans="1:11" hidden="1" x14ac:dyDescent="0.2">
      <c r="A13061" t="s">
        <v>0</v>
      </c>
    </row>
    <row r="13062" spans="1:11" hidden="1" x14ac:dyDescent="0.2">
      <c r="A13062" t="s">
        <v>44</v>
      </c>
    </row>
    <row r="13063" spans="1:11" hidden="1" x14ac:dyDescent="0.2">
      <c r="A13063" t="s">
        <v>45</v>
      </c>
    </row>
    <row r="13064" spans="1:11" hidden="1" x14ac:dyDescent="0.2">
      <c r="A13064" t="s">
        <v>46</v>
      </c>
    </row>
    <row r="13065" spans="1:11" hidden="1" x14ac:dyDescent="0.2">
      <c r="A13065" t="s">
        <v>47</v>
      </c>
    </row>
    <row r="13066" spans="1:11" hidden="1" x14ac:dyDescent="0.2">
      <c r="A13066" t="s">
        <v>48</v>
      </c>
    </row>
    <row r="13067" spans="1:11" hidden="1" x14ac:dyDescent="0.2">
      <c r="A13067" t="s">
        <v>49</v>
      </c>
    </row>
    <row r="13068" spans="1:11" hidden="1" x14ac:dyDescent="0.2">
      <c r="A13068" t="s">
        <v>50</v>
      </c>
    </row>
    <row r="13069" spans="1:11" hidden="1" x14ac:dyDescent="0.2">
      <c r="A13069" t="s">
        <v>51</v>
      </c>
    </row>
    <row r="13070" spans="1:11" hidden="1" x14ac:dyDescent="0.2">
      <c r="A13070" t="s">
        <v>57</v>
      </c>
    </row>
    <row r="13071" spans="1:11" hidden="1" x14ac:dyDescent="0.2">
      <c r="A13071" t="s">
        <v>56</v>
      </c>
    </row>
    <row r="13072" spans="1:11" hidden="1" x14ac:dyDescent="0.2">
      <c r="A13072" t="s">
        <v>45</v>
      </c>
    </row>
    <row r="13073" spans="1:11" hidden="1" x14ac:dyDescent="0.2">
      <c r="A13073" t="s">
        <v>46</v>
      </c>
    </row>
    <row r="13074" spans="1:11" hidden="1" x14ac:dyDescent="0.2">
      <c r="A13074" t="s">
        <v>47</v>
      </c>
    </row>
    <row r="13075" spans="1:11" hidden="1" x14ac:dyDescent="0.2">
      <c r="A13075" t="s">
        <v>48</v>
      </c>
    </row>
    <row r="13076" spans="1:11" hidden="1" x14ac:dyDescent="0.2">
      <c r="A13076" t="s">
        <v>49</v>
      </c>
    </row>
    <row r="13077" spans="1:11" hidden="1" x14ac:dyDescent="0.2">
      <c r="A13077" t="s">
        <v>50</v>
      </c>
    </row>
    <row r="13078" spans="1:11" hidden="1" x14ac:dyDescent="0.2">
      <c r="A13078" t="s">
        <v>51</v>
      </c>
    </row>
    <row r="13079" spans="1:11" hidden="1" x14ac:dyDescent="0.2">
      <c r="A13079" t="s">
        <v>52</v>
      </c>
    </row>
    <row r="13080" spans="1:11" hidden="1" x14ac:dyDescent="0.2">
      <c r="A13080" t="s">
        <v>53</v>
      </c>
    </row>
    <row r="13081" spans="1:11" hidden="1" x14ac:dyDescent="0.2">
      <c r="A13081" t="s">
        <v>54</v>
      </c>
    </row>
    <row r="13082" spans="1:11" hidden="1" x14ac:dyDescent="0.2">
      <c r="A13082" t="s">
        <v>55</v>
      </c>
    </row>
    <row r="13083" spans="1:11" hidden="1" x14ac:dyDescent="0.2">
      <c r="A13083">
        <v>1605888072</v>
      </c>
      <c r="B13083" t="s">
        <v>271</v>
      </c>
      <c r="C13083" t="s">
        <v>39</v>
      </c>
      <c r="D13083">
        <v>16</v>
      </c>
      <c r="E13083">
        <v>0</v>
      </c>
      <c r="F13083" t="s">
        <v>84</v>
      </c>
      <c r="G13083">
        <v>10</v>
      </c>
      <c r="H13083" t="s">
        <v>41</v>
      </c>
    </row>
    <row r="13084" spans="1:11" x14ac:dyDescent="0.2">
      <c r="A13084">
        <v>1605888072</v>
      </c>
      <c r="B13084" t="s">
        <v>271</v>
      </c>
      <c r="C13084" t="s">
        <v>39</v>
      </c>
      <c r="D13084">
        <v>16</v>
      </c>
      <c r="E13084">
        <v>0</v>
      </c>
      <c r="F13084" t="s">
        <v>84</v>
      </c>
      <c r="G13084">
        <v>10</v>
      </c>
      <c r="H13084" t="s">
        <v>85</v>
      </c>
      <c r="I13084">
        <v>0</v>
      </c>
      <c r="J13084">
        <v>100</v>
      </c>
      <c r="K13084">
        <v>47.33</v>
      </c>
    </row>
    <row r="13085" spans="1:11" hidden="1" x14ac:dyDescent="0.2">
      <c r="A13085" t="s">
        <v>5</v>
      </c>
    </row>
    <row r="13086" spans="1:11" hidden="1" x14ac:dyDescent="0.2">
      <c r="A13086" t="s">
        <v>6</v>
      </c>
    </row>
    <row r="13087" spans="1:11" hidden="1" x14ac:dyDescent="0.2">
      <c r="A13087" t="s">
        <v>7</v>
      </c>
    </row>
    <row r="13088" spans="1:11" hidden="1" x14ac:dyDescent="0.2">
      <c r="A13088" t="s">
        <v>8</v>
      </c>
    </row>
    <row r="13089" spans="1:9" hidden="1" x14ac:dyDescent="0.2">
      <c r="A13089" t="s">
        <v>9</v>
      </c>
    </row>
    <row r="13090" spans="1:9" hidden="1" x14ac:dyDescent="0.2">
      <c r="A13090" t="s">
        <v>10</v>
      </c>
    </row>
    <row r="13091" spans="1:9" hidden="1" x14ac:dyDescent="0.2">
      <c r="A13091" t="s">
        <v>11</v>
      </c>
    </row>
    <row r="13092" spans="1:9" hidden="1" x14ac:dyDescent="0.2">
      <c r="A13092" t="s">
        <v>12</v>
      </c>
    </row>
    <row r="13093" spans="1:9" hidden="1" x14ac:dyDescent="0.2">
      <c r="A13093" t="s">
        <v>13</v>
      </c>
    </row>
    <row r="13094" spans="1:9" hidden="1" x14ac:dyDescent="0.2">
      <c r="A13094" t="s">
        <v>14</v>
      </c>
    </row>
    <row r="13095" spans="1:9" hidden="1" x14ac:dyDescent="0.2">
      <c r="A13095">
        <v>1605888072</v>
      </c>
      <c r="B13095" t="s">
        <v>271</v>
      </c>
      <c r="C13095" t="s">
        <v>16</v>
      </c>
      <c r="D13095">
        <v>5</v>
      </c>
      <c r="E13095">
        <v>0</v>
      </c>
      <c r="F13095" t="s">
        <v>86</v>
      </c>
      <c r="G13095" t="s">
        <v>18</v>
      </c>
      <c r="H13095" t="s">
        <v>87</v>
      </c>
    </row>
    <row r="13096" spans="1:9" hidden="1" x14ac:dyDescent="0.2">
      <c r="A13096">
        <v>1605888072</v>
      </c>
      <c r="B13096" t="s">
        <v>271</v>
      </c>
      <c r="C13096" t="s">
        <v>16</v>
      </c>
      <c r="D13096">
        <v>5</v>
      </c>
      <c r="E13096">
        <v>0</v>
      </c>
      <c r="F13096" t="s">
        <v>86</v>
      </c>
      <c r="G13096" t="s">
        <v>18</v>
      </c>
      <c r="H13096" t="s">
        <v>20</v>
      </c>
      <c r="I13096">
        <v>1596</v>
      </c>
    </row>
    <row r="13097" spans="1:9" hidden="1" x14ac:dyDescent="0.2">
      <c r="A13097" t="s">
        <v>0</v>
      </c>
    </row>
    <row r="13098" spans="1:9" hidden="1" x14ac:dyDescent="0.2">
      <c r="A13098" t="s">
        <v>275</v>
      </c>
    </row>
    <row r="13099" spans="1:9" hidden="1" x14ac:dyDescent="0.2">
      <c r="A13099" t="s">
        <v>2</v>
      </c>
      <c r="B13099" t="s">
        <v>3</v>
      </c>
    </row>
    <row r="13100" spans="1:9" hidden="1" x14ac:dyDescent="0.2">
      <c r="A13100" t="s">
        <v>276</v>
      </c>
    </row>
    <row r="13101" spans="1:9" hidden="1" x14ac:dyDescent="0.2">
      <c r="A13101" t="s">
        <v>0</v>
      </c>
    </row>
    <row r="13102" spans="1:9" hidden="1" x14ac:dyDescent="0.2">
      <c r="A13102" t="s">
        <v>5</v>
      </c>
    </row>
    <row r="13103" spans="1:9" hidden="1" x14ac:dyDescent="0.2">
      <c r="A13103" t="s">
        <v>6</v>
      </c>
    </row>
    <row r="13104" spans="1:9" hidden="1" x14ac:dyDescent="0.2">
      <c r="A13104" t="s">
        <v>7</v>
      </c>
    </row>
    <row r="13105" spans="1:9" hidden="1" x14ac:dyDescent="0.2">
      <c r="A13105" t="s">
        <v>8</v>
      </c>
    </row>
    <row r="13106" spans="1:9" hidden="1" x14ac:dyDescent="0.2">
      <c r="A13106" t="s">
        <v>9</v>
      </c>
    </row>
    <row r="13107" spans="1:9" hidden="1" x14ac:dyDescent="0.2">
      <c r="A13107" t="s">
        <v>10</v>
      </c>
    </row>
    <row r="13108" spans="1:9" hidden="1" x14ac:dyDescent="0.2">
      <c r="A13108" t="s">
        <v>11</v>
      </c>
    </row>
    <row r="13109" spans="1:9" hidden="1" x14ac:dyDescent="0.2">
      <c r="A13109" t="s">
        <v>12</v>
      </c>
    </row>
    <row r="13110" spans="1:9" hidden="1" x14ac:dyDescent="0.2">
      <c r="A13110" t="s">
        <v>13</v>
      </c>
    </row>
    <row r="13111" spans="1:9" hidden="1" x14ac:dyDescent="0.2">
      <c r="A13111" t="s">
        <v>14</v>
      </c>
    </row>
    <row r="13112" spans="1:9" hidden="1" x14ac:dyDescent="0.2">
      <c r="A13112">
        <v>1605888201</v>
      </c>
      <c r="B13112" t="s">
        <v>277</v>
      </c>
      <c r="C13112" t="s">
        <v>16</v>
      </c>
      <c r="D13112">
        <v>1</v>
      </c>
      <c r="E13112">
        <v>0</v>
      </c>
      <c r="F13112" t="s">
        <v>17</v>
      </c>
      <c r="G13112" t="s">
        <v>18</v>
      </c>
      <c r="H13112" t="s">
        <v>17</v>
      </c>
      <c r="I13112" t="s">
        <v>19</v>
      </c>
    </row>
    <row r="13113" spans="1:9" hidden="1" x14ac:dyDescent="0.2">
      <c r="A13113">
        <v>1605888201</v>
      </c>
      <c r="B13113" t="s">
        <v>277</v>
      </c>
      <c r="C13113" t="s">
        <v>16</v>
      </c>
      <c r="D13113">
        <v>1</v>
      </c>
      <c r="E13113">
        <v>0</v>
      </c>
      <c r="F13113" t="s">
        <v>17</v>
      </c>
      <c r="G13113" t="s">
        <v>18</v>
      </c>
      <c r="H13113" t="s">
        <v>20</v>
      </c>
      <c r="I13113">
        <v>16451</v>
      </c>
    </row>
    <row r="13114" spans="1:9" hidden="1" x14ac:dyDescent="0.2">
      <c r="A13114">
        <v>1605888201</v>
      </c>
      <c r="B13114" t="s">
        <v>277</v>
      </c>
      <c r="C13114" t="s">
        <v>16</v>
      </c>
      <c r="D13114">
        <v>2</v>
      </c>
      <c r="E13114">
        <v>0</v>
      </c>
      <c r="F13114" t="s">
        <v>21</v>
      </c>
      <c r="G13114" t="s">
        <v>18</v>
      </c>
      <c r="H13114" t="s">
        <v>22</v>
      </c>
      <c r="I13114">
        <v>39</v>
      </c>
    </row>
    <row r="13115" spans="1:9" hidden="1" x14ac:dyDescent="0.2">
      <c r="A13115">
        <v>1605888201</v>
      </c>
      <c r="B13115" t="s">
        <v>277</v>
      </c>
      <c r="C13115" t="s">
        <v>16</v>
      </c>
      <c r="D13115">
        <v>2</v>
      </c>
      <c r="E13115">
        <v>0</v>
      </c>
      <c r="F13115" t="s">
        <v>21</v>
      </c>
      <c r="G13115" t="s">
        <v>18</v>
      </c>
      <c r="H13115" t="s">
        <v>23</v>
      </c>
      <c r="I13115" t="s">
        <v>24</v>
      </c>
    </row>
    <row r="13116" spans="1:9" hidden="1" x14ac:dyDescent="0.2">
      <c r="A13116">
        <v>1605888201</v>
      </c>
      <c r="B13116" t="s">
        <v>277</v>
      </c>
      <c r="C13116" t="s">
        <v>16</v>
      </c>
      <c r="D13116">
        <v>2</v>
      </c>
      <c r="E13116">
        <v>0</v>
      </c>
      <c r="F13116" t="s">
        <v>21</v>
      </c>
      <c r="G13116" t="s">
        <v>18</v>
      </c>
      <c r="H13116" t="s">
        <v>25</v>
      </c>
      <c r="I13116" t="s">
        <v>117</v>
      </c>
    </row>
    <row r="13117" spans="1:9" hidden="1" x14ac:dyDescent="0.2">
      <c r="A13117">
        <v>1605888201</v>
      </c>
      <c r="B13117" t="s">
        <v>277</v>
      </c>
      <c r="C13117" t="s">
        <v>16</v>
      </c>
      <c r="D13117">
        <v>2</v>
      </c>
      <c r="E13117">
        <v>0</v>
      </c>
      <c r="F13117" t="s">
        <v>21</v>
      </c>
      <c r="G13117" t="s">
        <v>18</v>
      </c>
      <c r="H13117" t="s">
        <v>27</v>
      </c>
      <c r="I13117" t="s">
        <v>24</v>
      </c>
    </row>
    <row r="13118" spans="1:9" hidden="1" x14ac:dyDescent="0.2">
      <c r="A13118">
        <v>1605888201</v>
      </c>
      <c r="B13118" t="s">
        <v>277</v>
      </c>
      <c r="C13118" t="s">
        <v>16</v>
      </c>
      <c r="D13118">
        <v>2</v>
      </c>
      <c r="E13118">
        <v>0</v>
      </c>
      <c r="F13118" t="s">
        <v>21</v>
      </c>
      <c r="G13118" t="s">
        <v>18</v>
      </c>
      <c r="H13118" t="s">
        <v>28</v>
      </c>
      <c r="I13118" t="s">
        <v>24</v>
      </c>
    </row>
    <row r="13119" spans="1:9" hidden="1" x14ac:dyDescent="0.2">
      <c r="A13119">
        <v>1605888201</v>
      </c>
      <c r="B13119" t="s">
        <v>277</v>
      </c>
      <c r="C13119" t="s">
        <v>16</v>
      </c>
      <c r="D13119">
        <v>2</v>
      </c>
      <c r="E13119">
        <v>0</v>
      </c>
      <c r="F13119" t="s">
        <v>21</v>
      </c>
      <c r="G13119" t="s">
        <v>18</v>
      </c>
      <c r="H13119" t="s">
        <v>29</v>
      </c>
      <c r="I13119" t="s">
        <v>30</v>
      </c>
    </row>
    <row r="13120" spans="1:9" hidden="1" x14ac:dyDescent="0.2">
      <c r="A13120">
        <v>1605888201</v>
      </c>
      <c r="B13120" t="s">
        <v>277</v>
      </c>
      <c r="C13120" t="s">
        <v>16</v>
      </c>
      <c r="D13120">
        <v>2</v>
      </c>
      <c r="E13120">
        <v>0</v>
      </c>
      <c r="F13120" t="s">
        <v>21</v>
      </c>
      <c r="G13120" t="s">
        <v>18</v>
      </c>
      <c r="H13120" t="s">
        <v>26</v>
      </c>
      <c r="I13120" t="s">
        <v>278</v>
      </c>
    </row>
    <row r="13121" spans="1:9" hidden="1" x14ac:dyDescent="0.2">
      <c r="A13121">
        <v>1605888201</v>
      </c>
      <c r="B13121" t="s">
        <v>277</v>
      </c>
      <c r="C13121" t="s">
        <v>16</v>
      </c>
      <c r="D13121">
        <v>2</v>
      </c>
      <c r="E13121">
        <v>0</v>
      </c>
      <c r="F13121" t="s">
        <v>21</v>
      </c>
      <c r="G13121" t="s">
        <v>18</v>
      </c>
      <c r="H13121" t="s">
        <v>32</v>
      </c>
      <c r="I13121" t="s">
        <v>33</v>
      </c>
    </row>
    <row r="13122" spans="1:9" hidden="1" x14ac:dyDescent="0.2">
      <c r="A13122">
        <v>1605888201</v>
      </c>
      <c r="B13122" t="s">
        <v>277</v>
      </c>
      <c r="C13122" t="s">
        <v>16</v>
      </c>
      <c r="D13122">
        <v>2</v>
      </c>
      <c r="E13122">
        <v>0</v>
      </c>
      <c r="F13122" t="s">
        <v>21</v>
      </c>
      <c r="G13122" t="s">
        <v>18</v>
      </c>
      <c r="H13122" t="s">
        <v>20</v>
      </c>
      <c r="I13122">
        <v>39122</v>
      </c>
    </row>
    <row r="13123" spans="1:9" hidden="1" x14ac:dyDescent="0.2">
      <c r="A13123">
        <v>1605888201</v>
      </c>
      <c r="B13123" t="s">
        <v>277</v>
      </c>
      <c r="C13123" t="s">
        <v>16</v>
      </c>
      <c r="D13123">
        <v>3</v>
      </c>
      <c r="E13123">
        <v>0</v>
      </c>
      <c r="F13123" t="s">
        <v>34</v>
      </c>
      <c r="G13123" t="s">
        <v>18</v>
      </c>
      <c r="H13123" t="s">
        <v>20</v>
      </c>
      <c r="I13123">
        <v>1934</v>
      </c>
    </row>
    <row r="13124" spans="1:9" hidden="1" x14ac:dyDescent="0.2">
      <c r="A13124">
        <v>1605888201</v>
      </c>
      <c r="B13124" t="s">
        <v>277</v>
      </c>
      <c r="C13124" t="s">
        <v>16</v>
      </c>
      <c r="D13124">
        <v>4</v>
      </c>
      <c r="E13124">
        <v>0</v>
      </c>
      <c r="F13124" t="s">
        <v>35</v>
      </c>
      <c r="G13124" t="s">
        <v>18</v>
      </c>
      <c r="H13124" t="s">
        <v>20</v>
      </c>
      <c r="I13124">
        <v>21978</v>
      </c>
    </row>
    <row r="13125" spans="1:9" hidden="1" x14ac:dyDescent="0.2">
      <c r="A13125">
        <v>1605888201</v>
      </c>
      <c r="B13125" t="s">
        <v>277</v>
      </c>
      <c r="C13125" t="s">
        <v>36</v>
      </c>
      <c r="D13125">
        <v>7</v>
      </c>
      <c r="E13125">
        <v>0</v>
      </c>
      <c r="F13125" t="s">
        <v>37</v>
      </c>
      <c r="G13125">
        <v>1</v>
      </c>
      <c r="H13125" t="s">
        <v>20</v>
      </c>
      <c r="I13125">
        <v>3106</v>
      </c>
    </row>
    <row r="13126" spans="1:9" hidden="1" x14ac:dyDescent="0.2">
      <c r="A13126" t="s">
        <v>5</v>
      </c>
    </row>
    <row r="13127" spans="1:9" hidden="1" x14ac:dyDescent="0.2">
      <c r="A13127" t="s">
        <v>6</v>
      </c>
    </row>
    <row r="13128" spans="1:9" hidden="1" x14ac:dyDescent="0.2">
      <c r="A13128" t="s">
        <v>7</v>
      </c>
    </row>
    <row r="13129" spans="1:9" hidden="1" x14ac:dyDescent="0.2">
      <c r="A13129" t="s">
        <v>8</v>
      </c>
    </row>
    <row r="13130" spans="1:9" hidden="1" x14ac:dyDescent="0.2">
      <c r="A13130" t="s">
        <v>9</v>
      </c>
    </row>
    <row r="13131" spans="1:9" hidden="1" x14ac:dyDescent="0.2">
      <c r="A13131" t="s">
        <v>10</v>
      </c>
    </row>
    <row r="13132" spans="1:9" hidden="1" x14ac:dyDescent="0.2">
      <c r="A13132" t="s">
        <v>11</v>
      </c>
    </row>
    <row r="13133" spans="1:9" hidden="1" x14ac:dyDescent="0.2">
      <c r="A13133" t="s">
        <v>12</v>
      </c>
    </row>
    <row r="13134" spans="1:9" hidden="1" x14ac:dyDescent="0.2">
      <c r="A13134" t="s">
        <v>38</v>
      </c>
    </row>
    <row r="13135" spans="1:9" hidden="1" x14ac:dyDescent="0.2">
      <c r="A13135">
        <v>1605888201</v>
      </c>
      <c r="B13135" t="s">
        <v>277</v>
      </c>
      <c r="C13135" t="s">
        <v>39</v>
      </c>
      <c r="D13135">
        <v>7</v>
      </c>
      <c r="E13135">
        <v>1</v>
      </c>
      <c r="F13135" t="s">
        <v>37</v>
      </c>
      <c r="G13135">
        <v>1</v>
      </c>
      <c r="H13135" t="s">
        <v>40</v>
      </c>
    </row>
    <row r="13136" spans="1:9" hidden="1" x14ac:dyDescent="0.2">
      <c r="A13136">
        <v>1605888201</v>
      </c>
      <c r="B13136" t="s">
        <v>277</v>
      </c>
      <c r="C13136" t="s">
        <v>39</v>
      </c>
      <c r="D13136">
        <v>7</v>
      </c>
      <c r="E13136">
        <v>1</v>
      </c>
      <c r="F13136" t="s">
        <v>37</v>
      </c>
      <c r="G13136">
        <v>1</v>
      </c>
      <c r="H13136" t="s">
        <v>41</v>
      </c>
    </row>
    <row r="13137" spans="1:1" hidden="1" x14ac:dyDescent="0.2">
      <c r="A13137" t="s">
        <v>42</v>
      </c>
    </row>
    <row r="13138" spans="1:1" hidden="1" x14ac:dyDescent="0.2">
      <c r="A13138" t="s">
        <v>43</v>
      </c>
    </row>
    <row r="13139" spans="1:1" hidden="1" x14ac:dyDescent="0.2">
      <c r="A13139" t="s">
        <v>0</v>
      </c>
    </row>
    <row r="13140" spans="1:1" hidden="1" x14ac:dyDescent="0.2">
      <c r="A13140" t="s">
        <v>44</v>
      </c>
    </row>
    <row r="13141" spans="1:1" hidden="1" x14ac:dyDescent="0.2">
      <c r="A13141" t="s">
        <v>45</v>
      </c>
    </row>
    <row r="13142" spans="1:1" hidden="1" x14ac:dyDescent="0.2">
      <c r="A13142" t="s">
        <v>46</v>
      </c>
    </row>
    <row r="13143" spans="1:1" hidden="1" x14ac:dyDescent="0.2">
      <c r="A13143" t="s">
        <v>47</v>
      </c>
    </row>
    <row r="13144" spans="1:1" hidden="1" x14ac:dyDescent="0.2">
      <c r="A13144" t="s">
        <v>48</v>
      </c>
    </row>
    <row r="13145" spans="1:1" hidden="1" x14ac:dyDescent="0.2">
      <c r="A13145" t="s">
        <v>49</v>
      </c>
    </row>
    <row r="13146" spans="1:1" hidden="1" x14ac:dyDescent="0.2">
      <c r="A13146" t="s">
        <v>50</v>
      </c>
    </row>
    <row r="13147" spans="1:1" hidden="1" x14ac:dyDescent="0.2">
      <c r="A13147" t="s">
        <v>51</v>
      </c>
    </row>
    <row r="13148" spans="1:1" hidden="1" x14ac:dyDescent="0.2">
      <c r="A13148" t="s">
        <v>52</v>
      </c>
    </row>
    <row r="13149" spans="1:1" hidden="1" x14ac:dyDescent="0.2">
      <c r="A13149" t="s">
        <v>53</v>
      </c>
    </row>
    <row r="13150" spans="1:1" hidden="1" x14ac:dyDescent="0.2">
      <c r="A13150" t="s">
        <v>54</v>
      </c>
    </row>
    <row r="13151" spans="1:1" hidden="1" x14ac:dyDescent="0.2">
      <c r="A13151" t="s">
        <v>55</v>
      </c>
    </row>
    <row r="13152" spans="1:1" hidden="1" x14ac:dyDescent="0.2">
      <c r="A13152" t="s">
        <v>56</v>
      </c>
    </row>
    <row r="13153" spans="1:12" hidden="1" x14ac:dyDescent="0.2">
      <c r="A13153" t="s">
        <v>45</v>
      </c>
    </row>
    <row r="13154" spans="1:12" hidden="1" x14ac:dyDescent="0.2">
      <c r="A13154" t="s">
        <v>46</v>
      </c>
    </row>
    <row r="13155" spans="1:12" hidden="1" x14ac:dyDescent="0.2">
      <c r="A13155" t="s">
        <v>47</v>
      </c>
    </row>
    <row r="13156" spans="1:12" hidden="1" x14ac:dyDescent="0.2">
      <c r="A13156" t="s">
        <v>48</v>
      </c>
    </row>
    <row r="13157" spans="1:12" hidden="1" x14ac:dyDescent="0.2">
      <c r="A13157" t="s">
        <v>49</v>
      </c>
    </row>
    <row r="13158" spans="1:12" hidden="1" x14ac:dyDescent="0.2">
      <c r="A13158" t="s">
        <v>50</v>
      </c>
    </row>
    <row r="13159" spans="1:12" hidden="1" x14ac:dyDescent="0.2">
      <c r="A13159" t="s">
        <v>51</v>
      </c>
    </row>
    <row r="13160" spans="1:12" hidden="1" x14ac:dyDescent="0.2">
      <c r="A13160" t="s">
        <v>57</v>
      </c>
    </row>
    <row r="13161" spans="1:12" x14ac:dyDescent="0.2">
      <c r="A13161">
        <v>1605888201</v>
      </c>
      <c r="B13161" t="s">
        <v>277</v>
      </c>
      <c r="C13161" t="s">
        <v>39</v>
      </c>
      <c r="D13161">
        <v>7</v>
      </c>
      <c r="E13161">
        <v>1</v>
      </c>
      <c r="F13161" t="s">
        <v>37</v>
      </c>
      <c r="G13161">
        <v>1</v>
      </c>
      <c r="H13161" t="s">
        <v>58</v>
      </c>
      <c r="I13161">
        <v>0</v>
      </c>
      <c r="J13161">
        <v>100</v>
      </c>
      <c r="K13161">
        <v>100</v>
      </c>
      <c r="L13161">
        <f>IF(K13161&gt;60,1,0)</f>
        <v>1</v>
      </c>
    </row>
    <row r="13162" spans="1:12" hidden="1" x14ac:dyDescent="0.2">
      <c r="A13162">
        <v>1605888201</v>
      </c>
      <c r="B13162" t="s">
        <v>277</v>
      </c>
      <c r="C13162" t="s">
        <v>39</v>
      </c>
      <c r="D13162">
        <v>8</v>
      </c>
      <c r="E13162">
        <v>0</v>
      </c>
      <c r="F13162" t="s">
        <v>59</v>
      </c>
      <c r="G13162">
        <v>2</v>
      </c>
      <c r="H13162" t="s">
        <v>40</v>
      </c>
    </row>
    <row r="13163" spans="1:12" hidden="1" x14ac:dyDescent="0.2">
      <c r="A13163" t="s">
        <v>42</v>
      </c>
    </row>
    <row r="13164" spans="1:12" hidden="1" x14ac:dyDescent="0.2">
      <c r="A13164" t="s">
        <v>43</v>
      </c>
    </row>
    <row r="13165" spans="1:12" hidden="1" x14ac:dyDescent="0.2">
      <c r="A13165" t="s">
        <v>0</v>
      </c>
    </row>
    <row r="13166" spans="1:12" hidden="1" x14ac:dyDescent="0.2">
      <c r="A13166" t="s">
        <v>44</v>
      </c>
    </row>
    <row r="13167" spans="1:12" hidden="1" x14ac:dyDescent="0.2">
      <c r="A13167" t="s">
        <v>45</v>
      </c>
    </row>
    <row r="13168" spans="1:12" hidden="1" x14ac:dyDescent="0.2">
      <c r="A13168" t="s">
        <v>46</v>
      </c>
    </row>
    <row r="13169" spans="1:1" hidden="1" x14ac:dyDescent="0.2">
      <c r="A13169" t="s">
        <v>47</v>
      </c>
    </row>
    <row r="13170" spans="1:1" hidden="1" x14ac:dyDescent="0.2">
      <c r="A13170" t="s">
        <v>48</v>
      </c>
    </row>
    <row r="13171" spans="1:1" hidden="1" x14ac:dyDescent="0.2">
      <c r="A13171" t="s">
        <v>49</v>
      </c>
    </row>
    <row r="13172" spans="1:1" hidden="1" x14ac:dyDescent="0.2">
      <c r="A13172" t="s">
        <v>50</v>
      </c>
    </row>
    <row r="13173" spans="1:1" hidden="1" x14ac:dyDescent="0.2">
      <c r="A13173" t="s">
        <v>51</v>
      </c>
    </row>
    <row r="13174" spans="1:1" hidden="1" x14ac:dyDescent="0.2">
      <c r="A13174" t="s">
        <v>57</v>
      </c>
    </row>
    <row r="13175" spans="1:1" hidden="1" x14ac:dyDescent="0.2">
      <c r="A13175" t="s">
        <v>56</v>
      </c>
    </row>
    <row r="13176" spans="1:1" hidden="1" x14ac:dyDescent="0.2">
      <c r="A13176" t="s">
        <v>45</v>
      </c>
    </row>
    <row r="13177" spans="1:1" hidden="1" x14ac:dyDescent="0.2">
      <c r="A13177" t="s">
        <v>46</v>
      </c>
    </row>
    <row r="13178" spans="1:1" hidden="1" x14ac:dyDescent="0.2">
      <c r="A13178" t="s">
        <v>47</v>
      </c>
    </row>
    <row r="13179" spans="1:1" hidden="1" x14ac:dyDescent="0.2">
      <c r="A13179" t="s">
        <v>48</v>
      </c>
    </row>
    <row r="13180" spans="1:1" hidden="1" x14ac:dyDescent="0.2">
      <c r="A13180" t="s">
        <v>49</v>
      </c>
    </row>
    <row r="13181" spans="1:1" hidden="1" x14ac:dyDescent="0.2">
      <c r="A13181" t="s">
        <v>50</v>
      </c>
    </row>
    <row r="13182" spans="1:1" hidden="1" x14ac:dyDescent="0.2">
      <c r="A13182" t="s">
        <v>51</v>
      </c>
    </row>
    <row r="13183" spans="1:1" hidden="1" x14ac:dyDescent="0.2">
      <c r="A13183" t="s">
        <v>52</v>
      </c>
    </row>
    <row r="13184" spans="1:1" hidden="1" x14ac:dyDescent="0.2">
      <c r="A13184" t="s">
        <v>53</v>
      </c>
    </row>
    <row r="13185" spans="1:12" hidden="1" x14ac:dyDescent="0.2">
      <c r="A13185" t="s">
        <v>54</v>
      </c>
    </row>
    <row r="13186" spans="1:12" hidden="1" x14ac:dyDescent="0.2">
      <c r="A13186" t="s">
        <v>55</v>
      </c>
    </row>
    <row r="13187" spans="1:12" hidden="1" x14ac:dyDescent="0.2">
      <c r="A13187">
        <v>1605888201</v>
      </c>
      <c r="B13187" t="s">
        <v>277</v>
      </c>
      <c r="C13187" t="s">
        <v>39</v>
      </c>
      <c r="D13187">
        <v>8</v>
      </c>
      <c r="E13187">
        <v>0</v>
      </c>
      <c r="F13187" t="s">
        <v>59</v>
      </c>
      <c r="G13187">
        <v>2</v>
      </c>
      <c r="H13187" t="s">
        <v>41</v>
      </c>
    </row>
    <row r="13188" spans="1:12" x14ac:dyDescent="0.2">
      <c r="A13188">
        <v>1605888201</v>
      </c>
      <c r="B13188" t="s">
        <v>277</v>
      </c>
      <c r="C13188" t="s">
        <v>39</v>
      </c>
      <c r="D13188">
        <v>8</v>
      </c>
      <c r="E13188">
        <v>0</v>
      </c>
      <c r="F13188" t="s">
        <v>59</v>
      </c>
      <c r="G13188">
        <v>2</v>
      </c>
      <c r="H13188" t="s">
        <v>60</v>
      </c>
      <c r="I13188">
        <v>0</v>
      </c>
      <c r="J13188">
        <v>100</v>
      </c>
      <c r="K13188">
        <v>0</v>
      </c>
      <c r="L13188">
        <f>IF(K13188&lt;10,1,0)</f>
        <v>1</v>
      </c>
    </row>
    <row r="13189" spans="1:12" hidden="1" x14ac:dyDescent="0.2">
      <c r="A13189" t="s">
        <v>42</v>
      </c>
    </row>
    <row r="13190" spans="1:12" hidden="1" x14ac:dyDescent="0.2">
      <c r="A13190" t="s">
        <v>43</v>
      </c>
    </row>
    <row r="13191" spans="1:12" hidden="1" x14ac:dyDescent="0.2">
      <c r="A13191" t="s">
        <v>0</v>
      </c>
    </row>
    <row r="13192" spans="1:12" hidden="1" x14ac:dyDescent="0.2">
      <c r="A13192" t="s">
        <v>44</v>
      </c>
    </row>
    <row r="13193" spans="1:12" hidden="1" x14ac:dyDescent="0.2">
      <c r="A13193" t="s">
        <v>45</v>
      </c>
    </row>
    <row r="13194" spans="1:12" hidden="1" x14ac:dyDescent="0.2">
      <c r="A13194" t="s">
        <v>46</v>
      </c>
    </row>
    <row r="13195" spans="1:12" hidden="1" x14ac:dyDescent="0.2">
      <c r="A13195" t="s">
        <v>47</v>
      </c>
    </row>
    <row r="13196" spans="1:12" hidden="1" x14ac:dyDescent="0.2">
      <c r="A13196" t="s">
        <v>48</v>
      </c>
    </row>
    <row r="13197" spans="1:12" hidden="1" x14ac:dyDescent="0.2">
      <c r="A13197" t="s">
        <v>49</v>
      </c>
    </row>
    <row r="13198" spans="1:12" hidden="1" x14ac:dyDescent="0.2">
      <c r="A13198" t="s">
        <v>50</v>
      </c>
    </row>
    <row r="13199" spans="1:12" hidden="1" x14ac:dyDescent="0.2">
      <c r="A13199" t="s">
        <v>51</v>
      </c>
    </row>
    <row r="13200" spans="1:12" hidden="1" x14ac:dyDescent="0.2">
      <c r="A13200" t="s">
        <v>61</v>
      </c>
    </row>
    <row r="13201" spans="1:9" hidden="1" x14ac:dyDescent="0.2">
      <c r="A13201" t="s">
        <v>62</v>
      </c>
    </row>
    <row r="13202" spans="1:9" hidden="1" x14ac:dyDescent="0.2">
      <c r="A13202" t="s">
        <v>56</v>
      </c>
    </row>
    <row r="13203" spans="1:9" hidden="1" x14ac:dyDescent="0.2">
      <c r="A13203" t="s">
        <v>45</v>
      </c>
    </row>
    <row r="13204" spans="1:9" hidden="1" x14ac:dyDescent="0.2">
      <c r="A13204" t="s">
        <v>46</v>
      </c>
    </row>
    <row r="13205" spans="1:9" hidden="1" x14ac:dyDescent="0.2">
      <c r="A13205" t="s">
        <v>47</v>
      </c>
    </row>
    <row r="13206" spans="1:9" hidden="1" x14ac:dyDescent="0.2">
      <c r="A13206" t="s">
        <v>48</v>
      </c>
    </row>
    <row r="13207" spans="1:9" hidden="1" x14ac:dyDescent="0.2">
      <c r="A13207" t="s">
        <v>49</v>
      </c>
    </row>
    <row r="13208" spans="1:9" hidden="1" x14ac:dyDescent="0.2">
      <c r="A13208" t="s">
        <v>50</v>
      </c>
    </row>
    <row r="13209" spans="1:9" hidden="1" x14ac:dyDescent="0.2">
      <c r="A13209" t="s">
        <v>51</v>
      </c>
    </row>
    <row r="13210" spans="1:9" hidden="1" x14ac:dyDescent="0.2">
      <c r="A13210" t="s">
        <v>57</v>
      </c>
    </row>
    <row r="13211" spans="1:9" hidden="1" x14ac:dyDescent="0.2">
      <c r="A13211">
        <v>1605888201</v>
      </c>
      <c r="B13211" t="s">
        <v>277</v>
      </c>
      <c r="C13211" t="s">
        <v>36</v>
      </c>
      <c r="D13211">
        <v>9</v>
      </c>
      <c r="E13211">
        <v>0</v>
      </c>
      <c r="F13211" t="s">
        <v>63</v>
      </c>
      <c r="G13211">
        <v>3</v>
      </c>
      <c r="H13211" t="s">
        <v>20</v>
      </c>
      <c r="I13211">
        <v>2627</v>
      </c>
    </row>
    <row r="13212" spans="1:9" hidden="1" x14ac:dyDescent="0.2">
      <c r="A13212">
        <v>1605888201</v>
      </c>
      <c r="B13212" t="s">
        <v>277</v>
      </c>
      <c r="C13212" t="s">
        <v>39</v>
      </c>
      <c r="D13212">
        <v>9</v>
      </c>
      <c r="E13212">
        <v>1</v>
      </c>
      <c r="F13212" t="s">
        <v>63</v>
      </c>
      <c r="G13212">
        <v>3</v>
      </c>
      <c r="H13212" t="s">
        <v>64</v>
      </c>
    </row>
    <row r="13213" spans="1:9" hidden="1" x14ac:dyDescent="0.2">
      <c r="A13213" t="s">
        <v>42</v>
      </c>
    </row>
    <row r="13214" spans="1:9" hidden="1" x14ac:dyDescent="0.2">
      <c r="A13214" t="s">
        <v>43</v>
      </c>
    </row>
    <row r="13215" spans="1:9" hidden="1" x14ac:dyDescent="0.2">
      <c r="A13215" t="s">
        <v>0</v>
      </c>
    </row>
    <row r="13216" spans="1:9" hidden="1" x14ac:dyDescent="0.2">
      <c r="A13216" t="s">
        <v>44</v>
      </c>
    </row>
    <row r="13217" spans="1:1" hidden="1" x14ac:dyDescent="0.2">
      <c r="A13217" t="s">
        <v>45</v>
      </c>
    </row>
    <row r="13218" spans="1:1" hidden="1" x14ac:dyDescent="0.2">
      <c r="A13218" t="s">
        <v>46</v>
      </c>
    </row>
    <row r="13219" spans="1:1" hidden="1" x14ac:dyDescent="0.2">
      <c r="A13219" t="s">
        <v>47</v>
      </c>
    </row>
    <row r="13220" spans="1:1" hidden="1" x14ac:dyDescent="0.2">
      <c r="A13220" t="s">
        <v>48</v>
      </c>
    </row>
    <row r="13221" spans="1:1" hidden="1" x14ac:dyDescent="0.2">
      <c r="A13221" t="s">
        <v>49</v>
      </c>
    </row>
    <row r="13222" spans="1:1" hidden="1" x14ac:dyDescent="0.2">
      <c r="A13222" t="s">
        <v>50</v>
      </c>
    </row>
    <row r="13223" spans="1:1" hidden="1" x14ac:dyDescent="0.2">
      <c r="A13223" t="s">
        <v>51</v>
      </c>
    </row>
    <row r="13224" spans="1:1" hidden="1" x14ac:dyDescent="0.2">
      <c r="A13224" t="s">
        <v>57</v>
      </c>
    </row>
    <row r="13225" spans="1:1" hidden="1" x14ac:dyDescent="0.2">
      <c r="A13225" t="s">
        <v>56</v>
      </c>
    </row>
    <row r="13226" spans="1:1" hidden="1" x14ac:dyDescent="0.2">
      <c r="A13226" t="s">
        <v>45</v>
      </c>
    </row>
    <row r="13227" spans="1:1" hidden="1" x14ac:dyDescent="0.2">
      <c r="A13227" t="s">
        <v>46</v>
      </c>
    </row>
    <row r="13228" spans="1:1" hidden="1" x14ac:dyDescent="0.2">
      <c r="A13228" t="s">
        <v>47</v>
      </c>
    </row>
    <row r="13229" spans="1:1" hidden="1" x14ac:dyDescent="0.2">
      <c r="A13229" t="s">
        <v>48</v>
      </c>
    </row>
    <row r="13230" spans="1:1" hidden="1" x14ac:dyDescent="0.2">
      <c r="A13230" t="s">
        <v>49</v>
      </c>
    </row>
    <row r="13231" spans="1:1" hidden="1" x14ac:dyDescent="0.2">
      <c r="A13231" t="s">
        <v>50</v>
      </c>
    </row>
    <row r="13232" spans="1:1" hidden="1" x14ac:dyDescent="0.2">
      <c r="A13232" t="s">
        <v>51</v>
      </c>
    </row>
    <row r="13233" spans="1:11" hidden="1" x14ac:dyDescent="0.2">
      <c r="A13233" t="s">
        <v>52</v>
      </c>
    </row>
    <row r="13234" spans="1:11" hidden="1" x14ac:dyDescent="0.2">
      <c r="A13234" t="s">
        <v>53</v>
      </c>
    </row>
    <row r="13235" spans="1:11" hidden="1" x14ac:dyDescent="0.2">
      <c r="A13235" t="s">
        <v>54</v>
      </c>
    </row>
    <row r="13236" spans="1:11" hidden="1" x14ac:dyDescent="0.2">
      <c r="A13236" t="s">
        <v>55</v>
      </c>
    </row>
    <row r="13237" spans="1:11" hidden="1" x14ac:dyDescent="0.2">
      <c r="A13237">
        <v>1605888201</v>
      </c>
      <c r="B13237" t="s">
        <v>277</v>
      </c>
      <c r="C13237" t="s">
        <v>39</v>
      </c>
      <c r="D13237">
        <v>9</v>
      </c>
      <c r="E13237">
        <v>1</v>
      </c>
      <c r="F13237" t="s">
        <v>63</v>
      </c>
      <c r="G13237">
        <v>3</v>
      </c>
      <c r="H13237" t="s">
        <v>41</v>
      </c>
    </row>
    <row r="13238" spans="1:11" x14ac:dyDescent="0.2">
      <c r="A13238">
        <v>1605888201</v>
      </c>
      <c r="B13238" t="s">
        <v>277</v>
      </c>
      <c r="C13238" t="s">
        <v>39</v>
      </c>
      <c r="D13238">
        <v>9</v>
      </c>
      <c r="E13238">
        <v>1</v>
      </c>
      <c r="F13238" t="s">
        <v>63</v>
      </c>
      <c r="G13238">
        <v>3</v>
      </c>
      <c r="H13238" t="s">
        <v>65</v>
      </c>
      <c r="I13238">
        <v>0</v>
      </c>
      <c r="J13238">
        <v>100</v>
      </c>
      <c r="K13238">
        <v>29.67</v>
      </c>
    </row>
    <row r="13239" spans="1:11" hidden="1" x14ac:dyDescent="0.2">
      <c r="A13239" t="s">
        <v>5</v>
      </c>
    </row>
    <row r="13240" spans="1:11" hidden="1" x14ac:dyDescent="0.2">
      <c r="A13240" t="s">
        <v>6</v>
      </c>
    </row>
    <row r="13241" spans="1:11" hidden="1" x14ac:dyDescent="0.2">
      <c r="A13241" t="s">
        <v>7</v>
      </c>
    </row>
    <row r="13242" spans="1:11" hidden="1" x14ac:dyDescent="0.2">
      <c r="A13242" t="s">
        <v>8</v>
      </c>
    </row>
    <row r="13243" spans="1:11" hidden="1" x14ac:dyDescent="0.2">
      <c r="A13243" t="s">
        <v>9</v>
      </c>
    </row>
    <row r="13244" spans="1:11" hidden="1" x14ac:dyDescent="0.2">
      <c r="A13244" t="s">
        <v>10</v>
      </c>
    </row>
    <row r="13245" spans="1:11" hidden="1" x14ac:dyDescent="0.2">
      <c r="A13245" t="s">
        <v>11</v>
      </c>
    </row>
    <row r="13246" spans="1:11" hidden="1" x14ac:dyDescent="0.2">
      <c r="A13246" t="s">
        <v>12</v>
      </c>
    </row>
    <row r="13247" spans="1:11" hidden="1" x14ac:dyDescent="0.2">
      <c r="A13247" t="s">
        <v>38</v>
      </c>
    </row>
    <row r="13248" spans="1:11" hidden="1" x14ac:dyDescent="0.2">
      <c r="A13248">
        <v>1605888201</v>
      </c>
      <c r="B13248" t="s">
        <v>277</v>
      </c>
      <c r="C13248" t="s">
        <v>39</v>
      </c>
      <c r="D13248">
        <v>10</v>
      </c>
      <c r="E13248">
        <v>0</v>
      </c>
      <c r="F13248" t="s">
        <v>66</v>
      </c>
      <c r="G13248">
        <v>4</v>
      </c>
      <c r="H13248" t="s">
        <v>64</v>
      </c>
    </row>
    <row r="13249" spans="1:8" hidden="1" x14ac:dyDescent="0.2">
      <c r="A13249">
        <v>1605888201</v>
      </c>
      <c r="B13249" t="s">
        <v>277</v>
      </c>
      <c r="C13249" t="s">
        <v>39</v>
      </c>
      <c r="D13249">
        <v>10</v>
      </c>
      <c r="E13249">
        <v>0</v>
      </c>
      <c r="F13249" t="s">
        <v>66</v>
      </c>
      <c r="G13249">
        <v>4</v>
      </c>
      <c r="H13249" t="s">
        <v>41</v>
      </c>
    </row>
    <row r="13250" spans="1:8" hidden="1" x14ac:dyDescent="0.2">
      <c r="A13250" t="s">
        <v>42</v>
      </c>
    </row>
    <row r="13251" spans="1:8" hidden="1" x14ac:dyDescent="0.2">
      <c r="A13251" t="s">
        <v>43</v>
      </c>
    </row>
    <row r="13252" spans="1:8" hidden="1" x14ac:dyDescent="0.2">
      <c r="A13252" t="s">
        <v>0</v>
      </c>
    </row>
    <row r="13253" spans="1:8" hidden="1" x14ac:dyDescent="0.2">
      <c r="A13253" t="s">
        <v>44</v>
      </c>
    </row>
    <row r="13254" spans="1:8" hidden="1" x14ac:dyDescent="0.2">
      <c r="A13254" t="s">
        <v>45</v>
      </c>
    </row>
    <row r="13255" spans="1:8" hidden="1" x14ac:dyDescent="0.2">
      <c r="A13255" t="s">
        <v>46</v>
      </c>
    </row>
    <row r="13256" spans="1:8" hidden="1" x14ac:dyDescent="0.2">
      <c r="A13256" t="s">
        <v>47</v>
      </c>
    </row>
    <row r="13257" spans="1:8" hidden="1" x14ac:dyDescent="0.2">
      <c r="A13257" t="s">
        <v>48</v>
      </c>
    </row>
    <row r="13258" spans="1:8" hidden="1" x14ac:dyDescent="0.2">
      <c r="A13258" t="s">
        <v>49</v>
      </c>
    </row>
    <row r="13259" spans="1:8" hidden="1" x14ac:dyDescent="0.2">
      <c r="A13259" t="s">
        <v>50</v>
      </c>
    </row>
    <row r="13260" spans="1:8" hidden="1" x14ac:dyDescent="0.2">
      <c r="A13260" t="s">
        <v>51</v>
      </c>
    </row>
    <row r="13261" spans="1:8" hidden="1" x14ac:dyDescent="0.2">
      <c r="A13261" t="s">
        <v>52</v>
      </c>
    </row>
    <row r="13262" spans="1:8" hidden="1" x14ac:dyDescent="0.2">
      <c r="A13262" t="s">
        <v>53</v>
      </c>
    </row>
    <row r="13263" spans="1:8" hidden="1" x14ac:dyDescent="0.2">
      <c r="A13263" t="s">
        <v>54</v>
      </c>
    </row>
    <row r="13264" spans="1:8" hidden="1" x14ac:dyDescent="0.2">
      <c r="A13264" t="s">
        <v>55</v>
      </c>
    </row>
    <row r="13265" spans="1:11" hidden="1" x14ac:dyDescent="0.2">
      <c r="A13265" t="s">
        <v>56</v>
      </c>
    </row>
    <row r="13266" spans="1:11" hidden="1" x14ac:dyDescent="0.2">
      <c r="A13266" t="s">
        <v>45</v>
      </c>
    </row>
    <row r="13267" spans="1:11" hidden="1" x14ac:dyDescent="0.2">
      <c r="A13267" t="s">
        <v>46</v>
      </c>
    </row>
    <row r="13268" spans="1:11" hidden="1" x14ac:dyDescent="0.2">
      <c r="A13268" t="s">
        <v>47</v>
      </c>
    </row>
    <row r="13269" spans="1:11" hidden="1" x14ac:dyDescent="0.2">
      <c r="A13269" t="s">
        <v>48</v>
      </c>
    </row>
    <row r="13270" spans="1:11" hidden="1" x14ac:dyDescent="0.2">
      <c r="A13270" t="s">
        <v>49</v>
      </c>
    </row>
    <row r="13271" spans="1:11" hidden="1" x14ac:dyDescent="0.2">
      <c r="A13271" t="s">
        <v>50</v>
      </c>
    </row>
    <row r="13272" spans="1:11" hidden="1" x14ac:dyDescent="0.2">
      <c r="A13272" t="s">
        <v>51</v>
      </c>
    </row>
    <row r="13273" spans="1:11" hidden="1" x14ac:dyDescent="0.2">
      <c r="A13273" t="s">
        <v>61</v>
      </c>
    </row>
    <row r="13274" spans="1:11" hidden="1" x14ac:dyDescent="0.2">
      <c r="A13274" t="s">
        <v>62</v>
      </c>
    </row>
    <row r="13275" spans="1:11" x14ac:dyDescent="0.2">
      <c r="A13275">
        <v>1605888201</v>
      </c>
      <c r="B13275" t="s">
        <v>277</v>
      </c>
      <c r="C13275" t="s">
        <v>39</v>
      </c>
      <c r="D13275">
        <v>10</v>
      </c>
      <c r="E13275">
        <v>0</v>
      </c>
      <c r="F13275" t="s">
        <v>66</v>
      </c>
      <c r="G13275">
        <v>4</v>
      </c>
      <c r="H13275" t="s">
        <v>67</v>
      </c>
      <c r="I13275">
        <v>0</v>
      </c>
      <c r="J13275">
        <v>100</v>
      </c>
      <c r="K13275">
        <v>20</v>
      </c>
    </row>
    <row r="13276" spans="1:11" hidden="1" x14ac:dyDescent="0.2">
      <c r="A13276">
        <v>1605888201</v>
      </c>
      <c r="B13276" t="s">
        <v>277</v>
      </c>
      <c r="C13276" t="s">
        <v>36</v>
      </c>
      <c r="D13276">
        <v>11</v>
      </c>
      <c r="E13276">
        <v>0</v>
      </c>
      <c r="F13276" t="s">
        <v>68</v>
      </c>
      <c r="G13276">
        <v>5</v>
      </c>
      <c r="H13276" t="s">
        <v>20</v>
      </c>
      <c r="I13276">
        <v>2865</v>
      </c>
    </row>
    <row r="13277" spans="1:11" hidden="1" x14ac:dyDescent="0.2">
      <c r="A13277" t="s">
        <v>5</v>
      </c>
    </row>
    <row r="13278" spans="1:11" hidden="1" x14ac:dyDescent="0.2">
      <c r="A13278" t="s">
        <v>6</v>
      </c>
    </row>
    <row r="13279" spans="1:11" hidden="1" x14ac:dyDescent="0.2">
      <c r="A13279" t="s">
        <v>7</v>
      </c>
    </row>
    <row r="13280" spans="1:11" hidden="1" x14ac:dyDescent="0.2">
      <c r="A13280" t="s">
        <v>8</v>
      </c>
    </row>
    <row r="13281" spans="1:8" hidden="1" x14ac:dyDescent="0.2">
      <c r="A13281" t="s">
        <v>9</v>
      </c>
    </row>
    <row r="13282" spans="1:8" hidden="1" x14ac:dyDescent="0.2">
      <c r="A13282" t="s">
        <v>10</v>
      </c>
    </row>
    <row r="13283" spans="1:8" hidden="1" x14ac:dyDescent="0.2">
      <c r="A13283" t="s">
        <v>11</v>
      </c>
    </row>
    <row r="13284" spans="1:8" hidden="1" x14ac:dyDescent="0.2">
      <c r="A13284" t="s">
        <v>12</v>
      </c>
    </row>
    <row r="13285" spans="1:8" hidden="1" x14ac:dyDescent="0.2">
      <c r="A13285" t="s">
        <v>38</v>
      </c>
    </row>
    <row r="13286" spans="1:8" hidden="1" x14ac:dyDescent="0.2">
      <c r="A13286">
        <v>1605888201</v>
      </c>
      <c r="B13286" t="s">
        <v>277</v>
      </c>
      <c r="C13286" t="s">
        <v>39</v>
      </c>
      <c r="D13286">
        <v>11</v>
      </c>
      <c r="E13286">
        <v>1</v>
      </c>
      <c r="F13286" t="s">
        <v>68</v>
      </c>
      <c r="G13286">
        <v>5</v>
      </c>
      <c r="H13286" t="s">
        <v>97</v>
      </c>
    </row>
    <row r="13287" spans="1:8" hidden="1" x14ac:dyDescent="0.2">
      <c r="A13287">
        <v>1605888201</v>
      </c>
      <c r="B13287" t="s">
        <v>277</v>
      </c>
      <c r="C13287" t="s">
        <v>39</v>
      </c>
      <c r="D13287">
        <v>11</v>
      </c>
      <c r="E13287">
        <v>1</v>
      </c>
      <c r="F13287" t="s">
        <v>68</v>
      </c>
      <c r="G13287">
        <v>5</v>
      </c>
      <c r="H13287" t="s">
        <v>41</v>
      </c>
    </row>
    <row r="13288" spans="1:8" hidden="1" x14ac:dyDescent="0.2">
      <c r="A13288" t="s">
        <v>42</v>
      </c>
    </row>
    <row r="13289" spans="1:8" hidden="1" x14ac:dyDescent="0.2">
      <c r="A13289" t="s">
        <v>43</v>
      </c>
    </row>
    <row r="13290" spans="1:8" hidden="1" x14ac:dyDescent="0.2">
      <c r="A13290" t="s">
        <v>0</v>
      </c>
    </row>
    <row r="13291" spans="1:8" hidden="1" x14ac:dyDescent="0.2">
      <c r="A13291" t="s">
        <v>44</v>
      </c>
    </row>
    <row r="13292" spans="1:8" hidden="1" x14ac:dyDescent="0.2">
      <c r="A13292" t="s">
        <v>45</v>
      </c>
    </row>
    <row r="13293" spans="1:8" hidden="1" x14ac:dyDescent="0.2">
      <c r="A13293" t="s">
        <v>46</v>
      </c>
    </row>
    <row r="13294" spans="1:8" hidden="1" x14ac:dyDescent="0.2">
      <c r="A13294" t="s">
        <v>47</v>
      </c>
    </row>
    <row r="13295" spans="1:8" hidden="1" x14ac:dyDescent="0.2">
      <c r="A13295" t="s">
        <v>48</v>
      </c>
    </row>
    <row r="13296" spans="1:8" hidden="1" x14ac:dyDescent="0.2">
      <c r="A13296" t="s">
        <v>49</v>
      </c>
    </row>
    <row r="13297" spans="1:11" hidden="1" x14ac:dyDescent="0.2">
      <c r="A13297" t="s">
        <v>50</v>
      </c>
    </row>
    <row r="13298" spans="1:11" hidden="1" x14ac:dyDescent="0.2">
      <c r="A13298" t="s">
        <v>51</v>
      </c>
    </row>
    <row r="13299" spans="1:11" hidden="1" x14ac:dyDescent="0.2">
      <c r="A13299" t="s">
        <v>52</v>
      </c>
    </row>
    <row r="13300" spans="1:11" hidden="1" x14ac:dyDescent="0.2">
      <c r="A13300" t="s">
        <v>53</v>
      </c>
    </row>
    <row r="13301" spans="1:11" hidden="1" x14ac:dyDescent="0.2">
      <c r="A13301" t="s">
        <v>54</v>
      </c>
    </row>
    <row r="13302" spans="1:11" hidden="1" x14ac:dyDescent="0.2">
      <c r="A13302" t="s">
        <v>55</v>
      </c>
    </row>
    <row r="13303" spans="1:11" hidden="1" x14ac:dyDescent="0.2">
      <c r="A13303" t="s">
        <v>56</v>
      </c>
    </row>
    <row r="13304" spans="1:11" hidden="1" x14ac:dyDescent="0.2">
      <c r="A13304" t="s">
        <v>45</v>
      </c>
    </row>
    <row r="13305" spans="1:11" hidden="1" x14ac:dyDescent="0.2">
      <c r="A13305" t="s">
        <v>46</v>
      </c>
    </row>
    <row r="13306" spans="1:11" hidden="1" x14ac:dyDescent="0.2">
      <c r="A13306" t="s">
        <v>47</v>
      </c>
    </row>
    <row r="13307" spans="1:11" hidden="1" x14ac:dyDescent="0.2">
      <c r="A13307" t="s">
        <v>48</v>
      </c>
    </row>
    <row r="13308" spans="1:11" hidden="1" x14ac:dyDescent="0.2">
      <c r="A13308" t="s">
        <v>49</v>
      </c>
    </row>
    <row r="13309" spans="1:11" hidden="1" x14ac:dyDescent="0.2">
      <c r="A13309" t="s">
        <v>50</v>
      </c>
    </row>
    <row r="13310" spans="1:11" hidden="1" x14ac:dyDescent="0.2">
      <c r="A13310" t="s">
        <v>51</v>
      </c>
    </row>
    <row r="13311" spans="1:11" hidden="1" x14ac:dyDescent="0.2">
      <c r="A13311" t="s">
        <v>57</v>
      </c>
    </row>
    <row r="13312" spans="1:11" x14ac:dyDescent="0.2">
      <c r="A13312">
        <v>1605888201</v>
      </c>
      <c r="B13312" t="s">
        <v>277</v>
      </c>
      <c r="C13312" t="s">
        <v>39</v>
      </c>
      <c r="D13312">
        <v>11</v>
      </c>
      <c r="E13312">
        <v>1</v>
      </c>
      <c r="F13312" t="s">
        <v>68</v>
      </c>
      <c r="G13312">
        <v>5</v>
      </c>
      <c r="H13312" t="s">
        <v>73</v>
      </c>
      <c r="I13312">
        <v>0</v>
      </c>
      <c r="J13312">
        <v>100</v>
      </c>
      <c r="K13312">
        <v>26.33</v>
      </c>
    </row>
    <row r="13313" spans="1:8" hidden="1" x14ac:dyDescent="0.2">
      <c r="A13313">
        <v>1605888201</v>
      </c>
      <c r="B13313" t="s">
        <v>277</v>
      </c>
      <c r="C13313" t="s">
        <v>39</v>
      </c>
      <c r="D13313">
        <v>12</v>
      </c>
      <c r="E13313">
        <v>0</v>
      </c>
      <c r="F13313" t="s">
        <v>74</v>
      </c>
      <c r="G13313">
        <v>6</v>
      </c>
      <c r="H13313" t="s">
        <v>97</v>
      </c>
    </row>
    <row r="13314" spans="1:8" hidden="1" x14ac:dyDescent="0.2">
      <c r="A13314" t="s">
        <v>42</v>
      </c>
    </row>
    <row r="13315" spans="1:8" hidden="1" x14ac:dyDescent="0.2">
      <c r="A13315" t="s">
        <v>43</v>
      </c>
    </row>
    <row r="13316" spans="1:8" hidden="1" x14ac:dyDescent="0.2">
      <c r="A13316" t="s">
        <v>0</v>
      </c>
    </row>
    <row r="13317" spans="1:8" hidden="1" x14ac:dyDescent="0.2">
      <c r="A13317" t="s">
        <v>44</v>
      </c>
    </row>
    <row r="13318" spans="1:8" hidden="1" x14ac:dyDescent="0.2">
      <c r="A13318" t="s">
        <v>45</v>
      </c>
    </row>
    <row r="13319" spans="1:8" hidden="1" x14ac:dyDescent="0.2">
      <c r="A13319" t="s">
        <v>46</v>
      </c>
    </row>
    <row r="13320" spans="1:8" hidden="1" x14ac:dyDescent="0.2">
      <c r="A13320" t="s">
        <v>47</v>
      </c>
    </row>
    <row r="13321" spans="1:8" hidden="1" x14ac:dyDescent="0.2">
      <c r="A13321" t="s">
        <v>48</v>
      </c>
    </row>
    <row r="13322" spans="1:8" hidden="1" x14ac:dyDescent="0.2">
      <c r="A13322" t="s">
        <v>49</v>
      </c>
    </row>
    <row r="13323" spans="1:8" hidden="1" x14ac:dyDescent="0.2">
      <c r="A13323" t="s">
        <v>50</v>
      </c>
    </row>
    <row r="13324" spans="1:8" hidden="1" x14ac:dyDescent="0.2">
      <c r="A13324" t="s">
        <v>51</v>
      </c>
    </row>
    <row r="13325" spans="1:8" hidden="1" x14ac:dyDescent="0.2">
      <c r="A13325" t="s">
        <v>57</v>
      </c>
    </row>
    <row r="13326" spans="1:8" hidden="1" x14ac:dyDescent="0.2">
      <c r="A13326" t="s">
        <v>56</v>
      </c>
    </row>
    <row r="13327" spans="1:8" hidden="1" x14ac:dyDescent="0.2">
      <c r="A13327" t="s">
        <v>45</v>
      </c>
    </row>
    <row r="13328" spans="1:8" hidden="1" x14ac:dyDescent="0.2">
      <c r="A13328" t="s">
        <v>46</v>
      </c>
    </row>
    <row r="13329" spans="1:11" hidden="1" x14ac:dyDescent="0.2">
      <c r="A13329" t="s">
        <v>47</v>
      </c>
    </row>
    <row r="13330" spans="1:11" hidden="1" x14ac:dyDescent="0.2">
      <c r="A13330" t="s">
        <v>48</v>
      </c>
    </row>
    <row r="13331" spans="1:11" hidden="1" x14ac:dyDescent="0.2">
      <c r="A13331" t="s">
        <v>49</v>
      </c>
    </row>
    <row r="13332" spans="1:11" hidden="1" x14ac:dyDescent="0.2">
      <c r="A13332" t="s">
        <v>50</v>
      </c>
    </row>
    <row r="13333" spans="1:11" hidden="1" x14ac:dyDescent="0.2">
      <c r="A13333" t="s">
        <v>51</v>
      </c>
    </row>
    <row r="13334" spans="1:11" hidden="1" x14ac:dyDescent="0.2">
      <c r="A13334" t="s">
        <v>52</v>
      </c>
    </row>
    <row r="13335" spans="1:11" hidden="1" x14ac:dyDescent="0.2">
      <c r="A13335" t="s">
        <v>53</v>
      </c>
    </row>
    <row r="13336" spans="1:11" hidden="1" x14ac:dyDescent="0.2">
      <c r="A13336" t="s">
        <v>54</v>
      </c>
    </row>
    <row r="13337" spans="1:11" hidden="1" x14ac:dyDescent="0.2">
      <c r="A13337" t="s">
        <v>55</v>
      </c>
    </row>
    <row r="13338" spans="1:11" hidden="1" x14ac:dyDescent="0.2">
      <c r="A13338">
        <v>1605888201</v>
      </c>
      <c r="B13338" t="s">
        <v>277</v>
      </c>
      <c r="C13338" t="s">
        <v>39</v>
      </c>
      <c r="D13338">
        <v>12</v>
      </c>
      <c r="E13338">
        <v>0</v>
      </c>
      <c r="F13338" t="s">
        <v>74</v>
      </c>
      <c r="G13338">
        <v>6</v>
      </c>
      <c r="H13338" t="s">
        <v>41</v>
      </c>
    </row>
    <row r="13339" spans="1:11" x14ac:dyDescent="0.2">
      <c r="A13339">
        <v>1605888201</v>
      </c>
      <c r="B13339" t="s">
        <v>277</v>
      </c>
      <c r="C13339" t="s">
        <v>39</v>
      </c>
      <c r="D13339">
        <v>12</v>
      </c>
      <c r="E13339">
        <v>0</v>
      </c>
      <c r="F13339" t="s">
        <v>74</v>
      </c>
      <c r="G13339">
        <v>6</v>
      </c>
      <c r="H13339" t="s">
        <v>75</v>
      </c>
      <c r="I13339">
        <v>0</v>
      </c>
      <c r="J13339">
        <v>100</v>
      </c>
      <c r="K13339">
        <v>17.329999999999998</v>
      </c>
    </row>
    <row r="13340" spans="1:11" hidden="1" x14ac:dyDescent="0.2">
      <c r="A13340" t="s">
        <v>42</v>
      </c>
    </row>
    <row r="13341" spans="1:11" hidden="1" x14ac:dyDescent="0.2">
      <c r="A13341" t="s">
        <v>43</v>
      </c>
    </row>
    <row r="13342" spans="1:11" hidden="1" x14ac:dyDescent="0.2">
      <c r="A13342" t="s">
        <v>0</v>
      </c>
    </row>
    <row r="13343" spans="1:11" hidden="1" x14ac:dyDescent="0.2">
      <c r="A13343" t="s">
        <v>44</v>
      </c>
    </row>
    <row r="13344" spans="1:11" hidden="1" x14ac:dyDescent="0.2">
      <c r="A13344" t="s">
        <v>45</v>
      </c>
    </row>
    <row r="13345" spans="1:1" hidden="1" x14ac:dyDescent="0.2">
      <c r="A13345" t="s">
        <v>46</v>
      </c>
    </row>
    <row r="13346" spans="1:1" hidden="1" x14ac:dyDescent="0.2">
      <c r="A13346" t="s">
        <v>47</v>
      </c>
    </row>
    <row r="13347" spans="1:1" hidden="1" x14ac:dyDescent="0.2">
      <c r="A13347" t="s">
        <v>48</v>
      </c>
    </row>
    <row r="13348" spans="1:1" hidden="1" x14ac:dyDescent="0.2">
      <c r="A13348" t="s">
        <v>49</v>
      </c>
    </row>
    <row r="13349" spans="1:1" hidden="1" x14ac:dyDescent="0.2">
      <c r="A13349" t="s">
        <v>50</v>
      </c>
    </row>
    <row r="13350" spans="1:1" hidden="1" x14ac:dyDescent="0.2">
      <c r="A13350" t="s">
        <v>51</v>
      </c>
    </row>
    <row r="13351" spans="1:1" hidden="1" x14ac:dyDescent="0.2">
      <c r="A13351" t="s">
        <v>61</v>
      </c>
    </row>
    <row r="13352" spans="1:1" hidden="1" x14ac:dyDescent="0.2">
      <c r="A13352" t="s">
        <v>62</v>
      </c>
    </row>
    <row r="13353" spans="1:1" hidden="1" x14ac:dyDescent="0.2">
      <c r="A13353" t="s">
        <v>56</v>
      </c>
    </row>
    <row r="13354" spans="1:1" hidden="1" x14ac:dyDescent="0.2">
      <c r="A13354" t="s">
        <v>45</v>
      </c>
    </row>
    <row r="13355" spans="1:1" hidden="1" x14ac:dyDescent="0.2">
      <c r="A13355" t="s">
        <v>46</v>
      </c>
    </row>
    <row r="13356" spans="1:1" hidden="1" x14ac:dyDescent="0.2">
      <c r="A13356" t="s">
        <v>47</v>
      </c>
    </row>
    <row r="13357" spans="1:1" hidden="1" x14ac:dyDescent="0.2">
      <c r="A13357" t="s">
        <v>48</v>
      </c>
    </row>
    <row r="13358" spans="1:1" hidden="1" x14ac:dyDescent="0.2">
      <c r="A13358" t="s">
        <v>49</v>
      </c>
    </row>
    <row r="13359" spans="1:1" hidden="1" x14ac:dyDescent="0.2">
      <c r="A13359" t="s">
        <v>50</v>
      </c>
    </row>
    <row r="13360" spans="1:1" hidden="1" x14ac:dyDescent="0.2">
      <c r="A13360" t="s">
        <v>51</v>
      </c>
    </row>
    <row r="13361" spans="1:9" hidden="1" x14ac:dyDescent="0.2">
      <c r="A13361" t="s">
        <v>57</v>
      </c>
    </row>
    <row r="13362" spans="1:9" hidden="1" x14ac:dyDescent="0.2">
      <c r="A13362">
        <v>1605888201</v>
      </c>
      <c r="B13362" t="s">
        <v>277</v>
      </c>
      <c r="C13362" t="s">
        <v>36</v>
      </c>
      <c r="D13362">
        <v>13</v>
      </c>
      <c r="E13362">
        <v>0</v>
      </c>
      <c r="F13362" t="s">
        <v>76</v>
      </c>
      <c r="G13362">
        <v>7</v>
      </c>
      <c r="H13362" t="s">
        <v>20</v>
      </c>
      <c r="I13362">
        <v>1930</v>
      </c>
    </row>
    <row r="13363" spans="1:9" hidden="1" x14ac:dyDescent="0.2">
      <c r="A13363">
        <v>1605888201</v>
      </c>
      <c r="B13363" t="s">
        <v>277</v>
      </c>
      <c r="C13363" t="s">
        <v>39</v>
      </c>
      <c r="D13363">
        <v>13</v>
      </c>
      <c r="E13363">
        <v>1</v>
      </c>
      <c r="F13363" t="s">
        <v>76</v>
      </c>
      <c r="G13363">
        <v>7</v>
      </c>
      <c r="H13363" t="s">
        <v>79</v>
      </c>
    </row>
    <row r="13364" spans="1:9" hidden="1" x14ac:dyDescent="0.2">
      <c r="A13364" t="s">
        <v>42</v>
      </c>
    </row>
    <row r="13365" spans="1:9" hidden="1" x14ac:dyDescent="0.2">
      <c r="A13365" t="s">
        <v>43</v>
      </c>
    </row>
    <row r="13366" spans="1:9" hidden="1" x14ac:dyDescent="0.2">
      <c r="A13366" t="s">
        <v>0</v>
      </c>
    </row>
    <row r="13367" spans="1:9" hidden="1" x14ac:dyDescent="0.2">
      <c r="A13367" t="s">
        <v>44</v>
      </c>
    </row>
    <row r="13368" spans="1:9" hidden="1" x14ac:dyDescent="0.2">
      <c r="A13368" t="s">
        <v>45</v>
      </c>
    </row>
    <row r="13369" spans="1:9" hidden="1" x14ac:dyDescent="0.2">
      <c r="A13369" t="s">
        <v>46</v>
      </c>
    </row>
    <row r="13370" spans="1:9" hidden="1" x14ac:dyDescent="0.2">
      <c r="A13370" t="s">
        <v>47</v>
      </c>
    </row>
    <row r="13371" spans="1:9" hidden="1" x14ac:dyDescent="0.2">
      <c r="A13371" t="s">
        <v>48</v>
      </c>
    </row>
    <row r="13372" spans="1:9" hidden="1" x14ac:dyDescent="0.2">
      <c r="A13372" t="s">
        <v>49</v>
      </c>
    </row>
    <row r="13373" spans="1:9" hidden="1" x14ac:dyDescent="0.2">
      <c r="A13373" t="s">
        <v>50</v>
      </c>
    </row>
    <row r="13374" spans="1:9" hidden="1" x14ac:dyDescent="0.2">
      <c r="A13374" t="s">
        <v>51</v>
      </c>
    </row>
    <row r="13375" spans="1:9" hidden="1" x14ac:dyDescent="0.2">
      <c r="A13375" t="s">
        <v>57</v>
      </c>
    </row>
    <row r="13376" spans="1:9" hidden="1" x14ac:dyDescent="0.2">
      <c r="A13376" t="s">
        <v>56</v>
      </c>
    </row>
    <row r="13377" spans="1:11" hidden="1" x14ac:dyDescent="0.2">
      <c r="A13377" t="s">
        <v>45</v>
      </c>
    </row>
    <row r="13378" spans="1:11" hidden="1" x14ac:dyDescent="0.2">
      <c r="A13378" t="s">
        <v>46</v>
      </c>
    </row>
    <row r="13379" spans="1:11" hidden="1" x14ac:dyDescent="0.2">
      <c r="A13379" t="s">
        <v>47</v>
      </c>
    </row>
    <row r="13380" spans="1:11" hidden="1" x14ac:dyDescent="0.2">
      <c r="A13380" t="s">
        <v>48</v>
      </c>
    </row>
    <row r="13381" spans="1:11" hidden="1" x14ac:dyDescent="0.2">
      <c r="A13381" t="s">
        <v>49</v>
      </c>
    </row>
    <row r="13382" spans="1:11" hidden="1" x14ac:dyDescent="0.2">
      <c r="A13382" t="s">
        <v>50</v>
      </c>
    </row>
    <row r="13383" spans="1:11" hidden="1" x14ac:dyDescent="0.2">
      <c r="A13383" t="s">
        <v>51</v>
      </c>
    </row>
    <row r="13384" spans="1:11" hidden="1" x14ac:dyDescent="0.2">
      <c r="A13384" t="s">
        <v>52</v>
      </c>
    </row>
    <row r="13385" spans="1:11" hidden="1" x14ac:dyDescent="0.2">
      <c r="A13385" t="s">
        <v>53</v>
      </c>
    </row>
    <row r="13386" spans="1:11" hidden="1" x14ac:dyDescent="0.2">
      <c r="A13386" t="s">
        <v>54</v>
      </c>
    </row>
    <row r="13387" spans="1:11" hidden="1" x14ac:dyDescent="0.2">
      <c r="A13387" t="s">
        <v>55</v>
      </c>
    </row>
    <row r="13388" spans="1:11" hidden="1" x14ac:dyDescent="0.2">
      <c r="A13388">
        <v>1605888201</v>
      </c>
      <c r="B13388" t="s">
        <v>277</v>
      </c>
      <c r="C13388" t="s">
        <v>39</v>
      </c>
      <c r="D13388">
        <v>13</v>
      </c>
      <c r="E13388">
        <v>1</v>
      </c>
      <c r="F13388" t="s">
        <v>76</v>
      </c>
      <c r="G13388">
        <v>7</v>
      </c>
      <c r="H13388" t="s">
        <v>41</v>
      </c>
    </row>
    <row r="13389" spans="1:11" x14ac:dyDescent="0.2">
      <c r="A13389">
        <v>1605888201</v>
      </c>
      <c r="B13389" t="s">
        <v>277</v>
      </c>
      <c r="C13389" t="s">
        <v>39</v>
      </c>
      <c r="D13389">
        <v>13</v>
      </c>
      <c r="E13389">
        <v>1</v>
      </c>
      <c r="F13389" t="s">
        <v>76</v>
      </c>
      <c r="G13389">
        <v>7</v>
      </c>
      <c r="H13389" t="s">
        <v>77</v>
      </c>
      <c r="I13389">
        <v>0</v>
      </c>
      <c r="J13389">
        <v>100</v>
      </c>
      <c r="K13389">
        <v>39.33</v>
      </c>
    </row>
    <row r="13390" spans="1:11" hidden="1" x14ac:dyDescent="0.2">
      <c r="A13390" t="s">
        <v>5</v>
      </c>
    </row>
    <row r="13391" spans="1:11" hidden="1" x14ac:dyDescent="0.2">
      <c r="A13391" t="s">
        <v>6</v>
      </c>
    </row>
    <row r="13392" spans="1:11" hidden="1" x14ac:dyDescent="0.2">
      <c r="A13392" t="s">
        <v>7</v>
      </c>
    </row>
    <row r="13393" spans="1:8" hidden="1" x14ac:dyDescent="0.2">
      <c r="A13393" t="s">
        <v>8</v>
      </c>
    </row>
    <row r="13394" spans="1:8" hidden="1" x14ac:dyDescent="0.2">
      <c r="A13394" t="s">
        <v>9</v>
      </c>
    </row>
    <row r="13395" spans="1:8" hidden="1" x14ac:dyDescent="0.2">
      <c r="A13395" t="s">
        <v>10</v>
      </c>
    </row>
    <row r="13396" spans="1:8" hidden="1" x14ac:dyDescent="0.2">
      <c r="A13396" t="s">
        <v>11</v>
      </c>
    </row>
    <row r="13397" spans="1:8" hidden="1" x14ac:dyDescent="0.2">
      <c r="A13397" t="s">
        <v>12</v>
      </c>
    </row>
    <row r="13398" spans="1:8" hidden="1" x14ac:dyDescent="0.2">
      <c r="A13398" t="s">
        <v>38</v>
      </c>
    </row>
    <row r="13399" spans="1:8" hidden="1" x14ac:dyDescent="0.2">
      <c r="A13399">
        <v>1605888201</v>
      </c>
      <c r="B13399" t="s">
        <v>277</v>
      </c>
      <c r="C13399" t="s">
        <v>39</v>
      </c>
      <c r="D13399">
        <v>14</v>
      </c>
      <c r="E13399">
        <v>0</v>
      </c>
      <c r="F13399" t="s">
        <v>78</v>
      </c>
      <c r="G13399">
        <v>8</v>
      </c>
      <c r="H13399" t="s">
        <v>79</v>
      </c>
    </row>
    <row r="13400" spans="1:8" hidden="1" x14ac:dyDescent="0.2">
      <c r="A13400">
        <v>1605888201</v>
      </c>
      <c r="B13400" t="s">
        <v>277</v>
      </c>
      <c r="C13400" t="s">
        <v>39</v>
      </c>
      <c r="D13400">
        <v>14</v>
      </c>
      <c r="E13400">
        <v>0</v>
      </c>
      <c r="F13400" t="s">
        <v>78</v>
      </c>
      <c r="G13400">
        <v>8</v>
      </c>
      <c r="H13400" t="s">
        <v>41</v>
      </c>
    </row>
    <row r="13401" spans="1:8" hidden="1" x14ac:dyDescent="0.2">
      <c r="A13401" t="s">
        <v>42</v>
      </c>
    </row>
    <row r="13402" spans="1:8" hidden="1" x14ac:dyDescent="0.2">
      <c r="A13402" t="s">
        <v>43</v>
      </c>
    </row>
    <row r="13403" spans="1:8" hidden="1" x14ac:dyDescent="0.2">
      <c r="A13403" t="s">
        <v>0</v>
      </c>
    </row>
    <row r="13404" spans="1:8" hidden="1" x14ac:dyDescent="0.2">
      <c r="A13404" t="s">
        <v>44</v>
      </c>
    </row>
    <row r="13405" spans="1:8" hidden="1" x14ac:dyDescent="0.2">
      <c r="A13405" t="s">
        <v>45</v>
      </c>
    </row>
    <row r="13406" spans="1:8" hidden="1" x14ac:dyDescent="0.2">
      <c r="A13406" t="s">
        <v>46</v>
      </c>
    </row>
    <row r="13407" spans="1:8" hidden="1" x14ac:dyDescent="0.2">
      <c r="A13407" t="s">
        <v>47</v>
      </c>
    </row>
    <row r="13408" spans="1:8" hidden="1" x14ac:dyDescent="0.2">
      <c r="A13408" t="s">
        <v>48</v>
      </c>
    </row>
    <row r="13409" spans="1:1" hidden="1" x14ac:dyDescent="0.2">
      <c r="A13409" t="s">
        <v>49</v>
      </c>
    </row>
    <row r="13410" spans="1:1" hidden="1" x14ac:dyDescent="0.2">
      <c r="A13410" t="s">
        <v>50</v>
      </c>
    </row>
    <row r="13411" spans="1:1" hidden="1" x14ac:dyDescent="0.2">
      <c r="A13411" t="s">
        <v>51</v>
      </c>
    </row>
    <row r="13412" spans="1:1" hidden="1" x14ac:dyDescent="0.2">
      <c r="A13412" t="s">
        <v>52</v>
      </c>
    </row>
    <row r="13413" spans="1:1" hidden="1" x14ac:dyDescent="0.2">
      <c r="A13413" t="s">
        <v>53</v>
      </c>
    </row>
    <row r="13414" spans="1:1" hidden="1" x14ac:dyDescent="0.2">
      <c r="A13414" t="s">
        <v>54</v>
      </c>
    </row>
    <row r="13415" spans="1:1" hidden="1" x14ac:dyDescent="0.2">
      <c r="A13415" t="s">
        <v>55</v>
      </c>
    </row>
    <row r="13416" spans="1:1" hidden="1" x14ac:dyDescent="0.2">
      <c r="A13416" t="s">
        <v>56</v>
      </c>
    </row>
    <row r="13417" spans="1:1" hidden="1" x14ac:dyDescent="0.2">
      <c r="A13417" t="s">
        <v>45</v>
      </c>
    </row>
    <row r="13418" spans="1:1" hidden="1" x14ac:dyDescent="0.2">
      <c r="A13418" t="s">
        <v>46</v>
      </c>
    </row>
    <row r="13419" spans="1:1" hidden="1" x14ac:dyDescent="0.2">
      <c r="A13419" t="s">
        <v>47</v>
      </c>
    </row>
    <row r="13420" spans="1:1" hidden="1" x14ac:dyDescent="0.2">
      <c r="A13420" t="s">
        <v>48</v>
      </c>
    </row>
    <row r="13421" spans="1:1" hidden="1" x14ac:dyDescent="0.2">
      <c r="A13421" t="s">
        <v>49</v>
      </c>
    </row>
    <row r="13422" spans="1:1" hidden="1" x14ac:dyDescent="0.2">
      <c r="A13422" t="s">
        <v>50</v>
      </c>
    </row>
    <row r="13423" spans="1:1" hidden="1" x14ac:dyDescent="0.2">
      <c r="A13423" t="s">
        <v>51</v>
      </c>
    </row>
    <row r="13424" spans="1:1" hidden="1" x14ac:dyDescent="0.2">
      <c r="A13424" t="s">
        <v>61</v>
      </c>
    </row>
    <row r="13425" spans="1:11" hidden="1" x14ac:dyDescent="0.2">
      <c r="A13425" t="s">
        <v>62</v>
      </c>
    </row>
    <row r="13426" spans="1:11" x14ac:dyDescent="0.2">
      <c r="A13426">
        <v>1605888201</v>
      </c>
      <c r="B13426" t="s">
        <v>277</v>
      </c>
      <c r="C13426" t="s">
        <v>39</v>
      </c>
      <c r="D13426">
        <v>14</v>
      </c>
      <c r="E13426">
        <v>0</v>
      </c>
      <c r="F13426" t="s">
        <v>78</v>
      </c>
      <c r="G13426">
        <v>8</v>
      </c>
      <c r="H13426" t="s">
        <v>80</v>
      </c>
      <c r="I13426">
        <v>0</v>
      </c>
      <c r="J13426">
        <v>100</v>
      </c>
      <c r="K13426">
        <v>16</v>
      </c>
    </row>
    <row r="13427" spans="1:11" hidden="1" x14ac:dyDescent="0.2">
      <c r="A13427">
        <v>1605888201</v>
      </c>
      <c r="B13427" t="s">
        <v>277</v>
      </c>
      <c r="C13427" t="s">
        <v>36</v>
      </c>
      <c r="D13427">
        <v>15</v>
      </c>
      <c r="E13427">
        <v>0</v>
      </c>
      <c r="F13427" t="s">
        <v>81</v>
      </c>
      <c r="G13427">
        <v>9</v>
      </c>
      <c r="H13427" t="s">
        <v>20</v>
      </c>
      <c r="I13427">
        <v>1678</v>
      </c>
    </row>
    <row r="13428" spans="1:11" hidden="1" x14ac:dyDescent="0.2">
      <c r="A13428" t="s">
        <v>5</v>
      </c>
    </row>
    <row r="13429" spans="1:11" hidden="1" x14ac:dyDescent="0.2">
      <c r="A13429" t="s">
        <v>6</v>
      </c>
    </row>
    <row r="13430" spans="1:11" hidden="1" x14ac:dyDescent="0.2">
      <c r="A13430" t="s">
        <v>7</v>
      </c>
    </row>
    <row r="13431" spans="1:11" hidden="1" x14ac:dyDescent="0.2">
      <c r="A13431" t="s">
        <v>8</v>
      </c>
    </row>
    <row r="13432" spans="1:11" hidden="1" x14ac:dyDescent="0.2">
      <c r="A13432" t="s">
        <v>9</v>
      </c>
    </row>
    <row r="13433" spans="1:11" hidden="1" x14ac:dyDescent="0.2">
      <c r="A13433" t="s">
        <v>10</v>
      </c>
    </row>
    <row r="13434" spans="1:11" hidden="1" x14ac:dyDescent="0.2">
      <c r="A13434" t="s">
        <v>11</v>
      </c>
    </row>
    <row r="13435" spans="1:11" hidden="1" x14ac:dyDescent="0.2">
      <c r="A13435" t="s">
        <v>12</v>
      </c>
    </row>
    <row r="13436" spans="1:11" hidden="1" x14ac:dyDescent="0.2">
      <c r="A13436" t="s">
        <v>38</v>
      </c>
    </row>
    <row r="13437" spans="1:11" hidden="1" x14ac:dyDescent="0.2">
      <c r="A13437">
        <v>1605888201</v>
      </c>
      <c r="B13437" t="s">
        <v>277</v>
      </c>
      <c r="C13437" t="s">
        <v>39</v>
      </c>
      <c r="D13437">
        <v>15</v>
      </c>
      <c r="E13437">
        <v>1</v>
      </c>
      <c r="F13437" t="s">
        <v>81</v>
      </c>
      <c r="G13437">
        <v>9</v>
      </c>
      <c r="H13437" t="s">
        <v>82</v>
      </c>
    </row>
    <row r="13438" spans="1:11" hidden="1" x14ac:dyDescent="0.2">
      <c r="A13438">
        <v>1605888201</v>
      </c>
      <c r="B13438" t="s">
        <v>277</v>
      </c>
      <c r="C13438" t="s">
        <v>39</v>
      </c>
      <c r="D13438">
        <v>15</v>
      </c>
      <c r="E13438">
        <v>1</v>
      </c>
      <c r="F13438" t="s">
        <v>81</v>
      </c>
      <c r="G13438">
        <v>9</v>
      </c>
      <c r="H13438" t="s">
        <v>41</v>
      </c>
    </row>
    <row r="13439" spans="1:11" hidden="1" x14ac:dyDescent="0.2">
      <c r="A13439" t="s">
        <v>42</v>
      </c>
    </row>
    <row r="13440" spans="1:11" hidden="1" x14ac:dyDescent="0.2">
      <c r="A13440" t="s">
        <v>43</v>
      </c>
    </row>
    <row r="13441" spans="1:1" hidden="1" x14ac:dyDescent="0.2">
      <c r="A13441" t="s">
        <v>0</v>
      </c>
    </row>
    <row r="13442" spans="1:1" hidden="1" x14ac:dyDescent="0.2">
      <c r="A13442" t="s">
        <v>44</v>
      </c>
    </row>
    <row r="13443" spans="1:1" hidden="1" x14ac:dyDescent="0.2">
      <c r="A13443" t="s">
        <v>45</v>
      </c>
    </row>
    <row r="13444" spans="1:1" hidden="1" x14ac:dyDescent="0.2">
      <c r="A13444" t="s">
        <v>46</v>
      </c>
    </row>
    <row r="13445" spans="1:1" hidden="1" x14ac:dyDescent="0.2">
      <c r="A13445" t="s">
        <v>47</v>
      </c>
    </row>
    <row r="13446" spans="1:1" hidden="1" x14ac:dyDescent="0.2">
      <c r="A13446" t="s">
        <v>48</v>
      </c>
    </row>
    <row r="13447" spans="1:1" hidden="1" x14ac:dyDescent="0.2">
      <c r="A13447" t="s">
        <v>49</v>
      </c>
    </row>
    <row r="13448" spans="1:1" hidden="1" x14ac:dyDescent="0.2">
      <c r="A13448" t="s">
        <v>50</v>
      </c>
    </row>
    <row r="13449" spans="1:1" hidden="1" x14ac:dyDescent="0.2">
      <c r="A13449" t="s">
        <v>51</v>
      </c>
    </row>
    <row r="13450" spans="1:1" hidden="1" x14ac:dyDescent="0.2">
      <c r="A13450" t="s">
        <v>52</v>
      </c>
    </row>
    <row r="13451" spans="1:1" hidden="1" x14ac:dyDescent="0.2">
      <c r="A13451" t="s">
        <v>53</v>
      </c>
    </row>
    <row r="13452" spans="1:1" hidden="1" x14ac:dyDescent="0.2">
      <c r="A13452" t="s">
        <v>54</v>
      </c>
    </row>
    <row r="13453" spans="1:1" hidden="1" x14ac:dyDescent="0.2">
      <c r="A13453" t="s">
        <v>55</v>
      </c>
    </row>
    <row r="13454" spans="1:1" hidden="1" x14ac:dyDescent="0.2">
      <c r="A13454" t="s">
        <v>56</v>
      </c>
    </row>
    <row r="13455" spans="1:1" hidden="1" x14ac:dyDescent="0.2">
      <c r="A13455" t="s">
        <v>45</v>
      </c>
    </row>
    <row r="13456" spans="1:1" hidden="1" x14ac:dyDescent="0.2">
      <c r="A13456" t="s">
        <v>46</v>
      </c>
    </row>
    <row r="13457" spans="1:11" hidden="1" x14ac:dyDescent="0.2">
      <c r="A13457" t="s">
        <v>47</v>
      </c>
    </row>
    <row r="13458" spans="1:11" hidden="1" x14ac:dyDescent="0.2">
      <c r="A13458" t="s">
        <v>48</v>
      </c>
    </row>
    <row r="13459" spans="1:11" hidden="1" x14ac:dyDescent="0.2">
      <c r="A13459" t="s">
        <v>49</v>
      </c>
    </row>
    <row r="13460" spans="1:11" hidden="1" x14ac:dyDescent="0.2">
      <c r="A13460" t="s">
        <v>50</v>
      </c>
    </row>
    <row r="13461" spans="1:11" hidden="1" x14ac:dyDescent="0.2">
      <c r="A13461" t="s">
        <v>51</v>
      </c>
    </row>
    <row r="13462" spans="1:11" hidden="1" x14ac:dyDescent="0.2">
      <c r="A13462" t="s">
        <v>57</v>
      </c>
    </row>
    <row r="13463" spans="1:11" x14ac:dyDescent="0.2">
      <c r="A13463">
        <v>1605888201</v>
      </c>
      <c r="B13463" t="s">
        <v>277</v>
      </c>
      <c r="C13463" t="s">
        <v>39</v>
      </c>
      <c r="D13463">
        <v>15</v>
      </c>
      <c r="E13463">
        <v>1</v>
      </c>
      <c r="F13463" t="s">
        <v>81</v>
      </c>
      <c r="G13463">
        <v>9</v>
      </c>
      <c r="H13463" t="s">
        <v>83</v>
      </c>
      <c r="I13463">
        <v>0</v>
      </c>
      <c r="J13463">
        <v>100</v>
      </c>
      <c r="K13463">
        <v>22.67</v>
      </c>
    </row>
    <row r="13464" spans="1:11" hidden="1" x14ac:dyDescent="0.2">
      <c r="A13464">
        <v>1605888201</v>
      </c>
      <c r="B13464" t="s">
        <v>277</v>
      </c>
      <c r="C13464" t="s">
        <v>39</v>
      </c>
      <c r="D13464">
        <v>16</v>
      </c>
      <c r="E13464">
        <v>0</v>
      </c>
      <c r="F13464" t="s">
        <v>84</v>
      </c>
      <c r="G13464">
        <v>10</v>
      </c>
      <c r="H13464" t="s">
        <v>82</v>
      </c>
    </row>
    <row r="13465" spans="1:11" hidden="1" x14ac:dyDescent="0.2">
      <c r="A13465" t="s">
        <v>42</v>
      </c>
    </row>
    <row r="13466" spans="1:11" hidden="1" x14ac:dyDescent="0.2">
      <c r="A13466" t="s">
        <v>43</v>
      </c>
    </row>
    <row r="13467" spans="1:11" hidden="1" x14ac:dyDescent="0.2">
      <c r="A13467" t="s">
        <v>0</v>
      </c>
    </row>
    <row r="13468" spans="1:11" hidden="1" x14ac:dyDescent="0.2">
      <c r="A13468" t="s">
        <v>44</v>
      </c>
    </row>
    <row r="13469" spans="1:11" hidden="1" x14ac:dyDescent="0.2">
      <c r="A13469" t="s">
        <v>45</v>
      </c>
    </row>
    <row r="13470" spans="1:11" hidden="1" x14ac:dyDescent="0.2">
      <c r="A13470" t="s">
        <v>46</v>
      </c>
    </row>
    <row r="13471" spans="1:11" hidden="1" x14ac:dyDescent="0.2">
      <c r="A13471" t="s">
        <v>47</v>
      </c>
    </row>
    <row r="13472" spans="1:11" hidden="1" x14ac:dyDescent="0.2">
      <c r="A13472" t="s">
        <v>48</v>
      </c>
    </row>
    <row r="13473" spans="1:1" hidden="1" x14ac:dyDescent="0.2">
      <c r="A13473" t="s">
        <v>49</v>
      </c>
    </row>
    <row r="13474" spans="1:1" hidden="1" x14ac:dyDescent="0.2">
      <c r="A13474" t="s">
        <v>50</v>
      </c>
    </row>
    <row r="13475" spans="1:1" hidden="1" x14ac:dyDescent="0.2">
      <c r="A13475" t="s">
        <v>51</v>
      </c>
    </row>
    <row r="13476" spans="1:1" hidden="1" x14ac:dyDescent="0.2">
      <c r="A13476" t="s">
        <v>57</v>
      </c>
    </row>
    <row r="13477" spans="1:1" hidden="1" x14ac:dyDescent="0.2">
      <c r="A13477" t="s">
        <v>56</v>
      </c>
    </row>
    <row r="13478" spans="1:1" hidden="1" x14ac:dyDescent="0.2">
      <c r="A13478" t="s">
        <v>45</v>
      </c>
    </row>
    <row r="13479" spans="1:1" hidden="1" x14ac:dyDescent="0.2">
      <c r="A13479" t="s">
        <v>46</v>
      </c>
    </row>
    <row r="13480" spans="1:1" hidden="1" x14ac:dyDescent="0.2">
      <c r="A13480" t="s">
        <v>47</v>
      </c>
    </row>
    <row r="13481" spans="1:1" hidden="1" x14ac:dyDescent="0.2">
      <c r="A13481" t="s">
        <v>48</v>
      </c>
    </row>
    <row r="13482" spans="1:1" hidden="1" x14ac:dyDescent="0.2">
      <c r="A13482" t="s">
        <v>49</v>
      </c>
    </row>
    <row r="13483" spans="1:1" hidden="1" x14ac:dyDescent="0.2">
      <c r="A13483" t="s">
        <v>50</v>
      </c>
    </row>
    <row r="13484" spans="1:1" hidden="1" x14ac:dyDescent="0.2">
      <c r="A13484" t="s">
        <v>51</v>
      </c>
    </row>
    <row r="13485" spans="1:1" hidden="1" x14ac:dyDescent="0.2">
      <c r="A13485" t="s">
        <v>52</v>
      </c>
    </row>
    <row r="13486" spans="1:1" hidden="1" x14ac:dyDescent="0.2">
      <c r="A13486" t="s">
        <v>53</v>
      </c>
    </row>
    <row r="13487" spans="1:1" hidden="1" x14ac:dyDescent="0.2">
      <c r="A13487" t="s">
        <v>54</v>
      </c>
    </row>
    <row r="13488" spans="1:1" hidden="1" x14ac:dyDescent="0.2">
      <c r="A13488" t="s">
        <v>55</v>
      </c>
    </row>
    <row r="13489" spans="1:11" hidden="1" x14ac:dyDescent="0.2">
      <c r="A13489">
        <v>1605888201</v>
      </c>
      <c r="B13489" t="s">
        <v>277</v>
      </c>
      <c r="C13489" t="s">
        <v>39</v>
      </c>
      <c r="D13489">
        <v>16</v>
      </c>
      <c r="E13489">
        <v>0</v>
      </c>
      <c r="F13489" t="s">
        <v>84</v>
      </c>
      <c r="G13489">
        <v>10</v>
      </c>
      <c r="H13489" t="s">
        <v>41</v>
      </c>
    </row>
    <row r="13490" spans="1:11" x14ac:dyDescent="0.2">
      <c r="A13490">
        <v>1605888201</v>
      </c>
      <c r="B13490" t="s">
        <v>277</v>
      </c>
      <c r="C13490" t="s">
        <v>39</v>
      </c>
      <c r="D13490">
        <v>16</v>
      </c>
      <c r="E13490">
        <v>0</v>
      </c>
      <c r="F13490" t="s">
        <v>84</v>
      </c>
      <c r="G13490">
        <v>10</v>
      </c>
      <c r="H13490" t="s">
        <v>85</v>
      </c>
      <c r="I13490">
        <v>0</v>
      </c>
      <c r="J13490">
        <v>100</v>
      </c>
      <c r="K13490">
        <v>8.33</v>
      </c>
    </row>
    <row r="13491" spans="1:11" hidden="1" x14ac:dyDescent="0.2">
      <c r="A13491" t="s">
        <v>5</v>
      </c>
    </row>
    <row r="13492" spans="1:11" hidden="1" x14ac:dyDescent="0.2">
      <c r="A13492" t="s">
        <v>6</v>
      </c>
    </row>
    <row r="13493" spans="1:11" hidden="1" x14ac:dyDescent="0.2">
      <c r="A13493" t="s">
        <v>7</v>
      </c>
    </row>
    <row r="13494" spans="1:11" hidden="1" x14ac:dyDescent="0.2">
      <c r="A13494" t="s">
        <v>8</v>
      </c>
    </row>
    <row r="13495" spans="1:11" hidden="1" x14ac:dyDescent="0.2">
      <c r="A13495" t="s">
        <v>9</v>
      </c>
    </row>
    <row r="13496" spans="1:11" hidden="1" x14ac:dyDescent="0.2">
      <c r="A13496" t="s">
        <v>10</v>
      </c>
    </row>
    <row r="13497" spans="1:11" hidden="1" x14ac:dyDescent="0.2">
      <c r="A13497" t="s">
        <v>11</v>
      </c>
    </row>
    <row r="13498" spans="1:11" hidden="1" x14ac:dyDescent="0.2">
      <c r="A13498" t="s">
        <v>12</v>
      </c>
    </row>
    <row r="13499" spans="1:11" hidden="1" x14ac:dyDescent="0.2">
      <c r="A13499" t="s">
        <v>13</v>
      </c>
    </row>
    <row r="13500" spans="1:11" hidden="1" x14ac:dyDescent="0.2">
      <c r="A13500" t="s">
        <v>14</v>
      </c>
    </row>
    <row r="13501" spans="1:11" hidden="1" x14ac:dyDescent="0.2">
      <c r="A13501">
        <v>1605888201</v>
      </c>
      <c r="B13501" t="s">
        <v>277</v>
      </c>
      <c r="C13501" t="s">
        <v>16</v>
      </c>
      <c r="D13501">
        <v>5</v>
      </c>
      <c r="E13501">
        <v>0</v>
      </c>
      <c r="F13501" t="s">
        <v>86</v>
      </c>
      <c r="G13501" t="s">
        <v>18</v>
      </c>
      <c r="H13501" t="s">
        <v>87</v>
      </c>
    </row>
    <row r="13502" spans="1:11" hidden="1" x14ac:dyDescent="0.2">
      <c r="A13502">
        <v>1605888201</v>
      </c>
      <c r="B13502" t="s">
        <v>277</v>
      </c>
      <c r="C13502" t="s">
        <v>16</v>
      </c>
      <c r="D13502">
        <v>5</v>
      </c>
      <c r="E13502">
        <v>0</v>
      </c>
      <c r="F13502" t="s">
        <v>86</v>
      </c>
      <c r="G13502" t="s">
        <v>18</v>
      </c>
      <c r="H13502" t="s">
        <v>20</v>
      </c>
      <c r="I13502">
        <v>1705</v>
      </c>
    </row>
    <row r="13503" spans="1:11" hidden="1" x14ac:dyDescent="0.2">
      <c r="A13503" t="s">
        <v>0</v>
      </c>
    </row>
    <row r="13504" spans="1:11" hidden="1" x14ac:dyDescent="0.2">
      <c r="A13504" t="s">
        <v>279</v>
      </c>
    </row>
    <row r="13505" spans="1:9" hidden="1" x14ac:dyDescent="0.2">
      <c r="A13505" t="s">
        <v>2</v>
      </c>
      <c r="B13505" t="s">
        <v>109</v>
      </c>
    </row>
    <row r="13506" spans="1:9" hidden="1" x14ac:dyDescent="0.2">
      <c r="A13506" t="s">
        <v>270</v>
      </c>
    </row>
    <row r="13507" spans="1:9" hidden="1" x14ac:dyDescent="0.2">
      <c r="A13507" t="s">
        <v>0</v>
      </c>
    </row>
    <row r="13508" spans="1:9" hidden="1" x14ac:dyDescent="0.2">
      <c r="A13508" t="s">
        <v>5</v>
      </c>
    </row>
    <row r="13509" spans="1:9" hidden="1" x14ac:dyDescent="0.2">
      <c r="A13509" t="s">
        <v>6</v>
      </c>
    </row>
    <row r="13510" spans="1:9" hidden="1" x14ac:dyDescent="0.2">
      <c r="A13510" t="s">
        <v>7</v>
      </c>
    </row>
    <row r="13511" spans="1:9" hidden="1" x14ac:dyDescent="0.2">
      <c r="A13511" t="s">
        <v>8</v>
      </c>
    </row>
    <row r="13512" spans="1:9" hidden="1" x14ac:dyDescent="0.2">
      <c r="A13512" t="s">
        <v>9</v>
      </c>
    </row>
    <row r="13513" spans="1:9" hidden="1" x14ac:dyDescent="0.2">
      <c r="A13513" t="s">
        <v>10</v>
      </c>
    </row>
    <row r="13514" spans="1:9" hidden="1" x14ac:dyDescent="0.2">
      <c r="A13514" t="s">
        <v>11</v>
      </c>
    </row>
    <row r="13515" spans="1:9" hidden="1" x14ac:dyDescent="0.2">
      <c r="A13515" t="s">
        <v>12</v>
      </c>
    </row>
    <row r="13516" spans="1:9" hidden="1" x14ac:dyDescent="0.2">
      <c r="A13516" t="s">
        <v>13</v>
      </c>
    </row>
    <row r="13517" spans="1:9" hidden="1" x14ac:dyDescent="0.2">
      <c r="A13517" t="s">
        <v>14</v>
      </c>
    </row>
    <row r="13518" spans="1:9" hidden="1" x14ac:dyDescent="0.2">
      <c r="A13518">
        <v>1605888441</v>
      </c>
      <c r="B13518" t="s">
        <v>280</v>
      </c>
      <c r="C13518" t="s">
        <v>16</v>
      </c>
      <c r="D13518">
        <v>1</v>
      </c>
      <c r="E13518">
        <v>0</v>
      </c>
      <c r="F13518" t="s">
        <v>17</v>
      </c>
      <c r="G13518" t="s">
        <v>18</v>
      </c>
      <c r="H13518" t="s">
        <v>17</v>
      </c>
      <c r="I13518" t="s">
        <v>19</v>
      </c>
    </row>
    <row r="13519" spans="1:9" hidden="1" x14ac:dyDescent="0.2">
      <c r="A13519">
        <v>1605888441</v>
      </c>
      <c r="B13519" t="s">
        <v>280</v>
      </c>
      <c r="C13519" t="s">
        <v>16</v>
      </c>
      <c r="D13519">
        <v>1</v>
      </c>
      <c r="E13519">
        <v>0</v>
      </c>
      <c r="F13519" t="s">
        <v>17</v>
      </c>
      <c r="G13519" t="s">
        <v>18</v>
      </c>
      <c r="H13519" t="s">
        <v>20</v>
      </c>
      <c r="I13519">
        <v>5983</v>
      </c>
    </row>
    <row r="13520" spans="1:9" hidden="1" x14ac:dyDescent="0.2">
      <c r="A13520">
        <v>1605888441</v>
      </c>
      <c r="B13520" t="s">
        <v>280</v>
      </c>
      <c r="C13520" t="s">
        <v>16</v>
      </c>
      <c r="D13520">
        <v>2</v>
      </c>
      <c r="E13520">
        <v>0</v>
      </c>
      <c r="F13520" t="s">
        <v>21</v>
      </c>
      <c r="G13520" t="s">
        <v>18</v>
      </c>
      <c r="H13520" t="s">
        <v>22</v>
      </c>
      <c r="I13520">
        <v>56</v>
      </c>
    </row>
    <row r="13521" spans="1:9" hidden="1" x14ac:dyDescent="0.2">
      <c r="A13521">
        <v>1605888441</v>
      </c>
      <c r="B13521" t="s">
        <v>280</v>
      </c>
      <c r="C13521" t="s">
        <v>16</v>
      </c>
      <c r="D13521">
        <v>2</v>
      </c>
      <c r="E13521">
        <v>0</v>
      </c>
      <c r="F13521" t="s">
        <v>21</v>
      </c>
      <c r="G13521" t="s">
        <v>18</v>
      </c>
      <c r="H13521" t="s">
        <v>23</v>
      </c>
      <c r="I13521" t="s">
        <v>281</v>
      </c>
    </row>
    <row r="13522" spans="1:9" hidden="1" x14ac:dyDescent="0.2">
      <c r="A13522">
        <v>1605888441</v>
      </c>
      <c r="B13522" t="s">
        <v>280</v>
      </c>
      <c r="C13522" t="s">
        <v>16</v>
      </c>
      <c r="D13522">
        <v>2</v>
      </c>
      <c r="E13522">
        <v>0</v>
      </c>
      <c r="F13522" t="s">
        <v>21</v>
      </c>
      <c r="G13522" t="s">
        <v>18</v>
      </c>
      <c r="H13522" t="s">
        <v>25</v>
      </c>
      <c r="I13522" t="s">
        <v>282</v>
      </c>
    </row>
    <row r="13523" spans="1:9" hidden="1" x14ac:dyDescent="0.2">
      <c r="A13523">
        <v>1605888441</v>
      </c>
      <c r="B13523" t="s">
        <v>280</v>
      </c>
      <c r="C13523" t="s">
        <v>16</v>
      </c>
      <c r="D13523">
        <v>2</v>
      </c>
      <c r="E13523">
        <v>0</v>
      </c>
      <c r="F13523" t="s">
        <v>21</v>
      </c>
      <c r="G13523" t="s">
        <v>18</v>
      </c>
      <c r="H13523" t="s">
        <v>27</v>
      </c>
      <c r="I13523" t="s">
        <v>281</v>
      </c>
    </row>
    <row r="13524" spans="1:9" hidden="1" x14ac:dyDescent="0.2">
      <c r="A13524">
        <v>1605888441</v>
      </c>
      <c r="B13524" t="s">
        <v>280</v>
      </c>
      <c r="C13524" t="s">
        <v>16</v>
      </c>
      <c r="D13524">
        <v>2</v>
      </c>
      <c r="E13524">
        <v>0</v>
      </c>
      <c r="F13524" t="s">
        <v>21</v>
      </c>
      <c r="G13524" t="s">
        <v>18</v>
      </c>
      <c r="H13524" t="s">
        <v>28</v>
      </c>
      <c r="I13524" t="s">
        <v>283</v>
      </c>
    </row>
    <row r="13525" spans="1:9" hidden="1" x14ac:dyDescent="0.2">
      <c r="A13525">
        <v>1605888441</v>
      </c>
      <c r="B13525" t="s">
        <v>280</v>
      </c>
      <c r="C13525" t="s">
        <v>16</v>
      </c>
      <c r="D13525">
        <v>2</v>
      </c>
      <c r="E13525">
        <v>0</v>
      </c>
      <c r="F13525" t="s">
        <v>21</v>
      </c>
      <c r="G13525" t="s">
        <v>18</v>
      </c>
      <c r="H13525" t="s">
        <v>29</v>
      </c>
      <c r="I13525" t="s">
        <v>281</v>
      </c>
    </row>
    <row r="13526" spans="1:9" hidden="1" x14ac:dyDescent="0.2">
      <c r="A13526">
        <v>1605888441</v>
      </c>
      <c r="B13526" t="s">
        <v>280</v>
      </c>
      <c r="C13526" t="s">
        <v>16</v>
      </c>
      <c r="D13526">
        <v>2</v>
      </c>
      <c r="E13526">
        <v>0</v>
      </c>
      <c r="F13526" t="s">
        <v>21</v>
      </c>
      <c r="G13526" t="s">
        <v>18</v>
      </c>
      <c r="H13526" t="s">
        <v>26</v>
      </c>
      <c r="I13526" t="s">
        <v>284</v>
      </c>
    </row>
    <row r="13527" spans="1:9" hidden="1" x14ac:dyDescent="0.2">
      <c r="A13527">
        <v>1605888441</v>
      </c>
      <c r="B13527" t="s">
        <v>280</v>
      </c>
      <c r="C13527" t="s">
        <v>16</v>
      </c>
      <c r="D13527">
        <v>2</v>
      </c>
      <c r="E13527">
        <v>0</v>
      </c>
      <c r="F13527" t="s">
        <v>21</v>
      </c>
      <c r="G13527" t="s">
        <v>18</v>
      </c>
      <c r="H13527" t="s">
        <v>32</v>
      </c>
      <c r="I13527" t="s">
        <v>33</v>
      </c>
    </row>
    <row r="13528" spans="1:9" hidden="1" x14ac:dyDescent="0.2">
      <c r="A13528">
        <v>1605888441</v>
      </c>
      <c r="B13528" t="s">
        <v>280</v>
      </c>
      <c r="C13528" t="s">
        <v>16</v>
      </c>
      <c r="D13528">
        <v>2</v>
      </c>
      <c r="E13528">
        <v>0</v>
      </c>
      <c r="F13528" t="s">
        <v>21</v>
      </c>
      <c r="G13528" t="s">
        <v>18</v>
      </c>
      <c r="H13528" t="s">
        <v>20</v>
      </c>
      <c r="I13528">
        <v>59555</v>
      </c>
    </row>
    <row r="13529" spans="1:9" hidden="1" x14ac:dyDescent="0.2">
      <c r="A13529">
        <v>1605888441</v>
      </c>
      <c r="B13529" t="s">
        <v>280</v>
      </c>
      <c r="C13529" t="s">
        <v>16</v>
      </c>
      <c r="D13529">
        <v>3</v>
      </c>
      <c r="E13529">
        <v>0</v>
      </c>
      <c r="F13529" t="s">
        <v>34</v>
      </c>
      <c r="G13529" t="s">
        <v>18</v>
      </c>
      <c r="H13529" t="s">
        <v>20</v>
      </c>
      <c r="I13529">
        <v>25544</v>
      </c>
    </row>
    <row r="13530" spans="1:9" hidden="1" x14ac:dyDescent="0.2">
      <c r="A13530">
        <v>1605888441</v>
      </c>
      <c r="B13530" t="s">
        <v>280</v>
      </c>
      <c r="C13530" t="s">
        <v>16</v>
      </c>
      <c r="D13530">
        <v>4</v>
      </c>
      <c r="E13530">
        <v>0</v>
      </c>
      <c r="F13530" t="s">
        <v>35</v>
      </c>
      <c r="G13530" t="s">
        <v>18</v>
      </c>
      <c r="H13530" t="s">
        <v>20</v>
      </c>
      <c r="I13530">
        <v>92190</v>
      </c>
    </row>
    <row r="13531" spans="1:9" hidden="1" x14ac:dyDescent="0.2">
      <c r="A13531">
        <v>1605888441</v>
      </c>
      <c r="B13531" t="s">
        <v>280</v>
      </c>
      <c r="C13531" t="s">
        <v>36</v>
      </c>
      <c r="D13531">
        <v>7</v>
      </c>
      <c r="E13531">
        <v>0</v>
      </c>
      <c r="F13531" t="s">
        <v>37</v>
      </c>
      <c r="G13531">
        <v>1</v>
      </c>
      <c r="H13531" t="s">
        <v>20</v>
      </c>
      <c r="I13531">
        <v>23225</v>
      </c>
    </row>
    <row r="13532" spans="1:9" hidden="1" x14ac:dyDescent="0.2">
      <c r="A13532" t="s">
        <v>5</v>
      </c>
    </row>
    <row r="13533" spans="1:9" hidden="1" x14ac:dyDescent="0.2">
      <c r="A13533" t="s">
        <v>6</v>
      </c>
    </row>
    <row r="13534" spans="1:9" hidden="1" x14ac:dyDescent="0.2">
      <c r="A13534" t="s">
        <v>7</v>
      </c>
    </row>
    <row r="13535" spans="1:9" hidden="1" x14ac:dyDescent="0.2">
      <c r="A13535" t="s">
        <v>8</v>
      </c>
    </row>
    <row r="13536" spans="1:9" hidden="1" x14ac:dyDescent="0.2">
      <c r="A13536" t="s">
        <v>9</v>
      </c>
    </row>
    <row r="13537" spans="1:8" hidden="1" x14ac:dyDescent="0.2">
      <c r="A13537" t="s">
        <v>10</v>
      </c>
    </row>
    <row r="13538" spans="1:8" hidden="1" x14ac:dyDescent="0.2">
      <c r="A13538" t="s">
        <v>11</v>
      </c>
    </row>
    <row r="13539" spans="1:8" hidden="1" x14ac:dyDescent="0.2">
      <c r="A13539" t="s">
        <v>12</v>
      </c>
    </row>
    <row r="13540" spans="1:8" hidden="1" x14ac:dyDescent="0.2">
      <c r="A13540" t="s">
        <v>38</v>
      </c>
    </row>
    <row r="13541" spans="1:8" hidden="1" x14ac:dyDescent="0.2">
      <c r="A13541">
        <v>1605888441</v>
      </c>
      <c r="B13541" t="s">
        <v>280</v>
      </c>
      <c r="C13541" t="s">
        <v>39</v>
      </c>
      <c r="D13541">
        <v>7</v>
      </c>
      <c r="E13541">
        <v>1</v>
      </c>
      <c r="F13541" t="s">
        <v>37</v>
      </c>
      <c r="G13541">
        <v>1</v>
      </c>
      <c r="H13541" t="s">
        <v>40</v>
      </c>
    </row>
    <row r="13542" spans="1:8" hidden="1" x14ac:dyDescent="0.2">
      <c r="A13542">
        <v>1605888441</v>
      </c>
      <c r="B13542" t="s">
        <v>280</v>
      </c>
      <c r="C13542" t="s">
        <v>39</v>
      </c>
      <c r="D13542">
        <v>7</v>
      </c>
      <c r="E13542">
        <v>1</v>
      </c>
      <c r="F13542" t="s">
        <v>37</v>
      </c>
      <c r="G13542">
        <v>1</v>
      </c>
      <c r="H13542" t="s">
        <v>41</v>
      </c>
    </row>
    <row r="13543" spans="1:8" hidden="1" x14ac:dyDescent="0.2">
      <c r="A13543" t="s">
        <v>42</v>
      </c>
    </row>
    <row r="13544" spans="1:8" hidden="1" x14ac:dyDescent="0.2">
      <c r="A13544" t="s">
        <v>43</v>
      </c>
    </row>
    <row r="13545" spans="1:8" hidden="1" x14ac:dyDescent="0.2">
      <c r="A13545" t="s">
        <v>0</v>
      </c>
    </row>
    <row r="13546" spans="1:8" hidden="1" x14ac:dyDescent="0.2">
      <c r="A13546" t="s">
        <v>44</v>
      </c>
    </row>
    <row r="13547" spans="1:8" hidden="1" x14ac:dyDescent="0.2">
      <c r="A13547" t="s">
        <v>45</v>
      </c>
    </row>
    <row r="13548" spans="1:8" hidden="1" x14ac:dyDescent="0.2">
      <c r="A13548" t="s">
        <v>46</v>
      </c>
    </row>
    <row r="13549" spans="1:8" hidden="1" x14ac:dyDescent="0.2">
      <c r="A13549" t="s">
        <v>47</v>
      </c>
    </row>
    <row r="13550" spans="1:8" hidden="1" x14ac:dyDescent="0.2">
      <c r="A13550" t="s">
        <v>48</v>
      </c>
    </row>
    <row r="13551" spans="1:8" hidden="1" x14ac:dyDescent="0.2">
      <c r="A13551" t="s">
        <v>49</v>
      </c>
    </row>
    <row r="13552" spans="1:8" hidden="1" x14ac:dyDescent="0.2">
      <c r="A13552" t="s">
        <v>50</v>
      </c>
    </row>
    <row r="13553" spans="1:12" hidden="1" x14ac:dyDescent="0.2">
      <c r="A13553" t="s">
        <v>51</v>
      </c>
    </row>
    <row r="13554" spans="1:12" hidden="1" x14ac:dyDescent="0.2">
      <c r="A13554" t="s">
        <v>52</v>
      </c>
    </row>
    <row r="13555" spans="1:12" hidden="1" x14ac:dyDescent="0.2">
      <c r="A13555" t="s">
        <v>53</v>
      </c>
    </row>
    <row r="13556" spans="1:12" hidden="1" x14ac:dyDescent="0.2">
      <c r="A13556" t="s">
        <v>54</v>
      </c>
    </row>
    <row r="13557" spans="1:12" hidden="1" x14ac:dyDescent="0.2">
      <c r="A13557" t="s">
        <v>55</v>
      </c>
    </row>
    <row r="13558" spans="1:12" hidden="1" x14ac:dyDescent="0.2">
      <c r="A13558" t="s">
        <v>56</v>
      </c>
    </row>
    <row r="13559" spans="1:12" hidden="1" x14ac:dyDescent="0.2">
      <c r="A13559" t="s">
        <v>45</v>
      </c>
    </row>
    <row r="13560" spans="1:12" hidden="1" x14ac:dyDescent="0.2">
      <c r="A13560" t="s">
        <v>46</v>
      </c>
    </row>
    <row r="13561" spans="1:12" hidden="1" x14ac:dyDescent="0.2">
      <c r="A13561" t="s">
        <v>47</v>
      </c>
    </row>
    <row r="13562" spans="1:12" hidden="1" x14ac:dyDescent="0.2">
      <c r="A13562" t="s">
        <v>48</v>
      </c>
    </row>
    <row r="13563" spans="1:12" hidden="1" x14ac:dyDescent="0.2">
      <c r="A13563" t="s">
        <v>49</v>
      </c>
    </row>
    <row r="13564" spans="1:12" hidden="1" x14ac:dyDescent="0.2">
      <c r="A13564" t="s">
        <v>50</v>
      </c>
    </row>
    <row r="13565" spans="1:12" hidden="1" x14ac:dyDescent="0.2">
      <c r="A13565" t="s">
        <v>51</v>
      </c>
    </row>
    <row r="13566" spans="1:12" hidden="1" x14ac:dyDescent="0.2">
      <c r="A13566" t="s">
        <v>57</v>
      </c>
    </row>
    <row r="13567" spans="1:12" x14ac:dyDescent="0.2">
      <c r="A13567">
        <v>1605888441</v>
      </c>
      <c r="B13567" t="s">
        <v>280</v>
      </c>
      <c r="C13567" t="s">
        <v>39</v>
      </c>
      <c r="D13567">
        <v>7</v>
      </c>
      <c r="E13567">
        <v>1</v>
      </c>
      <c r="F13567" t="s">
        <v>37</v>
      </c>
      <c r="G13567">
        <v>1</v>
      </c>
      <c r="H13567" t="s">
        <v>58</v>
      </c>
      <c r="I13567">
        <v>0</v>
      </c>
      <c r="J13567">
        <v>100</v>
      </c>
      <c r="K13567">
        <v>100</v>
      </c>
      <c r="L13567">
        <f>IF(K13567&gt;60,1,0)</f>
        <v>1</v>
      </c>
    </row>
    <row r="13568" spans="1:12" hidden="1" x14ac:dyDescent="0.2">
      <c r="A13568">
        <v>1605888441</v>
      </c>
      <c r="B13568" t="s">
        <v>280</v>
      </c>
      <c r="C13568" t="s">
        <v>39</v>
      </c>
      <c r="D13568">
        <v>8</v>
      </c>
      <c r="E13568">
        <v>0</v>
      </c>
      <c r="F13568" t="s">
        <v>59</v>
      </c>
      <c r="G13568">
        <v>2</v>
      </c>
      <c r="H13568" t="s">
        <v>40</v>
      </c>
    </row>
    <row r="13569" spans="1:1" hidden="1" x14ac:dyDescent="0.2">
      <c r="A13569" t="s">
        <v>42</v>
      </c>
    </row>
    <row r="13570" spans="1:1" hidden="1" x14ac:dyDescent="0.2">
      <c r="A13570" t="s">
        <v>43</v>
      </c>
    </row>
    <row r="13571" spans="1:1" hidden="1" x14ac:dyDescent="0.2">
      <c r="A13571" t="s">
        <v>0</v>
      </c>
    </row>
    <row r="13572" spans="1:1" hidden="1" x14ac:dyDescent="0.2">
      <c r="A13572" t="s">
        <v>44</v>
      </c>
    </row>
    <row r="13573" spans="1:1" hidden="1" x14ac:dyDescent="0.2">
      <c r="A13573" t="s">
        <v>45</v>
      </c>
    </row>
    <row r="13574" spans="1:1" hidden="1" x14ac:dyDescent="0.2">
      <c r="A13574" t="s">
        <v>46</v>
      </c>
    </row>
    <row r="13575" spans="1:1" hidden="1" x14ac:dyDescent="0.2">
      <c r="A13575" t="s">
        <v>47</v>
      </c>
    </row>
    <row r="13576" spans="1:1" hidden="1" x14ac:dyDescent="0.2">
      <c r="A13576" t="s">
        <v>48</v>
      </c>
    </row>
    <row r="13577" spans="1:1" hidden="1" x14ac:dyDescent="0.2">
      <c r="A13577" t="s">
        <v>49</v>
      </c>
    </row>
    <row r="13578" spans="1:1" hidden="1" x14ac:dyDescent="0.2">
      <c r="A13578" t="s">
        <v>50</v>
      </c>
    </row>
    <row r="13579" spans="1:1" hidden="1" x14ac:dyDescent="0.2">
      <c r="A13579" t="s">
        <v>51</v>
      </c>
    </row>
    <row r="13580" spans="1:1" hidden="1" x14ac:dyDescent="0.2">
      <c r="A13580" t="s">
        <v>57</v>
      </c>
    </row>
    <row r="13581" spans="1:1" hidden="1" x14ac:dyDescent="0.2">
      <c r="A13581" t="s">
        <v>56</v>
      </c>
    </row>
    <row r="13582" spans="1:1" hidden="1" x14ac:dyDescent="0.2">
      <c r="A13582" t="s">
        <v>45</v>
      </c>
    </row>
    <row r="13583" spans="1:1" hidden="1" x14ac:dyDescent="0.2">
      <c r="A13583" t="s">
        <v>46</v>
      </c>
    </row>
    <row r="13584" spans="1:1" hidden="1" x14ac:dyDescent="0.2">
      <c r="A13584" t="s">
        <v>47</v>
      </c>
    </row>
    <row r="13585" spans="1:12" hidden="1" x14ac:dyDescent="0.2">
      <c r="A13585" t="s">
        <v>48</v>
      </c>
    </row>
    <row r="13586" spans="1:12" hidden="1" x14ac:dyDescent="0.2">
      <c r="A13586" t="s">
        <v>49</v>
      </c>
    </row>
    <row r="13587" spans="1:12" hidden="1" x14ac:dyDescent="0.2">
      <c r="A13587" t="s">
        <v>50</v>
      </c>
    </row>
    <row r="13588" spans="1:12" hidden="1" x14ac:dyDescent="0.2">
      <c r="A13588" t="s">
        <v>51</v>
      </c>
    </row>
    <row r="13589" spans="1:12" hidden="1" x14ac:dyDescent="0.2">
      <c r="A13589" t="s">
        <v>52</v>
      </c>
    </row>
    <row r="13590" spans="1:12" hidden="1" x14ac:dyDescent="0.2">
      <c r="A13590" t="s">
        <v>53</v>
      </c>
    </row>
    <row r="13591" spans="1:12" hidden="1" x14ac:dyDescent="0.2">
      <c r="A13591" t="s">
        <v>54</v>
      </c>
    </row>
    <row r="13592" spans="1:12" hidden="1" x14ac:dyDescent="0.2">
      <c r="A13592" t="s">
        <v>55</v>
      </c>
    </row>
    <row r="13593" spans="1:12" hidden="1" x14ac:dyDescent="0.2">
      <c r="A13593">
        <v>1605888441</v>
      </c>
      <c r="B13593" t="s">
        <v>280</v>
      </c>
      <c r="C13593" t="s">
        <v>39</v>
      </c>
      <c r="D13593">
        <v>8</v>
      </c>
      <c r="E13593">
        <v>0</v>
      </c>
      <c r="F13593" t="s">
        <v>59</v>
      </c>
      <c r="G13593">
        <v>2</v>
      </c>
      <c r="H13593" t="s">
        <v>41</v>
      </c>
    </row>
    <row r="13594" spans="1:12" x14ac:dyDescent="0.2">
      <c r="A13594">
        <v>1605888441</v>
      </c>
      <c r="B13594" t="s">
        <v>280</v>
      </c>
      <c r="C13594" t="s">
        <v>39</v>
      </c>
      <c r="D13594">
        <v>8</v>
      </c>
      <c r="E13594">
        <v>0</v>
      </c>
      <c r="F13594" t="s">
        <v>59</v>
      </c>
      <c r="G13594">
        <v>2</v>
      </c>
      <c r="H13594" t="s">
        <v>60</v>
      </c>
      <c r="I13594">
        <v>0</v>
      </c>
      <c r="J13594">
        <v>100</v>
      </c>
      <c r="K13594">
        <v>0</v>
      </c>
      <c r="L13594">
        <f>IF(K13594&lt;10,1,0)</f>
        <v>1</v>
      </c>
    </row>
    <row r="13595" spans="1:12" hidden="1" x14ac:dyDescent="0.2">
      <c r="A13595" t="s">
        <v>42</v>
      </c>
    </row>
    <row r="13596" spans="1:12" hidden="1" x14ac:dyDescent="0.2">
      <c r="A13596" t="s">
        <v>43</v>
      </c>
    </row>
    <row r="13597" spans="1:12" hidden="1" x14ac:dyDescent="0.2">
      <c r="A13597" t="s">
        <v>0</v>
      </c>
    </row>
    <row r="13598" spans="1:12" hidden="1" x14ac:dyDescent="0.2">
      <c r="A13598" t="s">
        <v>44</v>
      </c>
    </row>
    <row r="13599" spans="1:12" hidden="1" x14ac:dyDescent="0.2">
      <c r="A13599" t="s">
        <v>45</v>
      </c>
    </row>
    <row r="13600" spans="1:12" hidden="1" x14ac:dyDescent="0.2">
      <c r="A13600" t="s">
        <v>46</v>
      </c>
    </row>
    <row r="13601" spans="1:1" hidden="1" x14ac:dyDescent="0.2">
      <c r="A13601" t="s">
        <v>47</v>
      </c>
    </row>
    <row r="13602" spans="1:1" hidden="1" x14ac:dyDescent="0.2">
      <c r="A13602" t="s">
        <v>48</v>
      </c>
    </row>
    <row r="13603" spans="1:1" hidden="1" x14ac:dyDescent="0.2">
      <c r="A13603" t="s">
        <v>49</v>
      </c>
    </row>
    <row r="13604" spans="1:1" hidden="1" x14ac:dyDescent="0.2">
      <c r="A13604" t="s">
        <v>50</v>
      </c>
    </row>
    <row r="13605" spans="1:1" hidden="1" x14ac:dyDescent="0.2">
      <c r="A13605" t="s">
        <v>51</v>
      </c>
    </row>
    <row r="13606" spans="1:1" hidden="1" x14ac:dyDescent="0.2">
      <c r="A13606" t="s">
        <v>61</v>
      </c>
    </row>
    <row r="13607" spans="1:1" hidden="1" x14ac:dyDescent="0.2">
      <c r="A13607" t="s">
        <v>62</v>
      </c>
    </row>
    <row r="13608" spans="1:1" hidden="1" x14ac:dyDescent="0.2">
      <c r="A13608" t="s">
        <v>56</v>
      </c>
    </row>
    <row r="13609" spans="1:1" hidden="1" x14ac:dyDescent="0.2">
      <c r="A13609" t="s">
        <v>45</v>
      </c>
    </row>
    <row r="13610" spans="1:1" hidden="1" x14ac:dyDescent="0.2">
      <c r="A13610" t="s">
        <v>46</v>
      </c>
    </row>
    <row r="13611" spans="1:1" hidden="1" x14ac:dyDescent="0.2">
      <c r="A13611" t="s">
        <v>47</v>
      </c>
    </row>
    <row r="13612" spans="1:1" hidden="1" x14ac:dyDescent="0.2">
      <c r="A13612" t="s">
        <v>48</v>
      </c>
    </row>
    <row r="13613" spans="1:1" hidden="1" x14ac:dyDescent="0.2">
      <c r="A13613" t="s">
        <v>49</v>
      </c>
    </row>
    <row r="13614" spans="1:1" hidden="1" x14ac:dyDescent="0.2">
      <c r="A13614" t="s">
        <v>50</v>
      </c>
    </row>
    <row r="13615" spans="1:1" hidden="1" x14ac:dyDescent="0.2">
      <c r="A13615" t="s">
        <v>51</v>
      </c>
    </row>
    <row r="13616" spans="1:1" hidden="1" x14ac:dyDescent="0.2">
      <c r="A13616" t="s">
        <v>57</v>
      </c>
    </row>
    <row r="13617" spans="1:9" hidden="1" x14ac:dyDescent="0.2">
      <c r="A13617">
        <v>1605888441</v>
      </c>
      <c r="B13617" t="s">
        <v>280</v>
      </c>
      <c r="C13617" t="s">
        <v>36</v>
      </c>
      <c r="D13617">
        <v>9</v>
      </c>
      <c r="E13617">
        <v>0</v>
      </c>
      <c r="F13617" t="s">
        <v>63</v>
      </c>
      <c r="G13617">
        <v>3</v>
      </c>
      <c r="H13617" t="s">
        <v>20</v>
      </c>
      <c r="I13617">
        <v>11298</v>
      </c>
    </row>
    <row r="13618" spans="1:9" hidden="1" x14ac:dyDescent="0.2">
      <c r="A13618">
        <v>1605888441</v>
      </c>
      <c r="B13618" t="s">
        <v>280</v>
      </c>
      <c r="C13618" t="s">
        <v>39</v>
      </c>
      <c r="D13618">
        <v>9</v>
      </c>
      <c r="E13618">
        <v>1</v>
      </c>
      <c r="F13618" t="s">
        <v>63</v>
      </c>
      <c r="G13618">
        <v>3</v>
      </c>
      <c r="H13618" t="s">
        <v>64</v>
      </c>
    </row>
    <row r="13619" spans="1:9" hidden="1" x14ac:dyDescent="0.2">
      <c r="A13619" t="s">
        <v>42</v>
      </c>
    </row>
    <row r="13620" spans="1:9" hidden="1" x14ac:dyDescent="0.2">
      <c r="A13620" t="s">
        <v>43</v>
      </c>
    </row>
    <row r="13621" spans="1:9" hidden="1" x14ac:dyDescent="0.2">
      <c r="A13621" t="s">
        <v>0</v>
      </c>
    </row>
    <row r="13622" spans="1:9" hidden="1" x14ac:dyDescent="0.2">
      <c r="A13622" t="s">
        <v>44</v>
      </c>
    </row>
    <row r="13623" spans="1:9" hidden="1" x14ac:dyDescent="0.2">
      <c r="A13623" t="s">
        <v>45</v>
      </c>
    </row>
    <row r="13624" spans="1:9" hidden="1" x14ac:dyDescent="0.2">
      <c r="A13624" t="s">
        <v>46</v>
      </c>
    </row>
    <row r="13625" spans="1:9" hidden="1" x14ac:dyDescent="0.2">
      <c r="A13625" t="s">
        <v>47</v>
      </c>
    </row>
    <row r="13626" spans="1:9" hidden="1" x14ac:dyDescent="0.2">
      <c r="A13626" t="s">
        <v>48</v>
      </c>
    </row>
    <row r="13627" spans="1:9" hidden="1" x14ac:dyDescent="0.2">
      <c r="A13627" t="s">
        <v>49</v>
      </c>
    </row>
    <row r="13628" spans="1:9" hidden="1" x14ac:dyDescent="0.2">
      <c r="A13628" t="s">
        <v>50</v>
      </c>
    </row>
    <row r="13629" spans="1:9" hidden="1" x14ac:dyDescent="0.2">
      <c r="A13629" t="s">
        <v>51</v>
      </c>
    </row>
    <row r="13630" spans="1:9" hidden="1" x14ac:dyDescent="0.2">
      <c r="A13630" t="s">
        <v>57</v>
      </c>
    </row>
    <row r="13631" spans="1:9" hidden="1" x14ac:dyDescent="0.2">
      <c r="A13631" t="s">
        <v>56</v>
      </c>
    </row>
    <row r="13632" spans="1:9" hidden="1" x14ac:dyDescent="0.2">
      <c r="A13632" t="s">
        <v>45</v>
      </c>
    </row>
    <row r="13633" spans="1:11" hidden="1" x14ac:dyDescent="0.2">
      <c r="A13633" t="s">
        <v>46</v>
      </c>
    </row>
    <row r="13634" spans="1:11" hidden="1" x14ac:dyDescent="0.2">
      <c r="A13634" t="s">
        <v>47</v>
      </c>
    </row>
    <row r="13635" spans="1:11" hidden="1" x14ac:dyDescent="0.2">
      <c r="A13635" t="s">
        <v>48</v>
      </c>
    </row>
    <row r="13636" spans="1:11" hidden="1" x14ac:dyDescent="0.2">
      <c r="A13636" t="s">
        <v>49</v>
      </c>
    </row>
    <row r="13637" spans="1:11" hidden="1" x14ac:dyDescent="0.2">
      <c r="A13637" t="s">
        <v>50</v>
      </c>
    </row>
    <row r="13638" spans="1:11" hidden="1" x14ac:dyDescent="0.2">
      <c r="A13638" t="s">
        <v>51</v>
      </c>
    </row>
    <row r="13639" spans="1:11" hidden="1" x14ac:dyDescent="0.2">
      <c r="A13639" t="s">
        <v>52</v>
      </c>
    </row>
    <row r="13640" spans="1:11" hidden="1" x14ac:dyDescent="0.2">
      <c r="A13640" t="s">
        <v>53</v>
      </c>
    </row>
    <row r="13641" spans="1:11" hidden="1" x14ac:dyDescent="0.2">
      <c r="A13641" t="s">
        <v>54</v>
      </c>
    </row>
    <row r="13642" spans="1:11" hidden="1" x14ac:dyDescent="0.2">
      <c r="A13642" t="s">
        <v>55</v>
      </c>
    </row>
    <row r="13643" spans="1:11" hidden="1" x14ac:dyDescent="0.2">
      <c r="A13643">
        <v>1605888441</v>
      </c>
      <c r="B13643" t="s">
        <v>280</v>
      </c>
      <c r="C13643" t="s">
        <v>39</v>
      </c>
      <c r="D13643">
        <v>9</v>
      </c>
      <c r="E13643">
        <v>1</v>
      </c>
      <c r="F13643" t="s">
        <v>63</v>
      </c>
      <c r="G13643">
        <v>3</v>
      </c>
      <c r="H13643" t="s">
        <v>41</v>
      </c>
    </row>
    <row r="13644" spans="1:11" x14ac:dyDescent="0.2">
      <c r="A13644">
        <v>1605888441</v>
      </c>
      <c r="B13644" t="s">
        <v>280</v>
      </c>
      <c r="C13644" t="s">
        <v>39</v>
      </c>
      <c r="D13644">
        <v>9</v>
      </c>
      <c r="E13644">
        <v>1</v>
      </c>
      <c r="F13644" t="s">
        <v>63</v>
      </c>
      <c r="G13644">
        <v>3</v>
      </c>
      <c r="H13644" t="s">
        <v>65</v>
      </c>
      <c r="I13644">
        <v>0</v>
      </c>
      <c r="J13644">
        <v>100</v>
      </c>
      <c r="K13644">
        <v>19.670000000000002</v>
      </c>
    </row>
    <row r="13645" spans="1:11" hidden="1" x14ac:dyDescent="0.2">
      <c r="A13645" t="s">
        <v>5</v>
      </c>
    </row>
    <row r="13646" spans="1:11" hidden="1" x14ac:dyDescent="0.2">
      <c r="A13646" t="s">
        <v>6</v>
      </c>
    </row>
    <row r="13647" spans="1:11" hidden="1" x14ac:dyDescent="0.2">
      <c r="A13647" t="s">
        <v>7</v>
      </c>
    </row>
    <row r="13648" spans="1:11" hidden="1" x14ac:dyDescent="0.2">
      <c r="A13648" t="s">
        <v>8</v>
      </c>
    </row>
    <row r="13649" spans="1:8" hidden="1" x14ac:dyDescent="0.2">
      <c r="A13649" t="s">
        <v>9</v>
      </c>
    </row>
    <row r="13650" spans="1:8" hidden="1" x14ac:dyDescent="0.2">
      <c r="A13650" t="s">
        <v>10</v>
      </c>
    </row>
    <row r="13651" spans="1:8" hidden="1" x14ac:dyDescent="0.2">
      <c r="A13651" t="s">
        <v>11</v>
      </c>
    </row>
    <row r="13652" spans="1:8" hidden="1" x14ac:dyDescent="0.2">
      <c r="A13652" t="s">
        <v>12</v>
      </c>
    </row>
    <row r="13653" spans="1:8" hidden="1" x14ac:dyDescent="0.2">
      <c r="A13653" t="s">
        <v>38</v>
      </c>
    </row>
    <row r="13654" spans="1:8" hidden="1" x14ac:dyDescent="0.2">
      <c r="A13654">
        <v>1605888441</v>
      </c>
      <c r="B13654" t="s">
        <v>280</v>
      </c>
      <c r="C13654" t="s">
        <v>39</v>
      </c>
      <c r="D13654">
        <v>10</v>
      </c>
      <c r="E13654">
        <v>0</v>
      </c>
      <c r="F13654" t="s">
        <v>66</v>
      </c>
      <c r="G13654">
        <v>4</v>
      </c>
      <c r="H13654" t="s">
        <v>64</v>
      </c>
    </row>
    <row r="13655" spans="1:8" hidden="1" x14ac:dyDescent="0.2">
      <c r="A13655">
        <v>1605888441</v>
      </c>
      <c r="B13655" t="s">
        <v>280</v>
      </c>
      <c r="C13655" t="s">
        <v>39</v>
      </c>
      <c r="D13655">
        <v>10</v>
      </c>
      <c r="E13655">
        <v>0</v>
      </c>
      <c r="F13655" t="s">
        <v>66</v>
      </c>
      <c r="G13655">
        <v>4</v>
      </c>
      <c r="H13655" t="s">
        <v>41</v>
      </c>
    </row>
    <row r="13656" spans="1:8" hidden="1" x14ac:dyDescent="0.2">
      <c r="A13656" t="s">
        <v>42</v>
      </c>
    </row>
    <row r="13657" spans="1:8" hidden="1" x14ac:dyDescent="0.2">
      <c r="A13657" t="s">
        <v>43</v>
      </c>
    </row>
    <row r="13658" spans="1:8" hidden="1" x14ac:dyDescent="0.2">
      <c r="A13658" t="s">
        <v>0</v>
      </c>
    </row>
    <row r="13659" spans="1:8" hidden="1" x14ac:dyDescent="0.2">
      <c r="A13659" t="s">
        <v>44</v>
      </c>
    </row>
    <row r="13660" spans="1:8" hidden="1" x14ac:dyDescent="0.2">
      <c r="A13660" t="s">
        <v>45</v>
      </c>
    </row>
    <row r="13661" spans="1:8" hidden="1" x14ac:dyDescent="0.2">
      <c r="A13661" t="s">
        <v>46</v>
      </c>
    </row>
    <row r="13662" spans="1:8" hidden="1" x14ac:dyDescent="0.2">
      <c r="A13662" t="s">
        <v>47</v>
      </c>
    </row>
    <row r="13663" spans="1:8" hidden="1" x14ac:dyDescent="0.2">
      <c r="A13663" t="s">
        <v>48</v>
      </c>
    </row>
    <row r="13664" spans="1:8" hidden="1" x14ac:dyDescent="0.2">
      <c r="A13664" t="s">
        <v>49</v>
      </c>
    </row>
    <row r="13665" spans="1:1" hidden="1" x14ac:dyDescent="0.2">
      <c r="A13665" t="s">
        <v>50</v>
      </c>
    </row>
    <row r="13666" spans="1:1" hidden="1" x14ac:dyDescent="0.2">
      <c r="A13666" t="s">
        <v>51</v>
      </c>
    </row>
    <row r="13667" spans="1:1" hidden="1" x14ac:dyDescent="0.2">
      <c r="A13667" t="s">
        <v>52</v>
      </c>
    </row>
    <row r="13668" spans="1:1" hidden="1" x14ac:dyDescent="0.2">
      <c r="A13668" t="s">
        <v>53</v>
      </c>
    </row>
    <row r="13669" spans="1:1" hidden="1" x14ac:dyDescent="0.2">
      <c r="A13669" t="s">
        <v>54</v>
      </c>
    </row>
    <row r="13670" spans="1:1" hidden="1" x14ac:dyDescent="0.2">
      <c r="A13670" t="s">
        <v>55</v>
      </c>
    </row>
    <row r="13671" spans="1:1" hidden="1" x14ac:dyDescent="0.2">
      <c r="A13671" t="s">
        <v>56</v>
      </c>
    </row>
    <row r="13672" spans="1:1" hidden="1" x14ac:dyDescent="0.2">
      <c r="A13672" t="s">
        <v>45</v>
      </c>
    </row>
    <row r="13673" spans="1:1" hidden="1" x14ac:dyDescent="0.2">
      <c r="A13673" t="s">
        <v>46</v>
      </c>
    </row>
    <row r="13674" spans="1:1" hidden="1" x14ac:dyDescent="0.2">
      <c r="A13674" t="s">
        <v>47</v>
      </c>
    </row>
    <row r="13675" spans="1:1" hidden="1" x14ac:dyDescent="0.2">
      <c r="A13675" t="s">
        <v>48</v>
      </c>
    </row>
    <row r="13676" spans="1:1" hidden="1" x14ac:dyDescent="0.2">
      <c r="A13676" t="s">
        <v>49</v>
      </c>
    </row>
    <row r="13677" spans="1:1" hidden="1" x14ac:dyDescent="0.2">
      <c r="A13677" t="s">
        <v>50</v>
      </c>
    </row>
    <row r="13678" spans="1:1" hidden="1" x14ac:dyDescent="0.2">
      <c r="A13678" t="s">
        <v>51</v>
      </c>
    </row>
    <row r="13679" spans="1:1" hidden="1" x14ac:dyDescent="0.2">
      <c r="A13679" t="s">
        <v>61</v>
      </c>
    </row>
    <row r="13680" spans="1:1" hidden="1" x14ac:dyDescent="0.2">
      <c r="A13680" t="s">
        <v>62</v>
      </c>
    </row>
    <row r="13681" spans="1:11" x14ac:dyDescent="0.2">
      <c r="A13681">
        <v>1605888441</v>
      </c>
      <c r="B13681" t="s">
        <v>280</v>
      </c>
      <c r="C13681" t="s">
        <v>39</v>
      </c>
      <c r="D13681">
        <v>10</v>
      </c>
      <c r="E13681">
        <v>0</v>
      </c>
      <c r="F13681" t="s">
        <v>66</v>
      </c>
      <c r="G13681">
        <v>4</v>
      </c>
      <c r="H13681" t="s">
        <v>67</v>
      </c>
      <c r="I13681">
        <v>0</v>
      </c>
      <c r="J13681">
        <v>100</v>
      </c>
      <c r="K13681">
        <v>76.67</v>
      </c>
    </row>
    <row r="13682" spans="1:11" hidden="1" x14ac:dyDescent="0.2">
      <c r="A13682">
        <v>1605888441</v>
      </c>
      <c r="B13682" t="s">
        <v>280</v>
      </c>
      <c r="C13682" t="s">
        <v>36</v>
      </c>
      <c r="D13682">
        <v>11</v>
      </c>
      <c r="E13682">
        <v>0</v>
      </c>
      <c r="F13682" t="s">
        <v>68</v>
      </c>
      <c r="G13682">
        <v>5</v>
      </c>
      <c r="H13682" t="s">
        <v>20</v>
      </c>
      <c r="I13682">
        <v>6430</v>
      </c>
    </row>
    <row r="13683" spans="1:11" hidden="1" x14ac:dyDescent="0.2">
      <c r="A13683" t="s">
        <v>5</v>
      </c>
    </row>
    <row r="13684" spans="1:11" hidden="1" x14ac:dyDescent="0.2">
      <c r="A13684" t="s">
        <v>6</v>
      </c>
    </row>
    <row r="13685" spans="1:11" hidden="1" x14ac:dyDescent="0.2">
      <c r="A13685" t="s">
        <v>7</v>
      </c>
    </row>
    <row r="13686" spans="1:11" hidden="1" x14ac:dyDescent="0.2">
      <c r="A13686" t="s">
        <v>8</v>
      </c>
    </row>
    <row r="13687" spans="1:11" hidden="1" x14ac:dyDescent="0.2">
      <c r="A13687" t="s">
        <v>9</v>
      </c>
    </row>
    <row r="13688" spans="1:11" hidden="1" x14ac:dyDescent="0.2">
      <c r="A13688" t="s">
        <v>10</v>
      </c>
    </row>
    <row r="13689" spans="1:11" hidden="1" x14ac:dyDescent="0.2">
      <c r="A13689" t="s">
        <v>11</v>
      </c>
    </row>
    <row r="13690" spans="1:11" hidden="1" x14ac:dyDescent="0.2">
      <c r="A13690" t="s">
        <v>12</v>
      </c>
    </row>
    <row r="13691" spans="1:11" hidden="1" x14ac:dyDescent="0.2">
      <c r="A13691" t="s">
        <v>38</v>
      </c>
    </row>
    <row r="13692" spans="1:11" hidden="1" x14ac:dyDescent="0.2">
      <c r="A13692">
        <v>1605888441</v>
      </c>
      <c r="B13692" t="s">
        <v>280</v>
      </c>
      <c r="C13692" t="s">
        <v>39</v>
      </c>
      <c r="D13692">
        <v>11</v>
      </c>
      <c r="E13692">
        <v>1</v>
      </c>
      <c r="F13692" t="s">
        <v>68</v>
      </c>
      <c r="G13692">
        <v>5</v>
      </c>
      <c r="H13692" t="s">
        <v>97</v>
      </c>
    </row>
    <row r="13693" spans="1:11" hidden="1" x14ac:dyDescent="0.2">
      <c r="A13693">
        <v>1605888441</v>
      </c>
      <c r="B13693" t="s">
        <v>280</v>
      </c>
      <c r="C13693" t="s">
        <v>39</v>
      </c>
      <c r="D13693">
        <v>11</v>
      </c>
      <c r="E13693">
        <v>1</v>
      </c>
      <c r="F13693" t="s">
        <v>68</v>
      </c>
      <c r="G13693">
        <v>5</v>
      </c>
      <c r="H13693" t="s">
        <v>41</v>
      </c>
    </row>
    <row r="13694" spans="1:11" hidden="1" x14ac:dyDescent="0.2">
      <c r="A13694" t="s">
        <v>42</v>
      </c>
    </row>
    <row r="13695" spans="1:11" hidden="1" x14ac:dyDescent="0.2">
      <c r="A13695" t="s">
        <v>43</v>
      </c>
    </row>
    <row r="13696" spans="1:11" hidden="1" x14ac:dyDescent="0.2">
      <c r="A13696" t="s">
        <v>0</v>
      </c>
    </row>
    <row r="13697" spans="1:1" hidden="1" x14ac:dyDescent="0.2">
      <c r="A13697" t="s">
        <v>44</v>
      </c>
    </row>
    <row r="13698" spans="1:1" hidden="1" x14ac:dyDescent="0.2">
      <c r="A13698" t="s">
        <v>45</v>
      </c>
    </row>
    <row r="13699" spans="1:1" hidden="1" x14ac:dyDescent="0.2">
      <c r="A13699" t="s">
        <v>46</v>
      </c>
    </row>
    <row r="13700" spans="1:1" hidden="1" x14ac:dyDescent="0.2">
      <c r="A13700" t="s">
        <v>47</v>
      </c>
    </row>
    <row r="13701" spans="1:1" hidden="1" x14ac:dyDescent="0.2">
      <c r="A13701" t="s">
        <v>48</v>
      </c>
    </row>
    <row r="13702" spans="1:1" hidden="1" x14ac:dyDescent="0.2">
      <c r="A13702" t="s">
        <v>49</v>
      </c>
    </row>
    <row r="13703" spans="1:1" hidden="1" x14ac:dyDescent="0.2">
      <c r="A13703" t="s">
        <v>50</v>
      </c>
    </row>
    <row r="13704" spans="1:1" hidden="1" x14ac:dyDescent="0.2">
      <c r="A13704" t="s">
        <v>51</v>
      </c>
    </row>
    <row r="13705" spans="1:1" hidden="1" x14ac:dyDescent="0.2">
      <c r="A13705" t="s">
        <v>52</v>
      </c>
    </row>
    <row r="13706" spans="1:1" hidden="1" x14ac:dyDescent="0.2">
      <c r="A13706" t="s">
        <v>53</v>
      </c>
    </row>
    <row r="13707" spans="1:1" hidden="1" x14ac:dyDescent="0.2">
      <c r="A13707" t="s">
        <v>54</v>
      </c>
    </row>
    <row r="13708" spans="1:1" hidden="1" x14ac:dyDescent="0.2">
      <c r="A13708" t="s">
        <v>55</v>
      </c>
    </row>
    <row r="13709" spans="1:1" hidden="1" x14ac:dyDescent="0.2">
      <c r="A13709" t="s">
        <v>56</v>
      </c>
    </row>
    <row r="13710" spans="1:1" hidden="1" x14ac:dyDescent="0.2">
      <c r="A13710" t="s">
        <v>45</v>
      </c>
    </row>
    <row r="13711" spans="1:1" hidden="1" x14ac:dyDescent="0.2">
      <c r="A13711" t="s">
        <v>46</v>
      </c>
    </row>
    <row r="13712" spans="1:1" hidden="1" x14ac:dyDescent="0.2">
      <c r="A13712" t="s">
        <v>47</v>
      </c>
    </row>
    <row r="13713" spans="1:11" hidden="1" x14ac:dyDescent="0.2">
      <c r="A13713" t="s">
        <v>48</v>
      </c>
    </row>
    <row r="13714" spans="1:11" hidden="1" x14ac:dyDescent="0.2">
      <c r="A13714" t="s">
        <v>49</v>
      </c>
    </row>
    <row r="13715" spans="1:11" hidden="1" x14ac:dyDescent="0.2">
      <c r="A13715" t="s">
        <v>50</v>
      </c>
    </row>
    <row r="13716" spans="1:11" hidden="1" x14ac:dyDescent="0.2">
      <c r="A13716" t="s">
        <v>51</v>
      </c>
    </row>
    <row r="13717" spans="1:11" hidden="1" x14ac:dyDescent="0.2">
      <c r="A13717" t="s">
        <v>57</v>
      </c>
    </row>
    <row r="13718" spans="1:11" x14ac:dyDescent="0.2">
      <c r="A13718">
        <v>1605888441</v>
      </c>
      <c r="B13718" t="s">
        <v>280</v>
      </c>
      <c r="C13718" t="s">
        <v>39</v>
      </c>
      <c r="D13718">
        <v>11</v>
      </c>
      <c r="E13718">
        <v>1</v>
      </c>
      <c r="F13718" t="s">
        <v>68</v>
      </c>
      <c r="G13718">
        <v>5</v>
      </c>
      <c r="H13718" t="s">
        <v>73</v>
      </c>
      <c r="I13718">
        <v>0</v>
      </c>
      <c r="J13718">
        <v>100</v>
      </c>
      <c r="K13718">
        <v>17</v>
      </c>
    </row>
    <row r="13719" spans="1:11" hidden="1" x14ac:dyDescent="0.2">
      <c r="A13719">
        <v>1605888441</v>
      </c>
      <c r="B13719" t="s">
        <v>280</v>
      </c>
      <c r="C13719" t="s">
        <v>39</v>
      </c>
      <c r="D13719">
        <v>12</v>
      </c>
      <c r="E13719">
        <v>0</v>
      </c>
      <c r="F13719" t="s">
        <v>74</v>
      </c>
      <c r="G13719">
        <v>6</v>
      </c>
      <c r="H13719" t="s">
        <v>97</v>
      </c>
    </row>
    <row r="13720" spans="1:11" hidden="1" x14ac:dyDescent="0.2">
      <c r="A13720" t="s">
        <v>42</v>
      </c>
    </row>
    <row r="13721" spans="1:11" hidden="1" x14ac:dyDescent="0.2">
      <c r="A13721" t="s">
        <v>43</v>
      </c>
    </row>
    <row r="13722" spans="1:11" hidden="1" x14ac:dyDescent="0.2">
      <c r="A13722" t="s">
        <v>0</v>
      </c>
    </row>
    <row r="13723" spans="1:11" hidden="1" x14ac:dyDescent="0.2">
      <c r="A13723" t="s">
        <v>44</v>
      </c>
    </row>
    <row r="13724" spans="1:11" hidden="1" x14ac:dyDescent="0.2">
      <c r="A13724" t="s">
        <v>45</v>
      </c>
    </row>
    <row r="13725" spans="1:11" hidden="1" x14ac:dyDescent="0.2">
      <c r="A13725" t="s">
        <v>46</v>
      </c>
    </row>
    <row r="13726" spans="1:11" hidden="1" x14ac:dyDescent="0.2">
      <c r="A13726" t="s">
        <v>47</v>
      </c>
    </row>
    <row r="13727" spans="1:11" hidden="1" x14ac:dyDescent="0.2">
      <c r="A13727" t="s">
        <v>48</v>
      </c>
    </row>
    <row r="13728" spans="1:11" hidden="1" x14ac:dyDescent="0.2">
      <c r="A13728" t="s">
        <v>49</v>
      </c>
    </row>
    <row r="13729" spans="1:8" hidden="1" x14ac:dyDescent="0.2">
      <c r="A13729" t="s">
        <v>50</v>
      </c>
    </row>
    <row r="13730" spans="1:8" hidden="1" x14ac:dyDescent="0.2">
      <c r="A13730" t="s">
        <v>51</v>
      </c>
    </row>
    <row r="13731" spans="1:8" hidden="1" x14ac:dyDescent="0.2">
      <c r="A13731" t="s">
        <v>57</v>
      </c>
    </row>
    <row r="13732" spans="1:8" hidden="1" x14ac:dyDescent="0.2">
      <c r="A13732" t="s">
        <v>56</v>
      </c>
    </row>
    <row r="13733" spans="1:8" hidden="1" x14ac:dyDescent="0.2">
      <c r="A13733" t="s">
        <v>45</v>
      </c>
    </row>
    <row r="13734" spans="1:8" hidden="1" x14ac:dyDescent="0.2">
      <c r="A13734" t="s">
        <v>46</v>
      </c>
    </row>
    <row r="13735" spans="1:8" hidden="1" x14ac:dyDescent="0.2">
      <c r="A13735" t="s">
        <v>47</v>
      </c>
    </row>
    <row r="13736" spans="1:8" hidden="1" x14ac:dyDescent="0.2">
      <c r="A13736" t="s">
        <v>48</v>
      </c>
    </row>
    <row r="13737" spans="1:8" hidden="1" x14ac:dyDescent="0.2">
      <c r="A13737" t="s">
        <v>49</v>
      </c>
    </row>
    <row r="13738" spans="1:8" hidden="1" x14ac:dyDescent="0.2">
      <c r="A13738" t="s">
        <v>50</v>
      </c>
    </row>
    <row r="13739" spans="1:8" hidden="1" x14ac:dyDescent="0.2">
      <c r="A13739" t="s">
        <v>51</v>
      </c>
    </row>
    <row r="13740" spans="1:8" hidden="1" x14ac:dyDescent="0.2">
      <c r="A13740" t="s">
        <v>52</v>
      </c>
    </row>
    <row r="13741" spans="1:8" hidden="1" x14ac:dyDescent="0.2">
      <c r="A13741" t="s">
        <v>53</v>
      </c>
    </row>
    <row r="13742" spans="1:8" hidden="1" x14ac:dyDescent="0.2">
      <c r="A13742" t="s">
        <v>54</v>
      </c>
    </row>
    <row r="13743" spans="1:8" hidden="1" x14ac:dyDescent="0.2">
      <c r="A13743" t="s">
        <v>55</v>
      </c>
    </row>
    <row r="13744" spans="1:8" hidden="1" x14ac:dyDescent="0.2">
      <c r="A13744">
        <v>1605888441</v>
      </c>
      <c r="B13744" t="s">
        <v>280</v>
      </c>
      <c r="C13744" t="s">
        <v>39</v>
      </c>
      <c r="D13744">
        <v>12</v>
      </c>
      <c r="E13744">
        <v>0</v>
      </c>
      <c r="F13744" t="s">
        <v>74</v>
      </c>
      <c r="G13744">
        <v>6</v>
      </c>
      <c r="H13744" t="s">
        <v>41</v>
      </c>
    </row>
    <row r="13745" spans="1:11" x14ac:dyDescent="0.2">
      <c r="A13745">
        <v>1605888441</v>
      </c>
      <c r="B13745" t="s">
        <v>280</v>
      </c>
      <c r="C13745" t="s">
        <v>39</v>
      </c>
      <c r="D13745">
        <v>12</v>
      </c>
      <c r="E13745">
        <v>0</v>
      </c>
      <c r="F13745" t="s">
        <v>74</v>
      </c>
      <c r="G13745">
        <v>6</v>
      </c>
      <c r="H13745" t="s">
        <v>75</v>
      </c>
      <c r="I13745">
        <v>0</v>
      </c>
      <c r="J13745">
        <v>100</v>
      </c>
      <c r="K13745">
        <v>83</v>
      </c>
    </row>
    <row r="13746" spans="1:11" hidden="1" x14ac:dyDescent="0.2">
      <c r="A13746" t="s">
        <v>42</v>
      </c>
    </row>
    <row r="13747" spans="1:11" hidden="1" x14ac:dyDescent="0.2">
      <c r="A13747" t="s">
        <v>43</v>
      </c>
    </row>
    <row r="13748" spans="1:11" hidden="1" x14ac:dyDescent="0.2">
      <c r="A13748" t="s">
        <v>0</v>
      </c>
    </row>
    <row r="13749" spans="1:11" hidden="1" x14ac:dyDescent="0.2">
      <c r="A13749" t="s">
        <v>44</v>
      </c>
    </row>
    <row r="13750" spans="1:11" hidden="1" x14ac:dyDescent="0.2">
      <c r="A13750" t="s">
        <v>45</v>
      </c>
    </row>
    <row r="13751" spans="1:11" hidden="1" x14ac:dyDescent="0.2">
      <c r="A13751" t="s">
        <v>46</v>
      </c>
    </row>
    <row r="13752" spans="1:11" hidden="1" x14ac:dyDescent="0.2">
      <c r="A13752" t="s">
        <v>47</v>
      </c>
    </row>
    <row r="13753" spans="1:11" hidden="1" x14ac:dyDescent="0.2">
      <c r="A13753" t="s">
        <v>48</v>
      </c>
    </row>
    <row r="13754" spans="1:11" hidden="1" x14ac:dyDescent="0.2">
      <c r="A13754" t="s">
        <v>49</v>
      </c>
    </row>
    <row r="13755" spans="1:11" hidden="1" x14ac:dyDescent="0.2">
      <c r="A13755" t="s">
        <v>50</v>
      </c>
    </row>
    <row r="13756" spans="1:11" hidden="1" x14ac:dyDescent="0.2">
      <c r="A13756" t="s">
        <v>51</v>
      </c>
    </row>
    <row r="13757" spans="1:11" hidden="1" x14ac:dyDescent="0.2">
      <c r="A13757" t="s">
        <v>61</v>
      </c>
    </row>
    <row r="13758" spans="1:11" hidden="1" x14ac:dyDescent="0.2">
      <c r="A13758" t="s">
        <v>62</v>
      </c>
    </row>
    <row r="13759" spans="1:11" hidden="1" x14ac:dyDescent="0.2">
      <c r="A13759" t="s">
        <v>56</v>
      </c>
    </row>
    <row r="13760" spans="1:11" hidden="1" x14ac:dyDescent="0.2">
      <c r="A13760" t="s">
        <v>45</v>
      </c>
    </row>
    <row r="13761" spans="1:9" hidden="1" x14ac:dyDescent="0.2">
      <c r="A13761" t="s">
        <v>46</v>
      </c>
    </row>
    <row r="13762" spans="1:9" hidden="1" x14ac:dyDescent="0.2">
      <c r="A13762" t="s">
        <v>47</v>
      </c>
    </row>
    <row r="13763" spans="1:9" hidden="1" x14ac:dyDescent="0.2">
      <c r="A13763" t="s">
        <v>48</v>
      </c>
    </row>
    <row r="13764" spans="1:9" hidden="1" x14ac:dyDescent="0.2">
      <c r="A13764" t="s">
        <v>49</v>
      </c>
    </row>
    <row r="13765" spans="1:9" hidden="1" x14ac:dyDescent="0.2">
      <c r="A13765" t="s">
        <v>50</v>
      </c>
    </row>
    <row r="13766" spans="1:9" hidden="1" x14ac:dyDescent="0.2">
      <c r="A13766" t="s">
        <v>51</v>
      </c>
    </row>
    <row r="13767" spans="1:9" hidden="1" x14ac:dyDescent="0.2">
      <c r="A13767" t="s">
        <v>57</v>
      </c>
    </row>
    <row r="13768" spans="1:9" hidden="1" x14ac:dyDescent="0.2">
      <c r="A13768">
        <v>1605888441</v>
      </c>
      <c r="B13768" t="s">
        <v>280</v>
      </c>
      <c r="C13768" t="s">
        <v>36</v>
      </c>
      <c r="D13768">
        <v>13</v>
      </c>
      <c r="E13768">
        <v>0</v>
      </c>
      <c r="F13768" t="s">
        <v>76</v>
      </c>
      <c r="G13768">
        <v>7</v>
      </c>
      <c r="H13768" t="s">
        <v>20</v>
      </c>
      <c r="I13768">
        <v>3532</v>
      </c>
    </row>
    <row r="13769" spans="1:9" hidden="1" x14ac:dyDescent="0.2">
      <c r="A13769">
        <v>1605888441</v>
      </c>
      <c r="B13769" t="s">
        <v>280</v>
      </c>
      <c r="C13769" t="s">
        <v>39</v>
      </c>
      <c r="D13769">
        <v>13</v>
      </c>
      <c r="E13769">
        <v>1</v>
      </c>
      <c r="F13769" t="s">
        <v>76</v>
      </c>
      <c r="G13769">
        <v>7</v>
      </c>
      <c r="H13769" t="s">
        <v>79</v>
      </c>
    </row>
    <row r="13770" spans="1:9" hidden="1" x14ac:dyDescent="0.2">
      <c r="A13770" t="s">
        <v>42</v>
      </c>
    </row>
    <row r="13771" spans="1:9" hidden="1" x14ac:dyDescent="0.2">
      <c r="A13771" t="s">
        <v>43</v>
      </c>
    </row>
    <row r="13772" spans="1:9" hidden="1" x14ac:dyDescent="0.2">
      <c r="A13772" t="s">
        <v>0</v>
      </c>
    </row>
    <row r="13773" spans="1:9" hidden="1" x14ac:dyDescent="0.2">
      <c r="A13773" t="s">
        <v>44</v>
      </c>
    </row>
    <row r="13774" spans="1:9" hidden="1" x14ac:dyDescent="0.2">
      <c r="A13774" t="s">
        <v>45</v>
      </c>
    </row>
    <row r="13775" spans="1:9" hidden="1" x14ac:dyDescent="0.2">
      <c r="A13775" t="s">
        <v>46</v>
      </c>
    </row>
    <row r="13776" spans="1:9" hidden="1" x14ac:dyDescent="0.2">
      <c r="A13776" t="s">
        <v>47</v>
      </c>
    </row>
    <row r="13777" spans="1:1" hidden="1" x14ac:dyDescent="0.2">
      <c r="A13777" t="s">
        <v>48</v>
      </c>
    </row>
    <row r="13778" spans="1:1" hidden="1" x14ac:dyDescent="0.2">
      <c r="A13778" t="s">
        <v>49</v>
      </c>
    </row>
    <row r="13779" spans="1:1" hidden="1" x14ac:dyDescent="0.2">
      <c r="A13779" t="s">
        <v>50</v>
      </c>
    </row>
    <row r="13780" spans="1:1" hidden="1" x14ac:dyDescent="0.2">
      <c r="A13780" t="s">
        <v>51</v>
      </c>
    </row>
    <row r="13781" spans="1:1" hidden="1" x14ac:dyDescent="0.2">
      <c r="A13781" t="s">
        <v>57</v>
      </c>
    </row>
    <row r="13782" spans="1:1" hidden="1" x14ac:dyDescent="0.2">
      <c r="A13782" t="s">
        <v>56</v>
      </c>
    </row>
    <row r="13783" spans="1:1" hidden="1" x14ac:dyDescent="0.2">
      <c r="A13783" t="s">
        <v>45</v>
      </c>
    </row>
    <row r="13784" spans="1:1" hidden="1" x14ac:dyDescent="0.2">
      <c r="A13784" t="s">
        <v>46</v>
      </c>
    </row>
    <row r="13785" spans="1:1" hidden="1" x14ac:dyDescent="0.2">
      <c r="A13785" t="s">
        <v>47</v>
      </c>
    </row>
    <row r="13786" spans="1:1" hidden="1" x14ac:dyDescent="0.2">
      <c r="A13786" t="s">
        <v>48</v>
      </c>
    </row>
    <row r="13787" spans="1:1" hidden="1" x14ac:dyDescent="0.2">
      <c r="A13787" t="s">
        <v>49</v>
      </c>
    </row>
    <row r="13788" spans="1:1" hidden="1" x14ac:dyDescent="0.2">
      <c r="A13788" t="s">
        <v>50</v>
      </c>
    </row>
    <row r="13789" spans="1:1" hidden="1" x14ac:dyDescent="0.2">
      <c r="A13789" t="s">
        <v>51</v>
      </c>
    </row>
    <row r="13790" spans="1:1" hidden="1" x14ac:dyDescent="0.2">
      <c r="A13790" t="s">
        <v>52</v>
      </c>
    </row>
    <row r="13791" spans="1:1" hidden="1" x14ac:dyDescent="0.2">
      <c r="A13791" t="s">
        <v>53</v>
      </c>
    </row>
    <row r="13792" spans="1:1" hidden="1" x14ac:dyDescent="0.2">
      <c r="A13792" t="s">
        <v>54</v>
      </c>
    </row>
    <row r="13793" spans="1:11" hidden="1" x14ac:dyDescent="0.2">
      <c r="A13793" t="s">
        <v>55</v>
      </c>
    </row>
    <row r="13794" spans="1:11" hidden="1" x14ac:dyDescent="0.2">
      <c r="A13794">
        <v>1605888441</v>
      </c>
      <c r="B13794" t="s">
        <v>280</v>
      </c>
      <c r="C13794" t="s">
        <v>39</v>
      </c>
      <c r="D13794">
        <v>13</v>
      </c>
      <c r="E13794">
        <v>1</v>
      </c>
      <c r="F13794" t="s">
        <v>76</v>
      </c>
      <c r="G13794">
        <v>7</v>
      </c>
      <c r="H13794" t="s">
        <v>41</v>
      </c>
    </row>
    <row r="13795" spans="1:11" x14ac:dyDescent="0.2">
      <c r="A13795">
        <v>1605888441</v>
      </c>
      <c r="B13795" t="s">
        <v>280</v>
      </c>
      <c r="C13795" t="s">
        <v>39</v>
      </c>
      <c r="D13795">
        <v>13</v>
      </c>
      <c r="E13795">
        <v>1</v>
      </c>
      <c r="F13795" t="s">
        <v>76</v>
      </c>
      <c r="G13795">
        <v>7</v>
      </c>
      <c r="H13795" t="s">
        <v>77</v>
      </c>
      <c r="I13795">
        <v>0</v>
      </c>
      <c r="J13795">
        <v>100</v>
      </c>
      <c r="K13795">
        <v>4.67</v>
      </c>
    </row>
    <row r="13796" spans="1:11" hidden="1" x14ac:dyDescent="0.2">
      <c r="A13796" t="s">
        <v>5</v>
      </c>
    </row>
    <row r="13797" spans="1:11" hidden="1" x14ac:dyDescent="0.2">
      <c r="A13797" t="s">
        <v>6</v>
      </c>
    </row>
    <row r="13798" spans="1:11" hidden="1" x14ac:dyDescent="0.2">
      <c r="A13798" t="s">
        <v>7</v>
      </c>
    </row>
    <row r="13799" spans="1:11" hidden="1" x14ac:dyDescent="0.2">
      <c r="A13799" t="s">
        <v>8</v>
      </c>
    </row>
    <row r="13800" spans="1:11" hidden="1" x14ac:dyDescent="0.2">
      <c r="A13800" t="s">
        <v>9</v>
      </c>
    </row>
    <row r="13801" spans="1:11" hidden="1" x14ac:dyDescent="0.2">
      <c r="A13801" t="s">
        <v>10</v>
      </c>
    </row>
    <row r="13802" spans="1:11" hidden="1" x14ac:dyDescent="0.2">
      <c r="A13802" t="s">
        <v>11</v>
      </c>
    </row>
    <row r="13803" spans="1:11" hidden="1" x14ac:dyDescent="0.2">
      <c r="A13803" t="s">
        <v>12</v>
      </c>
    </row>
    <row r="13804" spans="1:11" hidden="1" x14ac:dyDescent="0.2">
      <c r="A13804" t="s">
        <v>38</v>
      </c>
    </row>
    <row r="13805" spans="1:11" hidden="1" x14ac:dyDescent="0.2">
      <c r="A13805">
        <v>1605888441</v>
      </c>
      <c r="B13805" t="s">
        <v>280</v>
      </c>
      <c r="C13805" t="s">
        <v>39</v>
      </c>
      <c r="D13805">
        <v>14</v>
      </c>
      <c r="E13805">
        <v>0</v>
      </c>
      <c r="F13805" t="s">
        <v>78</v>
      </c>
      <c r="G13805">
        <v>8</v>
      </c>
      <c r="H13805" t="s">
        <v>79</v>
      </c>
    </row>
    <row r="13806" spans="1:11" hidden="1" x14ac:dyDescent="0.2">
      <c r="A13806">
        <v>1605888441</v>
      </c>
      <c r="B13806" t="s">
        <v>280</v>
      </c>
      <c r="C13806" t="s">
        <v>39</v>
      </c>
      <c r="D13806">
        <v>14</v>
      </c>
      <c r="E13806">
        <v>0</v>
      </c>
      <c r="F13806" t="s">
        <v>78</v>
      </c>
      <c r="G13806">
        <v>8</v>
      </c>
      <c r="H13806" t="s">
        <v>41</v>
      </c>
    </row>
    <row r="13807" spans="1:11" hidden="1" x14ac:dyDescent="0.2">
      <c r="A13807" t="s">
        <v>42</v>
      </c>
    </row>
    <row r="13808" spans="1:11" hidden="1" x14ac:dyDescent="0.2">
      <c r="A13808" t="s">
        <v>43</v>
      </c>
    </row>
    <row r="13809" spans="1:1" hidden="1" x14ac:dyDescent="0.2">
      <c r="A13809" t="s">
        <v>0</v>
      </c>
    </row>
    <row r="13810" spans="1:1" hidden="1" x14ac:dyDescent="0.2">
      <c r="A13810" t="s">
        <v>44</v>
      </c>
    </row>
    <row r="13811" spans="1:1" hidden="1" x14ac:dyDescent="0.2">
      <c r="A13811" t="s">
        <v>45</v>
      </c>
    </row>
    <row r="13812" spans="1:1" hidden="1" x14ac:dyDescent="0.2">
      <c r="A13812" t="s">
        <v>46</v>
      </c>
    </row>
    <row r="13813" spans="1:1" hidden="1" x14ac:dyDescent="0.2">
      <c r="A13813" t="s">
        <v>47</v>
      </c>
    </row>
    <row r="13814" spans="1:1" hidden="1" x14ac:dyDescent="0.2">
      <c r="A13814" t="s">
        <v>48</v>
      </c>
    </row>
    <row r="13815" spans="1:1" hidden="1" x14ac:dyDescent="0.2">
      <c r="A13815" t="s">
        <v>49</v>
      </c>
    </row>
    <row r="13816" spans="1:1" hidden="1" x14ac:dyDescent="0.2">
      <c r="A13816" t="s">
        <v>50</v>
      </c>
    </row>
    <row r="13817" spans="1:1" hidden="1" x14ac:dyDescent="0.2">
      <c r="A13817" t="s">
        <v>51</v>
      </c>
    </row>
    <row r="13818" spans="1:1" hidden="1" x14ac:dyDescent="0.2">
      <c r="A13818" t="s">
        <v>52</v>
      </c>
    </row>
    <row r="13819" spans="1:1" hidden="1" x14ac:dyDescent="0.2">
      <c r="A13819" t="s">
        <v>53</v>
      </c>
    </row>
    <row r="13820" spans="1:1" hidden="1" x14ac:dyDescent="0.2">
      <c r="A13820" t="s">
        <v>54</v>
      </c>
    </row>
    <row r="13821" spans="1:1" hidden="1" x14ac:dyDescent="0.2">
      <c r="A13821" t="s">
        <v>55</v>
      </c>
    </row>
    <row r="13822" spans="1:1" hidden="1" x14ac:dyDescent="0.2">
      <c r="A13822" t="s">
        <v>56</v>
      </c>
    </row>
    <row r="13823" spans="1:1" hidden="1" x14ac:dyDescent="0.2">
      <c r="A13823" t="s">
        <v>45</v>
      </c>
    </row>
    <row r="13824" spans="1:1" hidden="1" x14ac:dyDescent="0.2">
      <c r="A13824" t="s">
        <v>46</v>
      </c>
    </row>
    <row r="13825" spans="1:11" hidden="1" x14ac:dyDescent="0.2">
      <c r="A13825" t="s">
        <v>47</v>
      </c>
    </row>
    <row r="13826" spans="1:11" hidden="1" x14ac:dyDescent="0.2">
      <c r="A13826" t="s">
        <v>48</v>
      </c>
    </row>
    <row r="13827" spans="1:11" hidden="1" x14ac:dyDescent="0.2">
      <c r="A13827" t="s">
        <v>49</v>
      </c>
    </row>
    <row r="13828" spans="1:11" hidden="1" x14ac:dyDescent="0.2">
      <c r="A13828" t="s">
        <v>50</v>
      </c>
    </row>
    <row r="13829" spans="1:11" hidden="1" x14ac:dyDescent="0.2">
      <c r="A13829" t="s">
        <v>51</v>
      </c>
    </row>
    <row r="13830" spans="1:11" hidden="1" x14ac:dyDescent="0.2">
      <c r="A13830" t="s">
        <v>61</v>
      </c>
    </row>
    <row r="13831" spans="1:11" hidden="1" x14ac:dyDescent="0.2">
      <c r="A13831" t="s">
        <v>62</v>
      </c>
    </row>
    <row r="13832" spans="1:11" x14ac:dyDescent="0.2">
      <c r="A13832">
        <v>1605888441</v>
      </c>
      <c r="B13832" t="s">
        <v>280</v>
      </c>
      <c r="C13832" t="s">
        <v>39</v>
      </c>
      <c r="D13832">
        <v>14</v>
      </c>
      <c r="E13832">
        <v>0</v>
      </c>
      <c r="F13832" t="s">
        <v>78</v>
      </c>
      <c r="G13832">
        <v>8</v>
      </c>
      <c r="H13832" t="s">
        <v>80</v>
      </c>
      <c r="I13832">
        <v>0</v>
      </c>
      <c r="J13832">
        <v>100</v>
      </c>
      <c r="K13832">
        <v>82.67</v>
      </c>
    </row>
    <row r="13833" spans="1:11" hidden="1" x14ac:dyDescent="0.2">
      <c r="A13833">
        <v>1605888441</v>
      </c>
      <c r="B13833" t="s">
        <v>280</v>
      </c>
      <c r="C13833" t="s">
        <v>36</v>
      </c>
      <c r="D13833">
        <v>15</v>
      </c>
      <c r="E13833">
        <v>0</v>
      </c>
      <c r="F13833" t="s">
        <v>81</v>
      </c>
      <c r="G13833">
        <v>9</v>
      </c>
      <c r="H13833" t="s">
        <v>20</v>
      </c>
      <c r="I13833">
        <v>2639</v>
      </c>
    </row>
    <row r="13834" spans="1:11" hidden="1" x14ac:dyDescent="0.2">
      <c r="A13834" t="s">
        <v>5</v>
      </c>
    </row>
    <row r="13835" spans="1:11" hidden="1" x14ac:dyDescent="0.2">
      <c r="A13835" t="s">
        <v>6</v>
      </c>
    </row>
    <row r="13836" spans="1:11" hidden="1" x14ac:dyDescent="0.2">
      <c r="A13836" t="s">
        <v>7</v>
      </c>
    </row>
    <row r="13837" spans="1:11" hidden="1" x14ac:dyDescent="0.2">
      <c r="A13837" t="s">
        <v>8</v>
      </c>
    </row>
    <row r="13838" spans="1:11" hidden="1" x14ac:dyDescent="0.2">
      <c r="A13838" t="s">
        <v>9</v>
      </c>
    </row>
    <row r="13839" spans="1:11" hidden="1" x14ac:dyDescent="0.2">
      <c r="A13839" t="s">
        <v>10</v>
      </c>
    </row>
    <row r="13840" spans="1:11" hidden="1" x14ac:dyDescent="0.2">
      <c r="A13840" t="s">
        <v>11</v>
      </c>
    </row>
    <row r="13841" spans="1:8" hidden="1" x14ac:dyDescent="0.2">
      <c r="A13841" t="s">
        <v>12</v>
      </c>
    </row>
    <row r="13842" spans="1:8" hidden="1" x14ac:dyDescent="0.2">
      <c r="A13842" t="s">
        <v>38</v>
      </c>
    </row>
    <row r="13843" spans="1:8" hidden="1" x14ac:dyDescent="0.2">
      <c r="A13843">
        <v>1605888441</v>
      </c>
      <c r="B13843" t="s">
        <v>280</v>
      </c>
      <c r="C13843" t="s">
        <v>39</v>
      </c>
      <c r="D13843">
        <v>15</v>
      </c>
      <c r="E13843">
        <v>1</v>
      </c>
      <c r="F13843" t="s">
        <v>81</v>
      </c>
      <c r="G13843">
        <v>9</v>
      </c>
      <c r="H13843" t="s">
        <v>82</v>
      </c>
    </row>
    <row r="13844" spans="1:8" hidden="1" x14ac:dyDescent="0.2">
      <c r="A13844">
        <v>1605888441</v>
      </c>
      <c r="B13844" t="s">
        <v>280</v>
      </c>
      <c r="C13844" t="s">
        <v>39</v>
      </c>
      <c r="D13844">
        <v>15</v>
      </c>
      <c r="E13844">
        <v>1</v>
      </c>
      <c r="F13844" t="s">
        <v>81</v>
      </c>
      <c r="G13844">
        <v>9</v>
      </c>
      <c r="H13844" t="s">
        <v>41</v>
      </c>
    </row>
    <row r="13845" spans="1:8" hidden="1" x14ac:dyDescent="0.2">
      <c r="A13845" t="s">
        <v>42</v>
      </c>
    </row>
    <row r="13846" spans="1:8" hidden="1" x14ac:dyDescent="0.2">
      <c r="A13846" t="s">
        <v>43</v>
      </c>
    </row>
    <row r="13847" spans="1:8" hidden="1" x14ac:dyDescent="0.2">
      <c r="A13847" t="s">
        <v>0</v>
      </c>
    </row>
    <row r="13848" spans="1:8" hidden="1" x14ac:dyDescent="0.2">
      <c r="A13848" t="s">
        <v>44</v>
      </c>
    </row>
    <row r="13849" spans="1:8" hidden="1" x14ac:dyDescent="0.2">
      <c r="A13849" t="s">
        <v>45</v>
      </c>
    </row>
    <row r="13850" spans="1:8" hidden="1" x14ac:dyDescent="0.2">
      <c r="A13850" t="s">
        <v>46</v>
      </c>
    </row>
    <row r="13851" spans="1:8" hidden="1" x14ac:dyDescent="0.2">
      <c r="A13851" t="s">
        <v>47</v>
      </c>
    </row>
    <row r="13852" spans="1:8" hidden="1" x14ac:dyDescent="0.2">
      <c r="A13852" t="s">
        <v>48</v>
      </c>
    </row>
    <row r="13853" spans="1:8" hidden="1" x14ac:dyDescent="0.2">
      <c r="A13853" t="s">
        <v>49</v>
      </c>
    </row>
    <row r="13854" spans="1:8" hidden="1" x14ac:dyDescent="0.2">
      <c r="A13854" t="s">
        <v>50</v>
      </c>
    </row>
    <row r="13855" spans="1:8" hidden="1" x14ac:dyDescent="0.2">
      <c r="A13855" t="s">
        <v>51</v>
      </c>
    </row>
    <row r="13856" spans="1:8" hidden="1" x14ac:dyDescent="0.2">
      <c r="A13856" t="s">
        <v>52</v>
      </c>
    </row>
    <row r="13857" spans="1:11" hidden="1" x14ac:dyDescent="0.2">
      <c r="A13857" t="s">
        <v>53</v>
      </c>
    </row>
    <row r="13858" spans="1:11" hidden="1" x14ac:dyDescent="0.2">
      <c r="A13858" t="s">
        <v>54</v>
      </c>
    </row>
    <row r="13859" spans="1:11" hidden="1" x14ac:dyDescent="0.2">
      <c r="A13859" t="s">
        <v>55</v>
      </c>
    </row>
    <row r="13860" spans="1:11" hidden="1" x14ac:dyDescent="0.2">
      <c r="A13860" t="s">
        <v>56</v>
      </c>
    </row>
    <row r="13861" spans="1:11" hidden="1" x14ac:dyDescent="0.2">
      <c r="A13861" t="s">
        <v>45</v>
      </c>
    </row>
    <row r="13862" spans="1:11" hidden="1" x14ac:dyDescent="0.2">
      <c r="A13862" t="s">
        <v>46</v>
      </c>
    </row>
    <row r="13863" spans="1:11" hidden="1" x14ac:dyDescent="0.2">
      <c r="A13863" t="s">
        <v>47</v>
      </c>
    </row>
    <row r="13864" spans="1:11" hidden="1" x14ac:dyDescent="0.2">
      <c r="A13864" t="s">
        <v>48</v>
      </c>
    </row>
    <row r="13865" spans="1:11" hidden="1" x14ac:dyDescent="0.2">
      <c r="A13865" t="s">
        <v>49</v>
      </c>
    </row>
    <row r="13866" spans="1:11" hidden="1" x14ac:dyDescent="0.2">
      <c r="A13866" t="s">
        <v>50</v>
      </c>
    </row>
    <row r="13867" spans="1:11" hidden="1" x14ac:dyDescent="0.2">
      <c r="A13867" t="s">
        <v>51</v>
      </c>
    </row>
    <row r="13868" spans="1:11" hidden="1" x14ac:dyDescent="0.2">
      <c r="A13868" t="s">
        <v>57</v>
      </c>
    </row>
    <row r="13869" spans="1:11" x14ac:dyDescent="0.2">
      <c r="A13869">
        <v>1605888441</v>
      </c>
      <c r="B13869" t="s">
        <v>280</v>
      </c>
      <c r="C13869" t="s">
        <v>39</v>
      </c>
      <c r="D13869">
        <v>15</v>
      </c>
      <c r="E13869">
        <v>1</v>
      </c>
      <c r="F13869" t="s">
        <v>81</v>
      </c>
      <c r="G13869">
        <v>9</v>
      </c>
      <c r="H13869" t="s">
        <v>83</v>
      </c>
      <c r="I13869">
        <v>0</v>
      </c>
      <c r="J13869">
        <v>100</v>
      </c>
      <c r="K13869">
        <v>13.33</v>
      </c>
    </row>
    <row r="13870" spans="1:11" hidden="1" x14ac:dyDescent="0.2">
      <c r="A13870">
        <v>1605888441</v>
      </c>
      <c r="B13870" t="s">
        <v>280</v>
      </c>
      <c r="C13870" t="s">
        <v>39</v>
      </c>
      <c r="D13870">
        <v>16</v>
      </c>
      <c r="E13870">
        <v>0</v>
      </c>
      <c r="F13870" t="s">
        <v>84</v>
      </c>
      <c r="G13870">
        <v>10</v>
      </c>
      <c r="H13870" t="s">
        <v>82</v>
      </c>
    </row>
    <row r="13871" spans="1:11" hidden="1" x14ac:dyDescent="0.2">
      <c r="A13871" t="s">
        <v>42</v>
      </c>
    </row>
    <row r="13872" spans="1:11" hidden="1" x14ac:dyDescent="0.2">
      <c r="A13872" t="s">
        <v>43</v>
      </c>
    </row>
    <row r="13873" spans="1:1" hidden="1" x14ac:dyDescent="0.2">
      <c r="A13873" t="s">
        <v>0</v>
      </c>
    </row>
    <row r="13874" spans="1:1" hidden="1" x14ac:dyDescent="0.2">
      <c r="A13874" t="s">
        <v>44</v>
      </c>
    </row>
    <row r="13875" spans="1:1" hidden="1" x14ac:dyDescent="0.2">
      <c r="A13875" t="s">
        <v>45</v>
      </c>
    </row>
    <row r="13876" spans="1:1" hidden="1" x14ac:dyDescent="0.2">
      <c r="A13876" t="s">
        <v>46</v>
      </c>
    </row>
    <row r="13877" spans="1:1" hidden="1" x14ac:dyDescent="0.2">
      <c r="A13877" t="s">
        <v>47</v>
      </c>
    </row>
    <row r="13878" spans="1:1" hidden="1" x14ac:dyDescent="0.2">
      <c r="A13878" t="s">
        <v>48</v>
      </c>
    </row>
    <row r="13879" spans="1:1" hidden="1" x14ac:dyDescent="0.2">
      <c r="A13879" t="s">
        <v>49</v>
      </c>
    </row>
    <row r="13880" spans="1:1" hidden="1" x14ac:dyDescent="0.2">
      <c r="A13880" t="s">
        <v>50</v>
      </c>
    </row>
    <row r="13881" spans="1:1" hidden="1" x14ac:dyDescent="0.2">
      <c r="A13881" t="s">
        <v>51</v>
      </c>
    </row>
    <row r="13882" spans="1:1" hidden="1" x14ac:dyDescent="0.2">
      <c r="A13882" t="s">
        <v>57</v>
      </c>
    </row>
    <row r="13883" spans="1:1" hidden="1" x14ac:dyDescent="0.2">
      <c r="A13883" t="s">
        <v>56</v>
      </c>
    </row>
    <row r="13884" spans="1:1" hidden="1" x14ac:dyDescent="0.2">
      <c r="A13884" t="s">
        <v>45</v>
      </c>
    </row>
    <row r="13885" spans="1:1" hidden="1" x14ac:dyDescent="0.2">
      <c r="A13885" t="s">
        <v>46</v>
      </c>
    </row>
    <row r="13886" spans="1:1" hidden="1" x14ac:dyDescent="0.2">
      <c r="A13886" t="s">
        <v>47</v>
      </c>
    </row>
    <row r="13887" spans="1:1" hidden="1" x14ac:dyDescent="0.2">
      <c r="A13887" t="s">
        <v>48</v>
      </c>
    </row>
    <row r="13888" spans="1:1" hidden="1" x14ac:dyDescent="0.2">
      <c r="A13888" t="s">
        <v>49</v>
      </c>
    </row>
    <row r="13889" spans="1:11" hidden="1" x14ac:dyDescent="0.2">
      <c r="A13889" t="s">
        <v>50</v>
      </c>
    </row>
    <row r="13890" spans="1:11" hidden="1" x14ac:dyDescent="0.2">
      <c r="A13890" t="s">
        <v>51</v>
      </c>
    </row>
    <row r="13891" spans="1:11" hidden="1" x14ac:dyDescent="0.2">
      <c r="A13891" t="s">
        <v>52</v>
      </c>
    </row>
    <row r="13892" spans="1:11" hidden="1" x14ac:dyDescent="0.2">
      <c r="A13892" t="s">
        <v>53</v>
      </c>
    </row>
    <row r="13893" spans="1:11" hidden="1" x14ac:dyDescent="0.2">
      <c r="A13893" t="s">
        <v>54</v>
      </c>
    </row>
    <row r="13894" spans="1:11" hidden="1" x14ac:dyDescent="0.2">
      <c r="A13894" t="s">
        <v>55</v>
      </c>
    </row>
    <row r="13895" spans="1:11" hidden="1" x14ac:dyDescent="0.2">
      <c r="A13895">
        <v>1605888441</v>
      </c>
      <c r="B13895" t="s">
        <v>280</v>
      </c>
      <c r="C13895" t="s">
        <v>39</v>
      </c>
      <c r="D13895">
        <v>16</v>
      </c>
      <c r="E13895">
        <v>0</v>
      </c>
      <c r="F13895" t="s">
        <v>84</v>
      </c>
      <c r="G13895">
        <v>10</v>
      </c>
      <c r="H13895" t="s">
        <v>41</v>
      </c>
    </row>
    <row r="13896" spans="1:11" x14ac:dyDescent="0.2">
      <c r="A13896">
        <v>1605888441</v>
      </c>
      <c r="B13896" t="s">
        <v>280</v>
      </c>
      <c r="C13896" t="s">
        <v>39</v>
      </c>
      <c r="D13896">
        <v>16</v>
      </c>
      <c r="E13896">
        <v>0</v>
      </c>
      <c r="F13896" t="s">
        <v>84</v>
      </c>
      <c r="G13896">
        <v>10</v>
      </c>
      <c r="H13896" t="s">
        <v>85</v>
      </c>
      <c r="I13896">
        <v>0</v>
      </c>
      <c r="J13896">
        <v>100</v>
      </c>
      <c r="K13896">
        <v>56</v>
      </c>
    </row>
    <row r="13897" spans="1:11" hidden="1" x14ac:dyDescent="0.2">
      <c r="A13897" t="s">
        <v>5</v>
      </c>
    </row>
    <row r="13898" spans="1:11" hidden="1" x14ac:dyDescent="0.2">
      <c r="A13898" t="s">
        <v>6</v>
      </c>
    </row>
    <row r="13899" spans="1:11" hidden="1" x14ac:dyDescent="0.2">
      <c r="A13899" t="s">
        <v>7</v>
      </c>
    </row>
    <row r="13900" spans="1:11" hidden="1" x14ac:dyDescent="0.2">
      <c r="A13900" t="s">
        <v>8</v>
      </c>
    </row>
    <row r="13901" spans="1:11" hidden="1" x14ac:dyDescent="0.2">
      <c r="A13901" t="s">
        <v>9</v>
      </c>
    </row>
    <row r="13902" spans="1:11" hidden="1" x14ac:dyDescent="0.2">
      <c r="A13902" t="s">
        <v>10</v>
      </c>
    </row>
    <row r="13903" spans="1:11" hidden="1" x14ac:dyDescent="0.2">
      <c r="A13903" t="s">
        <v>11</v>
      </c>
    </row>
    <row r="13904" spans="1:11" hidden="1" x14ac:dyDescent="0.2">
      <c r="A13904" t="s">
        <v>12</v>
      </c>
    </row>
    <row r="13905" spans="1:9" hidden="1" x14ac:dyDescent="0.2">
      <c r="A13905" t="s">
        <v>13</v>
      </c>
    </row>
    <row r="13906" spans="1:9" hidden="1" x14ac:dyDescent="0.2">
      <c r="A13906" t="s">
        <v>14</v>
      </c>
    </row>
    <row r="13907" spans="1:9" hidden="1" x14ac:dyDescent="0.2">
      <c r="A13907">
        <v>1605888441</v>
      </c>
      <c r="B13907" t="s">
        <v>280</v>
      </c>
      <c r="C13907" t="s">
        <v>16</v>
      </c>
      <c r="D13907">
        <v>5</v>
      </c>
      <c r="E13907">
        <v>0</v>
      </c>
      <c r="F13907" t="s">
        <v>86</v>
      </c>
      <c r="G13907" t="s">
        <v>18</v>
      </c>
      <c r="H13907" t="s">
        <v>87</v>
      </c>
      <c r="I13907" t="s">
        <v>285</v>
      </c>
    </row>
    <row r="13908" spans="1:9" hidden="1" x14ac:dyDescent="0.2">
      <c r="A13908">
        <v>1605888441</v>
      </c>
      <c r="B13908" t="s">
        <v>280</v>
      </c>
      <c r="C13908" t="s">
        <v>16</v>
      </c>
      <c r="D13908">
        <v>5</v>
      </c>
      <c r="E13908">
        <v>0</v>
      </c>
      <c r="F13908" t="s">
        <v>86</v>
      </c>
      <c r="G13908" t="s">
        <v>18</v>
      </c>
      <c r="H13908" t="s">
        <v>20</v>
      </c>
      <c r="I13908">
        <v>27053</v>
      </c>
    </row>
    <row r="13909" spans="1:9" hidden="1" x14ac:dyDescent="0.2">
      <c r="A13909" t="s">
        <v>0</v>
      </c>
    </row>
    <row r="13910" spans="1:9" hidden="1" x14ac:dyDescent="0.2">
      <c r="A13910" t="s">
        <v>286</v>
      </c>
    </row>
    <row r="13911" spans="1:9" hidden="1" x14ac:dyDescent="0.2">
      <c r="A13911" t="s">
        <v>287</v>
      </c>
      <c r="B13911" t="s">
        <v>288</v>
      </c>
    </row>
    <row r="13912" spans="1:9" hidden="1" x14ac:dyDescent="0.2">
      <c r="A13912" t="s">
        <v>289</v>
      </c>
    </row>
    <row r="13913" spans="1:9" hidden="1" x14ac:dyDescent="0.2">
      <c r="A13913" t="s">
        <v>0</v>
      </c>
    </row>
    <row r="13914" spans="1:9" hidden="1" x14ac:dyDescent="0.2">
      <c r="A13914" t="s">
        <v>5</v>
      </c>
    </row>
    <row r="13915" spans="1:9" hidden="1" x14ac:dyDescent="0.2">
      <c r="A13915" t="s">
        <v>6</v>
      </c>
    </row>
    <row r="13916" spans="1:9" hidden="1" x14ac:dyDescent="0.2">
      <c r="A13916" t="s">
        <v>7</v>
      </c>
    </row>
    <row r="13917" spans="1:9" hidden="1" x14ac:dyDescent="0.2">
      <c r="A13917" t="s">
        <v>8</v>
      </c>
    </row>
    <row r="13918" spans="1:9" hidden="1" x14ac:dyDescent="0.2">
      <c r="A13918" t="s">
        <v>9</v>
      </c>
    </row>
    <row r="13919" spans="1:9" hidden="1" x14ac:dyDescent="0.2">
      <c r="A13919" t="s">
        <v>10</v>
      </c>
    </row>
    <row r="13920" spans="1:9" hidden="1" x14ac:dyDescent="0.2">
      <c r="A13920" t="s">
        <v>11</v>
      </c>
    </row>
    <row r="13921" spans="1:9" hidden="1" x14ac:dyDescent="0.2">
      <c r="A13921" t="s">
        <v>12</v>
      </c>
    </row>
    <row r="13922" spans="1:9" hidden="1" x14ac:dyDescent="0.2">
      <c r="A13922" t="s">
        <v>13</v>
      </c>
    </row>
    <row r="13923" spans="1:9" hidden="1" x14ac:dyDescent="0.2">
      <c r="A13923" t="s">
        <v>14</v>
      </c>
    </row>
    <row r="13924" spans="1:9" hidden="1" x14ac:dyDescent="0.2">
      <c r="A13924">
        <v>1605888638</v>
      </c>
      <c r="B13924" t="s">
        <v>290</v>
      </c>
      <c r="C13924" t="s">
        <v>16</v>
      </c>
      <c r="D13924">
        <v>1</v>
      </c>
      <c r="E13924">
        <v>0</v>
      </c>
      <c r="F13924" t="s">
        <v>17</v>
      </c>
      <c r="G13924" t="s">
        <v>18</v>
      </c>
      <c r="H13924" t="s">
        <v>17</v>
      </c>
      <c r="I13924" t="s">
        <v>19</v>
      </c>
    </row>
    <row r="13925" spans="1:9" hidden="1" x14ac:dyDescent="0.2">
      <c r="A13925">
        <v>1605888638</v>
      </c>
      <c r="B13925" t="s">
        <v>290</v>
      </c>
      <c r="C13925" t="s">
        <v>16</v>
      </c>
      <c r="D13925">
        <v>1</v>
      </c>
      <c r="E13925">
        <v>0</v>
      </c>
      <c r="F13925" t="s">
        <v>17</v>
      </c>
      <c r="G13925" t="s">
        <v>18</v>
      </c>
      <c r="H13925" t="s">
        <v>20</v>
      </c>
      <c r="I13925">
        <v>3891</v>
      </c>
    </row>
    <row r="13926" spans="1:9" hidden="1" x14ac:dyDescent="0.2">
      <c r="A13926">
        <v>1605888638</v>
      </c>
      <c r="B13926" t="s">
        <v>290</v>
      </c>
      <c r="C13926" t="s">
        <v>16</v>
      </c>
      <c r="D13926">
        <v>2</v>
      </c>
      <c r="E13926">
        <v>0</v>
      </c>
      <c r="F13926" t="s">
        <v>21</v>
      </c>
      <c r="G13926" t="s">
        <v>18</v>
      </c>
      <c r="H13926" t="s">
        <v>22</v>
      </c>
      <c r="I13926">
        <v>37</v>
      </c>
    </row>
    <row r="13927" spans="1:9" hidden="1" x14ac:dyDescent="0.2">
      <c r="A13927">
        <v>1605888638</v>
      </c>
      <c r="B13927" t="s">
        <v>290</v>
      </c>
      <c r="C13927" t="s">
        <v>16</v>
      </c>
      <c r="D13927">
        <v>2</v>
      </c>
      <c r="E13927">
        <v>0</v>
      </c>
      <c r="F13927" t="s">
        <v>21</v>
      </c>
      <c r="G13927" t="s">
        <v>18</v>
      </c>
      <c r="H13927" t="s">
        <v>23</v>
      </c>
      <c r="I13927" t="s">
        <v>24</v>
      </c>
    </row>
    <row r="13928" spans="1:9" hidden="1" x14ac:dyDescent="0.2">
      <c r="A13928">
        <v>1605888638</v>
      </c>
      <c r="B13928" t="s">
        <v>290</v>
      </c>
      <c r="C13928" t="s">
        <v>16</v>
      </c>
      <c r="D13928">
        <v>2</v>
      </c>
      <c r="E13928">
        <v>0</v>
      </c>
      <c r="F13928" t="s">
        <v>21</v>
      </c>
      <c r="G13928" t="s">
        <v>18</v>
      </c>
      <c r="H13928" t="s">
        <v>25</v>
      </c>
      <c r="I13928" t="s">
        <v>291</v>
      </c>
    </row>
    <row r="13929" spans="1:9" hidden="1" x14ac:dyDescent="0.2">
      <c r="A13929">
        <v>1605888638</v>
      </c>
      <c r="B13929" t="s">
        <v>290</v>
      </c>
      <c r="C13929" t="s">
        <v>16</v>
      </c>
      <c r="D13929">
        <v>2</v>
      </c>
      <c r="E13929">
        <v>0</v>
      </c>
      <c r="F13929" t="s">
        <v>21</v>
      </c>
      <c r="G13929" t="s">
        <v>18</v>
      </c>
      <c r="H13929" t="s">
        <v>27</v>
      </c>
      <c r="I13929" t="s">
        <v>292</v>
      </c>
    </row>
    <row r="13930" spans="1:9" hidden="1" x14ac:dyDescent="0.2">
      <c r="A13930">
        <v>1605888638</v>
      </c>
      <c r="B13930" t="s">
        <v>290</v>
      </c>
      <c r="C13930" t="s">
        <v>16</v>
      </c>
      <c r="D13930">
        <v>2</v>
      </c>
      <c r="E13930">
        <v>0</v>
      </c>
      <c r="F13930" t="s">
        <v>21</v>
      </c>
      <c r="G13930" t="s">
        <v>18</v>
      </c>
      <c r="H13930" t="s">
        <v>28</v>
      </c>
      <c r="I13930" t="s">
        <v>24</v>
      </c>
    </row>
    <row r="13931" spans="1:9" hidden="1" x14ac:dyDescent="0.2">
      <c r="A13931">
        <v>1605888638</v>
      </c>
      <c r="B13931" t="s">
        <v>290</v>
      </c>
      <c r="C13931" t="s">
        <v>16</v>
      </c>
      <c r="D13931">
        <v>2</v>
      </c>
      <c r="E13931">
        <v>0</v>
      </c>
      <c r="F13931" t="s">
        <v>21</v>
      </c>
      <c r="G13931" t="s">
        <v>18</v>
      </c>
      <c r="H13931" t="s">
        <v>29</v>
      </c>
      <c r="I13931" t="s">
        <v>112</v>
      </c>
    </row>
    <row r="13932" spans="1:9" hidden="1" x14ac:dyDescent="0.2">
      <c r="A13932">
        <v>1605888638</v>
      </c>
      <c r="B13932" t="s">
        <v>290</v>
      </c>
      <c r="C13932" t="s">
        <v>16</v>
      </c>
      <c r="D13932">
        <v>2</v>
      </c>
      <c r="E13932">
        <v>0</v>
      </c>
      <c r="F13932" t="s">
        <v>21</v>
      </c>
      <c r="G13932" t="s">
        <v>18</v>
      </c>
      <c r="H13932" t="s">
        <v>26</v>
      </c>
      <c r="I13932" t="s">
        <v>293</v>
      </c>
    </row>
    <row r="13933" spans="1:9" hidden="1" x14ac:dyDescent="0.2">
      <c r="A13933">
        <v>1605888638</v>
      </c>
      <c r="B13933" t="s">
        <v>290</v>
      </c>
      <c r="C13933" t="s">
        <v>16</v>
      </c>
      <c r="D13933">
        <v>2</v>
      </c>
      <c r="E13933">
        <v>0</v>
      </c>
      <c r="F13933" t="s">
        <v>21</v>
      </c>
      <c r="G13933" t="s">
        <v>18</v>
      </c>
      <c r="H13933" t="s">
        <v>32</v>
      </c>
      <c r="I13933" t="s">
        <v>33</v>
      </c>
    </row>
    <row r="13934" spans="1:9" hidden="1" x14ac:dyDescent="0.2">
      <c r="A13934">
        <v>1605888638</v>
      </c>
      <c r="B13934" t="s">
        <v>290</v>
      </c>
      <c r="C13934" t="s">
        <v>16</v>
      </c>
      <c r="D13934">
        <v>2</v>
      </c>
      <c r="E13934">
        <v>0</v>
      </c>
      <c r="F13934" t="s">
        <v>21</v>
      </c>
      <c r="G13934" t="s">
        <v>18</v>
      </c>
      <c r="H13934" t="s">
        <v>20</v>
      </c>
      <c r="I13934">
        <v>79207</v>
      </c>
    </row>
    <row r="13935" spans="1:9" hidden="1" x14ac:dyDescent="0.2">
      <c r="A13935">
        <v>1605888638</v>
      </c>
      <c r="B13935" t="s">
        <v>290</v>
      </c>
      <c r="C13935" t="s">
        <v>16</v>
      </c>
      <c r="D13935">
        <v>3</v>
      </c>
      <c r="E13935">
        <v>0</v>
      </c>
      <c r="F13935" t="s">
        <v>34</v>
      </c>
      <c r="G13935" t="s">
        <v>18</v>
      </c>
      <c r="H13935" t="s">
        <v>20</v>
      </c>
      <c r="I13935">
        <v>11284</v>
      </c>
    </row>
    <row r="13936" spans="1:9" hidden="1" x14ac:dyDescent="0.2">
      <c r="A13936">
        <v>1605888638</v>
      </c>
      <c r="B13936" t="s">
        <v>290</v>
      </c>
      <c r="C13936" t="s">
        <v>16</v>
      </c>
      <c r="D13936">
        <v>4</v>
      </c>
      <c r="E13936">
        <v>0</v>
      </c>
      <c r="F13936" t="s">
        <v>35</v>
      </c>
      <c r="G13936" t="s">
        <v>18</v>
      </c>
      <c r="H13936" t="s">
        <v>20</v>
      </c>
      <c r="I13936">
        <v>68682</v>
      </c>
    </row>
    <row r="13937" spans="1:9" hidden="1" x14ac:dyDescent="0.2">
      <c r="A13937">
        <v>1605888638</v>
      </c>
      <c r="B13937" t="s">
        <v>290</v>
      </c>
      <c r="C13937" t="s">
        <v>36</v>
      </c>
      <c r="D13937">
        <v>7</v>
      </c>
      <c r="E13937">
        <v>0</v>
      </c>
      <c r="F13937" t="s">
        <v>37</v>
      </c>
      <c r="G13937">
        <v>1</v>
      </c>
      <c r="H13937" t="s">
        <v>20</v>
      </c>
      <c r="I13937">
        <v>3536</v>
      </c>
    </row>
    <row r="13938" spans="1:9" hidden="1" x14ac:dyDescent="0.2">
      <c r="A13938" t="s">
        <v>5</v>
      </c>
    </row>
    <row r="13939" spans="1:9" hidden="1" x14ac:dyDescent="0.2">
      <c r="A13939" t="s">
        <v>6</v>
      </c>
    </row>
    <row r="13940" spans="1:9" hidden="1" x14ac:dyDescent="0.2">
      <c r="A13940" t="s">
        <v>7</v>
      </c>
    </row>
    <row r="13941" spans="1:9" hidden="1" x14ac:dyDescent="0.2">
      <c r="A13941" t="s">
        <v>8</v>
      </c>
    </row>
    <row r="13942" spans="1:9" hidden="1" x14ac:dyDescent="0.2">
      <c r="A13942" t="s">
        <v>9</v>
      </c>
    </row>
    <row r="13943" spans="1:9" hidden="1" x14ac:dyDescent="0.2">
      <c r="A13943" t="s">
        <v>10</v>
      </c>
    </row>
    <row r="13944" spans="1:9" hidden="1" x14ac:dyDescent="0.2">
      <c r="A13944" t="s">
        <v>11</v>
      </c>
    </row>
    <row r="13945" spans="1:9" hidden="1" x14ac:dyDescent="0.2">
      <c r="A13945" t="s">
        <v>12</v>
      </c>
    </row>
    <row r="13946" spans="1:9" hidden="1" x14ac:dyDescent="0.2">
      <c r="A13946" t="s">
        <v>38</v>
      </c>
    </row>
    <row r="13947" spans="1:9" hidden="1" x14ac:dyDescent="0.2">
      <c r="A13947">
        <v>1605888638</v>
      </c>
      <c r="B13947" t="s">
        <v>290</v>
      </c>
      <c r="C13947" t="s">
        <v>39</v>
      </c>
      <c r="D13947">
        <v>7</v>
      </c>
      <c r="E13947">
        <v>1</v>
      </c>
      <c r="F13947" t="s">
        <v>37</v>
      </c>
      <c r="G13947">
        <v>1</v>
      </c>
      <c r="H13947" t="s">
        <v>40</v>
      </c>
    </row>
    <row r="13948" spans="1:9" hidden="1" x14ac:dyDescent="0.2">
      <c r="A13948">
        <v>1605888638</v>
      </c>
      <c r="B13948" t="s">
        <v>290</v>
      </c>
      <c r="C13948" t="s">
        <v>39</v>
      </c>
      <c r="D13948">
        <v>7</v>
      </c>
      <c r="E13948">
        <v>1</v>
      </c>
      <c r="F13948" t="s">
        <v>37</v>
      </c>
      <c r="G13948">
        <v>1</v>
      </c>
      <c r="H13948" t="s">
        <v>41</v>
      </c>
    </row>
    <row r="13949" spans="1:9" hidden="1" x14ac:dyDescent="0.2">
      <c r="A13949" t="s">
        <v>42</v>
      </c>
    </row>
    <row r="13950" spans="1:9" hidden="1" x14ac:dyDescent="0.2">
      <c r="A13950" t="s">
        <v>43</v>
      </c>
    </row>
    <row r="13951" spans="1:9" hidden="1" x14ac:dyDescent="0.2">
      <c r="A13951" t="s">
        <v>0</v>
      </c>
    </row>
    <row r="13952" spans="1:9" hidden="1" x14ac:dyDescent="0.2">
      <c r="A13952" t="s">
        <v>44</v>
      </c>
    </row>
    <row r="13953" spans="1:1" hidden="1" x14ac:dyDescent="0.2">
      <c r="A13953" t="s">
        <v>45</v>
      </c>
    </row>
    <row r="13954" spans="1:1" hidden="1" x14ac:dyDescent="0.2">
      <c r="A13954" t="s">
        <v>46</v>
      </c>
    </row>
    <row r="13955" spans="1:1" hidden="1" x14ac:dyDescent="0.2">
      <c r="A13955" t="s">
        <v>47</v>
      </c>
    </row>
    <row r="13956" spans="1:1" hidden="1" x14ac:dyDescent="0.2">
      <c r="A13956" t="s">
        <v>48</v>
      </c>
    </row>
    <row r="13957" spans="1:1" hidden="1" x14ac:dyDescent="0.2">
      <c r="A13957" t="s">
        <v>49</v>
      </c>
    </row>
    <row r="13958" spans="1:1" hidden="1" x14ac:dyDescent="0.2">
      <c r="A13958" t="s">
        <v>50</v>
      </c>
    </row>
    <row r="13959" spans="1:1" hidden="1" x14ac:dyDescent="0.2">
      <c r="A13959" t="s">
        <v>51</v>
      </c>
    </row>
    <row r="13960" spans="1:1" hidden="1" x14ac:dyDescent="0.2">
      <c r="A13960" t="s">
        <v>52</v>
      </c>
    </row>
    <row r="13961" spans="1:1" hidden="1" x14ac:dyDescent="0.2">
      <c r="A13961" t="s">
        <v>53</v>
      </c>
    </row>
    <row r="13962" spans="1:1" hidden="1" x14ac:dyDescent="0.2">
      <c r="A13962" t="s">
        <v>54</v>
      </c>
    </row>
    <row r="13963" spans="1:1" hidden="1" x14ac:dyDescent="0.2">
      <c r="A13963" t="s">
        <v>55</v>
      </c>
    </row>
    <row r="13964" spans="1:1" hidden="1" x14ac:dyDescent="0.2">
      <c r="A13964" t="s">
        <v>56</v>
      </c>
    </row>
    <row r="13965" spans="1:1" hidden="1" x14ac:dyDescent="0.2">
      <c r="A13965" t="s">
        <v>45</v>
      </c>
    </row>
    <row r="13966" spans="1:1" hidden="1" x14ac:dyDescent="0.2">
      <c r="A13966" t="s">
        <v>46</v>
      </c>
    </row>
    <row r="13967" spans="1:1" hidden="1" x14ac:dyDescent="0.2">
      <c r="A13967" t="s">
        <v>47</v>
      </c>
    </row>
    <row r="13968" spans="1:1" hidden="1" x14ac:dyDescent="0.2">
      <c r="A13968" t="s">
        <v>48</v>
      </c>
    </row>
    <row r="13969" spans="1:12" hidden="1" x14ac:dyDescent="0.2">
      <c r="A13969" t="s">
        <v>49</v>
      </c>
    </row>
    <row r="13970" spans="1:12" hidden="1" x14ac:dyDescent="0.2">
      <c r="A13970" t="s">
        <v>50</v>
      </c>
    </row>
    <row r="13971" spans="1:12" hidden="1" x14ac:dyDescent="0.2">
      <c r="A13971" t="s">
        <v>51</v>
      </c>
    </row>
    <row r="13972" spans="1:12" hidden="1" x14ac:dyDescent="0.2">
      <c r="A13972" t="s">
        <v>57</v>
      </c>
    </row>
    <row r="13973" spans="1:12" x14ac:dyDescent="0.2">
      <c r="A13973">
        <v>1605888638</v>
      </c>
      <c r="B13973" t="s">
        <v>290</v>
      </c>
      <c r="C13973" t="s">
        <v>39</v>
      </c>
      <c r="D13973">
        <v>7</v>
      </c>
      <c r="E13973">
        <v>1</v>
      </c>
      <c r="F13973" t="s">
        <v>37</v>
      </c>
      <c r="G13973">
        <v>1</v>
      </c>
      <c r="H13973" t="s">
        <v>58</v>
      </c>
      <c r="I13973">
        <v>0</v>
      </c>
      <c r="J13973">
        <v>100</v>
      </c>
      <c r="K13973">
        <v>81.27</v>
      </c>
      <c r="L13973">
        <f>IF(K13973&gt;60,1,0)</f>
        <v>1</v>
      </c>
    </row>
    <row r="13974" spans="1:12" hidden="1" x14ac:dyDescent="0.2">
      <c r="A13974">
        <v>1605888638</v>
      </c>
      <c r="B13974" t="s">
        <v>290</v>
      </c>
      <c r="C13974" t="s">
        <v>39</v>
      </c>
      <c r="D13974">
        <v>8</v>
      </c>
      <c r="E13974">
        <v>0</v>
      </c>
      <c r="F13974" t="s">
        <v>59</v>
      </c>
      <c r="G13974">
        <v>2</v>
      </c>
      <c r="H13974" t="s">
        <v>40</v>
      </c>
    </row>
    <row r="13975" spans="1:12" hidden="1" x14ac:dyDescent="0.2">
      <c r="A13975" t="s">
        <v>42</v>
      </c>
    </row>
    <row r="13976" spans="1:12" hidden="1" x14ac:dyDescent="0.2">
      <c r="A13976" t="s">
        <v>43</v>
      </c>
    </row>
    <row r="13977" spans="1:12" hidden="1" x14ac:dyDescent="0.2">
      <c r="A13977" t="s">
        <v>0</v>
      </c>
    </row>
    <row r="13978" spans="1:12" hidden="1" x14ac:dyDescent="0.2">
      <c r="A13978" t="s">
        <v>44</v>
      </c>
    </row>
    <row r="13979" spans="1:12" hidden="1" x14ac:dyDescent="0.2">
      <c r="A13979" t="s">
        <v>45</v>
      </c>
    </row>
    <row r="13980" spans="1:12" hidden="1" x14ac:dyDescent="0.2">
      <c r="A13980" t="s">
        <v>46</v>
      </c>
    </row>
    <row r="13981" spans="1:12" hidden="1" x14ac:dyDescent="0.2">
      <c r="A13981" t="s">
        <v>47</v>
      </c>
    </row>
    <row r="13982" spans="1:12" hidden="1" x14ac:dyDescent="0.2">
      <c r="A13982" t="s">
        <v>48</v>
      </c>
    </row>
    <row r="13983" spans="1:12" hidden="1" x14ac:dyDescent="0.2">
      <c r="A13983" t="s">
        <v>49</v>
      </c>
    </row>
    <row r="13984" spans="1:12" hidden="1" x14ac:dyDescent="0.2">
      <c r="A13984" t="s">
        <v>50</v>
      </c>
    </row>
    <row r="13985" spans="1:12" hidden="1" x14ac:dyDescent="0.2">
      <c r="A13985" t="s">
        <v>51</v>
      </c>
    </row>
    <row r="13986" spans="1:12" hidden="1" x14ac:dyDescent="0.2">
      <c r="A13986" t="s">
        <v>57</v>
      </c>
    </row>
    <row r="13987" spans="1:12" hidden="1" x14ac:dyDescent="0.2">
      <c r="A13987" t="s">
        <v>56</v>
      </c>
    </row>
    <row r="13988" spans="1:12" hidden="1" x14ac:dyDescent="0.2">
      <c r="A13988" t="s">
        <v>45</v>
      </c>
    </row>
    <row r="13989" spans="1:12" hidden="1" x14ac:dyDescent="0.2">
      <c r="A13989" t="s">
        <v>46</v>
      </c>
    </row>
    <row r="13990" spans="1:12" hidden="1" x14ac:dyDescent="0.2">
      <c r="A13990" t="s">
        <v>47</v>
      </c>
    </row>
    <row r="13991" spans="1:12" hidden="1" x14ac:dyDescent="0.2">
      <c r="A13991" t="s">
        <v>48</v>
      </c>
    </row>
    <row r="13992" spans="1:12" hidden="1" x14ac:dyDescent="0.2">
      <c r="A13992" t="s">
        <v>49</v>
      </c>
    </row>
    <row r="13993" spans="1:12" hidden="1" x14ac:dyDescent="0.2">
      <c r="A13993" t="s">
        <v>50</v>
      </c>
    </row>
    <row r="13994" spans="1:12" hidden="1" x14ac:dyDescent="0.2">
      <c r="A13994" t="s">
        <v>51</v>
      </c>
    </row>
    <row r="13995" spans="1:12" hidden="1" x14ac:dyDescent="0.2">
      <c r="A13995" t="s">
        <v>52</v>
      </c>
    </row>
    <row r="13996" spans="1:12" hidden="1" x14ac:dyDescent="0.2">
      <c r="A13996" t="s">
        <v>53</v>
      </c>
    </row>
    <row r="13997" spans="1:12" hidden="1" x14ac:dyDescent="0.2">
      <c r="A13997" t="s">
        <v>54</v>
      </c>
    </row>
    <row r="13998" spans="1:12" hidden="1" x14ac:dyDescent="0.2">
      <c r="A13998" t="s">
        <v>55</v>
      </c>
    </row>
    <row r="13999" spans="1:12" hidden="1" x14ac:dyDescent="0.2">
      <c r="A13999">
        <v>1605888638</v>
      </c>
      <c r="B13999" t="s">
        <v>290</v>
      </c>
      <c r="C13999" t="s">
        <v>39</v>
      </c>
      <c r="D13999">
        <v>8</v>
      </c>
      <c r="E13999">
        <v>0</v>
      </c>
      <c r="F13999" t="s">
        <v>59</v>
      </c>
      <c r="G13999">
        <v>2</v>
      </c>
      <c r="H13999" t="s">
        <v>41</v>
      </c>
    </row>
    <row r="14000" spans="1:12" x14ac:dyDescent="0.2">
      <c r="A14000">
        <v>1605888638</v>
      </c>
      <c r="B14000" t="s">
        <v>290</v>
      </c>
      <c r="C14000" t="s">
        <v>39</v>
      </c>
      <c r="D14000">
        <v>8</v>
      </c>
      <c r="E14000">
        <v>0</v>
      </c>
      <c r="F14000" t="s">
        <v>59</v>
      </c>
      <c r="G14000">
        <v>2</v>
      </c>
      <c r="H14000" t="s">
        <v>60</v>
      </c>
      <c r="I14000">
        <v>0</v>
      </c>
      <c r="J14000">
        <v>100</v>
      </c>
      <c r="K14000">
        <v>0</v>
      </c>
      <c r="L14000">
        <f>IF(K14000&lt;10,1,0)</f>
        <v>1</v>
      </c>
    </row>
    <row r="14001" spans="1:1" hidden="1" x14ac:dyDescent="0.2">
      <c r="A14001" t="s">
        <v>42</v>
      </c>
    </row>
    <row r="14002" spans="1:1" hidden="1" x14ac:dyDescent="0.2">
      <c r="A14002" t="s">
        <v>43</v>
      </c>
    </row>
    <row r="14003" spans="1:1" hidden="1" x14ac:dyDescent="0.2">
      <c r="A14003" t="s">
        <v>0</v>
      </c>
    </row>
    <row r="14004" spans="1:1" hidden="1" x14ac:dyDescent="0.2">
      <c r="A14004" t="s">
        <v>44</v>
      </c>
    </row>
    <row r="14005" spans="1:1" hidden="1" x14ac:dyDescent="0.2">
      <c r="A14005" t="s">
        <v>45</v>
      </c>
    </row>
    <row r="14006" spans="1:1" hidden="1" x14ac:dyDescent="0.2">
      <c r="A14006" t="s">
        <v>46</v>
      </c>
    </row>
    <row r="14007" spans="1:1" hidden="1" x14ac:dyDescent="0.2">
      <c r="A14007" t="s">
        <v>47</v>
      </c>
    </row>
    <row r="14008" spans="1:1" hidden="1" x14ac:dyDescent="0.2">
      <c r="A14008" t="s">
        <v>48</v>
      </c>
    </row>
    <row r="14009" spans="1:1" hidden="1" x14ac:dyDescent="0.2">
      <c r="A14009" t="s">
        <v>49</v>
      </c>
    </row>
    <row r="14010" spans="1:1" hidden="1" x14ac:dyDescent="0.2">
      <c r="A14010" t="s">
        <v>50</v>
      </c>
    </row>
    <row r="14011" spans="1:1" hidden="1" x14ac:dyDescent="0.2">
      <c r="A14011" t="s">
        <v>51</v>
      </c>
    </row>
    <row r="14012" spans="1:1" hidden="1" x14ac:dyDescent="0.2">
      <c r="A14012" t="s">
        <v>61</v>
      </c>
    </row>
    <row r="14013" spans="1:1" hidden="1" x14ac:dyDescent="0.2">
      <c r="A14013" t="s">
        <v>62</v>
      </c>
    </row>
    <row r="14014" spans="1:1" hidden="1" x14ac:dyDescent="0.2">
      <c r="A14014" t="s">
        <v>56</v>
      </c>
    </row>
    <row r="14015" spans="1:1" hidden="1" x14ac:dyDescent="0.2">
      <c r="A14015" t="s">
        <v>45</v>
      </c>
    </row>
    <row r="14016" spans="1:1" hidden="1" x14ac:dyDescent="0.2">
      <c r="A14016" t="s">
        <v>46</v>
      </c>
    </row>
    <row r="14017" spans="1:9" hidden="1" x14ac:dyDescent="0.2">
      <c r="A14017" t="s">
        <v>47</v>
      </c>
    </row>
    <row r="14018" spans="1:9" hidden="1" x14ac:dyDescent="0.2">
      <c r="A14018" t="s">
        <v>48</v>
      </c>
    </row>
    <row r="14019" spans="1:9" hidden="1" x14ac:dyDescent="0.2">
      <c r="A14019" t="s">
        <v>49</v>
      </c>
    </row>
    <row r="14020" spans="1:9" hidden="1" x14ac:dyDescent="0.2">
      <c r="A14020" t="s">
        <v>50</v>
      </c>
    </row>
    <row r="14021" spans="1:9" hidden="1" x14ac:dyDescent="0.2">
      <c r="A14021" t="s">
        <v>51</v>
      </c>
    </row>
    <row r="14022" spans="1:9" hidden="1" x14ac:dyDescent="0.2">
      <c r="A14022" t="s">
        <v>57</v>
      </c>
    </row>
    <row r="14023" spans="1:9" hidden="1" x14ac:dyDescent="0.2">
      <c r="A14023">
        <v>1605888638</v>
      </c>
      <c r="B14023" t="s">
        <v>290</v>
      </c>
      <c r="C14023" t="s">
        <v>36</v>
      </c>
      <c r="D14023">
        <v>9</v>
      </c>
      <c r="E14023">
        <v>0</v>
      </c>
      <c r="F14023" t="s">
        <v>63</v>
      </c>
      <c r="G14023">
        <v>3</v>
      </c>
      <c r="H14023" t="s">
        <v>20</v>
      </c>
      <c r="I14023">
        <v>3622</v>
      </c>
    </row>
    <row r="14024" spans="1:9" hidden="1" x14ac:dyDescent="0.2">
      <c r="A14024">
        <v>1605888638</v>
      </c>
      <c r="B14024" t="s">
        <v>290</v>
      </c>
      <c r="C14024" t="s">
        <v>39</v>
      </c>
      <c r="D14024">
        <v>9</v>
      </c>
      <c r="E14024">
        <v>1</v>
      </c>
      <c r="F14024" t="s">
        <v>63</v>
      </c>
      <c r="G14024">
        <v>3</v>
      </c>
      <c r="H14024" t="s">
        <v>64</v>
      </c>
    </row>
    <row r="14025" spans="1:9" hidden="1" x14ac:dyDescent="0.2">
      <c r="A14025" t="s">
        <v>42</v>
      </c>
    </row>
    <row r="14026" spans="1:9" hidden="1" x14ac:dyDescent="0.2">
      <c r="A14026" t="s">
        <v>43</v>
      </c>
    </row>
    <row r="14027" spans="1:9" hidden="1" x14ac:dyDescent="0.2">
      <c r="A14027" t="s">
        <v>0</v>
      </c>
    </row>
    <row r="14028" spans="1:9" hidden="1" x14ac:dyDescent="0.2">
      <c r="A14028" t="s">
        <v>44</v>
      </c>
    </row>
    <row r="14029" spans="1:9" hidden="1" x14ac:dyDescent="0.2">
      <c r="A14029" t="s">
        <v>45</v>
      </c>
    </row>
    <row r="14030" spans="1:9" hidden="1" x14ac:dyDescent="0.2">
      <c r="A14030" t="s">
        <v>46</v>
      </c>
    </row>
    <row r="14031" spans="1:9" hidden="1" x14ac:dyDescent="0.2">
      <c r="A14031" t="s">
        <v>47</v>
      </c>
    </row>
    <row r="14032" spans="1:9" hidden="1" x14ac:dyDescent="0.2">
      <c r="A14032" t="s">
        <v>48</v>
      </c>
    </row>
    <row r="14033" spans="1:1" hidden="1" x14ac:dyDescent="0.2">
      <c r="A14033" t="s">
        <v>49</v>
      </c>
    </row>
    <row r="14034" spans="1:1" hidden="1" x14ac:dyDescent="0.2">
      <c r="A14034" t="s">
        <v>50</v>
      </c>
    </row>
    <row r="14035" spans="1:1" hidden="1" x14ac:dyDescent="0.2">
      <c r="A14035" t="s">
        <v>51</v>
      </c>
    </row>
    <row r="14036" spans="1:1" hidden="1" x14ac:dyDescent="0.2">
      <c r="A14036" t="s">
        <v>57</v>
      </c>
    </row>
    <row r="14037" spans="1:1" hidden="1" x14ac:dyDescent="0.2">
      <c r="A14037" t="s">
        <v>56</v>
      </c>
    </row>
    <row r="14038" spans="1:1" hidden="1" x14ac:dyDescent="0.2">
      <c r="A14038" t="s">
        <v>45</v>
      </c>
    </row>
    <row r="14039" spans="1:1" hidden="1" x14ac:dyDescent="0.2">
      <c r="A14039" t="s">
        <v>46</v>
      </c>
    </row>
    <row r="14040" spans="1:1" hidden="1" x14ac:dyDescent="0.2">
      <c r="A14040" t="s">
        <v>47</v>
      </c>
    </row>
    <row r="14041" spans="1:1" hidden="1" x14ac:dyDescent="0.2">
      <c r="A14041" t="s">
        <v>48</v>
      </c>
    </row>
    <row r="14042" spans="1:1" hidden="1" x14ac:dyDescent="0.2">
      <c r="A14042" t="s">
        <v>49</v>
      </c>
    </row>
    <row r="14043" spans="1:1" hidden="1" x14ac:dyDescent="0.2">
      <c r="A14043" t="s">
        <v>50</v>
      </c>
    </row>
    <row r="14044" spans="1:1" hidden="1" x14ac:dyDescent="0.2">
      <c r="A14044" t="s">
        <v>51</v>
      </c>
    </row>
    <row r="14045" spans="1:1" hidden="1" x14ac:dyDescent="0.2">
      <c r="A14045" t="s">
        <v>52</v>
      </c>
    </row>
    <row r="14046" spans="1:1" hidden="1" x14ac:dyDescent="0.2">
      <c r="A14046" t="s">
        <v>53</v>
      </c>
    </row>
    <row r="14047" spans="1:1" hidden="1" x14ac:dyDescent="0.2">
      <c r="A14047" t="s">
        <v>54</v>
      </c>
    </row>
    <row r="14048" spans="1:1" hidden="1" x14ac:dyDescent="0.2">
      <c r="A14048" t="s">
        <v>55</v>
      </c>
    </row>
    <row r="14049" spans="1:11" hidden="1" x14ac:dyDescent="0.2">
      <c r="A14049">
        <v>1605888638</v>
      </c>
      <c r="B14049" t="s">
        <v>290</v>
      </c>
      <c r="C14049" t="s">
        <v>39</v>
      </c>
      <c r="D14049">
        <v>9</v>
      </c>
      <c r="E14049">
        <v>1</v>
      </c>
      <c r="F14049" t="s">
        <v>63</v>
      </c>
      <c r="G14049">
        <v>3</v>
      </c>
      <c r="H14049" t="s">
        <v>41</v>
      </c>
    </row>
    <row r="14050" spans="1:11" x14ac:dyDescent="0.2">
      <c r="A14050">
        <v>1605888638</v>
      </c>
      <c r="B14050" t="s">
        <v>290</v>
      </c>
      <c r="C14050" t="s">
        <v>39</v>
      </c>
      <c r="D14050">
        <v>9</v>
      </c>
      <c r="E14050">
        <v>1</v>
      </c>
      <c r="F14050" t="s">
        <v>63</v>
      </c>
      <c r="G14050">
        <v>3</v>
      </c>
      <c r="H14050" t="s">
        <v>65</v>
      </c>
      <c r="I14050">
        <v>0</v>
      </c>
      <c r="J14050">
        <v>100</v>
      </c>
      <c r="K14050">
        <v>85.36</v>
      </c>
    </row>
    <row r="14051" spans="1:11" hidden="1" x14ac:dyDescent="0.2">
      <c r="A14051" t="s">
        <v>5</v>
      </c>
    </row>
    <row r="14052" spans="1:11" hidden="1" x14ac:dyDescent="0.2">
      <c r="A14052" t="s">
        <v>6</v>
      </c>
    </row>
    <row r="14053" spans="1:11" hidden="1" x14ac:dyDescent="0.2">
      <c r="A14053" t="s">
        <v>7</v>
      </c>
    </row>
    <row r="14054" spans="1:11" hidden="1" x14ac:dyDescent="0.2">
      <c r="A14054" t="s">
        <v>8</v>
      </c>
    </row>
    <row r="14055" spans="1:11" hidden="1" x14ac:dyDescent="0.2">
      <c r="A14055" t="s">
        <v>9</v>
      </c>
    </row>
    <row r="14056" spans="1:11" hidden="1" x14ac:dyDescent="0.2">
      <c r="A14056" t="s">
        <v>10</v>
      </c>
    </row>
    <row r="14057" spans="1:11" hidden="1" x14ac:dyDescent="0.2">
      <c r="A14057" t="s">
        <v>11</v>
      </c>
    </row>
    <row r="14058" spans="1:11" hidden="1" x14ac:dyDescent="0.2">
      <c r="A14058" t="s">
        <v>12</v>
      </c>
    </row>
    <row r="14059" spans="1:11" hidden="1" x14ac:dyDescent="0.2">
      <c r="A14059" t="s">
        <v>38</v>
      </c>
    </row>
    <row r="14060" spans="1:11" hidden="1" x14ac:dyDescent="0.2">
      <c r="A14060">
        <v>1605888638</v>
      </c>
      <c r="B14060" t="s">
        <v>290</v>
      </c>
      <c r="C14060" t="s">
        <v>39</v>
      </c>
      <c r="D14060">
        <v>10</v>
      </c>
      <c r="E14060">
        <v>0</v>
      </c>
      <c r="F14060" t="s">
        <v>66</v>
      </c>
      <c r="G14060">
        <v>4</v>
      </c>
      <c r="H14060" t="s">
        <v>64</v>
      </c>
    </row>
    <row r="14061" spans="1:11" hidden="1" x14ac:dyDescent="0.2">
      <c r="A14061">
        <v>1605888638</v>
      </c>
      <c r="B14061" t="s">
        <v>290</v>
      </c>
      <c r="C14061" t="s">
        <v>39</v>
      </c>
      <c r="D14061">
        <v>10</v>
      </c>
      <c r="E14061">
        <v>0</v>
      </c>
      <c r="F14061" t="s">
        <v>66</v>
      </c>
      <c r="G14061">
        <v>4</v>
      </c>
      <c r="H14061" t="s">
        <v>41</v>
      </c>
    </row>
    <row r="14062" spans="1:11" hidden="1" x14ac:dyDescent="0.2">
      <c r="A14062" t="s">
        <v>42</v>
      </c>
    </row>
    <row r="14063" spans="1:11" hidden="1" x14ac:dyDescent="0.2">
      <c r="A14063" t="s">
        <v>43</v>
      </c>
    </row>
    <row r="14064" spans="1:11" hidden="1" x14ac:dyDescent="0.2">
      <c r="A14064" t="s">
        <v>0</v>
      </c>
    </row>
    <row r="14065" spans="1:1" hidden="1" x14ac:dyDescent="0.2">
      <c r="A14065" t="s">
        <v>44</v>
      </c>
    </row>
    <row r="14066" spans="1:1" hidden="1" x14ac:dyDescent="0.2">
      <c r="A14066" t="s">
        <v>45</v>
      </c>
    </row>
    <row r="14067" spans="1:1" hidden="1" x14ac:dyDescent="0.2">
      <c r="A14067" t="s">
        <v>46</v>
      </c>
    </row>
    <row r="14068" spans="1:1" hidden="1" x14ac:dyDescent="0.2">
      <c r="A14068" t="s">
        <v>47</v>
      </c>
    </row>
    <row r="14069" spans="1:1" hidden="1" x14ac:dyDescent="0.2">
      <c r="A14069" t="s">
        <v>48</v>
      </c>
    </row>
    <row r="14070" spans="1:1" hidden="1" x14ac:dyDescent="0.2">
      <c r="A14070" t="s">
        <v>49</v>
      </c>
    </row>
    <row r="14071" spans="1:1" hidden="1" x14ac:dyDescent="0.2">
      <c r="A14071" t="s">
        <v>50</v>
      </c>
    </row>
    <row r="14072" spans="1:1" hidden="1" x14ac:dyDescent="0.2">
      <c r="A14072" t="s">
        <v>51</v>
      </c>
    </row>
    <row r="14073" spans="1:1" hidden="1" x14ac:dyDescent="0.2">
      <c r="A14073" t="s">
        <v>52</v>
      </c>
    </row>
    <row r="14074" spans="1:1" hidden="1" x14ac:dyDescent="0.2">
      <c r="A14074" t="s">
        <v>53</v>
      </c>
    </row>
    <row r="14075" spans="1:1" hidden="1" x14ac:dyDescent="0.2">
      <c r="A14075" t="s">
        <v>54</v>
      </c>
    </row>
    <row r="14076" spans="1:1" hidden="1" x14ac:dyDescent="0.2">
      <c r="A14076" t="s">
        <v>55</v>
      </c>
    </row>
    <row r="14077" spans="1:1" hidden="1" x14ac:dyDescent="0.2">
      <c r="A14077" t="s">
        <v>56</v>
      </c>
    </row>
    <row r="14078" spans="1:1" hidden="1" x14ac:dyDescent="0.2">
      <c r="A14078" t="s">
        <v>45</v>
      </c>
    </row>
    <row r="14079" spans="1:1" hidden="1" x14ac:dyDescent="0.2">
      <c r="A14079" t="s">
        <v>46</v>
      </c>
    </row>
    <row r="14080" spans="1:1" hidden="1" x14ac:dyDescent="0.2">
      <c r="A14080" t="s">
        <v>47</v>
      </c>
    </row>
    <row r="14081" spans="1:11" hidden="1" x14ac:dyDescent="0.2">
      <c r="A14081" t="s">
        <v>48</v>
      </c>
    </row>
    <row r="14082" spans="1:11" hidden="1" x14ac:dyDescent="0.2">
      <c r="A14082" t="s">
        <v>49</v>
      </c>
    </row>
    <row r="14083" spans="1:11" hidden="1" x14ac:dyDescent="0.2">
      <c r="A14083" t="s">
        <v>50</v>
      </c>
    </row>
    <row r="14084" spans="1:11" hidden="1" x14ac:dyDescent="0.2">
      <c r="A14084" t="s">
        <v>51</v>
      </c>
    </row>
    <row r="14085" spans="1:11" hidden="1" x14ac:dyDescent="0.2">
      <c r="A14085" t="s">
        <v>61</v>
      </c>
    </row>
    <row r="14086" spans="1:11" hidden="1" x14ac:dyDescent="0.2">
      <c r="A14086" t="s">
        <v>62</v>
      </c>
    </row>
    <row r="14087" spans="1:11" x14ac:dyDescent="0.2">
      <c r="A14087">
        <v>1605888638</v>
      </c>
      <c r="B14087" t="s">
        <v>290</v>
      </c>
      <c r="C14087" t="s">
        <v>39</v>
      </c>
      <c r="D14087">
        <v>10</v>
      </c>
      <c r="E14087">
        <v>0</v>
      </c>
      <c r="F14087" t="s">
        <v>66</v>
      </c>
      <c r="G14087">
        <v>4</v>
      </c>
      <c r="H14087" t="s">
        <v>67</v>
      </c>
      <c r="I14087">
        <v>0</v>
      </c>
      <c r="J14087">
        <v>100</v>
      </c>
      <c r="K14087">
        <v>0</v>
      </c>
    </row>
    <row r="14088" spans="1:11" hidden="1" x14ac:dyDescent="0.2">
      <c r="A14088">
        <v>1605888638</v>
      </c>
      <c r="B14088" t="s">
        <v>290</v>
      </c>
      <c r="C14088" t="s">
        <v>36</v>
      </c>
      <c r="D14088">
        <v>11</v>
      </c>
      <c r="E14088">
        <v>0</v>
      </c>
      <c r="F14088" t="s">
        <v>68</v>
      </c>
      <c r="G14088">
        <v>5</v>
      </c>
      <c r="H14088" t="s">
        <v>20</v>
      </c>
      <c r="I14088">
        <v>2286</v>
      </c>
    </row>
    <row r="14089" spans="1:11" hidden="1" x14ac:dyDescent="0.2">
      <c r="A14089" t="s">
        <v>5</v>
      </c>
    </row>
    <row r="14090" spans="1:11" hidden="1" x14ac:dyDescent="0.2">
      <c r="A14090" t="s">
        <v>6</v>
      </c>
    </row>
    <row r="14091" spans="1:11" hidden="1" x14ac:dyDescent="0.2">
      <c r="A14091" t="s">
        <v>7</v>
      </c>
    </row>
    <row r="14092" spans="1:11" hidden="1" x14ac:dyDescent="0.2">
      <c r="A14092" t="s">
        <v>8</v>
      </c>
    </row>
    <row r="14093" spans="1:11" hidden="1" x14ac:dyDescent="0.2">
      <c r="A14093" t="s">
        <v>9</v>
      </c>
    </row>
    <row r="14094" spans="1:11" hidden="1" x14ac:dyDescent="0.2">
      <c r="A14094" t="s">
        <v>10</v>
      </c>
    </row>
    <row r="14095" spans="1:11" hidden="1" x14ac:dyDescent="0.2">
      <c r="A14095" t="s">
        <v>11</v>
      </c>
    </row>
    <row r="14096" spans="1:11" hidden="1" x14ac:dyDescent="0.2">
      <c r="A14096" t="s">
        <v>12</v>
      </c>
    </row>
    <row r="14097" spans="1:8" hidden="1" x14ac:dyDescent="0.2">
      <c r="A14097" t="s">
        <v>38</v>
      </c>
    </row>
    <row r="14098" spans="1:8" hidden="1" x14ac:dyDescent="0.2">
      <c r="A14098">
        <v>1605888638</v>
      </c>
      <c r="B14098" t="s">
        <v>290</v>
      </c>
      <c r="C14098" t="s">
        <v>39</v>
      </c>
      <c r="D14098">
        <v>11</v>
      </c>
      <c r="E14098">
        <v>1</v>
      </c>
      <c r="F14098" t="s">
        <v>68</v>
      </c>
      <c r="G14098">
        <v>5</v>
      </c>
      <c r="H14098" t="s">
        <v>97</v>
      </c>
    </row>
    <row r="14099" spans="1:8" hidden="1" x14ac:dyDescent="0.2">
      <c r="A14099">
        <v>1605888638</v>
      </c>
      <c r="B14099" t="s">
        <v>290</v>
      </c>
      <c r="C14099" t="s">
        <v>39</v>
      </c>
      <c r="D14099">
        <v>11</v>
      </c>
      <c r="E14099">
        <v>1</v>
      </c>
      <c r="F14099" t="s">
        <v>68</v>
      </c>
      <c r="G14099">
        <v>5</v>
      </c>
      <c r="H14099" t="s">
        <v>41</v>
      </c>
    </row>
    <row r="14100" spans="1:8" hidden="1" x14ac:dyDescent="0.2">
      <c r="A14100" t="s">
        <v>42</v>
      </c>
    </row>
    <row r="14101" spans="1:8" hidden="1" x14ac:dyDescent="0.2">
      <c r="A14101" t="s">
        <v>43</v>
      </c>
    </row>
    <row r="14102" spans="1:8" hidden="1" x14ac:dyDescent="0.2">
      <c r="A14102" t="s">
        <v>0</v>
      </c>
    </row>
    <row r="14103" spans="1:8" hidden="1" x14ac:dyDescent="0.2">
      <c r="A14103" t="s">
        <v>44</v>
      </c>
    </row>
    <row r="14104" spans="1:8" hidden="1" x14ac:dyDescent="0.2">
      <c r="A14104" t="s">
        <v>45</v>
      </c>
    </row>
    <row r="14105" spans="1:8" hidden="1" x14ac:dyDescent="0.2">
      <c r="A14105" t="s">
        <v>46</v>
      </c>
    </row>
    <row r="14106" spans="1:8" hidden="1" x14ac:dyDescent="0.2">
      <c r="A14106" t="s">
        <v>47</v>
      </c>
    </row>
    <row r="14107" spans="1:8" hidden="1" x14ac:dyDescent="0.2">
      <c r="A14107" t="s">
        <v>48</v>
      </c>
    </row>
    <row r="14108" spans="1:8" hidden="1" x14ac:dyDescent="0.2">
      <c r="A14108" t="s">
        <v>49</v>
      </c>
    </row>
    <row r="14109" spans="1:8" hidden="1" x14ac:dyDescent="0.2">
      <c r="A14109" t="s">
        <v>50</v>
      </c>
    </row>
    <row r="14110" spans="1:8" hidden="1" x14ac:dyDescent="0.2">
      <c r="A14110" t="s">
        <v>51</v>
      </c>
    </row>
    <row r="14111" spans="1:8" hidden="1" x14ac:dyDescent="0.2">
      <c r="A14111" t="s">
        <v>52</v>
      </c>
    </row>
    <row r="14112" spans="1:8" hidden="1" x14ac:dyDescent="0.2">
      <c r="A14112" t="s">
        <v>53</v>
      </c>
    </row>
    <row r="14113" spans="1:11" hidden="1" x14ac:dyDescent="0.2">
      <c r="A14113" t="s">
        <v>54</v>
      </c>
    </row>
    <row r="14114" spans="1:11" hidden="1" x14ac:dyDescent="0.2">
      <c r="A14114" t="s">
        <v>55</v>
      </c>
    </row>
    <row r="14115" spans="1:11" hidden="1" x14ac:dyDescent="0.2">
      <c r="A14115" t="s">
        <v>56</v>
      </c>
    </row>
    <row r="14116" spans="1:11" hidden="1" x14ac:dyDescent="0.2">
      <c r="A14116" t="s">
        <v>45</v>
      </c>
    </row>
    <row r="14117" spans="1:11" hidden="1" x14ac:dyDescent="0.2">
      <c r="A14117" t="s">
        <v>46</v>
      </c>
    </row>
    <row r="14118" spans="1:11" hidden="1" x14ac:dyDescent="0.2">
      <c r="A14118" t="s">
        <v>47</v>
      </c>
    </row>
    <row r="14119" spans="1:11" hidden="1" x14ac:dyDescent="0.2">
      <c r="A14119" t="s">
        <v>48</v>
      </c>
    </row>
    <row r="14120" spans="1:11" hidden="1" x14ac:dyDescent="0.2">
      <c r="A14120" t="s">
        <v>49</v>
      </c>
    </row>
    <row r="14121" spans="1:11" hidden="1" x14ac:dyDescent="0.2">
      <c r="A14121" t="s">
        <v>50</v>
      </c>
    </row>
    <row r="14122" spans="1:11" hidden="1" x14ac:dyDescent="0.2">
      <c r="A14122" t="s">
        <v>51</v>
      </c>
    </row>
    <row r="14123" spans="1:11" hidden="1" x14ac:dyDescent="0.2">
      <c r="A14123" t="s">
        <v>57</v>
      </c>
    </row>
    <row r="14124" spans="1:11" x14ac:dyDescent="0.2">
      <c r="A14124">
        <v>1605888638</v>
      </c>
      <c r="B14124" t="s">
        <v>290</v>
      </c>
      <c r="C14124" t="s">
        <v>39</v>
      </c>
      <c r="D14124">
        <v>11</v>
      </c>
      <c r="E14124">
        <v>1</v>
      </c>
      <c r="F14124" t="s">
        <v>68</v>
      </c>
      <c r="G14124">
        <v>5</v>
      </c>
      <c r="H14124" t="s">
        <v>73</v>
      </c>
      <c r="I14124">
        <v>0</v>
      </c>
      <c r="J14124">
        <v>100</v>
      </c>
      <c r="K14124">
        <v>83.36</v>
      </c>
    </row>
    <row r="14125" spans="1:11" hidden="1" x14ac:dyDescent="0.2">
      <c r="A14125">
        <v>1605888638</v>
      </c>
      <c r="B14125" t="s">
        <v>290</v>
      </c>
      <c r="C14125" t="s">
        <v>39</v>
      </c>
      <c r="D14125">
        <v>12</v>
      </c>
      <c r="E14125">
        <v>0</v>
      </c>
      <c r="F14125" t="s">
        <v>74</v>
      </c>
      <c r="G14125">
        <v>6</v>
      </c>
      <c r="H14125" t="s">
        <v>97</v>
      </c>
    </row>
    <row r="14126" spans="1:11" hidden="1" x14ac:dyDescent="0.2">
      <c r="A14126" t="s">
        <v>42</v>
      </c>
    </row>
    <row r="14127" spans="1:11" hidden="1" x14ac:dyDescent="0.2">
      <c r="A14127" t="s">
        <v>43</v>
      </c>
    </row>
    <row r="14128" spans="1:11" hidden="1" x14ac:dyDescent="0.2">
      <c r="A14128" t="s">
        <v>0</v>
      </c>
    </row>
    <row r="14129" spans="1:1" hidden="1" x14ac:dyDescent="0.2">
      <c r="A14129" t="s">
        <v>44</v>
      </c>
    </row>
    <row r="14130" spans="1:1" hidden="1" x14ac:dyDescent="0.2">
      <c r="A14130" t="s">
        <v>45</v>
      </c>
    </row>
    <row r="14131" spans="1:1" hidden="1" x14ac:dyDescent="0.2">
      <c r="A14131" t="s">
        <v>46</v>
      </c>
    </row>
    <row r="14132" spans="1:1" hidden="1" x14ac:dyDescent="0.2">
      <c r="A14132" t="s">
        <v>47</v>
      </c>
    </row>
    <row r="14133" spans="1:1" hidden="1" x14ac:dyDescent="0.2">
      <c r="A14133" t="s">
        <v>48</v>
      </c>
    </row>
    <row r="14134" spans="1:1" hidden="1" x14ac:dyDescent="0.2">
      <c r="A14134" t="s">
        <v>49</v>
      </c>
    </row>
    <row r="14135" spans="1:1" hidden="1" x14ac:dyDescent="0.2">
      <c r="A14135" t="s">
        <v>50</v>
      </c>
    </row>
    <row r="14136" spans="1:1" hidden="1" x14ac:dyDescent="0.2">
      <c r="A14136" t="s">
        <v>51</v>
      </c>
    </row>
    <row r="14137" spans="1:1" hidden="1" x14ac:dyDescent="0.2">
      <c r="A14137" t="s">
        <v>57</v>
      </c>
    </row>
    <row r="14138" spans="1:1" hidden="1" x14ac:dyDescent="0.2">
      <c r="A14138" t="s">
        <v>56</v>
      </c>
    </row>
    <row r="14139" spans="1:1" hidden="1" x14ac:dyDescent="0.2">
      <c r="A14139" t="s">
        <v>45</v>
      </c>
    </row>
    <row r="14140" spans="1:1" hidden="1" x14ac:dyDescent="0.2">
      <c r="A14140" t="s">
        <v>46</v>
      </c>
    </row>
    <row r="14141" spans="1:1" hidden="1" x14ac:dyDescent="0.2">
      <c r="A14141" t="s">
        <v>47</v>
      </c>
    </row>
    <row r="14142" spans="1:1" hidden="1" x14ac:dyDescent="0.2">
      <c r="A14142" t="s">
        <v>48</v>
      </c>
    </row>
    <row r="14143" spans="1:1" hidden="1" x14ac:dyDescent="0.2">
      <c r="A14143" t="s">
        <v>49</v>
      </c>
    </row>
    <row r="14144" spans="1:1" hidden="1" x14ac:dyDescent="0.2">
      <c r="A14144" t="s">
        <v>50</v>
      </c>
    </row>
    <row r="14145" spans="1:11" hidden="1" x14ac:dyDescent="0.2">
      <c r="A14145" t="s">
        <v>51</v>
      </c>
    </row>
    <row r="14146" spans="1:11" hidden="1" x14ac:dyDescent="0.2">
      <c r="A14146" t="s">
        <v>52</v>
      </c>
    </row>
    <row r="14147" spans="1:11" hidden="1" x14ac:dyDescent="0.2">
      <c r="A14147" t="s">
        <v>53</v>
      </c>
    </row>
    <row r="14148" spans="1:11" hidden="1" x14ac:dyDescent="0.2">
      <c r="A14148" t="s">
        <v>54</v>
      </c>
    </row>
    <row r="14149" spans="1:11" hidden="1" x14ac:dyDescent="0.2">
      <c r="A14149" t="s">
        <v>55</v>
      </c>
    </row>
    <row r="14150" spans="1:11" hidden="1" x14ac:dyDescent="0.2">
      <c r="A14150">
        <v>1605888638</v>
      </c>
      <c r="B14150" t="s">
        <v>290</v>
      </c>
      <c r="C14150" t="s">
        <v>39</v>
      </c>
      <c r="D14150">
        <v>12</v>
      </c>
      <c r="E14150">
        <v>0</v>
      </c>
      <c r="F14150" t="s">
        <v>74</v>
      </c>
      <c r="G14150">
        <v>6</v>
      </c>
      <c r="H14150" t="s">
        <v>41</v>
      </c>
    </row>
    <row r="14151" spans="1:11" x14ac:dyDescent="0.2">
      <c r="A14151">
        <v>1605888638</v>
      </c>
      <c r="B14151" t="s">
        <v>290</v>
      </c>
      <c r="C14151" t="s">
        <v>39</v>
      </c>
      <c r="D14151">
        <v>12</v>
      </c>
      <c r="E14151">
        <v>0</v>
      </c>
      <c r="F14151" t="s">
        <v>74</v>
      </c>
      <c r="G14151">
        <v>6</v>
      </c>
      <c r="H14151" t="s">
        <v>75</v>
      </c>
      <c r="I14151">
        <v>0</v>
      </c>
      <c r="J14151">
        <v>100</v>
      </c>
      <c r="K14151">
        <v>0</v>
      </c>
    </row>
    <row r="14152" spans="1:11" hidden="1" x14ac:dyDescent="0.2">
      <c r="A14152" t="s">
        <v>42</v>
      </c>
    </row>
    <row r="14153" spans="1:11" hidden="1" x14ac:dyDescent="0.2">
      <c r="A14153" t="s">
        <v>43</v>
      </c>
    </row>
    <row r="14154" spans="1:11" hidden="1" x14ac:dyDescent="0.2">
      <c r="A14154" t="s">
        <v>0</v>
      </c>
    </row>
    <row r="14155" spans="1:11" hidden="1" x14ac:dyDescent="0.2">
      <c r="A14155" t="s">
        <v>44</v>
      </c>
    </row>
    <row r="14156" spans="1:11" hidden="1" x14ac:dyDescent="0.2">
      <c r="A14156" t="s">
        <v>45</v>
      </c>
    </row>
    <row r="14157" spans="1:11" hidden="1" x14ac:dyDescent="0.2">
      <c r="A14157" t="s">
        <v>46</v>
      </c>
    </row>
    <row r="14158" spans="1:11" hidden="1" x14ac:dyDescent="0.2">
      <c r="A14158" t="s">
        <v>47</v>
      </c>
    </row>
    <row r="14159" spans="1:11" hidden="1" x14ac:dyDescent="0.2">
      <c r="A14159" t="s">
        <v>48</v>
      </c>
    </row>
    <row r="14160" spans="1:11" hidden="1" x14ac:dyDescent="0.2">
      <c r="A14160" t="s">
        <v>49</v>
      </c>
    </row>
    <row r="14161" spans="1:9" hidden="1" x14ac:dyDescent="0.2">
      <c r="A14161" t="s">
        <v>50</v>
      </c>
    </row>
    <row r="14162" spans="1:9" hidden="1" x14ac:dyDescent="0.2">
      <c r="A14162" t="s">
        <v>51</v>
      </c>
    </row>
    <row r="14163" spans="1:9" hidden="1" x14ac:dyDescent="0.2">
      <c r="A14163" t="s">
        <v>61</v>
      </c>
    </row>
    <row r="14164" spans="1:9" hidden="1" x14ac:dyDescent="0.2">
      <c r="A14164" t="s">
        <v>62</v>
      </c>
    </row>
    <row r="14165" spans="1:9" hidden="1" x14ac:dyDescent="0.2">
      <c r="A14165" t="s">
        <v>56</v>
      </c>
    </row>
    <row r="14166" spans="1:9" hidden="1" x14ac:dyDescent="0.2">
      <c r="A14166" t="s">
        <v>45</v>
      </c>
    </row>
    <row r="14167" spans="1:9" hidden="1" x14ac:dyDescent="0.2">
      <c r="A14167" t="s">
        <v>46</v>
      </c>
    </row>
    <row r="14168" spans="1:9" hidden="1" x14ac:dyDescent="0.2">
      <c r="A14168" t="s">
        <v>47</v>
      </c>
    </row>
    <row r="14169" spans="1:9" hidden="1" x14ac:dyDescent="0.2">
      <c r="A14169" t="s">
        <v>48</v>
      </c>
    </row>
    <row r="14170" spans="1:9" hidden="1" x14ac:dyDescent="0.2">
      <c r="A14170" t="s">
        <v>49</v>
      </c>
    </row>
    <row r="14171" spans="1:9" hidden="1" x14ac:dyDescent="0.2">
      <c r="A14171" t="s">
        <v>50</v>
      </c>
    </row>
    <row r="14172" spans="1:9" hidden="1" x14ac:dyDescent="0.2">
      <c r="A14172" t="s">
        <v>51</v>
      </c>
    </row>
    <row r="14173" spans="1:9" hidden="1" x14ac:dyDescent="0.2">
      <c r="A14173" t="s">
        <v>57</v>
      </c>
    </row>
    <row r="14174" spans="1:9" hidden="1" x14ac:dyDescent="0.2">
      <c r="A14174">
        <v>1605888638</v>
      </c>
      <c r="B14174" t="s">
        <v>290</v>
      </c>
      <c r="C14174" t="s">
        <v>36</v>
      </c>
      <c r="D14174">
        <v>13</v>
      </c>
      <c r="E14174">
        <v>0</v>
      </c>
      <c r="F14174" t="s">
        <v>76</v>
      </c>
      <c r="G14174">
        <v>7</v>
      </c>
      <c r="H14174" t="s">
        <v>20</v>
      </c>
      <c r="I14174">
        <v>2338</v>
      </c>
    </row>
    <row r="14175" spans="1:9" hidden="1" x14ac:dyDescent="0.2">
      <c r="A14175">
        <v>1605888638</v>
      </c>
      <c r="B14175" t="s">
        <v>290</v>
      </c>
      <c r="C14175" t="s">
        <v>39</v>
      </c>
      <c r="D14175">
        <v>13</v>
      </c>
      <c r="E14175">
        <v>1</v>
      </c>
      <c r="F14175" t="s">
        <v>76</v>
      </c>
      <c r="G14175">
        <v>7</v>
      </c>
      <c r="H14175" t="s">
        <v>79</v>
      </c>
    </row>
    <row r="14176" spans="1:9" hidden="1" x14ac:dyDescent="0.2">
      <c r="A14176" t="s">
        <v>42</v>
      </c>
    </row>
    <row r="14177" spans="1:1" hidden="1" x14ac:dyDescent="0.2">
      <c r="A14177" t="s">
        <v>43</v>
      </c>
    </row>
    <row r="14178" spans="1:1" hidden="1" x14ac:dyDescent="0.2">
      <c r="A14178" t="s">
        <v>0</v>
      </c>
    </row>
    <row r="14179" spans="1:1" hidden="1" x14ac:dyDescent="0.2">
      <c r="A14179" t="s">
        <v>44</v>
      </c>
    </row>
    <row r="14180" spans="1:1" hidden="1" x14ac:dyDescent="0.2">
      <c r="A14180" t="s">
        <v>45</v>
      </c>
    </row>
    <row r="14181" spans="1:1" hidden="1" x14ac:dyDescent="0.2">
      <c r="A14181" t="s">
        <v>46</v>
      </c>
    </row>
    <row r="14182" spans="1:1" hidden="1" x14ac:dyDescent="0.2">
      <c r="A14182" t="s">
        <v>47</v>
      </c>
    </row>
    <row r="14183" spans="1:1" hidden="1" x14ac:dyDescent="0.2">
      <c r="A14183" t="s">
        <v>48</v>
      </c>
    </row>
    <row r="14184" spans="1:1" hidden="1" x14ac:dyDescent="0.2">
      <c r="A14184" t="s">
        <v>49</v>
      </c>
    </row>
    <row r="14185" spans="1:1" hidden="1" x14ac:dyDescent="0.2">
      <c r="A14185" t="s">
        <v>50</v>
      </c>
    </row>
    <row r="14186" spans="1:1" hidden="1" x14ac:dyDescent="0.2">
      <c r="A14186" t="s">
        <v>51</v>
      </c>
    </row>
    <row r="14187" spans="1:1" hidden="1" x14ac:dyDescent="0.2">
      <c r="A14187" t="s">
        <v>57</v>
      </c>
    </row>
    <row r="14188" spans="1:1" hidden="1" x14ac:dyDescent="0.2">
      <c r="A14188" t="s">
        <v>56</v>
      </c>
    </row>
    <row r="14189" spans="1:1" hidden="1" x14ac:dyDescent="0.2">
      <c r="A14189" t="s">
        <v>45</v>
      </c>
    </row>
    <row r="14190" spans="1:1" hidden="1" x14ac:dyDescent="0.2">
      <c r="A14190" t="s">
        <v>46</v>
      </c>
    </row>
    <row r="14191" spans="1:1" hidden="1" x14ac:dyDescent="0.2">
      <c r="A14191" t="s">
        <v>47</v>
      </c>
    </row>
    <row r="14192" spans="1:1" hidden="1" x14ac:dyDescent="0.2">
      <c r="A14192" t="s">
        <v>48</v>
      </c>
    </row>
    <row r="14193" spans="1:11" hidden="1" x14ac:dyDescent="0.2">
      <c r="A14193" t="s">
        <v>49</v>
      </c>
    </row>
    <row r="14194" spans="1:11" hidden="1" x14ac:dyDescent="0.2">
      <c r="A14194" t="s">
        <v>50</v>
      </c>
    </row>
    <row r="14195" spans="1:11" hidden="1" x14ac:dyDescent="0.2">
      <c r="A14195" t="s">
        <v>51</v>
      </c>
    </row>
    <row r="14196" spans="1:11" hidden="1" x14ac:dyDescent="0.2">
      <c r="A14196" t="s">
        <v>52</v>
      </c>
    </row>
    <row r="14197" spans="1:11" hidden="1" x14ac:dyDescent="0.2">
      <c r="A14197" t="s">
        <v>53</v>
      </c>
    </row>
    <row r="14198" spans="1:11" hidden="1" x14ac:dyDescent="0.2">
      <c r="A14198" t="s">
        <v>54</v>
      </c>
    </row>
    <row r="14199" spans="1:11" hidden="1" x14ac:dyDescent="0.2">
      <c r="A14199" t="s">
        <v>55</v>
      </c>
    </row>
    <row r="14200" spans="1:11" hidden="1" x14ac:dyDescent="0.2">
      <c r="A14200">
        <v>1605888638</v>
      </c>
      <c r="B14200" t="s">
        <v>290</v>
      </c>
      <c r="C14200" t="s">
        <v>39</v>
      </c>
      <c r="D14200">
        <v>13</v>
      </c>
      <c r="E14200">
        <v>1</v>
      </c>
      <c r="F14200" t="s">
        <v>76</v>
      </c>
      <c r="G14200">
        <v>7</v>
      </c>
      <c r="H14200" t="s">
        <v>41</v>
      </c>
    </row>
    <row r="14201" spans="1:11" x14ac:dyDescent="0.2">
      <c r="A14201">
        <v>1605888638</v>
      </c>
      <c r="B14201" t="s">
        <v>290</v>
      </c>
      <c r="C14201" t="s">
        <v>39</v>
      </c>
      <c r="D14201">
        <v>13</v>
      </c>
      <c r="E14201">
        <v>1</v>
      </c>
      <c r="F14201" t="s">
        <v>76</v>
      </c>
      <c r="G14201">
        <v>7</v>
      </c>
      <c r="H14201" t="s">
        <v>77</v>
      </c>
      <c r="I14201">
        <v>0</v>
      </c>
      <c r="J14201">
        <v>100</v>
      </c>
      <c r="K14201">
        <v>65.03</v>
      </c>
    </row>
    <row r="14202" spans="1:11" hidden="1" x14ac:dyDescent="0.2">
      <c r="A14202" t="s">
        <v>5</v>
      </c>
    </row>
    <row r="14203" spans="1:11" hidden="1" x14ac:dyDescent="0.2">
      <c r="A14203" t="s">
        <v>6</v>
      </c>
    </row>
    <row r="14204" spans="1:11" hidden="1" x14ac:dyDescent="0.2">
      <c r="A14204" t="s">
        <v>7</v>
      </c>
    </row>
    <row r="14205" spans="1:11" hidden="1" x14ac:dyDescent="0.2">
      <c r="A14205" t="s">
        <v>8</v>
      </c>
    </row>
    <row r="14206" spans="1:11" hidden="1" x14ac:dyDescent="0.2">
      <c r="A14206" t="s">
        <v>9</v>
      </c>
    </row>
    <row r="14207" spans="1:11" hidden="1" x14ac:dyDescent="0.2">
      <c r="A14207" t="s">
        <v>10</v>
      </c>
    </row>
    <row r="14208" spans="1:11" hidden="1" x14ac:dyDescent="0.2">
      <c r="A14208" t="s">
        <v>11</v>
      </c>
    </row>
    <row r="14209" spans="1:8" hidden="1" x14ac:dyDescent="0.2">
      <c r="A14209" t="s">
        <v>12</v>
      </c>
    </row>
    <row r="14210" spans="1:8" hidden="1" x14ac:dyDescent="0.2">
      <c r="A14210" t="s">
        <v>38</v>
      </c>
    </row>
    <row r="14211" spans="1:8" hidden="1" x14ac:dyDescent="0.2">
      <c r="A14211">
        <v>1605888638</v>
      </c>
      <c r="B14211" t="s">
        <v>290</v>
      </c>
      <c r="C14211" t="s">
        <v>39</v>
      </c>
      <c r="D14211">
        <v>14</v>
      </c>
      <c r="E14211">
        <v>0</v>
      </c>
      <c r="F14211" t="s">
        <v>78</v>
      </c>
      <c r="G14211">
        <v>8</v>
      </c>
      <c r="H14211" t="s">
        <v>79</v>
      </c>
    </row>
    <row r="14212" spans="1:8" hidden="1" x14ac:dyDescent="0.2">
      <c r="A14212">
        <v>1605888638</v>
      </c>
      <c r="B14212" t="s">
        <v>290</v>
      </c>
      <c r="C14212" t="s">
        <v>39</v>
      </c>
      <c r="D14212">
        <v>14</v>
      </c>
      <c r="E14212">
        <v>0</v>
      </c>
      <c r="F14212" t="s">
        <v>78</v>
      </c>
      <c r="G14212">
        <v>8</v>
      </c>
      <c r="H14212" t="s">
        <v>41</v>
      </c>
    </row>
    <row r="14213" spans="1:8" hidden="1" x14ac:dyDescent="0.2">
      <c r="A14213" t="s">
        <v>42</v>
      </c>
    </row>
    <row r="14214" spans="1:8" hidden="1" x14ac:dyDescent="0.2">
      <c r="A14214" t="s">
        <v>43</v>
      </c>
    </row>
    <row r="14215" spans="1:8" hidden="1" x14ac:dyDescent="0.2">
      <c r="A14215" t="s">
        <v>0</v>
      </c>
    </row>
    <row r="14216" spans="1:8" hidden="1" x14ac:dyDescent="0.2">
      <c r="A14216" t="s">
        <v>44</v>
      </c>
    </row>
    <row r="14217" spans="1:8" hidden="1" x14ac:dyDescent="0.2">
      <c r="A14217" t="s">
        <v>45</v>
      </c>
    </row>
    <row r="14218" spans="1:8" hidden="1" x14ac:dyDescent="0.2">
      <c r="A14218" t="s">
        <v>46</v>
      </c>
    </row>
    <row r="14219" spans="1:8" hidden="1" x14ac:dyDescent="0.2">
      <c r="A14219" t="s">
        <v>47</v>
      </c>
    </row>
    <row r="14220" spans="1:8" hidden="1" x14ac:dyDescent="0.2">
      <c r="A14220" t="s">
        <v>48</v>
      </c>
    </row>
    <row r="14221" spans="1:8" hidden="1" x14ac:dyDescent="0.2">
      <c r="A14221" t="s">
        <v>49</v>
      </c>
    </row>
    <row r="14222" spans="1:8" hidden="1" x14ac:dyDescent="0.2">
      <c r="A14222" t="s">
        <v>50</v>
      </c>
    </row>
    <row r="14223" spans="1:8" hidden="1" x14ac:dyDescent="0.2">
      <c r="A14223" t="s">
        <v>51</v>
      </c>
    </row>
    <row r="14224" spans="1:8" hidden="1" x14ac:dyDescent="0.2">
      <c r="A14224" t="s">
        <v>52</v>
      </c>
    </row>
    <row r="14225" spans="1:11" hidden="1" x14ac:dyDescent="0.2">
      <c r="A14225" t="s">
        <v>53</v>
      </c>
    </row>
    <row r="14226" spans="1:11" hidden="1" x14ac:dyDescent="0.2">
      <c r="A14226" t="s">
        <v>54</v>
      </c>
    </row>
    <row r="14227" spans="1:11" hidden="1" x14ac:dyDescent="0.2">
      <c r="A14227" t="s">
        <v>55</v>
      </c>
    </row>
    <row r="14228" spans="1:11" hidden="1" x14ac:dyDescent="0.2">
      <c r="A14228" t="s">
        <v>56</v>
      </c>
    </row>
    <row r="14229" spans="1:11" hidden="1" x14ac:dyDescent="0.2">
      <c r="A14229" t="s">
        <v>45</v>
      </c>
    </row>
    <row r="14230" spans="1:11" hidden="1" x14ac:dyDescent="0.2">
      <c r="A14230" t="s">
        <v>46</v>
      </c>
    </row>
    <row r="14231" spans="1:11" hidden="1" x14ac:dyDescent="0.2">
      <c r="A14231" t="s">
        <v>47</v>
      </c>
    </row>
    <row r="14232" spans="1:11" hidden="1" x14ac:dyDescent="0.2">
      <c r="A14232" t="s">
        <v>48</v>
      </c>
    </row>
    <row r="14233" spans="1:11" hidden="1" x14ac:dyDescent="0.2">
      <c r="A14233" t="s">
        <v>49</v>
      </c>
    </row>
    <row r="14234" spans="1:11" hidden="1" x14ac:dyDescent="0.2">
      <c r="A14234" t="s">
        <v>50</v>
      </c>
    </row>
    <row r="14235" spans="1:11" hidden="1" x14ac:dyDescent="0.2">
      <c r="A14235" t="s">
        <v>51</v>
      </c>
    </row>
    <row r="14236" spans="1:11" hidden="1" x14ac:dyDescent="0.2">
      <c r="A14236" t="s">
        <v>61</v>
      </c>
    </row>
    <row r="14237" spans="1:11" hidden="1" x14ac:dyDescent="0.2">
      <c r="A14237" t="s">
        <v>62</v>
      </c>
    </row>
    <row r="14238" spans="1:11" x14ac:dyDescent="0.2">
      <c r="A14238">
        <v>1605888638</v>
      </c>
      <c r="B14238" t="s">
        <v>290</v>
      </c>
      <c r="C14238" t="s">
        <v>39</v>
      </c>
      <c r="D14238">
        <v>14</v>
      </c>
      <c r="E14238">
        <v>0</v>
      </c>
      <c r="F14238" t="s">
        <v>78</v>
      </c>
      <c r="G14238">
        <v>8</v>
      </c>
      <c r="H14238" t="s">
        <v>80</v>
      </c>
      <c r="I14238">
        <v>0</v>
      </c>
      <c r="J14238">
        <v>100</v>
      </c>
      <c r="K14238">
        <v>0</v>
      </c>
    </row>
    <row r="14239" spans="1:11" hidden="1" x14ac:dyDescent="0.2">
      <c r="A14239">
        <v>1605888638</v>
      </c>
      <c r="B14239" t="s">
        <v>290</v>
      </c>
      <c r="C14239" t="s">
        <v>36</v>
      </c>
      <c r="D14239">
        <v>15</v>
      </c>
      <c r="E14239">
        <v>0</v>
      </c>
      <c r="F14239" t="s">
        <v>81</v>
      </c>
      <c r="G14239">
        <v>9</v>
      </c>
      <c r="H14239" t="s">
        <v>20</v>
      </c>
      <c r="I14239">
        <v>1579</v>
      </c>
    </row>
    <row r="14240" spans="1:11" hidden="1" x14ac:dyDescent="0.2">
      <c r="A14240" t="s">
        <v>5</v>
      </c>
    </row>
    <row r="14241" spans="1:8" hidden="1" x14ac:dyDescent="0.2">
      <c r="A14241" t="s">
        <v>6</v>
      </c>
    </row>
    <row r="14242" spans="1:8" hidden="1" x14ac:dyDescent="0.2">
      <c r="A14242" t="s">
        <v>7</v>
      </c>
    </row>
    <row r="14243" spans="1:8" hidden="1" x14ac:dyDescent="0.2">
      <c r="A14243" t="s">
        <v>8</v>
      </c>
    </row>
    <row r="14244" spans="1:8" hidden="1" x14ac:dyDescent="0.2">
      <c r="A14244" t="s">
        <v>9</v>
      </c>
    </row>
    <row r="14245" spans="1:8" hidden="1" x14ac:dyDescent="0.2">
      <c r="A14245" t="s">
        <v>10</v>
      </c>
    </row>
    <row r="14246" spans="1:8" hidden="1" x14ac:dyDescent="0.2">
      <c r="A14246" t="s">
        <v>11</v>
      </c>
    </row>
    <row r="14247" spans="1:8" hidden="1" x14ac:dyDescent="0.2">
      <c r="A14247" t="s">
        <v>12</v>
      </c>
    </row>
    <row r="14248" spans="1:8" hidden="1" x14ac:dyDescent="0.2">
      <c r="A14248" t="s">
        <v>38</v>
      </c>
    </row>
    <row r="14249" spans="1:8" hidden="1" x14ac:dyDescent="0.2">
      <c r="A14249">
        <v>1605888638</v>
      </c>
      <c r="B14249" t="s">
        <v>290</v>
      </c>
      <c r="C14249" t="s">
        <v>39</v>
      </c>
      <c r="D14249">
        <v>15</v>
      </c>
      <c r="E14249">
        <v>1</v>
      </c>
      <c r="F14249" t="s">
        <v>81</v>
      </c>
      <c r="G14249">
        <v>9</v>
      </c>
      <c r="H14249" t="s">
        <v>82</v>
      </c>
    </row>
    <row r="14250" spans="1:8" hidden="1" x14ac:dyDescent="0.2">
      <c r="A14250">
        <v>1605888638</v>
      </c>
      <c r="B14250" t="s">
        <v>290</v>
      </c>
      <c r="C14250" t="s">
        <v>39</v>
      </c>
      <c r="D14250">
        <v>15</v>
      </c>
      <c r="E14250">
        <v>1</v>
      </c>
      <c r="F14250" t="s">
        <v>81</v>
      </c>
      <c r="G14250">
        <v>9</v>
      </c>
      <c r="H14250" t="s">
        <v>41</v>
      </c>
    </row>
    <row r="14251" spans="1:8" hidden="1" x14ac:dyDescent="0.2">
      <c r="A14251" t="s">
        <v>42</v>
      </c>
    </row>
    <row r="14252" spans="1:8" hidden="1" x14ac:dyDescent="0.2">
      <c r="A14252" t="s">
        <v>43</v>
      </c>
    </row>
    <row r="14253" spans="1:8" hidden="1" x14ac:dyDescent="0.2">
      <c r="A14253" t="s">
        <v>0</v>
      </c>
    </row>
    <row r="14254" spans="1:8" hidden="1" x14ac:dyDescent="0.2">
      <c r="A14254" t="s">
        <v>44</v>
      </c>
    </row>
    <row r="14255" spans="1:8" hidden="1" x14ac:dyDescent="0.2">
      <c r="A14255" t="s">
        <v>45</v>
      </c>
    </row>
    <row r="14256" spans="1:8" hidden="1" x14ac:dyDescent="0.2">
      <c r="A14256" t="s">
        <v>46</v>
      </c>
    </row>
    <row r="14257" spans="1:1" hidden="1" x14ac:dyDescent="0.2">
      <c r="A14257" t="s">
        <v>47</v>
      </c>
    </row>
    <row r="14258" spans="1:1" hidden="1" x14ac:dyDescent="0.2">
      <c r="A14258" t="s">
        <v>48</v>
      </c>
    </row>
    <row r="14259" spans="1:1" hidden="1" x14ac:dyDescent="0.2">
      <c r="A14259" t="s">
        <v>49</v>
      </c>
    </row>
    <row r="14260" spans="1:1" hidden="1" x14ac:dyDescent="0.2">
      <c r="A14260" t="s">
        <v>50</v>
      </c>
    </row>
    <row r="14261" spans="1:1" hidden="1" x14ac:dyDescent="0.2">
      <c r="A14261" t="s">
        <v>51</v>
      </c>
    </row>
    <row r="14262" spans="1:1" hidden="1" x14ac:dyDescent="0.2">
      <c r="A14262" t="s">
        <v>52</v>
      </c>
    </row>
    <row r="14263" spans="1:1" hidden="1" x14ac:dyDescent="0.2">
      <c r="A14263" t="s">
        <v>53</v>
      </c>
    </row>
    <row r="14264" spans="1:1" hidden="1" x14ac:dyDescent="0.2">
      <c r="A14264" t="s">
        <v>54</v>
      </c>
    </row>
    <row r="14265" spans="1:1" hidden="1" x14ac:dyDescent="0.2">
      <c r="A14265" t="s">
        <v>55</v>
      </c>
    </row>
    <row r="14266" spans="1:1" hidden="1" x14ac:dyDescent="0.2">
      <c r="A14266" t="s">
        <v>56</v>
      </c>
    </row>
    <row r="14267" spans="1:1" hidden="1" x14ac:dyDescent="0.2">
      <c r="A14267" t="s">
        <v>45</v>
      </c>
    </row>
    <row r="14268" spans="1:1" hidden="1" x14ac:dyDescent="0.2">
      <c r="A14268" t="s">
        <v>46</v>
      </c>
    </row>
    <row r="14269" spans="1:1" hidden="1" x14ac:dyDescent="0.2">
      <c r="A14269" t="s">
        <v>47</v>
      </c>
    </row>
    <row r="14270" spans="1:1" hidden="1" x14ac:dyDescent="0.2">
      <c r="A14270" t="s">
        <v>48</v>
      </c>
    </row>
    <row r="14271" spans="1:1" hidden="1" x14ac:dyDescent="0.2">
      <c r="A14271" t="s">
        <v>49</v>
      </c>
    </row>
    <row r="14272" spans="1:1" hidden="1" x14ac:dyDescent="0.2">
      <c r="A14272" t="s">
        <v>50</v>
      </c>
    </row>
    <row r="14273" spans="1:11" hidden="1" x14ac:dyDescent="0.2">
      <c r="A14273" t="s">
        <v>51</v>
      </c>
    </row>
    <row r="14274" spans="1:11" hidden="1" x14ac:dyDescent="0.2">
      <c r="A14274" t="s">
        <v>57</v>
      </c>
    </row>
    <row r="14275" spans="1:11" x14ac:dyDescent="0.2">
      <c r="A14275">
        <v>1605888638</v>
      </c>
      <c r="B14275" t="s">
        <v>290</v>
      </c>
      <c r="C14275" t="s">
        <v>39</v>
      </c>
      <c r="D14275">
        <v>15</v>
      </c>
      <c r="E14275">
        <v>1</v>
      </c>
      <c r="F14275" t="s">
        <v>81</v>
      </c>
      <c r="G14275">
        <v>9</v>
      </c>
      <c r="H14275" t="s">
        <v>83</v>
      </c>
      <c r="I14275">
        <v>0</v>
      </c>
      <c r="J14275">
        <v>100</v>
      </c>
      <c r="K14275">
        <v>66.36</v>
      </c>
    </row>
    <row r="14276" spans="1:11" hidden="1" x14ac:dyDescent="0.2">
      <c r="A14276">
        <v>1605888638</v>
      </c>
      <c r="B14276" t="s">
        <v>290</v>
      </c>
      <c r="C14276" t="s">
        <v>39</v>
      </c>
      <c r="D14276">
        <v>16</v>
      </c>
      <c r="E14276">
        <v>0</v>
      </c>
      <c r="F14276" t="s">
        <v>84</v>
      </c>
      <c r="G14276">
        <v>10</v>
      </c>
      <c r="H14276" t="s">
        <v>82</v>
      </c>
    </row>
    <row r="14277" spans="1:11" hidden="1" x14ac:dyDescent="0.2">
      <c r="A14277" t="s">
        <v>42</v>
      </c>
    </row>
    <row r="14278" spans="1:11" hidden="1" x14ac:dyDescent="0.2">
      <c r="A14278" t="s">
        <v>43</v>
      </c>
    </row>
    <row r="14279" spans="1:11" hidden="1" x14ac:dyDescent="0.2">
      <c r="A14279" t="s">
        <v>0</v>
      </c>
    </row>
    <row r="14280" spans="1:11" hidden="1" x14ac:dyDescent="0.2">
      <c r="A14280" t="s">
        <v>44</v>
      </c>
    </row>
    <row r="14281" spans="1:11" hidden="1" x14ac:dyDescent="0.2">
      <c r="A14281" t="s">
        <v>45</v>
      </c>
    </row>
    <row r="14282" spans="1:11" hidden="1" x14ac:dyDescent="0.2">
      <c r="A14282" t="s">
        <v>46</v>
      </c>
    </row>
    <row r="14283" spans="1:11" hidden="1" x14ac:dyDescent="0.2">
      <c r="A14283" t="s">
        <v>47</v>
      </c>
    </row>
    <row r="14284" spans="1:11" hidden="1" x14ac:dyDescent="0.2">
      <c r="A14284" t="s">
        <v>48</v>
      </c>
    </row>
    <row r="14285" spans="1:11" hidden="1" x14ac:dyDescent="0.2">
      <c r="A14285" t="s">
        <v>49</v>
      </c>
    </row>
    <row r="14286" spans="1:11" hidden="1" x14ac:dyDescent="0.2">
      <c r="A14286" t="s">
        <v>50</v>
      </c>
    </row>
    <row r="14287" spans="1:11" hidden="1" x14ac:dyDescent="0.2">
      <c r="A14287" t="s">
        <v>51</v>
      </c>
    </row>
    <row r="14288" spans="1:11" hidden="1" x14ac:dyDescent="0.2">
      <c r="A14288" t="s">
        <v>57</v>
      </c>
    </row>
    <row r="14289" spans="1:11" hidden="1" x14ac:dyDescent="0.2">
      <c r="A14289" t="s">
        <v>56</v>
      </c>
    </row>
    <row r="14290" spans="1:11" hidden="1" x14ac:dyDescent="0.2">
      <c r="A14290" t="s">
        <v>45</v>
      </c>
    </row>
    <row r="14291" spans="1:11" hidden="1" x14ac:dyDescent="0.2">
      <c r="A14291" t="s">
        <v>46</v>
      </c>
    </row>
    <row r="14292" spans="1:11" hidden="1" x14ac:dyDescent="0.2">
      <c r="A14292" t="s">
        <v>47</v>
      </c>
    </row>
    <row r="14293" spans="1:11" hidden="1" x14ac:dyDescent="0.2">
      <c r="A14293" t="s">
        <v>48</v>
      </c>
    </row>
    <row r="14294" spans="1:11" hidden="1" x14ac:dyDescent="0.2">
      <c r="A14294" t="s">
        <v>49</v>
      </c>
    </row>
    <row r="14295" spans="1:11" hidden="1" x14ac:dyDescent="0.2">
      <c r="A14295" t="s">
        <v>50</v>
      </c>
    </row>
    <row r="14296" spans="1:11" hidden="1" x14ac:dyDescent="0.2">
      <c r="A14296" t="s">
        <v>51</v>
      </c>
    </row>
    <row r="14297" spans="1:11" hidden="1" x14ac:dyDescent="0.2">
      <c r="A14297" t="s">
        <v>52</v>
      </c>
    </row>
    <row r="14298" spans="1:11" hidden="1" x14ac:dyDescent="0.2">
      <c r="A14298" t="s">
        <v>53</v>
      </c>
    </row>
    <row r="14299" spans="1:11" hidden="1" x14ac:dyDescent="0.2">
      <c r="A14299" t="s">
        <v>54</v>
      </c>
    </row>
    <row r="14300" spans="1:11" hidden="1" x14ac:dyDescent="0.2">
      <c r="A14300" t="s">
        <v>55</v>
      </c>
    </row>
    <row r="14301" spans="1:11" hidden="1" x14ac:dyDescent="0.2">
      <c r="A14301">
        <v>1605888638</v>
      </c>
      <c r="B14301" t="s">
        <v>290</v>
      </c>
      <c r="C14301" t="s">
        <v>39</v>
      </c>
      <c r="D14301">
        <v>16</v>
      </c>
      <c r="E14301">
        <v>0</v>
      </c>
      <c r="F14301" t="s">
        <v>84</v>
      </c>
      <c r="G14301">
        <v>10</v>
      </c>
      <c r="H14301" t="s">
        <v>41</v>
      </c>
    </row>
    <row r="14302" spans="1:11" x14ac:dyDescent="0.2">
      <c r="A14302">
        <v>1605888638</v>
      </c>
      <c r="B14302" t="s">
        <v>290</v>
      </c>
      <c r="C14302" t="s">
        <v>39</v>
      </c>
      <c r="D14302">
        <v>16</v>
      </c>
      <c r="E14302">
        <v>0</v>
      </c>
      <c r="F14302" t="s">
        <v>84</v>
      </c>
      <c r="G14302">
        <v>10</v>
      </c>
      <c r="H14302" t="s">
        <v>85</v>
      </c>
      <c r="I14302">
        <v>0</v>
      </c>
      <c r="J14302">
        <v>100</v>
      </c>
      <c r="K14302">
        <v>0</v>
      </c>
    </row>
    <row r="14303" spans="1:11" hidden="1" x14ac:dyDescent="0.2">
      <c r="A14303" t="s">
        <v>5</v>
      </c>
    </row>
    <row r="14304" spans="1:11" hidden="1" x14ac:dyDescent="0.2">
      <c r="A14304" t="s">
        <v>6</v>
      </c>
    </row>
    <row r="14305" spans="1:9" hidden="1" x14ac:dyDescent="0.2">
      <c r="A14305" t="s">
        <v>7</v>
      </c>
    </row>
    <row r="14306" spans="1:9" hidden="1" x14ac:dyDescent="0.2">
      <c r="A14306" t="s">
        <v>8</v>
      </c>
    </row>
    <row r="14307" spans="1:9" hidden="1" x14ac:dyDescent="0.2">
      <c r="A14307" t="s">
        <v>9</v>
      </c>
    </row>
    <row r="14308" spans="1:9" hidden="1" x14ac:dyDescent="0.2">
      <c r="A14308" t="s">
        <v>10</v>
      </c>
    </row>
    <row r="14309" spans="1:9" hidden="1" x14ac:dyDescent="0.2">
      <c r="A14309" t="s">
        <v>11</v>
      </c>
    </row>
    <row r="14310" spans="1:9" hidden="1" x14ac:dyDescent="0.2">
      <c r="A14310" t="s">
        <v>12</v>
      </c>
    </row>
    <row r="14311" spans="1:9" hidden="1" x14ac:dyDescent="0.2">
      <c r="A14311" t="s">
        <v>13</v>
      </c>
    </row>
    <row r="14312" spans="1:9" hidden="1" x14ac:dyDescent="0.2">
      <c r="A14312" t="s">
        <v>14</v>
      </c>
    </row>
    <row r="14313" spans="1:9" hidden="1" x14ac:dyDescent="0.2">
      <c r="A14313">
        <v>1605888638</v>
      </c>
      <c r="B14313" t="s">
        <v>290</v>
      </c>
      <c r="C14313" t="s">
        <v>16</v>
      </c>
      <c r="D14313">
        <v>5</v>
      </c>
      <c r="E14313">
        <v>0</v>
      </c>
      <c r="F14313" t="s">
        <v>86</v>
      </c>
      <c r="G14313" t="s">
        <v>18</v>
      </c>
      <c r="H14313" t="s">
        <v>87</v>
      </c>
    </row>
    <row r="14314" spans="1:9" hidden="1" x14ac:dyDescent="0.2">
      <c r="A14314">
        <v>1605888638</v>
      </c>
      <c r="B14314" t="s">
        <v>290</v>
      </c>
      <c r="C14314" t="s">
        <v>16</v>
      </c>
      <c r="D14314">
        <v>5</v>
      </c>
      <c r="E14314">
        <v>0</v>
      </c>
      <c r="F14314" t="s">
        <v>86</v>
      </c>
      <c r="G14314" t="s">
        <v>18</v>
      </c>
      <c r="H14314" t="s">
        <v>20</v>
      </c>
      <c r="I14314">
        <v>7606</v>
      </c>
    </row>
    <row r="14315" spans="1:9" hidden="1" x14ac:dyDescent="0.2">
      <c r="A14315" t="s">
        <v>0</v>
      </c>
    </row>
    <row r="14316" spans="1:9" hidden="1" x14ac:dyDescent="0.2">
      <c r="A14316" t="s">
        <v>294</v>
      </c>
    </row>
    <row r="14317" spans="1:9" hidden="1" x14ac:dyDescent="0.2">
      <c r="A14317" t="s">
        <v>174</v>
      </c>
      <c r="B14317" t="s">
        <v>120</v>
      </c>
    </row>
    <row r="14318" spans="1:9" hidden="1" x14ac:dyDescent="0.2">
      <c r="A14318" t="s">
        <v>295</v>
      </c>
    </row>
    <row r="14319" spans="1:9" hidden="1" x14ac:dyDescent="0.2">
      <c r="A14319" t="s">
        <v>0</v>
      </c>
    </row>
    <row r="14320" spans="1:9" hidden="1" x14ac:dyDescent="0.2">
      <c r="A14320" t="s">
        <v>5</v>
      </c>
    </row>
    <row r="14321" spans="1:9" hidden="1" x14ac:dyDescent="0.2">
      <c r="A14321" t="s">
        <v>6</v>
      </c>
    </row>
    <row r="14322" spans="1:9" hidden="1" x14ac:dyDescent="0.2">
      <c r="A14322" t="s">
        <v>7</v>
      </c>
    </row>
    <row r="14323" spans="1:9" hidden="1" x14ac:dyDescent="0.2">
      <c r="A14323" t="s">
        <v>8</v>
      </c>
    </row>
    <row r="14324" spans="1:9" hidden="1" x14ac:dyDescent="0.2">
      <c r="A14324" t="s">
        <v>9</v>
      </c>
    </row>
    <row r="14325" spans="1:9" hidden="1" x14ac:dyDescent="0.2">
      <c r="A14325" t="s">
        <v>10</v>
      </c>
    </row>
    <row r="14326" spans="1:9" hidden="1" x14ac:dyDescent="0.2">
      <c r="A14326" t="s">
        <v>11</v>
      </c>
    </row>
    <row r="14327" spans="1:9" hidden="1" x14ac:dyDescent="0.2">
      <c r="A14327" t="s">
        <v>12</v>
      </c>
    </row>
    <row r="14328" spans="1:9" hidden="1" x14ac:dyDescent="0.2">
      <c r="A14328" t="s">
        <v>13</v>
      </c>
    </row>
    <row r="14329" spans="1:9" hidden="1" x14ac:dyDescent="0.2">
      <c r="A14329" t="s">
        <v>14</v>
      </c>
    </row>
    <row r="14330" spans="1:9" hidden="1" x14ac:dyDescent="0.2">
      <c r="A14330">
        <v>1605888987</v>
      </c>
      <c r="B14330" t="s">
        <v>296</v>
      </c>
      <c r="C14330" t="s">
        <v>16</v>
      </c>
      <c r="D14330">
        <v>1</v>
      </c>
      <c r="E14330">
        <v>0</v>
      </c>
      <c r="F14330" t="s">
        <v>17</v>
      </c>
      <c r="G14330" t="s">
        <v>18</v>
      </c>
      <c r="H14330" t="s">
        <v>17</v>
      </c>
      <c r="I14330" t="s">
        <v>19</v>
      </c>
    </row>
    <row r="14331" spans="1:9" hidden="1" x14ac:dyDescent="0.2">
      <c r="A14331">
        <v>1605888987</v>
      </c>
      <c r="B14331" t="s">
        <v>296</v>
      </c>
      <c r="C14331" t="s">
        <v>16</v>
      </c>
      <c r="D14331">
        <v>1</v>
      </c>
      <c r="E14331">
        <v>0</v>
      </c>
      <c r="F14331" t="s">
        <v>17</v>
      </c>
      <c r="G14331" t="s">
        <v>18</v>
      </c>
      <c r="H14331" t="s">
        <v>20</v>
      </c>
      <c r="I14331">
        <v>24974</v>
      </c>
    </row>
    <row r="14332" spans="1:9" hidden="1" x14ac:dyDescent="0.2">
      <c r="A14332">
        <v>1605888987</v>
      </c>
      <c r="B14332" t="s">
        <v>296</v>
      </c>
      <c r="C14332" t="s">
        <v>16</v>
      </c>
      <c r="D14332">
        <v>2</v>
      </c>
      <c r="E14332">
        <v>0</v>
      </c>
      <c r="F14332" t="s">
        <v>21</v>
      </c>
      <c r="G14332" t="s">
        <v>18</v>
      </c>
      <c r="H14332" t="s">
        <v>22</v>
      </c>
      <c r="I14332">
        <v>36</v>
      </c>
    </row>
    <row r="14333" spans="1:9" hidden="1" x14ac:dyDescent="0.2">
      <c r="A14333">
        <v>1605888987</v>
      </c>
      <c r="B14333" t="s">
        <v>296</v>
      </c>
      <c r="C14333" t="s">
        <v>16</v>
      </c>
      <c r="D14333">
        <v>2</v>
      </c>
      <c r="E14333">
        <v>0</v>
      </c>
      <c r="F14333" t="s">
        <v>21</v>
      </c>
      <c r="G14333" t="s">
        <v>18</v>
      </c>
      <c r="H14333" t="s">
        <v>23</v>
      </c>
      <c r="I14333" t="s">
        <v>24</v>
      </c>
    </row>
    <row r="14334" spans="1:9" hidden="1" x14ac:dyDescent="0.2">
      <c r="A14334">
        <v>1605888987</v>
      </c>
      <c r="B14334" t="s">
        <v>296</v>
      </c>
      <c r="C14334" t="s">
        <v>16</v>
      </c>
      <c r="D14334">
        <v>2</v>
      </c>
      <c r="E14334">
        <v>0</v>
      </c>
      <c r="F14334" t="s">
        <v>21</v>
      </c>
      <c r="G14334" t="s">
        <v>18</v>
      </c>
      <c r="H14334" t="s">
        <v>25</v>
      </c>
      <c r="I14334" t="s">
        <v>297</v>
      </c>
    </row>
    <row r="14335" spans="1:9" hidden="1" x14ac:dyDescent="0.2">
      <c r="A14335">
        <v>1605888987</v>
      </c>
      <c r="B14335" t="s">
        <v>296</v>
      </c>
      <c r="C14335" t="s">
        <v>16</v>
      </c>
      <c r="D14335">
        <v>2</v>
      </c>
      <c r="E14335">
        <v>0</v>
      </c>
      <c r="F14335" t="s">
        <v>21</v>
      </c>
      <c r="G14335" t="s">
        <v>18</v>
      </c>
      <c r="H14335" t="s">
        <v>27</v>
      </c>
      <c r="I14335" t="s">
        <v>24</v>
      </c>
    </row>
    <row r="14336" spans="1:9" hidden="1" x14ac:dyDescent="0.2">
      <c r="A14336">
        <v>1605888987</v>
      </c>
      <c r="B14336" t="s">
        <v>296</v>
      </c>
      <c r="C14336" t="s">
        <v>16</v>
      </c>
      <c r="D14336">
        <v>2</v>
      </c>
      <c r="E14336">
        <v>0</v>
      </c>
      <c r="F14336" t="s">
        <v>21</v>
      </c>
      <c r="G14336" t="s">
        <v>18</v>
      </c>
      <c r="H14336" t="s">
        <v>28</v>
      </c>
      <c r="I14336" t="s">
        <v>24</v>
      </c>
    </row>
    <row r="14337" spans="1:9" hidden="1" x14ac:dyDescent="0.2">
      <c r="A14337">
        <v>1605888987</v>
      </c>
      <c r="B14337" t="s">
        <v>296</v>
      </c>
      <c r="C14337" t="s">
        <v>16</v>
      </c>
      <c r="D14337">
        <v>2</v>
      </c>
      <c r="E14337">
        <v>0</v>
      </c>
      <c r="F14337" t="s">
        <v>21</v>
      </c>
      <c r="G14337" t="s">
        <v>18</v>
      </c>
      <c r="H14337" t="s">
        <v>29</v>
      </c>
      <c r="I14337" t="s">
        <v>202</v>
      </c>
    </row>
    <row r="14338" spans="1:9" hidden="1" x14ac:dyDescent="0.2">
      <c r="A14338">
        <v>1605888987</v>
      </c>
      <c r="B14338" t="s">
        <v>296</v>
      </c>
      <c r="C14338" t="s">
        <v>16</v>
      </c>
      <c r="D14338">
        <v>2</v>
      </c>
      <c r="E14338">
        <v>0</v>
      </c>
      <c r="F14338" t="s">
        <v>21</v>
      </c>
      <c r="G14338" t="s">
        <v>18</v>
      </c>
      <c r="H14338" t="s">
        <v>26</v>
      </c>
      <c r="I14338" t="s">
        <v>298</v>
      </c>
    </row>
    <row r="14339" spans="1:9" hidden="1" x14ac:dyDescent="0.2">
      <c r="A14339">
        <v>1605888987</v>
      </c>
      <c r="B14339" t="s">
        <v>296</v>
      </c>
      <c r="C14339" t="s">
        <v>16</v>
      </c>
      <c r="D14339">
        <v>2</v>
      </c>
      <c r="E14339">
        <v>0</v>
      </c>
      <c r="F14339" t="s">
        <v>21</v>
      </c>
      <c r="G14339" t="s">
        <v>18</v>
      </c>
      <c r="H14339" t="s">
        <v>32</v>
      </c>
      <c r="I14339" t="s">
        <v>96</v>
      </c>
    </row>
    <row r="14340" spans="1:9" hidden="1" x14ac:dyDescent="0.2">
      <c r="A14340">
        <v>1605888987</v>
      </c>
      <c r="B14340" t="s">
        <v>296</v>
      </c>
      <c r="C14340" t="s">
        <v>16</v>
      </c>
      <c r="D14340">
        <v>2</v>
      </c>
      <c r="E14340">
        <v>0</v>
      </c>
      <c r="F14340" t="s">
        <v>21</v>
      </c>
      <c r="G14340" t="s">
        <v>18</v>
      </c>
      <c r="H14340" t="s">
        <v>20</v>
      </c>
      <c r="I14340">
        <v>28840</v>
      </c>
    </row>
    <row r="14341" spans="1:9" hidden="1" x14ac:dyDescent="0.2">
      <c r="A14341">
        <v>1605888987</v>
      </c>
      <c r="B14341" t="s">
        <v>296</v>
      </c>
      <c r="C14341" t="s">
        <v>16</v>
      </c>
      <c r="D14341">
        <v>3</v>
      </c>
      <c r="E14341">
        <v>0</v>
      </c>
      <c r="F14341" t="s">
        <v>34</v>
      </c>
      <c r="G14341" t="s">
        <v>18</v>
      </c>
      <c r="H14341" t="s">
        <v>20</v>
      </c>
      <c r="I14341">
        <v>9731</v>
      </c>
    </row>
    <row r="14342" spans="1:9" hidden="1" x14ac:dyDescent="0.2">
      <c r="A14342">
        <v>1605888987</v>
      </c>
      <c r="B14342" t="s">
        <v>296</v>
      </c>
      <c r="C14342" t="s">
        <v>16</v>
      </c>
      <c r="D14342">
        <v>4</v>
      </c>
      <c r="E14342">
        <v>0</v>
      </c>
      <c r="F14342" t="s">
        <v>35</v>
      </c>
      <c r="G14342" t="s">
        <v>18</v>
      </c>
      <c r="H14342" t="s">
        <v>20</v>
      </c>
      <c r="I14342">
        <v>48278</v>
      </c>
    </row>
    <row r="14343" spans="1:9" hidden="1" x14ac:dyDescent="0.2">
      <c r="A14343">
        <v>1605888987</v>
      </c>
      <c r="B14343" t="s">
        <v>296</v>
      </c>
      <c r="C14343" t="s">
        <v>36</v>
      </c>
      <c r="D14343">
        <v>7</v>
      </c>
      <c r="E14343">
        <v>0</v>
      </c>
      <c r="F14343" t="s">
        <v>37</v>
      </c>
      <c r="G14343">
        <v>1</v>
      </c>
      <c r="H14343" t="s">
        <v>20</v>
      </c>
      <c r="I14343">
        <v>3768</v>
      </c>
    </row>
    <row r="14344" spans="1:9" hidden="1" x14ac:dyDescent="0.2">
      <c r="A14344" t="s">
        <v>5</v>
      </c>
    </row>
    <row r="14345" spans="1:9" hidden="1" x14ac:dyDescent="0.2">
      <c r="A14345" t="s">
        <v>6</v>
      </c>
    </row>
    <row r="14346" spans="1:9" hidden="1" x14ac:dyDescent="0.2">
      <c r="A14346" t="s">
        <v>7</v>
      </c>
    </row>
    <row r="14347" spans="1:9" hidden="1" x14ac:dyDescent="0.2">
      <c r="A14347" t="s">
        <v>8</v>
      </c>
    </row>
    <row r="14348" spans="1:9" hidden="1" x14ac:dyDescent="0.2">
      <c r="A14348" t="s">
        <v>9</v>
      </c>
    </row>
    <row r="14349" spans="1:9" hidden="1" x14ac:dyDescent="0.2">
      <c r="A14349" t="s">
        <v>10</v>
      </c>
    </row>
    <row r="14350" spans="1:9" hidden="1" x14ac:dyDescent="0.2">
      <c r="A14350" t="s">
        <v>11</v>
      </c>
    </row>
    <row r="14351" spans="1:9" hidden="1" x14ac:dyDescent="0.2">
      <c r="A14351" t="s">
        <v>12</v>
      </c>
    </row>
    <row r="14352" spans="1:9" hidden="1" x14ac:dyDescent="0.2">
      <c r="A14352" t="s">
        <v>38</v>
      </c>
    </row>
    <row r="14353" spans="1:8" hidden="1" x14ac:dyDescent="0.2">
      <c r="A14353">
        <v>1605888987</v>
      </c>
      <c r="B14353" t="s">
        <v>296</v>
      </c>
      <c r="C14353" t="s">
        <v>39</v>
      </c>
      <c r="D14353">
        <v>7</v>
      </c>
      <c r="E14353">
        <v>1</v>
      </c>
      <c r="F14353" t="s">
        <v>37</v>
      </c>
      <c r="G14353">
        <v>1</v>
      </c>
      <c r="H14353" t="s">
        <v>40</v>
      </c>
    </row>
    <row r="14354" spans="1:8" hidden="1" x14ac:dyDescent="0.2">
      <c r="A14354">
        <v>1605888987</v>
      </c>
      <c r="B14354" t="s">
        <v>296</v>
      </c>
      <c r="C14354" t="s">
        <v>39</v>
      </c>
      <c r="D14354">
        <v>7</v>
      </c>
      <c r="E14354">
        <v>1</v>
      </c>
      <c r="F14354" t="s">
        <v>37</v>
      </c>
      <c r="G14354">
        <v>1</v>
      </c>
      <c r="H14354" t="s">
        <v>41</v>
      </c>
    </row>
    <row r="14355" spans="1:8" hidden="1" x14ac:dyDescent="0.2">
      <c r="A14355" t="s">
        <v>42</v>
      </c>
    </row>
    <row r="14356" spans="1:8" hidden="1" x14ac:dyDescent="0.2">
      <c r="A14356" t="s">
        <v>43</v>
      </c>
    </row>
    <row r="14357" spans="1:8" hidden="1" x14ac:dyDescent="0.2">
      <c r="A14357" t="s">
        <v>0</v>
      </c>
    </row>
    <row r="14358" spans="1:8" hidden="1" x14ac:dyDescent="0.2">
      <c r="A14358" t="s">
        <v>44</v>
      </c>
    </row>
    <row r="14359" spans="1:8" hidden="1" x14ac:dyDescent="0.2">
      <c r="A14359" t="s">
        <v>45</v>
      </c>
    </row>
    <row r="14360" spans="1:8" hidden="1" x14ac:dyDescent="0.2">
      <c r="A14360" t="s">
        <v>46</v>
      </c>
    </row>
    <row r="14361" spans="1:8" hidden="1" x14ac:dyDescent="0.2">
      <c r="A14361" t="s">
        <v>47</v>
      </c>
    </row>
    <row r="14362" spans="1:8" hidden="1" x14ac:dyDescent="0.2">
      <c r="A14362" t="s">
        <v>48</v>
      </c>
    </row>
    <row r="14363" spans="1:8" hidden="1" x14ac:dyDescent="0.2">
      <c r="A14363" t="s">
        <v>49</v>
      </c>
    </row>
    <row r="14364" spans="1:8" hidden="1" x14ac:dyDescent="0.2">
      <c r="A14364" t="s">
        <v>50</v>
      </c>
    </row>
    <row r="14365" spans="1:8" hidden="1" x14ac:dyDescent="0.2">
      <c r="A14365" t="s">
        <v>51</v>
      </c>
    </row>
    <row r="14366" spans="1:8" hidden="1" x14ac:dyDescent="0.2">
      <c r="A14366" t="s">
        <v>52</v>
      </c>
    </row>
    <row r="14367" spans="1:8" hidden="1" x14ac:dyDescent="0.2">
      <c r="A14367" t="s">
        <v>53</v>
      </c>
    </row>
    <row r="14368" spans="1:8" hidden="1" x14ac:dyDescent="0.2">
      <c r="A14368" t="s">
        <v>54</v>
      </c>
    </row>
    <row r="14369" spans="1:12" hidden="1" x14ac:dyDescent="0.2">
      <c r="A14369" t="s">
        <v>55</v>
      </c>
    </row>
    <row r="14370" spans="1:12" hidden="1" x14ac:dyDescent="0.2">
      <c r="A14370" t="s">
        <v>56</v>
      </c>
    </row>
    <row r="14371" spans="1:12" hidden="1" x14ac:dyDescent="0.2">
      <c r="A14371" t="s">
        <v>45</v>
      </c>
    </row>
    <row r="14372" spans="1:12" hidden="1" x14ac:dyDescent="0.2">
      <c r="A14372" t="s">
        <v>46</v>
      </c>
    </row>
    <row r="14373" spans="1:12" hidden="1" x14ac:dyDescent="0.2">
      <c r="A14373" t="s">
        <v>47</v>
      </c>
    </row>
    <row r="14374" spans="1:12" hidden="1" x14ac:dyDescent="0.2">
      <c r="A14374" t="s">
        <v>48</v>
      </c>
    </row>
    <row r="14375" spans="1:12" hidden="1" x14ac:dyDescent="0.2">
      <c r="A14375" t="s">
        <v>49</v>
      </c>
    </row>
    <row r="14376" spans="1:12" hidden="1" x14ac:dyDescent="0.2">
      <c r="A14376" t="s">
        <v>50</v>
      </c>
    </row>
    <row r="14377" spans="1:12" hidden="1" x14ac:dyDescent="0.2">
      <c r="A14377" t="s">
        <v>51</v>
      </c>
    </row>
    <row r="14378" spans="1:12" hidden="1" x14ac:dyDescent="0.2">
      <c r="A14378" t="s">
        <v>57</v>
      </c>
    </row>
    <row r="14379" spans="1:12" x14ac:dyDescent="0.2">
      <c r="A14379">
        <v>1605888987</v>
      </c>
      <c r="B14379" t="s">
        <v>296</v>
      </c>
      <c r="C14379" t="s">
        <v>39</v>
      </c>
      <c r="D14379">
        <v>7</v>
      </c>
      <c r="E14379">
        <v>1</v>
      </c>
      <c r="F14379" t="s">
        <v>37</v>
      </c>
      <c r="G14379">
        <v>1</v>
      </c>
      <c r="H14379" t="s">
        <v>58</v>
      </c>
      <c r="I14379">
        <v>0</v>
      </c>
      <c r="J14379">
        <v>100</v>
      </c>
      <c r="K14379">
        <v>100</v>
      </c>
      <c r="L14379">
        <f>IF(K14379&gt;60,1,0)</f>
        <v>1</v>
      </c>
    </row>
    <row r="14380" spans="1:12" hidden="1" x14ac:dyDescent="0.2">
      <c r="A14380">
        <v>1605888987</v>
      </c>
      <c r="B14380" t="s">
        <v>296</v>
      </c>
      <c r="C14380" t="s">
        <v>39</v>
      </c>
      <c r="D14380">
        <v>8</v>
      </c>
      <c r="E14380">
        <v>0</v>
      </c>
      <c r="F14380" t="s">
        <v>59</v>
      </c>
      <c r="G14380">
        <v>2</v>
      </c>
      <c r="H14380" t="s">
        <v>40</v>
      </c>
    </row>
    <row r="14381" spans="1:12" hidden="1" x14ac:dyDescent="0.2">
      <c r="A14381" t="s">
        <v>42</v>
      </c>
    </row>
    <row r="14382" spans="1:12" hidden="1" x14ac:dyDescent="0.2">
      <c r="A14382" t="s">
        <v>43</v>
      </c>
    </row>
    <row r="14383" spans="1:12" hidden="1" x14ac:dyDescent="0.2">
      <c r="A14383" t="s">
        <v>0</v>
      </c>
    </row>
    <row r="14384" spans="1:12" hidden="1" x14ac:dyDescent="0.2">
      <c r="A14384" t="s">
        <v>44</v>
      </c>
    </row>
    <row r="14385" spans="1:1" hidden="1" x14ac:dyDescent="0.2">
      <c r="A14385" t="s">
        <v>45</v>
      </c>
    </row>
    <row r="14386" spans="1:1" hidden="1" x14ac:dyDescent="0.2">
      <c r="A14386" t="s">
        <v>46</v>
      </c>
    </row>
    <row r="14387" spans="1:1" hidden="1" x14ac:dyDescent="0.2">
      <c r="A14387" t="s">
        <v>47</v>
      </c>
    </row>
    <row r="14388" spans="1:1" hidden="1" x14ac:dyDescent="0.2">
      <c r="A14388" t="s">
        <v>48</v>
      </c>
    </row>
    <row r="14389" spans="1:1" hidden="1" x14ac:dyDescent="0.2">
      <c r="A14389" t="s">
        <v>49</v>
      </c>
    </row>
    <row r="14390" spans="1:1" hidden="1" x14ac:dyDescent="0.2">
      <c r="A14390" t="s">
        <v>50</v>
      </c>
    </row>
    <row r="14391" spans="1:1" hidden="1" x14ac:dyDescent="0.2">
      <c r="A14391" t="s">
        <v>51</v>
      </c>
    </row>
    <row r="14392" spans="1:1" hidden="1" x14ac:dyDescent="0.2">
      <c r="A14392" t="s">
        <v>57</v>
      </c>
    </row>
    <row r="14393" spans="1:1" hidden="1" x14ac:dyDescent="0.2">
      <c r="A14393" t="s">
        <v>56</v>
      </c>
    </row>
    <row r="14394" spans="1:1" hidden="1" x14ac:dyDescent="0.2">
      <c r="A14394" t="s">
        <v>45</v>
      </c>
    </row>
    <row r="14395" spans="1:1" hidden="1" x14ac:dyDescent="0.2">
      <c r="A14395" t="s">
        <v>46</v>
      </c>
    </row>
    <row r="14396" spans="1:1" hidden="1" x14ac:dyDescent="0.2">
      <c r="A14396" t="s">
        <v>47</v>
      </c>
    </row>
    <row r="14397" spans="1:1" hidden="1" x14ac:dyDescent="0.2">
      <c r="A14397" t="s">
        <v>48</v>
      </c>
    </row>
    <row r="14398" spans="1:1" hidden="1" x14ac:dyDescent="0.2">
      <c r="A14398" t="s">
        <v>49</v>
      </c>
    </row>
    <row r="14399" spans="1:1" hidden="1" x14ac:dyDescent="0.2">
      <c r="A14399" t="s">
        <v>50</v>
      </c>
    </row>
    <row r="14400" spans="1:1" hidden="1" x14ac:dyDescent="0.2">
      <c r="A14400" t="s">
        <v>51</v>
      </c>
    </row>
    <row r="14401" spans="1:12" hidden="1" x14ac:dyDescent="0.2">
      <c r="A14401" t="s">
        <v>52</v>
      </c>
    </row>
    <row r="14402" spans="1:12" hidden="1" x14ac:dyDescent="0.2">
      <c r="A14402" t="s">
        <v>53</v>
      </c>
    </row>
    <row r="14403" spans="1:12" hidden="1" x14ac:dyDescent="0.2">
      <c r="A14403" t="s">
        <v>54</v>
      </c>
    </row>
    <row r="14404" spans="1:12" hidden="1" x14ac:dyDescent="0.2">
      <c r="A14404" t="s">
        <v>55</v>
      </c>
    </row>
    <row r="14405" spans="1:12" hidden="1" x14ac:dyDescent="0.2">
      <c r="A14405">
        <v>1605888987</v>
      </c>
      <c r="B14405" t="s">
        <v>296</v>
      </c>
      <c r="C14405" t="s">
        <v>39</v>
      </c>
      <c r="D14405">
        <v>8</v>
      </c>
      <c r="E14405">
        <v>0</v>
      </c>
      <c r="F14405" t="s">
        <v>59</v>
      </c>
      <c r="G14405">
        <v>2</v>
      </c>
      <c r="H14405" t="s">
        <v>41</v>
      </c>
    </row>
    <row r="14406" spans="1:12" x14ac:dyDescent="0.2">
      <c r="A14406">
        <v>1605888987</v>
      </c>
      <c r="B14406" t="s">
        <v>296</v>
      </c>
      <c r="C14406" t="s">
        <v>39</v>
      </c>
      <c r="D14406">
        <v>8</v>
      </c>
      <c r="E14406">
        <v>0</v>
      </c>
      <c r="F14406" t="s">
        <v>59</v>
      </c>
      <c r="G14406">
        <v>2</v>
      </c>
      <c r="H14406" t="s">
        <v>60</v>
      </c>
      <c r="I14406">
        <v>0</v>
      </c>
      <c r="J14406">
        <v>100</v>
      </c>
      <c r="K14406">
        <v>0</v>
      </c>
      <c r="L14406">
        <f>IF(K14406&lt;10,1,0)</f>
        <v>1</v>
      </c>
    </row>
    <row r="14407" spans="1:12" hidden="1" x14ac:dyDescent="0.2">
      <c r="A14407" t="s">
        <v>42</v>
      </c>
    </row>
    <row r="14408" spans="1:12" hidden="1" x14ac:dyDescent="0.2">
      <c r="A14408" t="s">
        <v>43</v>
      </c>
    </row>
    <row r="14409" spans="1:12" hidden="1" x14ac:dyDescent="0.2">
      <c r="A14409" t="s">
        <v>0</v>
      </c>
    </row>
    <row r="14410" spans="1:12" hidden="1" x14ac:dyDescent="0.2">
      <c r="A14410" t="s">
        <v>44</v>
      </c>
    </row>
    <row r="14411" spans="1:12" hidden="1" x14ac:dyDescent="0.2">
      <c r="A14411" t="s">
        <v>45</v>
      </c>
    </row>
    <row r="14412" spans="1:12" hidden="1" x14ac:dyDescent="0.2">
      <c r="A14412" t="s">
        <v>46</v>
      </c>
    </row>
    <row r="14413" spans="1:12" hidden="1" x14ac:dyDescent="0.2">
      <c r="A14413" t="s">
        <v>47</v>
      </c>
    </row>
    <row r="14414" spans="1:12" hidden="1" x14ac:dyDescent="0.2">
      <c r="A14414" t="s">
        <v>48</v>
      </c>
    </row>
    <row r="14415" spans="1:12" hidden="1" x14ac:dyDescent="0.2">
      <c r="A14415" t="s">
        <v>49</v>
      </c>
    </row>
    <row r="14416" spans="1:12" hidden="1" x14ac:dyDescent="0.2">
      <c r="A14416" t="s">
        <v>50</v>
      </c>
    </row>
    <row r="14417" spans="1:9" hidden="1" x14ac:dyDescent="0.2">
      <c r="A14417" t="s">
        <v>51</v>
      </c>
    </row>
    <row r="14418" spans="1:9" hidden="1" x14ac:dyDescent="0.2">
      <c r="A14418" t="s">
        <v>61</v>
      </c>
    </row>
    <row r="14419" spans="1:9" hidden="1" x14ac:dyDescent="0.2">
      <c r="A14419" t="s">
        <v>62</v>
      </c>
    </row>
    <row r="14420" spans="1:9" hidden="1" x14ac:dyDescent="0.2">
      <c r="A14420" t="s">
        <v>56</v>
      </c>
    </row>
    <row r="14421" spans="1:9" hidden="1" x14ac:dyDescent="0.2">
      <c r="A14421" t="s">
        <v>45</v>
      </c>
    </row>
    <row r="14422" spans="1:9" hidden="1" x14ac:dyDescent="0.2">
      <c r="A14422" t="s">
        <v>46</v>
      </c>
    </row>
    <row r="14423" spans="1:9" hidden="1" x14ac:dyDescent="0.2">
      <c r="A14423" t="s">
        <v>47</v>
      </c>
    </row>
    <row r="14424" spans="1:9" hidden="1" x14ac:dyDescent="0.2">
      <c r="A14424" t="s">
        <v>48</v>
      </c>
    </row>
    <row r="14425" spans="1:9" hidden="1" x14ac:dyDescent="0.2">
      <c r="A14425" t="s">
        <v>49</v>
      </c>
    </row>
    <row r="14426" spans="1:9" hidden="1" x14ac:dyDescent="0.2">
      <c r="A14426" t="s">
        <v>50</v>
      </c>
    </row>
    <row r="14427" spans="1:9" hidden="1" x14ac:dyDescent="0.2">
      <c r="A14427" t="s">
        <v>51</v>
      </c>
    </row>
    <row r="14428" spans="1:9" hidden="1" x14ac:dyDescent="0.2">
      <c r="A14428" t="s">
        <v>57</v>
      </c>
    </row>
    <row r="14429" spans="1:9" hidden="1" x14ac:dyDescent="0.2">
      <c r="A14429">
        <v>1605888987</v>
      </c>
      <c r="B14429" t="s">
        <v>296</v>
      </c>
      <c r="C14429" t="s">
        <v>36</v>
      </c>
      <c r="D14429">
        <v>9</v>
      </c>
      <c r="E14429">
        <v>0</v>
      </c>
      <c r="F14429" t="s">
        <v>63</v>
      </c>
      <c r="G14429">
        <v>3</v>
      </c>
      <c r="H14429" t="s">
        <v>20</v>
      </c>
      <c r="I14429">
        <v>2298</v>
      </c>
    </row>
    <row r="14430" spans="1:9" hidden="1" x14ac:dyDescent="0.2">
      <c r="A14430">
        <v>1605888987</v>
      </c>
      <c r="B14430" t="s">
        <v>296</v>
      </c>
      <c r="C14430" t="s">
        <v>39</v>
      </c>
      <c r="D14430">
        <v>9</v>
      </c>
      <c r="E14430">
        <v>1</v>
      </c>
      <c r="F14430" t="s">
        <v>63</v>
      </c>
      <c r="G14430">
        <v>3</v>
      </c>
      <c r="H14430" t="s">
        <v>64</v>
      </c>
    </row>
    <row r="14431" spans="1:9" hidden="1" x14ac:dyDescent="0.2">
      <c r="A14431" t="s">
        <v>42</v>
      </c>
    </row>
    <row r="14432" spans="1:9" hidden="1" x14ac:dyDescent="0.2">
      <c r="A14432" t="s">
        <v>43</v>
      </c>
    </row>
    <row r="14433" spans="1:1" hidden="1" x14ac:dyDescent="0.2">
      <c r="A14433" t="s">
        <v>0</v>
      </c>
    </row>
    <row r="14434" spans="1:1" hidden="1" x14ac:dyDescent="0.2">
      <c r="A14434" t="s">
        <v>44</v>
      </c>
    </row>
    <row r="14435" spans="1:1" hidden="1" x14ac:dyDescent="0.2">
      <c r="A14435" t="s">
        <v>45</v>
      </c>
    </row>
    <row r="14436" spans="1:1" hidden="1" x14ac:dyDescent="0.2">
      <c r="A14436" t="s">
        <v>46</v>
      </c>
    </row>
    <row r="14437" spans="1:1" hidden="1" x14ac:dyDescent="0.2">
      <c r="A14437" t="s">
        <v>47</v>
      </c>
    </row>
    <row r="14438" spans="1:1" hidden="1" x14ac:dyDescent="0.2">
      <c r="A14438" t="s">
        <v>48</v>
      </c>
    </row>
    <row r="14439" spans="1:1" hidden="1" x14ac:dyDescent="0.2">
      <c r="A14439" t="s">
        <v>49</v>
      </c>
    </row>
    <row r="14440" spans="1:1" hidden="1" x14ac:dyDescent="0.2">
      <c r="A14440" t="s">
        <v>50</v>
      </c>
    </row>
    <row r="14441" spans="1:1" hidden="1" x14ac:dyDescent="0.2">
      <c r="A14441" t="s">
        <v>51</v>
      </c>
    </row>
    <row r="14442" spans="1:1" hidden="1" x14ac:dyDescent="0.2">
      <c r="A14442" t="s">
        <v>57</v>
      </c>
    </row>
    <row r="14443" spans="1:1" hidden="1" x14ac:dyDescent="0.2">
      <c r="A14443" t="s">
        <v>56</v>
      </c>
    </row>
    <row r="14444" spans="1:1" hidden="1" x14ac:dyDescent="0.2">
      <c r="A14444" t="s">
        <v>45</v>
      </c>
    </row>
    <row r="14445" spans="1:1" hidden="1" x14ac:dyDescent="0.2">
      <c r="A14445" t="s">
        <v>46</v>
      </c>
    </row>
    <row r="14446" spans="1:1" hidden="1" x14ac:dyDescent="0.2">
      <c r="A14446" t="s">
        <v>47</v>
      </c>
    </row>
    <row r="14447" spans="1:1" hidden="1" x14ac:dyDescent="0.2">
      <c r="A14447" t="s">
        <v>48</v>
      </c>
    </row>
    <row r="14448" spans="1:1" hidden="1" x14ac:dyDescent="0.2">
      <c r="A14448" t="s">
        <v>49</v>
      </c>
    </row>
    <row r="14449" spans="1:11" hidden="1" x14ac:dyDescent="0.2">
      <c r="A14449" t="s">
        <v>50</v>
      </c>
    </row>
    <row r="14450" spans="1:11" hidden="1" x14ac:dyDescent="0.2">
      <c r="A14450" t="s">
        <v>51</v>
      </c>
    </row>
    <row r="14451" spans="1:11" hidden="1" x14ac:dyDescent="0.2">
      <c r="A14451" t="s">
        <v>52</v>
      </c>
    </row>
    <row r="14452" spans="1:11" hidden="1" x14ac:dyDescent="0.2">
      <c r="A14452" t="s">
        <v>53</v>
      </c>
    </row>
    <row r="14453" spans="1:11" hidden="1" x14ac:dyDescent="0.2">
      <c r="A14453" t="s">
        <v>54</v>
      </c>
    </row>
    <row r="14454" spans="1:11" hidden="1" x14ac:dyDescent="0.2">
      <c r="A14454" t="s">
        <v>55</v>
      </c>
    </row>
    <row r="14455" spans="1:11" hidden="1" x14ac:dyDescent="0.2">
      <c r="A14455">
        <v>1605888987</v>
      </c>
      <c r="B14455" t="s">
        <v>296</v>
      </c>
      <c r="C14455" t="s">
        <v>39</v>
      </c>
      <c r="D14455">
        <v>9</v>
      </c>
      <c r="E14455">
        <v>1</v>
      </c>
      <c r="F14455" t="s">
        <v>63</v>
      </c>
      <c r="G14455">
        <v>3</v>
      </c>
      <c r="H14455" t="s">
        <v>41</v>
      </c>
    </row>
    <row r="14456" spans="1:11" x14ac:dyDescent="0.2">
      <c r="A14456">
        <v>1605888987</v>
      </c>
      <c r="B14456" t="s">
        <v>296</v>
      </c>
      <c r="C14456" t="s">
        <v>39</v>
      </c>
      <c r="D14456">
        <v>9</v>
      </c>
      <c r="E14456">
        <v>1</v>
      </c>
      <c r="F14456" t="s">
        <v>63</v>
      </c>
      <c r="G14456">
        <v>3</v>
      </c>
      <c r="H14456" t="s">
        <v>65</v>
      </c>
      <c r="I14456">
        <v>0</v>
      </c>
      <c r="J14456">
        <v>100</v>
      </c>
      <c r="K14456">
        <v>49.67</v>
      </c>
    </row>
    <row r="14457" spans="1:11" hidden="1" x14ac:dyDescent="0.2">
      <c r="A14457" t="s">
        <v>5</v>
      </c>
    </row>
    <row r="14458" spans="1:11" hidden="1" x14ac:dyDescent="0.2">
      <c r="A14458" t="s">
        <v>6</v>
      </c>
    </row>
    <row r="14459" spans="1:11" hidden="1" x14ac:dyDescent="0.2">
      <c r="A14459" t="s">
        <v>7</v>
      </c>
    </row>
    <row r="14460" spans="1:11" hidden="1" x14ac:dyDescent="0.2">
      <c r="A14460" t="s">
        <v>8</v>
      </c>
    </row>
    <row r="14461" spans="1:11" hidden="1" x14ac:dyDescent="0.2">
      <c r="A14461" t="s">
        <v>9</v>
      </c>
    </row>
    <row r="14462" spans="1:11" hidden="1" x14ac:dyDescent="0.2">
      <c r="A14462" t="s">
        <v>10</v>
      </c>
    </row>
    <row r="14463" spans="1:11" hidden="1" x14ac:dyDescent="0.2">
      <c r="A14463" t="s">
        <v>11</v>
      </c>
    </row>
    <row r="14464" spans="1:11" hidden="1" x14ac:dyDescent="0.2">
      <c r="A14464" t="s">
        <v>12</v>
      </c>
    </row>
    <row r="14465" spans="1:8" hidden="1" x14ac:dyDescent="0.2">
      <c r="A14465" t="s">
        <v>38</v>
      </c>
    </row>
    <row r="14466" spans="1:8" hidden="1" x14ac:dyDescent="0.2">
      <c r="A14466">
        <v>1605888987</v>
      </c>
      <c r="B14466" t="s">
        <v>296</v>
      </c>
      <c r="C14466" t="s">
        <v>39</v>
      </c>
      <c r="D14466">
        <v>10</v>
      </c>
      <c r="E14466">
        <v>0</v>
      </c>
      <c r="F14466" t="s">
        <v>66</v>
      </c>
      <c r="G14466">
        <v>4</v>
      </c>
      <c r="H14466" t="s">
        <v>64</v>
      </c>
    </row>
    <row r="14467" spans="1:8" hidden="1" x14ac:dyDescent="0.2">
      <c r="A14467">
        <v>1605888987</v>
      </c>
      <c r="B14467" t="s">
        <v>296</v>
      </c>
      <c r="C14467" t="s">
        <v>39</v>
      </c>
      <c r="D14467">
        <v>10</v>
      </c>
      <c r="E14467">
        <v>0</v>
      </c>
      <c r="F14467" t="s">
        <v>66</v>
      </c>
      <c r="G14467">
        <v>4</v>
      </c>
      <c r="H14467" t="s">
        <v>41</v>
      </c>
    </row>
    <row r="14468" spans="1:8" hidden="1" x14ac:dyDescent="0.2">
      <c r="A14468" t="s">
        <v>42</v>
      </c>
    </row>
    <row r="14469" spans="1:8" hidden="1" x14ac:dyDescent="0.2">
      <c r="A14469" t="s">
        <v>43</v>
      </c>
    </row>
    <row r="14470" spans="1:8" hidden="1" x14ac:dyDescent="0.2">
      <c r="A14470" t="s">
        <v>0</v>
      </c>
    </row>
    <row r="14471" spans="1:8" hidden="1" x14ac:dyDescent="0.2">
      <c r="A14471" t="s">
        <v>44</v>
      </c>
    </row>
    <row r="14472" spans="1:8" hidden="1" x14ac:dyDescent="0.2">
      <c r="A14472" t="s">
        <v>45</v>
      </c>
    </row>
    <row r="14473" spans="1:8" hidden="1" x14ac:dyDescent="0.2">
      <c r="A14473" t="s">
        <v>46</v>
      </c>
    </row>
    <row r="14474" spans="1:8" hidden="1" x14ac:dyDescent="0.2">
      <c r="A14474" t="s">
        <v>47</v>
      </c>
    </row>
    <row r="14475" spans="1:8" hidden="1" x14ac:dyDescent="0.2">
      <c r="A14475" t="s">
        <v>48</v>
      </c>
    </row>
    <row r="14476" spans="1:8" hidden="1" x14ac:dyDescent="0.2">
      <c r="A14476" t="s">
        <v>49</v>
      </c>
    </row>
    <row r="14477" spans="1:8" hidden="1" x14ac:dyDescent="0.2">
      <c r="A14477" t="s">
        <v>50</v>
      </c>
    </row>
    <row r="14478" spans="1:8" hidden="1" x14ac:dyDescent="0.2">
      <c r="A14478" t="s">
        <v>51</v>
      </c>
    </row>
    <row r="14479" spans="1:8" hidden="1" x14ac:dyDescent="0.2">
      <c r="A14479" t="s">
        <v>52</v>
      </c>
    </row>
    <row r="14480" spans="1:8" hidden="1" x14ac:dyDescent="0.2">
      <c r="A14480" t="s">
        <v>53</v>
      </c>
    </row>
    <row r="14481" spans="1:11" hidden="1" x14ac:dyDescent="0.2">
      <c r="A14481" t="s">
        <v>54</v>
      </c>
    </row>
    <row r="14482" spans="1:11" hidden="1" x14ac:dyDescent="0.2">
      <c r="A14482" t="s">
        <v>55</v>
      </c>
    </row>
    <row r="14483" spans="1:11" hidden="1" x14ac:dyDescent="0.2">
      <c r="A14483" t="s">
        <v>56</v>
      </c>
    </row>
    <row r="14484" spans="1:11" hidden="1" x14ac:dyDescent="0.2">
      <c r="A14484" t="s">
        <v>45</v>
      </c>
    </row>
    <row r="14485" spans="1:11" hidden="1" x14ac:dyDescent="0.2">
      <c r="A14485" t="s">
        <v>46</v>
      </c>
    </row>
    <row r="14486" spans="1:11" hidden="1" x14ac:dyDescent="0.2">
      <c r="A14486" t="s">
        <v>47</v>
      </c>
    </row>
    <row r="14487" spans="1:11" hidden="1" x14ac:dyDescent="0.2">
      <c r="A14487" t="s">
        <v>48</v>
      </c>
    </row>
    <row r="14488" spans="1:11" hidden="1" x14ac:dyDescent="0.2">
      <c r="A14488" t="s">
        <v>49</v>
      </c>
    </row>
    <row r="14489" spans="1:11" hidden="1" x14ac:dyDescent="0.2">
      <c r="A14489" t="s">
        <v>50</v>
      </c>
    </row>
    <row r="14490" spans="1:11" hidden="1" x14ac:dyDescent="0.2">
      <c r="A14490" t="s">
        <v>51</v>
      </c>
    </row>
    <row r="14491" spans="1:11" hidden="1" x14ac:dyDescent="0.2">
      <c r="A14491" t="s">
        <v>61</v>
      </c>
    </row>
    <row r="14492" spans="1:11" hidden="1" x14ac:dyDescent="0.2">
      <c r="A14492" t="s">
        <v>62</v>
      </c>
    </row>
    <row r="14493" spans="1:11" x14ac:dyDescent="0.2">
      <c r="A14493">
        <v>1605888987</v>
      </c>
      <c r="B14493" t="s">
        <v>296</v>
      </c>
      <c r="C14493" t="s">
        <v>39</v>
      </c>
      <c r="D14493">
        <v>10</v>
      </c>
      <c r="E14493">
        <v>0</v>
      </c>
      <c r="F14493" t="s">
        <v>66</v>
      </c>
      <c r="G14493">
        <v>4</v>
      </c>
      <c r="H14493" t="s">
        <v>67</v>
      </c>
      <c r="I14493">
        <v>0</v>
      </c>
      <c r="J14493">
        <v>100</v>
      </c>
      <c r="K14493">
        <v>50.33</v>
      </c>
    </row>
    <row r="14494" spans="1:11" hidden="1" x14ac:dyDescent="0.2">
      <c r="A14494">
        <v>1605888987</v>
      </c>
      <c r="B14494" t="s">
        <v>296</v>
      </c>
      <c r="C14494" t="s">
        <v>36</v>
      </c>
      <c r="D14494">
        <v>11</v>
      </c>
      <c r="E14494">
        <v>0</v>
      </c>
      <c r="F14494" t="s">
        <v>68</v>
      </c>
      <c r="G14494">
        <v>5</v>
      </c>
      <c r="H14494" t="s">
        <v>20</v>
      </c>
      <c r="I14494">
        <v>2188</v>
      </c>
    </row>
    <row r="14495" spans="1:11" hidden="1" x14ac:dyDescent="0.2">
      <c r="A14495" t="s">
        <v>5</v>
      </c>
    </row>
    <row r="14496" spans="1:11" hidden="1" x14ac:dyDescent="0.2">
      <c r="A14496" t="s">
        <v>6</v>
      </c>
    </row>
    <row r="14497" spans="1:8" hidden="1" x14ac:dyDescent="0.2">
      <c r="A14497" t="s">
        <v>7</v>
      </c>
    </row>
    <row r="14498" spans="1:8" hidden="1" x14ac:dyDescent="0.2">
      <c r="A14498" t="s">
        <v>8</v>
      </c>
    </row>
    <row r="14499" spans="1:8" hidden="1" x14ac:dyDescent="0.2">
      <c r="A14499" t="s">
        <v>9</v>
      </c>
    </row>
    <row r="14500" spans="1:8" hidden="1" x14ac:dyDescent="0.2">
      <c r="A14500" t="s">
        <v>10</v>
      </c>
    </row>
    <row r="14501" spans="1:8" hidden="1" x14ac:dyDescent="0.2">
      <c r="A14501" t="s">
        <v>11</v>
      </c>
    </row>
    <row r="14502" spans="1:8" hidden="1" x14ac:dyDescent="0.2">
      <c r="A14502" t="s">
        <v>12</v>
      </c>
    </row>
    <row r="14503" spans="1:8" hidden="1" x14ac:dyDescent="0.2">
      <c r="A14503" t="s">
        <v>38</v>
      </c>
    </row>
    <row r="14504" spans="1:8" hidden="1" x14ac:dyDescent="0.2">
      <c r="A14504">
        <v>1605888987</v>
      </c>
      <c r="B14504" t="s">
        <v>296</v>
      </c>
      <c r="C14504" t="s">
        <v>39</v>
      </c>
      <c r="D14504">
        <v>11</v>
      </c>
      <c r="E14504">
        <v>1</v>
      </c>
      <c r="F14504" t="s">
        <v>68</v>
      </c>
      <c r="G14504">
        <v>5</v>
      </c>
      <c r="H14504" t="s">
        <v>97</v>
      </c>
    </row>
    <row r="14505" spans="1:8" hidden="1" x14ac:dyDescent="0.2">
      <c r="A14505">
        <v>1605888987</v>
      </c>
      <c r="B14505" t="s">
        <v>296</v>
      </c>
      <c r="C14505" t="s">
        <v>39</v>
      </c>
      <c r="D14505">
        <v>11</v>
      </c>
      <c r="E14505">
        <v>1</v>
      </c>
      <c r="F14505" t="s">
        <v>68</v>
      </c>
      <c r="G14505">
        <v>5</v>
      </c>
      <c r="H14505" t="s">
        <v>41</v>
      </c>
    </row>
    <row r="14506" spans="1:8" hidden="1" x14ac:dyDescent="0.2">
      <c r="A14506" t="s">
        <v>42</v>
      </c>
    </row>
    <row r="14507" spans="1:8" hidden="1" x14ac:dyDescent="0.2">
      <c r="A14507" t="s">
        <v>43</v>
      </c>
    </row>
    <row r="14508" spans="1:8" hidden="1" x14ac:dyDescent="0.2">
      <c r="A14508" t="s">
        <v>0</v>
      </c>
    </row>
    <row r="14509" spans="1:8" hidden="1" x14ac:dyDescent="0.2">
      <c r="A14509" t="s">
        <v>44</v>
      </c>
    </row>
    <row r="14510" spans="1:8" hidden="1" x14ac:dyDescent="0.2">
      <c r="A14510" t="s">
        <v>45</v>
      </c>
    </row>
    <row r="14511" spans="1:8" hidden="1" x14ac:dyDescent="0.2">
      <c r="A14511" t="s">
        <v>46</v>
      </c>
    </row>
    <row r="14512" spans="1:8" hidden="1" x14ac:dyDescent="0.2">
      <c r="A14512" t="s">
        <v>47</v>
      </c>
    </row>
    <row r="14513" spans="1:1" hidden="1" x14ac:dyDescent="0.2">
      <c r="A14513" t="s">
        <v>48</v>
      </c>
    </row>
    <row r="14514" spans="1:1" hidden="1" x14ac:dyDescent="0.2">
      <c r="A14514" t="s">
        <v>49</v>
      </c>
    </row>
    <row r="14515" spans="1:1" hidden="1" x14ac:dyDescent="0.2">
      <c r="A14515" t="s">
        <v>50</v>
      </c>
    </row>
    <row r="14516" spans="1:1" hidden="1" x14ac:dyDescent="0.2">
      <c r="A14516" t="s">
        <v>51</v>
      </c>
    </row>
    <row r="14517" spans="1:1" hidden="1" x14ac:dyDescent="0.2">
      <c r="A14517" t="s">
        <v>52</v>
      </c>
    </row>
    <row r="14518" spans="1:1" hidden="1" x14ac:dyDescent="0.2">
      <c r="A14518" t="s">
        <v>53</v>
      </c>
    </row>
    <row r="14519" spans="1:1" hidden="1" x14ac:dyDescent="0.2">
      <c r="A14519" t="s">
        <v>54</v>
      </c>
    </row>
    <row r="14520" spans="1:1" hidden="1" x14ac:dyDescent="0.2">
      <c r="A14520" t="s">
        <v>55</v>
      </c>
    </row>
    <row r="14521" spans="1:1" hidden="1" x14ac:dyDescent="0.2">
      <c r="A14521" t="s">
        <v>56</v>
      </c>
    </row>
    <row r="14522" spans="1:1" hidden="1" x14ac:dyDescent="0.2">
      <c r="A14522" t="s">
        <v>45</v>
      </c>
    </row>
    <row r="14523" spans="1:1" hidden="1" x14ac:dyDescent="0.2">
      <c r="A14523" t="s">
        <v>46</v>
      </c>
    </row>
    <row r="14524" spans="1:1" hidden="1" x14ac:dyDescent="0.2">
      <c r="A14524" t="s">
        <v>47</v>
      </c>
    </row>
    <row r="14525" spans="1:1" hidden="1" x14ac:dyDescent="0.2">
      <c r="A14525" t="s">
        <v>48</v>
      </c>
    </row>
    <row r="14526" spans="1:1" hidden="1" x14ac:dyDescent="0.2">
      <c r="A14526" t="s">
        <v>49</v>
      </c>
    </row>
    <row r="14527" spans="1:1" hidden="1" x14ac:dyDescent="0.2">
      <c r="A14527" t="s">
        <v>50</v>
      </c>
    </row>
    <row r="14528" spans="1:1" hidden="1" x14ac:dyDescent="0.2">
      <c r="A14528" t="s">
        <v>51</v>
      </c>
    </row>
    <row r="14529" spans="1:11" hidden="1" x14ac:dyDescent="0.2">
      <c r="A14529" t="s">
        <v>57</v>
      </c>
    </row>
    <row r="14530" spans="1:11" x14ac:dyDescent="0.2">
      <c r="A14530">
        <v>1605888987</v>
      </c>
      <c r="B14530" t="s">
        <v>296</v>
      </c>
      <c r="C14530" t="s">
        <v>39</v>
      </c>
      <c r="D14530">
        <v>11</v>
      </c>
      <c r="E14530">
        <v>1</v>
      </c>
      <c r="F14530" t="s">
        <v>68</v>
      </c>
      <c r="G14530">
        <v>5</v>
      </c>
      <c r="H14530" t="s">
        <v>73</v>
      </c>
      <c r="I14530">
        <v>0</v>
      </c>
      <c r="J14530">
        <v>100</v>
      </c>
      <c r="K14530">
        <v>49.67</v>
      </c>
    </row>
    <row r="14531" spans="1:11" hidden="1" x14ac:dyDescent="0.2">
      <c r="A14531">
        <v>1605888987</v>
      </c>
      <c r="B14531" t="s">
        <v>296</v>
      </c>
      <c r="C14531" t="s">
        <v>39</v>
      </c>
      <c r="D14531">
        <v>12</v>
      </c>
      <c r="E14531">
        <v>0</v>
      </c>
      <c r="F14531" t="s">
        <v>74</v>
      </c>
      <c r="G14531">
        <v>6</v>
      </c>
      <c r="H14531" t="s">
        <v>97</v>
      </c>
    </row>
    <row r="14532" spans="1:11" hidden="1" x14ac:dyDescent="0.2">
      <c r="A14532" t="s">
        <v>42</v>
      </c>
    </row>
    <row r="14533" spans="1:11" hidden="1" x14ac:dyDescent="0.2">
      <c r="A14533" t="s">
        <v>43</v>
      </c>
    </row>
    <row r="14534" spans="1:11" hidden="1" x14ac:dyDescent="0.2">
      <c r="A14534" t="s">
        <v>0</v>
      </c>
    </row>
    <row r="14535" spans="1:11" hidden="1" x14ac:dyDescent="0.2">
      <c r="A14535" t="s">
        <v>44</v>
      </c>
    </row>
    <row r="14536" spans="1:11" hidden="1" x14ac:dyDescent="0.2">
      <c r="A14536" t="s">
        <v>45</v>
      </c>
    </row>
    <row r="14537" spans="1:11" hidden="1" x14ac:dyDescent="0.2">
      <c r="A14537" t="s">
        <v>46</v>
      </c>
    </row>
    <row r="14538" spans="1:11" hidden="1" x14ac:dyDescent="0.2">
      <c r="A14538" t="s">
        <v>47</v>
      </c>
    </row>
    <row r="14539" spans="1:11" hidden="1" x14ac:dyDescent="0.2">
      <c r="A14539" t="s">
        <v>48</v>
      </c>
    </row>
    <row r="14540" spans="1:11" hidden="1" x14ac:dyDescent="0.2">
      <c r="A14540" t="s">
        <v>49</v>
      </c>
    </row>
    <row r="14541" spans="1:11" hidden="1" x14ac:dyDescent="0.2">
      <c r="A14541" t="s">
        <v>50</v>
      </c>
    </row>
    <row r="14542" spans="1:11" hidden="1" x14ac:dyDescent="0.2">
      <c r="A14542" t="s">
        <v>51</v>
      </c>
    </row>
    <row r="14543" spans="1:11" hidden="1" x14ac:dyDescent="0.2">
      <c r="A14543" t="s">
        <v>57</v>
      </c>
    </row>
    <row r="14544" spans="1:11" hidden="1" x14ac:dyDescent="0.2">
      <c r="A14544" t="s">
        <v>56</v>
      </c>
    </row>
    <row r="14545" spans="1:11" hidden="1" x14ac:dyDescent="0.2">
      <c r="A14545" t="s">
        <v>45</v>
      </c>
    </row>
    <row r="14546" spans="1:11" hidden="1" x14ac:dyDescent="0.2">
      <c r="A14546" t="s">
        <v>46</v>
      </c>
    </row>
    <row r="14547" spans="1:11" hidden="1" x14ac:dyDescent="0.2">
      <c r="A14547" t="s">
        <v>47</v>
      </c>
    </row>
    <row r="14548" spans="1:11" hidden="1" x14ac:dyDescent="0.2">
      <c r="A14548" t="s">
        <v>48</v>
      </c>
    </row>
    <row r="14549" spans="1:11" hidden="1" x14ac:dyDescent="0.2">
      <c r="A14549" t="s">
        <v>49</v>
      </c>
    </row>
    <row r="14550" spans="1:11" hidden="1" x14ac:dyDescent="0.2">
      <c r="A14550" t="s">
        <v>50</v>
      </c>
    </row>
    <row r="14551" spans="1:11" hidden="1" x14ac:dyDescent="0.2">
      <c r="A14551" t="s">
        <v>51</v>
      </c>
    </row>
    <row r="14552" spans="1:11" hidden="1" x14ac:dyDescent="0.2">
      <c r="A14552" t="s">
        <v>52</v>
      </c>
    </row>
    <row r="14553" spans="1:11" hidden="1" x14ac:dyDescent="0.2">
      <c r="A14553" t="s">
        <v>53</v>
      </c>
    </row>
    <row r="14554" spans="1:11" hidden="1" x14ac:dyDescent="0.2">
      <c r="A14554" t="s">
        <v>54</v>
      </c>
    </row>
    <row r="14555" spans="1:11" hidden="1" x14ac:dyDescent="0.2">
      <c r="A14555" t="s">
        <v>55</v>
      </c>
    </row>
    <row r="14556" spans="1:11" hidden="1" x14ac:dyDescent="0.2">
      <c r="A14556">
        <v>1605888987</v>
      </c>
      <c r="B14556" t="s">
        <v>296</v>
      </c>
      <c r="C14556" t="s">
        <v>39</v>
      </c>
      <c r="D14556">
        <v>12</v>
      </c>
      <c r="E14556">
        <v>0</v>
      </c>
      <c r="F14556" t="s">
        <v>74</v>
      </c>
      <c r="G14556">
        <v>6</v>
      </c>
      <c r="H14556" t="s">
        <v>41</v>
      </c>
    </row>
    <row r="14557" spans="1:11" x14ac:dyDescent="0.2">
      <c r="A14557">
        <v>1605888987</v>
      </c>
      <c r="B14557" t="s">
        <v>296</v>
      </c>
      <c r="C14557" t="s">
        <v>39</v>
      </c>
      <c r="D14557">
        <v>12</v>
      </c>
      <c r="E14557">
        <v>0</v>
      </c>
      <c r="F14557" t="s">
        <v>74</v>
      </c>
      <c r="G14557">
        <v>6</v>
      </c>
      <c r="H14557" t="s">
        <v>75</v>
      </c>
      <c r="I14557">
        <v>0</v>
      </c>
      <c r="J14557">
        <v>100</v>
      </c>
      <c r="K14557">
        <v>49.67</v>
      </c>
    </row>
    <row r="14558" spans="1:11" hidden="1" x14ac:dyDescent="0.2">
      <c r="A14558" t="s">
        <v>42</v>
      </c>
    </row>
    <row r="14559" spans="1:11" hidden="1" x14ac:dyDescent="0.2">
      <c r="A14559" t="s">
        <v>43</v>
      </c>
    </row>
    <row r="14560" spans="1:11" hidden="1" x14ac:dyDescent="0.2">
      <c r="A14560" t="s">
        <v>0</v>
      </c>
    </row>
    <row r="14561" spans="1:1" hidden="1" x14ac:dyDescent="0.2">
      <c r="A14561" t="s">
        <v>44</v>
      </c>
    </row>
    <row r="14562" spans="1:1" hidden="1" x14ac:dyDescent="0.2">
      <c r="A14562" t="s">
        <v>45</v>
      </c>
    </row>
    <row r="14563" spans="1:1" hidden="1" x14ac:dyDescent="0.2">
      <c r="A14563" t="s">
        <v>46</v>
      </c>
    </row>
    <row r="14564" spans="1:1" hidden="1" x14ac:dyDescent="0.2">
      <c r="A14564" t="s">
        <v>47</v>
      </c>
    </row>
    <row r="14565" spans="1:1" hidden="1" x14ac:dyDescent="0.2">
      <c r="A14565" t="s">
        <v>48</v>
      </c>
    </row>
    <row r="14566" spans="1:1" hidden="1" x14ac:dyDescent="0.2">
      <c r="A14566" t="s">
        <v>49</v>
      </c>
    </row>
    <row r="14567" spans="1:1" hidden="1" x14ac:dyDescent="0.2">
      <c r="A14567" t="s">
        <v>50</v>
      </c>
    </row>
    <row r="14568" spans="1:1" hidden="1" x14ac:dyDescent="0.2">
      <c r="A14568" t="s">
        <v>51</v>
      </c>
    </row>
    <row r="14569" spans="1:1" hidden="1" x14ac:dyDescent="0.2">
      <c r="A14569" t="s">
        <v>61</v>
      </c>
    </row>
    <row r="14570" spans="1:1" hidden="1" x14ac:dyDescent="0.2">
      <c r="A14570" t="s">
        <v>62</v>
      </c>
    </row>
    <row r="14571" spans="1:1" hidden="1" x14ac:dyDescent="0.2">
      <c r="A14571" t="s">
        <v>56</v>
      </c>
    </row>
    <row r="14572" spans="1:1" hidden="1" x14ac:dyDescent="0.2">
      <c r="A14572" t="s">
        <v>45</v>
      </c>
    </row>
    <row r="14573" spans="1:1" hidden="1" x14ac:dyDescent="0.2">
      <c r="A14573" t="s">
        <v>46</v>
      </c>
    </row>
    <row r="14574" spans="1:1" hidden="1" x14ac:dyDescent="0.2">
      <c r="A14574" t="s">
        <v>47</v>
      </c>
    </row>
    <row r="14575" spans="1:1" hidden="1" x14ac:dyDescent="0.2">
      <c r="A14575" t="s">
        <v>48</v>
      </c>
    </row>
    <row r="14576" spans="1:1" hidden="1" x14ac:dyDescent="0.2">
      <c r="A14576" t="s">
        <v>49</v>
      </c>
    </row>
    <row r="14577" spans="1:9" hidden="1" x14ac:dyDescent="0.2">
      <c r="A14577" t="s">
        <v>50</v>
      </c>
    </row>
    <row r="14578" spans="1:9" hidden="1" x14ac:dyDescent="0.2">
      <c r="A14578" t="s">
        <v>51</v>
      </c>
    </row>
    <row r="14579" spans="1:9" hidden="1" x14ac:dyDescent="0.2">
      <c r="A14579" t="s">
        <v>57</v>
      </c>
    </row>
    <row r="14580" spans="1:9" hidden="1" x14ac:dyDescent="0.2">
      <c r="A14580">
        <v>1605888987</v>
      </c>
      <c r="B14580" t="s">
        <v>296</v>
      </c>
      <c r="C14580" t="s">
        <v>36</v>
      </c>
      <c r="D14580">
        <v>13</v>
      </c>
      <c r="E14580">
        <v>0</v>
      </c>
      <c r="F14580" t="s">
        <v>76</v>
      </c>
      <c r="G14580">
        <v>7</v>
      </c>
      <c r="H14580" t="s">
        <v>20</v>
      </c>
      <c r="I14580">
        <v>1994</v>
      </c>
    </row>
    <row r="14581" spans="1:9" hidden="1" x14ac:dyDescent="0.2">
      <c r="A14581">
        <v>1605888987</v>
      </c>
      <c r="B14581" t="s">
        <v>296</v>
      </c>
      <c r="C14581" t="s">
        <v>39</v>
      </c>
      <c r="D14581">
        <v>13</v>
      </c>
      <c r="E14581">
        <v>1</v>
      </c>
      <c r="F14581" t="s">
        <v>76</v>
      </c>
      <c r="G14581">
        <v>7</v>
      </c>
      <c r="H14581" t="s">
        <v>79</v>
      </c>
    </row>
    <row r="14582" spans="1:9" hidden="1" x14ac:dyDescent="0.2">
      <c r="A14582" t="s">
        <v>42</v>
      </c>
    </row>
    <row r="14583" spans="1:9" hidden="1" x14ac:dyDescent="0.2">
      <c r="A14583" t="s">
        <v>43</v>
      </c>
    </row>
    <row r="14584" spans="1:9" hidden="1" x14ac:dyDescent="0.2">
      <c r="A14584" t="s">
        <v>0</v>
      </c>
    </row>
    <row r="14585" spans="1:9" hidden="1" x14ac:dyDescent="0.2">
      <c r="A14585" t="s">
        <v>44</v>
      </c>
    </row>
    <row r="14586" spans="1:9" hidden="1" x14ac:dyDescent="0.2">
      <c r="A14586" t="s">
        <v>45</v>
      </c>
    </row>
    <row r="14587" spans="1:9" hidden="1" x14ac:dyDescent="0.2">
      <c r="A14587" t="s">
        <v>46</v>
      </c>
    </row>
    <row r="14588" spans="1:9" hidden="1" x14ac:dyDescent="0.2">
      <c r="A14588" t="s">
        <v>47</v>
      </c>
    </row>
    <row r="14589" spans="1:9" hidden="1" x14ac:dyDescent="0.2">
      <c r="A14589" t="s">
        <v>48</v>
      </c>
    </row>
    <row r="14590" spans="1:9" hidden="1" x14ac:dyDescent="0.2">
      <c r="A14590" t="s">
        <v>49</v>
      </c>
    </row>
    <row r="14591" spans="1:9" hidden="1" x14ac:dyDescent="0.2">
      <c r="A14591" t="s">
        <v>50</v>
      </c>
    </row>
    <row r="14592" spans="1:9" hidden="1" x14ac:dyDescent="0.2">
      <c r="A14592" t="s">
        <v>51</v>
      </c>
    </row>
    <row r="14593" spans="1:11" hidden="1" x14ac:dyDescent="0.2">
      <c r="A14593" t="s">
        <v>57</v>
      </c>
    </row>
    <row r="14594" spans="1:11" hidden="1" x14ac:dyDescent="0.2">
      <c r="A14594" t="s">
        <v>56</v>
      </c>
    </row>
    <row r="14595" spans="1:11" hidden="1" x14ac:dyDescent="0.2">
      <c r="A14595" t="s">
        <v>45</v>
      </c>
    </row>
    <row r="14596" spans="1:11" hidden="1" x14ac:dyDescent="0.2">
      <c r="A14596" t="s">
        <v>46</v>
      </c>
    </row>
    <row r="14597" spans="1:11" hidden="1" x14ac:dyDescent="0.2">
      <c r="A14597" t="s">
        <v>47</v>
      </c>
    </row>
    <row r="14598" spans="1:11" hidden="1" x14ac:dyDescent="0.2">
      <c r="A14598" t="s">
        <v>48</v>
      </c>
    </row>
    <row r="14599" spans="1:11" hidden="1" x14ac:dyDescent="0.2">
      <c r="A14599" t="s">
        <v>49</v>
      </c>
    </row>
    <row r="14600" spans="1:11" hidden="1" x14ac:dyDescent="0.2">
      <c r="A14600" t="s">
        <v>50</v>
      </c>
    </row>
    <row r="14601" spans="1:11" hidden="1" x14ac:dyDescent="0.2">
      <c r="A14601" t="s">
        <v>51</v>
      </c>
    </row>
    <row r="14602" spans="1:11" hidden="1" x14ac:dyDescent="0.2">
      <c r="A14602" t="s">
        <v>52</v>
      </c>
    </row>
    <row r="14603" spans="1:11" hidden="1" x14ac:dyDescent="0.2">
      <c r="A14603" t="s">
        <v>53</v>
      </c>
    </row>
    <row r="14604" spans="1:11" hidden="1" x14ac:dyDescent="0.2">
      <c r="A14604" t="s">
        <v>54</v>
      </c>
    </row>
    <row r="14605" spans="1:11" hidden="1" x14ac:dyDescent="0.2">
      <c r="A14605" t="s">
        <v>55</v>
      </c>
    </row>
    <row r="14606" spans="1:11" hidden="1" x14ac:dyDescent="0.2">
      <c r="A14606">
        <v>1605888987</v>
      </c>
      <c r="B14606" t="s">
        <v>296</v>
      </c>
      <c r="C14606" t="s">
        <v>39</v>
      </c>
      <c r="D14606">
        <v>13</v>
      </c>
      <c r="E14606">
        <v>1</v>
      </c>
      <c r="F14606" t="s">
        <v>76</v>
      </c>
      <c r="G14606">
        <v>7</v>
      </c>
      <c r="H14606" t="s">
        <v>41</v>
      </c>
    </row>
    <row r="14607" spans="1:11" x14ac:dyDescent="0.2">
      <c r="A14607">
        <v>1605888987</v>
      </c>
      <c r="B14607" t="s">
        <v>296</v>
      </c>
      <c r="C14607" t="s">
        <v>39</v>
      </c>
      <c r="D14607">
        <v>13</v>
      </c>
      <c r="E14607">
        <v>1</v>
      </c>
      <c r="F14607" t="s">
        <v>76</v>
      </c>
      <c r="G14607">
        <v>7</v>
      </c>
      <c r="H14607" t="s">
        <v>77</v>
      </c>
      <c r="I14607">
        <v>0</v>
      </c>
      <c r="J14607">
        <v>100</v>
      </c>
      <c r="K14607">
        <v>49.67</v>
      </c>
    </row>
    <row r="14608" spans="1:11" hidden="1" x14ac:dyDescent="0.2">
      <c r="A14608" t="s">
        <v>5</v>
      </c>
    </row>
    <row r="14609" spans="1:8" hidden="1" x14ac:dyDescent="0.2">
      <c r="A14609" t="s">
        <v>6</v>
      </c>
    </row>
    <row r="14610" spans="1:8" hidden="1" x14ac:dyDescent="0.2">
      <c r="A14610" t="s">
        <v>7</v>
      </c>
    </row>
    <row r="14611" spans="1:8" hidden="1" x14ac:dyDescent="0.2">
      <c r="A14611" t="s">
        <v>8</v>
      </c>
    </row>
    <row r="14612" spans="1:8" hidden="1" x14ac:dyDescent="0.2">
      <c r="A14612" t="s">
        <v>9</v>
      </c>
    </row>
    <row r="14613" spans="1:8" hidden="1" x14ac:dyDescent="0.2">
      <c r="A14613" t="s">
        <v>10</v>
      </c>
    </row>
    <row r="14614" spans="1:8" hidden="1" x14ac:dyDescent="0.2">
      <c r="A14614" t="s">
        <v>11</v>
      </c>
    </row>
    <row r="14615" spans="1:8" hidden="1" x14ac:dyDescent="0.2">
      <c r="A14615" t="s">
        <v>12</v>
      </c>
    </row>
    <row r="14616" spans="1:8" hidden="1" x14ac:dyDescent="0.2">
      <c r="A14616" t="s">
        <v>38</v>
      </c>
    </row>
    <row r="14617" spans="1:8" hidden="1" x14ac:dyDescent="0.2">
      <c r="A14617">
        <v>1605888987</v>
      </c>
      <c r="B14617" t="s">
        <v>296</v>
      </c>
      <c r="C14617" t="s">
        <v>39</v>
      </c>
      <c r="D14617">
        <v>14</v>
      </c>
      <c r="E14617">
        <v>0</v>
      </c>
      <c r="F14617" t="s">
        <v>78</v>
      </c>
      <c r="G14617">
        <v>8</v>
      </c>
      <c r="H14617" t="s">
        <v>79</v>
      </c>
    </row>
    <row r="14618" spans="1:8" hidden="1" x14ac:dyDescent="0.2">
      <c r="A14618">
        <v>1605888987</v>
      </c>
      <c r="B14618" t="s">
        <v>296</v>
      </c>
      <c r="C14618" t="s">
        <v>39</v>
      </c>
      <c r="D14618">
        <v>14</v>
      </c>
      <c r="E14618">
        <v>0</v>
      </c>
      <c r="F14618" t="s">
        <v>78</v>
      </c>
      <c r="G14618">
        <v>8</v>
      </c>
      <c r="H14618" t="s">
        <v>41</v>
      </c>
    </row>
    <row r="14619" spans="1:8" hidden="1" x14ac:dyDescent="0.2">
      <c r="A14619" t="s">
        <v>42</v>
      </c>
    </row>
    <row r="14620" spans="1:8" hidden="1" x14ac:dyDescent="0.2">
      <c r="A14620" t="s">
        <v>43</v>
      </c>
    </row>
    <row r="14621" spans="1:8" hidden="1" x14ac:dyDescent="0.2">
      <c r="A14621" t="s">
        <v>0</v>
      </c>
    </row>
    <row r="14622" spans="1:8" hidden="1" x14ac:dyDescent="0.2">
      <c r="A14622" t="s">
        <v>44</v>
      </c>
    </row>
    <row r="14623" spans="1:8" hidden="1" x14ac:dyDescent="0.2">
      <c r="A14623" t="s">
        <v>45</v>
      </c>
    </row>
    <row r="14624" spans="1:8" hidden="1" x14ac:dyDescent="0.2">
      <c r="A14624" t="s">
        <v>46</v>
      </c>
    </row>
    <row r="14625" spans="1:1" hidden="1" x14ac:dyDescent="0.2">
      <c r="A14625" t="s">
        <v>47</v>
      </c>
    </row>
    <row r="14626" spans="1:1" hidden="1" x14ac:dyDescent="0.2">
      <c r="A14626" t="s">
        <v>48</v>
      </c>
    </row>
    <row r="14627" spans="1:1" hidden="1" x14ac:dyDescent="0.2">
      <c r="A14627" t="s">
        <v>49</v>
      </c>
    </row>
    <row r="14628" spans="1:1" hidden="1" x14ac:dyDescent="0.2">
      <c r="A14628" t="s">
        <v>50</v>
      </c>
    </row>
    <row r="14629" spans="1:1" hidden="1" x14ac:dyDescent="0.2">
      <c r="A14629" t="s">
        <v>51</v>
      </c>
    </row>
    <row r="14630" spans="1:1" hidden="1" x14ac:dyDescent="0.2">
      <c r="A14630" t="s">
        <v>52</v>
      </c>
    </row>
    <row r="14631" spans="1:1" hidden="1" x14ac:dyDescent="0.2">
      <c r="A14631" t="s">
        <v>53</v>
      </c>
    </row>
    <row r="14632" spans="1:1" hidden="1" x14ac:dyDescent="0.2">
      <c r="A14632" t="s">
        <v>54</v>
      </c>
    </row>
    <row r="14633" spans="1:1" hidden="1" x14ac:dyDescent="0.2">
      <c r="A14633" t="s">
        <v>55</v>
      </c>
    </row>
    <row r="14634" spans="1:1" hidden="1" x14ac:dyDescent="0.2">
      <c r="A14634" t="s">
        <v>56</v>
      </c>
    </row>
    <row r="14635" spans="1:1" hidden="1" x14ac:dyDescent="0.2">
      <c r="A14635" t="s">
        <v>45</v>
      </c>
    </row>
    <row r="14636" spans="1:1" hidden="1" x14ac:dyDescent="0.2">
      <c r="A14636" t="s">
        <v>46</v>
      </c>
    </row>
    <row r="14637" spans="1:1" hidden="1" x14ac:dyDescent="0.2">
      <c r="A14637" t="s">
        <v>47</v>
      </c>
    </row>
    <row r="14638" spans="1:1" hidden="1" x14ac:dyDescent="0.2">
      <c r="A14638" t="s">
        <v>48</v>
      </c>
    </row>
    <row r="14639" spans="1:1" hidden="1" x14ac:dyDescent="0.2">
      <c r="A14639" t="s">
        <v>49</v>
      </c>
    </row>
    <row r="14640" spans="1:1" hidden="1" x14ac:dyDescent="0.2">
      <c r="A14640" t="s">
        <v>50</v>
      </c>
    </row>
    <row r="14641" spans="1:11" hidden="1" x14ac:dyDescent="0.2">
      <c r="A14641" t="s">
        <v>51</v>
      </c>
    </row>
    <row r="14642" spans="1:11" hidden="1" x14ac:dyDescent="0.2">
      <c r="A14642" t="s">
        <v>61</v>
      </c>
    </row>
    <row r="14643" spans="1:11" hidden="1" x14ac:dyDescent="0.2">
      <c r="A14643" t="s">
        <v>62</v>
      </c>
    </row>
    <row r="14644" spans="1:11" x14ac:dyDescent="0.2">
      <c r="A14644">
        <v>1605888987</v>
      </c>
      <c r="B14644" t="s">
        <v>296</v>
      </c>
      <c r="C14644" t="s">
        <v>39</v>
      </c>
      <c r="D14644">
        <v>14</v>
      </c>
      <c r="E14644">
        <v>0</v>
      </c>
      <c r="F14644" t="s">
        <v>78</v>
      </c>
      <c r="G14644">
        <v>8</v>
      </c>
      <c r="H14644" t="s">
        <v>80</v>
      </c>
      <c r="I14644">
        <v>0</v>
      </c>
      <c r="J14644">
        <v>100</v>
      </c>
      <c r="K14644">
        <v>49.67</v>
      </c>
    </row>
    <row r="14645" spans="1:11" hidden="1" x14ac:dyDescent="0.2">
      <c r="A14645">
        <v>1605888987</v>
      </c>
      <c r="B14645" t="s">
        <v>296</v>
      </c>
      <c r="C14645" t="s">
        <v>36</v>
      </c>
      <c r="D14645">
        <v>15</v>
      </c>
      <c r="E14645">
        <v>0</v>
      </c>
      <c r="F14645" t="s">
        <v>81</v>
      </c>
      <c r="G14645">
        <v>9</v>
      </c>
      <c r="H14645" t="s">
        <v>20</v>
      </c>
      <c r="I14645">
        <v>2534</v>
      </c>
    </row>
    <row r="14646" spans="1:11" hidden="1" x14ac:dyDescent="0.2">
      <c r="A14646" t="s">
        <v>5</v>
      </c>
    </row>
    <row r="14647" spans="1:11" hidden="1" x14ac:dyDescent="0.2">
      <c r="A14647" t="s">
        <v>6</v>
      </c>
    </row>
    <row r="14648" spans="1:11" hidden="1" x14ac:dyDescent="0.2">
      <c r="A14648" t="s">
        <v>7</v>
      </c>
    </row>
    <row r="14649" spans="1:11" hidden="1" x14ac:dyDescent="0.2">
      <c r="A14649" t="s">
        <v>8</v>
      </c>
    </row>
    <row r="14650" spans="1:11" hidden="1" x14ac:dyDescent="0.2">
      <c r="A14650" t="s">
        <v>9</v>
      </c>
    </row>
    <row r="14651" spans="1:11" hidden="1" x14ac:dyDescent="0.2">
      <c r="A14651" t="s">
        <v>10</v>
      </c>
    </row>
    <row r="14652" spans="1:11" hidden="1" x14ac:dyDescent="0.2">
      <c r="A14652" t="s">
        <v>11</v>
      </c>
    </row>
    <row r="14653" spans="1:11" hidden="1" x14ac:dyDescent="0.2">
      <c r="A14653" t="s">
        <v>12</v>
      </c>
    </row>
    <row r="14654" spans="1:11" hidden="1" x14ac:dyDescent="0.2">
      <c r="A14654" t="s">
        <v>38</v>
      </c>
    </row>
    <row r="14655" spans="1:11" hidden="1" x14ac:dyDescent="0.2">
      <c r="A14655">
        <v>1605888987</v>
      </c>
      <c r="B14655" t="s">
        <v>296</v>
      </c>
      <c r="C14655" t="s">
        <v>39</v>
      </c>
      <c r="D14655">
        <v>15</v>
      </c>
      <c r="E14655">
        <v>1</v>
      </c>
      <c r="F14655" t="s">
        <v>81</v>
      </c>
      <c r="G14655">
        <v>9</v>
      </c>
      <c r="H14655" t="s">
        <v>82</v>
      </c>
    </row>
    <row r="14656" spans="1:11" hidden="1" x14ac:dyDescent="0.2">
      <c r="A14656">
        <v>1605888987</v>
      </c>
      <c r="B14656" t="s">
        <v>296</v>
      </c>
      <c r="C14656" t="s">
        <v>39</v>
      </c>
      <c r="D14656">
        <v>15</v>
      </c>
      <c r="E14656">
        <v>1</v>
      </c>
      <c r="F14656" t="s">
        <v>81</v>
      </c>
      <c r="G14656">
        <v>9</v>
      </c>
      <c r="H14656" t="s">
        <v>41</v>
      </c>
    </row>
    <row r="14657" spans="1:1" hidden="1" x14ac:dyDescent="0.2">
      <c r="A14657" t="s">
        <v>42</v>
      </c>
    </row>
    <row r="14658" spans="1:1" hidden="1" x14ac:dyDescent="0.2">
      <c r="A14658" t="s">
        <v>43</v>
      </c>
    </row>
    <row r="14659" spans="1:1" hidden="1" x14ac:dyDescent="0.2">
      <c r="A14659" t="s">
        <v>0</v>
      </c>
    </row>
    <row r="14660" spans="1:1" hidden="1" x14ac:dyDescent="0.2">
      <c r="A14660" t="s">
        <v>44</v>
      </c>
    </row>
    <row r="14661" spans="1:1" hidden="1" x14ac:dyDescent="0.2">
      <c r="A14661" t="s">
        <v>45</v>
      </c>
    </row>
    <row r="14662" spans="1:1" hidden="1" x14ac:dyDescent="0.2">
      <c r="A14662" t="s">
        <v>46</v>
      </c>
    </row>
    <row r="14663" spans="1:1" hidden="1" x14ac:dyDescent="0.2">
      <c r="A14663" t="s">
        <v>47</v>
      </c>
    </row>
    <row r="14664" spans="1:1" hidden="1" x14ac:dyDescent="0.2">
      <c r="A14664" t="s">
        <v>48</v>
      </c>
    </row>
    <row r="14665" spans="1:1" hidden="1" x14ac:dyDescent="0.2">
      <c r="A14665" t="s">
        <v>49</v>
      </c>
    </row>
    <row r="14666" spans="1:1" hidden="1" x14ac:dyDescent="0.2">
      <c r="A14666" t="s">
        <v>50</v>
      </c>
    </row>
    <row r="14667" spans="1:1" hidden="1" x14ac:dyDescent="0.2">
      <c r="A14667" t="s">
        <v>51</v>
      </c>
    </row>
    <row r="14668" spans="1:1" hidden="1" x14ac:dyDescent="0.2">
      <c r="A14668" t="s">
        <v>52</v>
      </c>
    </row>
    <row r="14669" spans="1:1" hidden="1" x14ac:dyDescent="0.2">
      <c r="A14669" t="s">
        <v>53</v>
      </c>
    </row>
    <row r="14670" spans="1:1" hidden="1" x14ac:dyDescent="0.2">
      <c r="A14670" t="s">
        <v>54</v>
      </c>
    </row>
    <row r="14671" spans="1:1" hidden="1" x14ac:dyDescent="0.2">
      <c r="A14671" t="s">
        <v>55</v>
      </c>
    </row>
    <row r="14672" spans="1:1" hidden="1" x14ac:dyDescent="0.2">
      <c r="A14672" t="s">
        <v>56</v>
      </c>
    </row>
    <row r="14673" spans="1:11" hidden="1" x14ac:dyDescent="0.2">
      <c r="A14673" t="s">
        <v>45</v>
      </c>
    </row>
    <row r="14674" spans="1:11" hidden="1" x14ac:dyDescent="0.2">
      <c r="A14674" t="s">
        <v>46</v>
      </c>
    </row>
    <row r="14675" spans="1:11" hidden="1" x14ac:dyDescent="0.2">
      <c r="A14675" t="s">
        <v>47</v>
      </c>
    </row>
    <row r="14676" spans="1:11" hidden="1" x14ac:dyDescent="0.2">
      <c r="A14676" t="s">
        <v>48</v>
      </c>
    </row>
    <row r="14677" spans="1:11" hidden="1" x14ac:dyDescent="0.2">
      <c r="A14677" t="s">
        <v>49</v>
      </c>
    </row>
    <row r="14678" spans="1:11" hidden="1" x14ac:dyDescent="0.2">
      <c r="A14678" t="s">
        <v>50</v>
      </c>
    </row>
    <row r="14679" spans="1:11" hidden="1" x14ac:dyDescent="0.2">
      <c r="A14679" t="s">
        <v>51</v>
      </c>
    </row>
    <row r="14680" spans="1:11" hidden="1" x14ac:dyDescent="0.2">
      <c r="A14680" t="s">
        <v>57</v>
      </c>
    </row>
    <row r="14681" spans="1:11" x14ac:dyDescent="0.2">
      <c r="A14681">
        <v>1605888987</v>
      </c>
      <c r="B14681" t="s">
        <v>296</v>
      </c>
      <c r="C14681" t="s">
        <v>39</v>
      </c>
      <c r="D14681">
        <v>15</v>
      </c>
      <c r="E14681">
        <v>1</v>
      </c>
      <c r="F14681" t="s">
        <v>81</v>
      </c>
      <c r="G14681">
        <v>9</v>
      </c>
      <c r="H14681" t="s">
        <v>83</v>
      </c>
      <c r="I14681">
        <v>0</v>
      </c>
      <c r="J14681">
        <v>100</v>
      </c>
      <c r="K14681">
        <v>50</v>
      </c>
    </row>
    <row r="14682" spans="1:11" hidden="1" x14ac:dyDescent="0.2">
      <c r="A14682">
        <v>1605888987</v>
      </c>
      <c r="B14682" t="s">
        <v>296</v>
      </c>
      <c r="C14682" t="s">
        <v>39</v>
      </c>
      <c r="D14682">
        <v>16</v>
      </c>
      <c r="E14682">
        <v>0</v>
      </c>
      <c r="F14682" t="s">
        <v>84</v>
      </c>
      <c r="G14682">
        <v>10</v>
      </c>
      <c r="H14682" t="s">
        <v>82</v>
      </c>
    </row>
    <row r="14683" spans="1:11" hidden="1" x14ac:dyDescent="0.2">
      <c r="A14683" t="s">
        <v>42</v>
      </c>
    </row>
    <row r="14684" spans="1:11" hidden="1" x14ac:dyDescent="0.2">
      <c r="A14684" t="s">
        <v>43</v>
      </c>
    </row>
    <row r="14685" spans="1:11" hidden="1" x14ac:dyDescent="0.2">
      <c r="A14685" t="s">
        <v>0</v>
      </c>
    </row>
    <row r="14686" spans="1:11" hidden="1" x14ac:dyDescent="0.2">
      <c r="A14686" t="s">
        <v>44</v>
      </c>
    </row>
    <row r="14687" spans="1:11" hidden="1" x14ac:dyDescent="0.2">
      <c r="A14687" t="s">
        <v>45</v>
      </c>
    </row>
    <row r="14688" spans="1:11" hidden="1" x14ac:dyDescent="0.2">
      <c r="A14688" t="s">
        <v>46</v>
      </c>
    </row>
    <row r="14689" spans="1:1" hidden="1" x14ac:dyDescent="0.2">
      <c r="A14689" t="s">
        <v>47</v>
      </c>
    </row>
    <row r="14690" spans="1:1" hidden="1" x14ac:dyDescent="0.2">
      <c r="A14690" t="s">
        <v>48</v>
      </c>
    </row>
    <row r="14691" spans="1:1" hidden="1" x14ac:dyDescent="0.2">
      <c r="A14691" t="s">
        <v>49</v>
      </c>
    </row>
    <row r="14692" spans="1:1" hidden="1" x14ac:dyDescent="0.2">
      <c r="A14692" t="s">
        <v>50</v>
      </c>
    </row>
    <row r="14693" spans="1:1" hidden="1" x14ac:dyDescent="0.2">
      <c r="A14693" t="s">
        <v>51</v>
      </c>
    </row>
    <row r="14694" spans="1:1" hidden="1" x14ac:dyDescent="0.2">
      <c r="A14694" t="s">
        <v>57</v>
      </c>
    </row>
    <row r="14695" spans="1:1" hidden="1" x14ac:dyDescent="0.2">
      <c r="A14695" t="s">
        <v>56</v>
      </c>
    </row>
    <row r="14696" spans="1:1" hidden="1" x14ac:dyDescent="0.2">
      <c r="A14696" t="s">
        <v>45</v>
      </c>
    </row>
    <row r="14697" spans="1:1" hidden="1" x14ac:dyDescent="0.2">
      <c r="A14697" t="s">
        <v>46</v>
      </c>
    </row>
    <row r="14698" spans="1:1" hidden="1" x14ac:dyDescent="0.2">
      <c r="A14698" t="s">
        <v>47</v>
      </c>
    </row>
    <row r="14699" spans="1:1" hidden="1" x14ac:dyDescent="0.2">
      <c r="A14699" t="s">
        <v>48</v>
      </c>
    </row>
    <row r="14700" spans="1:1" hidden="1" x14ac:dyDescent="0.2">
      <c r="A14700" t="s">
        <v>49</v>
      </c>
    </row>
    <row r="14701" spans="1:1" hidden="1" x14ac:dyDescent="0.2">
      <c r="A14701" t="s">
        <v>50</v>
      </c>
    </row>
    <row r="14702" spans="1:1" hidden="1" x14ac:dyDescent="0.2">
      <c r="A14702" t="s">
        <v>51</v>
      </c>
    </row>
    <row r="14703" spans="1:1" hidden="1" x14ac:dyDescent="0.2">
      <c r="A14703" t="s">
        <v>52</v>
      </c>
    </row>
    <row r="14704" spans="1:1" hidden="1" x14ac:dyDescent="0.2">
      <c r="A14704" t="s">
        <v>53</v>
      </c>
    </row>
    <row r="14705" spans="1:11" hidden="1" x14ac:dyDescent="0.2">
      <c r="A14705" t="s">
        <v>54</v>
      </c>
    </row>
    <row r="14706" spans="1:11" hidden="1" x14ac:dyDescent="0.2">
      <c r="A14706" t="s">
        <v>55</v>
      </c>
    </row>
    <row r="14707" spans="1:11" hidden="1" x14ac:dyDescent="0.2">
      <c r="A14707">
        <v>1605888987</v>
      </c>
      <c r="B14707" t="s">
        <v>296</v>
      </c>
      <c r="C14707" t="s">
        <v>39</v>
      </c>
      <c r="D14707">
        <v>16</v>
      </c>
      <c r="E14707">
        <v>0</v>
      </c>
      <c r="F14707" t="s">
        <v>84</v>
      </c>
      <c r="G14707">
        <v>10</v>
      </c>
      <c r="H14707" t="s">
        <v>41</v>
      </c>
    </row>
    <row r="14708" spans="1:11" x14ac:dyDescent="0.2">
      <c r="A14708">
        <v>1605888987</v>
      </c>
      <c r="B14708" t="s">
        <v>296</v>
      </c>
      <c r="C14708" t="s">
        <v>39</v>
      </c>
      <c r="D14708">
        <v>16</v>
      </c>
      <c r="E14708">
        <v>0</v>
      </c>
      <c r="F14708" t="s">
        <v>84</v>
      </c>
      <c r="G14708">
        <v>10</v>
      </c>
      <c r="H14708" t="s">
        <v>85</v>
      </c>
      <c r="I14708">
        <v>0</v>
      </c>
      <c r="J14708">
        <v>100</v>
      </c>
      <c r="K14708">
        <v>50.33</v>
      </c>
    </row>
    <row r="14709" spans="1:11" hidden="1" x14ac:dyDescent="0.2">
      <c r="A14709" t="s">
        <v>5</v>
      </c>
    </row>
    <row r="14710" spans="1:11" hidden="1" x14ac:dyDescent="0.2">
      <c r="A14710" t="s">
        <v>6</v>
      </c>
    </row>
    <row r="14711" spans="1:11" hidden="1" x14ac:dyDescent="0.2">
      <c r="A14711" t="s">
        <v>7</v>
      </c>
    </row>
    <row r="14712" spans="1:11" hidden="1" x14ac:dyDescent="0.2">
      <c r="A14712" t="s">
        <v>8</v>
      </c>
    </row>
    <row r="14713" spans="1:11" hidden="1" x14ac:dyDescent="0.2">
      <c r="A14713" t="s">
        <v>9</v>
      </c>
    </row>
    <row r="14714" spans="1:11" hidden="1" x14ac:dyDescent="0.2">
      <c r="A14714" t="s">
        <v>10</v>
      </c>
    </row>
    <row r="14715" spans="1:11" hidden="1" x14ac:dyDescent="0.2">
      <c r="A14715" t="s">
        <v>11</v>
      </c>
    </row>
    <row r="14716" spans="1:11" hidden="1" x14ac:dyDescent="0.2">
      <c r="A14716" t="s">
        <v>12</v>
      </c>
    </row>
    <row r="14717" spans="1:11" hidden="1" x14ac:dyDescent="0.2">
      <c r="A14717" t="s">
        <v>13</v>
      </c>
    </row>
    <row r="14718" spans="1:11" hidden="1" x14ac:dyDescent="0.2">
      <c r="A14718" t="s">
        <v>14</v>
      </c>
    </row>
    <row r="14719" spans="1:11" hidden="1" x14ac:dyDescent="0.2">
      <c r="A14719">
        <v>1605888987</v>
      </c>
      <c r="B14719" t="s">
        <v>296</v>
      </c>
      <c r="C14719" t="s">
        <v>16</v>
      </c>
      <c r="D14719">
        <v>5</v>
      </c>
      <c r="E14719">
        <v>0</v>
      </c>
      <c r="F14719" t="s">
        <v>86</v>
      </c>
      <c r="G14719" t="s">
        <v>18</v>
      </c>
      <c r="H14719" t="s">
        <v>87</v>
      </c>
    </row>
    <row r="14720" spans="1:11" hidden="1" x14ac:dyDescent="0.2">
      <c r="A14720">
        <v>1605888987</v>
      </c>
      <c r="B14720" t="s">
        <v>296</v>
      </c>
      <c r="C14720" t="s">
        <v>16</v>
      </c>
      <c r="D14720">
        <v>5</v>
      </c>
      <c r="E14720">
        <v>0</v>
      </c>
      <c r="F14720" t="s">
        <v>86</v>
      </c>
      <c r="G14720" t="s">
        <v>18</v>
      </c>
      <c r="H14720" t="s">
        <v>20</v>
      </c>
      <c r="I14720">
        <v>1849</v>
      </c>
    </row>
    <row r="14721" spans="1:9" hidden="1" x14ac:dyDescent="0.2">
      <c r="A14721" t="s">
        <v>0</v>
      </c>
    </row>
    <row r="14722" spans="1:9" hidden="1" x14ac:dyDescent="0.2">
      <c r="A14722" t="s">
        <v>299</v>
      </c>
    </row>
    <row r="14723" spans="1:9" hidden="1" x14ac:dyDescent="0.2">
      <c r="A14723" t="s">
        <v>2</v>
      </c>
      <c r="B14723" t="s">
        <v>227</v>
      </c>
    </row>
    <row r="14724" spans="1:9" hidden="1" x14ac:dyDescent="0.2">
      <c r="A14724" t="s">
        <v>300</v>
      </c>
    </row>
    <row r="14725" spans="1:9" hidden="1" x14ac:dyDescent="0.2">
      <c r="A14725" t="s">
        <v>0</v>
      </c>
    </row>
    <row r="14726" spans="1:9" hidden="1" x14ac:dyDescent="0.2">
      <c r="A14726" t="s">
        <v>5</v>
      </c>
    </row>
    <row r="14727" spans="1:9" hidden="1" x14ac:dyDescent="0.2">
      <c r="A14727" t="s">
        <v>6</v>
      </c>
    </row>
    <row r="14728" spans="1:9" hidden="1" x14ac:dyDescent="0.2">
      <c r="A14728" t="s">
        <v>7</v>
      </c>
    </row>
    <row r="14729" spans="1:9" hidden="1" x14ac:dyDescent="0.2">
      <c r="A14729" t="s">
        <v>8</v>
      </c>
    </row>
    <row r="14730" spans="1:9" hidden="1" x14ac:dyDescent="0.2">
      <c r="A14730" t="s">
        <v>9</v>
      </c>
    </row>
    <row r="14731" spans="1:9" hidden="1" x14ac:dyDescent="0.2">
      <c r="A14731" t="s">
        <v>10</v>
      </c>
    </row>
    <row r="14732" spans="1:9" hidden="1" x14ac:dyDescent="0.2">
      <c r="A14732" t="s">
        <v>11</v>
      </c>
    </row>
    <row r="14733" spans="1:9" hidden="1" x14ac:dyDescent="0.2">
      <c r="A14733" t="s">
        <v>12</v>
      </c>
    </row>
    <row r="14734" spans="1:9" hidden="1" x14ac:dyDescent="0.2">
      <c r="A14734" t="s">
        <v>13</v>
      </c>
    </row>
    <row r="14735" spans="1:9" hidden="1" x14ac:dyDescent="0.2">
      <c r="A14735" t="s">
        <v>14</v>
      </c>
    </row>
    <row r="14736" spans="1:9" hidden="1" x14ac:dyDescent="0.2">
      <c r="A14736">
        <v>1605889619</v>
      </c>
      <c r="B14736" t="s">
        <v>301</v>
      </c>
      <c r="C14736" t="s">
        <v>16</v>
      </c>
      <c r="D14736">
        <v>1</v>
      </c>
      <c r="E14736">
        <v>0</v>
      </c>
      <c r="F14736" t="s">
        <v>17</v>
      </c>
      <c r="G14736" t="s">
        <v>18</v>
      </c>
      <c r="H14736" t="s">
        <v>17</v>
      </c>
      <c r="I14736" t="s">
        <v>19</v>
      </c>
    </row>
    <row r="14737" spans="1:9" hidden="1" x14ac:dyDescent="0.2">
      <c r="A14737">
        <v>1605889619</v>
      </c>
      <c r="B14737" t="s">
        <v>301</v>
      </c>
      <c r="C14737" t="s">
        <v>16</v>
      </c>
      <c r="D14737">
        <v>1</v>
      </c>
      <c r="E14737">
        <v>0</v>
      </c>
      <c r="F14737" t="s">
        <v>17</v>
      </c>
      <c r="G14737" t="s">
        <v>18</v>
      </c>
      <c r="H14737" t="s">
        <v>20</v>
      </c>
      <c r="I14737">
        <v>4294</v>
      </c>
    </row>
    <row r="14738" spans="1:9" hidden="1" x14ac:dyDescent="0.2">
      <c r="A14738">
        <v>1605889619</v>
      </c>
      <c r="B14738" t="s">
        <v>301</v>
      </c>
      <c r="C14738" t="s">
        <v>16</v>
      </c>
      <c r="D14738">
        <v>2</v>
      </c>
      <c r="E14738">
        <v>0</v>
      </c>
      <c r="F14738" t="s">
        <v>21</v>
      </c>
      <c r="G14738" t="s">
        <v>18</v>
      </c>
      <c r="H14738" t="s">
        <v>22</v>
      </c>
      <c r="I14738">
        <v>54</v>
      </c>
    </row>
    <row r="14739" spans="1:9" hidden="1" x14ac:dyDescent="0.2">
      <c r="A14739">
        <v>1605889619</v>
      </c>
      <c r="B14739" t="s">
        <v>301</v>
      </c>
      <c r="C14739" t="s">
        <v>16</v>
      </c>
      <c r="D14739">
        <v>2</v>
      </c>
      <c r="E14739">
        <v>0</v>
      </c>
      <c r="F14739" t="s">
        <v>21</v>
      </c>
      <c r="G14739" t="s">
        <v>18</v>
      </c>
      <c r="H14739" t="s">
        <v>23</v>
      </c>
      <c r="I14739" t="s">
        <v>24</v>
      </c>
    </row>
    <row r="14740" spans="1:9" hidden="1" x14ac:dyDescent="0.2">
      <c r="A14740">
        <v>1605889619</v>
      </c>
      <c r="B14740" t="s">
        <v>301</v>
      </c>
      <c r="C14740" t="s">
        <v>16</v>
      </c>
      <c r="D14740">
        <v>2</v>
      </c>
      <c r="E14740">
        <v>0</v>
      </c>
      <c r="F14740" t="s">
        <v>21</v>
      </c>
      <c r="G14740" t="s">
        <v>18</v>
      </c>
      <c r="H14740" t="s">
        <v>25</v>
      </c>
      <c r="I14740" t="s">
        <v>190</v>
      </c>
    </row>
    <row r="14741" spans="1:9" hidden="1" x14ac:dyDescent="0.2">
      <c r="A14741">
        <v>1605889619</v>
      </c>
      <c r="B14741" t="s">
        <v>301</v>
      </c>
      <c r="C14741" t="s">
        <v>16</v>
      </c>
      <c r="D14741">
        <v>2</v>
      </c>
      <c r="E14741">
        <v>0</v>
      </c>
      <c r="F14741" t="s">
        <v>21</v>
      </c>
      <c r="G14741" t="s">
        <v>18</v>
      </c>
      <c r="H14741" t="s">
        <v>27</v>
      </c>
      <c r="I14741" t="s">
        <v>24</v>
      </c>
    </row>
    <row r="14742" spans="1:9" hidden="1" x14ac:dyDescent="0.2">
      <c r="A14742">
        <v>1605889619</v>
      </c>
      <c r="B14742" t="s">
        <v>301</v>
      </c>
      <c r="C14742" t="s">
        <v>16</v>
      </c>
      <c r="D14742">
        <v>2</v>
      </c>
      <c r="E14742">
        <v>0</v>
      </c>
      <c r="F14742" t="s">
        <v>21</v>
      </c>
      <c r="G14742" t="s">
        <v>18</v>
      </c>
      <c r="H14742" t="s">
        <v>28</v>
      </c>
      <c r="I14742" t="s">
        <v>302</v>
      </c>
    </row>
    <row r="14743" spans="1:9" hidden="1" x14ac:dyDescent="0.2">
      <c r="A14743">
        <v>1605889619</v>
      </c>
      <c r="B14743" t="s">
        <v>301</v>
      </c>
      <c r="C14743" t="s">
        <v>16</v>
      </c>
      <c r="D14743">
        <v>2</v>
      </c>
      <c r="E14743">
        <v>0</v>
      </c>
      <c r="F14743" t="s">
        <v>21</v>
      </c>
      <c r="G14743" t="s">
        <v>18</v>
      </c>
      <c r="H14743" t="s">
        <v>29</v>
      </c>
      <c r="I14743" t="s">
        <v>94</v>
      </c>
    </row>
    <row r="14744" spans="1:9" hidden="1" x14ac:dyDescent="0.2">
      <c r="A14744">
        <v>1605889619</v>
      </c>
      <c r="B14744" t="s">
        <v>301</v>
      </c>
      <c r="C14744" t="s">
        <v>16</v>
      </c>
      <c r="D14744">
        <v>2</v>
      </c>
      <c r="E14744">
        <v>0</v>
      </c>
      <c r="F14744" t="s">
        <v>21</v>
      </c>
      <c r="G14744" t="s">
        <v>18</v>
      </c>
      <c r="H14744" t="s">
        <v>26</v>
      </c>
      <c r="I14744" t="s">
        <v>303</v>
      </c>
    </row>
    <row r="14745" spans="1:9" hidden="1" x14ac:dyDescent="0.2">
      <c r="A14745">
        <v>1605889619</v>
      </c>
      <c r="B14745" t="s">
        <v>301</v>
      </c>
      <c r="C14745" t="s">
        <v>16</v>
      </c>
      <c r="D14745">
        <v>2</v>
      </c>
      <c r="E14745">
        <v>0</v>
      </c>
      <c r="F14745" t="s">
        <v>21</v>
      </c>
      <c r="G14745" t="s">
        <v>18</v>
      </c>
      <c r="H14745" t="s">
        <v>32</v>
      </c>
      <c r="I14745" t="s">
        <v>96</v>
      </c>
    </row>
    <row r="14746" spans="1:9" hidden="1" x14ac:dyDescent="0.2">
      <c r="A14746">
        <v>1605889619</v>
      </c>
      <c r="B14746" t="s">
        <v>301</v>
      </c>
      <c r="C14746" t="s">
        <v>16</v>
      </c>
      <c r="D14746">
        <v>2</v>
      </c>
      <c r="E14746">
        <v>0</v>
      </c>
      <c r="F14746" t="s">
        <v>21</v>
      </c>
      <c r="G14746" t="s">
        <v>18</v>
      </c>
      <c r="H14746" t="s">
        <v>20</v>
      </c>
      <c r="I14746">
        <v>44018</v>
      </c>
    </row>
    <row r="14747" spans="1:9" hidden="1" x14ac:dyDescent="0.2">
      <c r="A14747">
        <v>1605889619</v>
      </c>
      <c r="B14747" t="s">
        <v>301</v>
      </c>
      <c r="C14747" t="s">
        <v>16</v>
      </c>
      <c r="D14747">
        <v>3</v>
      </c>
      <c r="E14747">
        <v>0</v>
      </c>
      <c r="F14747" t="s">
        <v>34</v>
      </c>
      <c r="G14747" t="s">
        <v>18</v>
      </c>
      <c r="H14747" t="s">
        <v>20</v>
      </c>
      <c r="I14747">
        <v>10156</v>
      </c>
    </row>
    <row r="14748" spans="1:9" hidden="1" x14ac:dyDescent="0.2">
      <c r="A14748">
        <v>1605889619</v>
      </c>
      <c r="B14748" t="s">
        <v>301</v>
      </c>
      <c r="C14748" t="s">
        <v>16</v>
      </c>
      <c r="D14748">
        <v>4</v>
      </c>
      <c r="E14748">
        <v>0</v>
      </c>
      <c r="F14748" t="s">
        <v>35</v>
      </c>
      <c r="G14748" t="s">
        <v>18</v>
      </c>
      <c r="H14748" t="s">
        <v>20</v>
      </c>
      <c r="I14748">
        <v>25660</v>
      </c>
    </row>
    <row r="14749" spans="1:9" hidden="1" x14ac:dyDescent="0.2">
      <c r="A14749">
        <v>1605889619</v>
      </c>
      <c r="B14749" t="s">
        <v>301</v>
      </c>
      <c r="C14749" t="s">
        <v>36</v>
      </c>
      <c r="D14749">
        <v>7</v>
      </c>
      <c r="E14749">
        <v>0</v>
      </c>
      <c r="F14749" t="s">
        <v>37</v>
      </c>
      <c r="G14749">
        <v>1</v>
      </c>
      <c r="H14749" t="s">
        <v>20</v>
      </c>
      <c r="I14749">
        <v>3602</v>
      </c>
    </row>
    <row r="14750" spans="1:9" hidden="1" x14ac:dyDescent="0.2">
      <c r="A14750" t="s">
        <v>5</v>
      </c>
    </row>
    <row r="14751" spans="1:9" hidden="1" x14ac:dyDescent="0.2">
      <c r="A14751" t="s">
        <v>6</v>
      </c>
    </row>
    <row r="14752" spans="1:9" hidden="1" x14ac:dyDescent="0.2">
      <c r="A14752" t="s">
        <v>7</v>
      </c>
    </row>
    <row r="14753" spans="1:8" hidden="1" x14ac:dyDescent="0.2">
      <c r="A14753" t="s">
        <v>8</v>
      </c>
    </row>
    <row r="14754" spans="1:8" hidden="1" x14ac:dyDescent="0.2">
      <c r="A14754" t="s">
        <v>9</v>
      </c>
    </row>
    <row r="14755" spans="1:8" hidden="1" x14ac:dyDescent="0.2">
      <c r="A14755" t="s">
        <v>10</v>
      </c>
    </row>
    <row r="14756" spans="1:8" hidden="1" x14ac:dyDescent="0.2">
      <c r="A14756" t="s">
        <v>11</v>
      </c>
    </row>
    <row r="14757" spans="1:8" hidden="1" x14ac:dyDescent="0.2">
      <c r="A14757" t="s">
        <v>12</v>
      </c>
    </row>
    <row r="14758" spans="1:8" hidden="1" x14ac:dyDescent="0.2">
      <c r="A14758" t="s">
        <v>38</v>
      </c>
    </row>
    <row r="14759" spans="1:8" hidden="1" x14ac:dyDescent="0.2">
      <c r="A14759">
        <v>1605889619</v>
      </c>
      <c r="B14759" t="s">
        <v>301</v>
      </c>
      <c r="C14759" t="s">
        <v>39</v>
      </c>
      <c r="D14759">
        <v>7</v>
      </c>
      <c r="E14759">
        <v>1</v>
      </c>
      <c r="F14759" t="s">
        <v>37</v>
      </c>
      <c r="G14759">
        <v>1</v>
      </c>
      <c r="H14759" t="s">
        <v>40</v>
      </c>
    </row>
    <row r="14760" spans="1:8" hidden="1" x14ac:dyDescent="0.2">
      <c r="A14760">
        <v>1605889619</v>
      </c>
      <c r="B14760" t="s">
        <v>301</v>
      </c>
      <c r="C14760" t="s">
        <v>39</v>
      </c>
      <c r="D14760">
        <v>7</v>
      </c>
      <c r="E14760">
        <v>1</v>
      </c>
      <c r="F14760" t="s">
        <v>37</v>
      </c>
      <c r="G14760">
        <v>1</v>
      </c>
      <c r="H14760" t="s">
        <v>41</v>
      </c>
    </row>
    <row r="14761" spans="1:8" hidden="1" x14ac:dyDescent="0.2">
      <c r="A14761" t="s">
        <v>42</v>
      </c>
    </row>
    <row r="14762" spans="1:8" hidden="1" x14ac:dyDescent="0.2">
      <c r="A14762" t="s">
        <v>43</v>
      </c>
    </row>
    <row r="14763" spans="1:8" hidden="1" x14ac:dyDescent="0.2">
      <c r="A14763" t="s">
        <v>0</v>
      </c>
    </row>
    <row r="14764" spans="1:8" hidden="1" x14ac:dyDescent="0.2">
      <c r="A14764" t="s">
        <v>44</v>
      </c>
    </row>
    <row r="14765" spans="1:8" hidden="1" x14ac:dyDescent="0.2">
      <c r="A14765" t="s">
        <v>45</v>
      </c>
    </row>
    <row r="14766" spans="1:8" hidden="1" x14ac:dyDescent="0.2">
      <c r="A14766" t="s">
        <v>46</v>
      </c>
    </row>
    <row r="14767" spans="1:8" hidden="1" x14ac:dyDescent="0.2">
      <c r="A14767" t="s">
        <v>47</v>
      </c>
    </row>
    <row r="14768" spans="1:8" hidden="1" x14ac:dyDescent="0.2">
      <c r="A14768" t="s">
        <v>48</v>
      </c>
    </row>
    <row r="14769" spans="1:1" hidden="1" x14ac:dyDescent="0.2">
      <c r="A14769" t="s">
        <v>49</v>
      </c>
    </row>
    <row r="14770" spans="1:1" hidden="1" x14ac:dyDescent="0.2">
      <c r="A14770" t="s">
        <v>50</v>
      </c>
    </row>
    <row r="14771" spans="1:1" hidden="1" x14ac:dyDescent="0.2">
      <c r="A14771" t="s">
        <v>51</v>
      </c>
    </row>
    <row r="14772" spans="1:1" hidden="1" x14ac:dyDescent="0.2">
      <c r="A14772" t="s">
        <v>52</v>
      </c>
    </row>
    <row r="14773" spans="1:1" hidden="1" x14ac:dyDescent="0.2">
      <c r="A14773" t="s">
        <v>53</v>
      </c>
    </row>
    <row r="14774" spans="1:1" hidden="1" x14ac:dyDescent="0.2">
      <c r="A14774" t="s">
        <v>54</v>
      </c>
    </row>
    <row r="14775" spans="1:1" hidden="1" x14ac:dyDescent="0.2">
      <c r="A14775" t="s">
        <v>55</v>
      </c>
    </row>
    <row r="14776" spans="1:1" hidden="1" x14ac:dyDescent="0.2">
      <c r="A14776" t="s">
        <v>56</v>
      </c>
    </row>
    <row r="14777" spans="1:1" hidden="1" x14ac:dyDescent="0.2">
      <c r="A14777" t="s">
        <v>45</v>
      </c>
    </row>
    <row r="14778" spans="1:1" hidden="1" x14ac:dyDescent="0.2">
      <c r="A14778" t="s">
        <v>46</v>
      </c>
    </row>
    <row r="14779" spans="1:1" hidden="1" x14ac:dyDescent="0.2">
      <c r="A14779" t="s">
        <v>47</v>
      </c>
    </row>
    <row r="14780" spans="1:1" hidden="1" x14ac:dyDescent="0.2">
      <c r="A14780" t="s">
        <v>48</v>
      </c>
    </row>
    <row r="14781" spans="1:1" hidden="1" x14ac:dyDescent="0.2">
      <c r="A14781" t="s">
        <v>49</v>
      </c>
    </row>
    <row r="14782" spans="1:1" hidden="1" x14ac:dyDescent="0.2">
      <c r="A14782" t="s">
        <v>50</v>
      </c>
    </row>
    <row r="14783" spans="1:1" hidden="1" x14ac:dyDescent="0.2">
      <c r="A14783" t="s">
        <v>51</v>
      </c>
    </row>
    <row r="14784" spans="1:1" hidden="1" x14ac:dyDescent="0.2">
      <c r="A14784" t="s">
        <v>57</v>
      </c>
    </row>
    <row r="14785" spans="1:12" x14ac:dyDescent="0.2">
      <c r="A14785">
        <v>1605889619</v>
      </c>
      <c r="B14785" t="s">
        <v>301</v>
      </c>
      <c r="C14785" t="s">
        <v>39</v>
      </c>
      <c r="D14785">
        <v>7</v>
      </c>
      <c r="E14785">
        <v>1</v>
      </c>
      <c r="F14785" t="s">
        <v>37</v>
      </c>
      <c r="G14785">
        <v>1</v>
      </c>
      <c r="H14785" t="s">
        <v>58</v>
      </c>
      <c r="I14785">
        <v>0</v>
      </c>
      <c r="J14785">
        <v>100</v>
      </c>
      <c r="K14785">
        <v>96.67</v>
      </c>
      <c r="L14785">
        <f>IF(K14785&gt;60,1,0)</f>
        <v>1</v>
      </c>
    </row>
    <row r="14786" spans="1:12" hidden="1" x14ac:dyDescent="0.2">
      <c r="A14786">
        <v>1605889619</v>
      </c>
      <c r="B14786" t="s">
        <v>301</v>
      </c>
      <c r="C14786" t="s">
        <v>39</v>
      </c>
      <c r="D14786">
        <v>8</v>
      </c>
      <c r="E14786">
        <v>0</v>
      </c>
      <c r="F14786" t="s">
        <v>59</v>
      </c>
      <c r="G14786">
        <v>2</v>
      </c>
      <c r="H14786" t="s">
        <v>40</v>
      </c>
    </row>
    <row r="14787" spans="1:12" hidden="1" x14ac:dyDescent="0.2">
      <c r="A14787" t="s">
        <v>42</v>
      </c>
    </row>
    <row r="14788" spans="1:12" hidden="1" x14ac:dyDescent="0.2">
      <c r="A14788" t="s">
        <v>43</v>
      </c>
    </row>
    <row r="14789" spans="1:12" hidden="1" x14ac:dyDescent="0.2">
      <c r="A14789" t="s">
        <v>0</v>
      </c>
    </row>
    <row r="14790" spans="1:12" hidden="1" x14ac:dyDescent="0.2">
      <c r="A14790" t="s">
        <v>44</v>
      </c>
    </row>
    <row r="14791" spans="1:12" hidden="1" x14ac:dyDescent="0.2">
      <c r="A14791" t="s">
        <v>45</v>
      </c>
    </row>
    <row r="14792" spans="1:12" hidden="1" x14ac:dyDescent="0.2">
      <c r="A14792" t="s">
        <v>46</v>
      </c>
    </row>
    <row r="14793" spans="1:12" hidden="1" x14ac:dyDescent="0.2">
      <c r="A14793" t="s">
        <v>47</v>
      </c>
    </row>
    <row r="14794" spans="1:12" hidden="1" x14ac:dyDescent="0.2">
      <c r="A14794" t="s">
        <v>48</v>
      </c>
    </row>
    <row r="14795" spans="1:12" hidden="1" x14ac:dyDescent="0.2">
      <c r="A14795" t="s">
        <v>49</v>
      </c>
    </row>
    <row r="14796" spans="1:12" hidden="1" x14ac:dyDescent="0.2">
      <c r="A14796" t="s">
        <v>50</v>
      </c>
    </row>
    <row r="14797" spans="1:12" hidden="1" x14ac:dyDescent="0.2">
      <c r="A14797" t="s">
        <v>51</v>
      </c>
    </row>
    <row r="14798" spans="1:12" hidden="1" x14ac:dyDescent="0.2">
      <c r="A14798" t="s">
        <v>57</v>
      </c>
    </row>
    <row r="14799" spans="1:12" hidden="1" x14ac:dyDescent="0.2">
      <c r="A14799" t="s">
        <v>56</v>
      </c>
    </row>
    <row r="14800" spans="1:12" hidden="1" x14ac:dyDescent="0.2">
      <c r="A14800" t="s">
        <v>45</v>
      </c>
    </row>
    <row r="14801" spans="1:12" hidden="1" x14ac:dyDescent="0.2">
      <c r="A14801" t="s">
        <v>46</v>
      </c>
    </row>
    <row r="14802" spans="1:12" hidden="1" x14ac:dyDescent="0.2">
      <c r="A14802" t="s">
        <v>47</v>
      </c>
    </row>
    <row r="14803" spans="1:12" hidden="1" x14ac:dyDescent="0.2">
      <c r="A14803" t="s">
        <v>48</v>
      </c>
    </row>
    <row r="14804" spans="1:12" hidden="1" x14ac:dyDescent="0.2">
      <c r="A14804" t="s">
        <v>49</v>
      </c>
    </row>
    <row r="14805" spans="1:12" hidden="1" x14ac:dyDescent="0.2">
      <c r="A14805" t="s">
        <v>50</v>
      </c>
    </row>
    <row r="14806" spans="1:12" hidden="1" x14ac:dyDescent="0.2">
      <c r="A14806" t="s">
        <v>51</v>
      </c>
    </row>
    <row r="14807" spans="1:12" hidden="1" x14ac:dyDescent="0.2">
      <c r="A14807" t="s">
        <v>52</v>
      </c>
    </row>
    <row r="14808" spans="1:12" hidden="1" x14ac:dyDescent="0.2">
      <c r="A14808" t="s">
        <v>53</v>
      </c>
    </row>
    <row r="14809" spans="1:12" hidden="1" x14ac:dyDescent="0.2">
      <c r="A14809" t="s">
        <v>54</v>
      </c>
    </row>
    <row r="14810" spans="1:12" hidden="1" x14ac:dyDescent="0.2">
      <c r="A14810" t="s">
        <v>55</v>
      </c>
    </row>
    <row r="14811" spans="1:12" hidden="1" x14ac:dyDescent="0.2">
      <c r="A14811">
        <v>1605889619</v>
      </c>
      <c r="B14811" t="s">
        <v>301</v>
      </c>
      <c r="C14811" t="s">
        <v>39</v>
      </c>
      <c r="D14811">
        <v>8</v>
      </c>
      <c r="E14811">
        <v>0</v>
      </c>
      <c r="F14811" t="s">
        <v>59</v>
      </c>
      <c r="G14811">
        <v>2</v>
      </c>
      <c r="H14811" t="s">
        <v>41</v>
      </c>
    </row>
    <row r="14812" spans="1:12" x14ac:dyDescent="0.2">
      <c r="A14812">
        <v>1605889619</v>
      </c>
      <c r="B14812" t="s">
        <v>301</v>
      </c>
      <c r="C14812" t="s">
        <v>39</v>
      </c>
      <c r="D14812">
        <v>8</v>
      </c>
      <c r="E14812">
        <v>0</v>
      </c>
      <c r="F14812" t="s">
        <v>59</v>
      </c>
      <c r="G14812">
        <v>2</v>
      </c>
      <c r="H14812" t="s">
        <v>60</v>
      </c>
      <c r="I14812">
        <v>0</v>
      </c>
      <c r="J14812">
        <v>100</v>
      </c>
      <c r="K14812">
        <v>0</v>
      </c>
      <c r="L14812">
        <f>IF(K14812&lt;10,1,0)</f>
        <v>1</v>
      </c>
    </row>
    <row r="14813" spans="1:12" hidden="1" x14ac:dyDescent="0.2">
      <c r="A14813" t="s">
        <v>42</v>
      </c>
    </row>
    <row r="14814" spans="1:12" hidden="1" x14ac:dyDescent="0.2">
      <c r="A14814" t="s">
        <v>43</v>
      </c>
    </row>
    <row r="14815" spans="1:12" hidden="1" x14ac:dyDescent="0.2">
      <c r="A14815" t="s">
        <v>0</v>
      </c>
    </row>
    <row r="14816" spans="1:12" hidden="1" x14ac:dyDescent="0.2">
      <c r="A14816" t="s">
        <v>44</v>
      </c>
    </row>
    <row r="14817" spans="1:1" hidden="1" x14ac:dyDescent="0.2">
      <c r="A14817" t="s">
        <v>45</v>
      </c>
    </row>
    <row r="14818" spans="1:1" hidden="1" x14ac:dyDescent="0.2">
      <c r="A14818" t="s">
        <v>46</v>
      </c>
    </row>
    <row r="14819" spans="1:1" hidden="1" x14ac:dyDescent="0.2">
      <c r="A14819" t="s">
        <v>47</v>
      </c>
    </row>
    <row r="14820" spans="1:1" hidden="1" x14ac:dyDescent="0.2">
      <c r="A14820" t="s">
        <v>48</v>
      </c>
    </row>
    <row r="14821" spans="1:1" hidden="1" x14ac:dyDescent="0.2">
      <c r="A14821" t="s">
        <v>49</v>
      </c>
    </row>
    <row r="14822" spans="1:1" hidden="1" x14ac:dyDescent="0.2">
      <c r="A14822" t="s">
        <v>50</v>
      </c>
    </row>
    <row r="14823" spans="1:1" hidden="1" x14ac:dyDescent="0.2">
      <c r="A14823" t="s">
        <v>51</v>
      </c>
    </row>
    <row r="14824" spans="1:1" hidden="1" x14ac:dyDescent="0.2">
      <c r="A14824" t="s">
        <v>61</v>
      </c>
    </row>
    <row r="14825" spans="1:1" hidden="1" x14ac:dyDescent="0.2">
      <c r="A14825" t="s">
        <v>62</v>
      </c>
    </row>
    <row r="14826" spans="1:1" hidden="1" x14ac:dyDescent="0.2">
      <c r="A14826" t="s">
        <v>56</v>
      </c>
    </row>
    <row r="14827" spans="1:1" hidden="1" x14ac:dyDescent="0.2">
      <c r="A14827" t="s">
        <v>45</v>
      </c>
    </row>
    <row r="14828" spans="1:1" hidden="1" x14ac:dyDescent="0.2">
      <c r="A14828" t="s">
        <v>46</v>
      </c>
    </row>
    <row r="14829" spans="1:1" hidden="1" x14ac:dyDescent="0.2">
      <c r="A14829" t="s">
        <v>47</v>
      </c>
    </row>
    <row r="14830" spans="1:1" hidden="1" x14ac:dyDescent="0.2">
      <c r="A14830" t="s">
        <v>48</v>
      </c>
    </row>
    <row r="14831" spans="1:1" hidden="1" x14ac:dyDescent="0.2">
      <c r="A14831" t="s">
        <v>49</v>
      </c>
    </row>
    <row r="14832" spans="1:1" hidden="1" x14ac:dyDescent="0.2">
      <c r="A14832" t="s">
        <v>50</v>
      </c>
    </row>
    <row r="14833" spans="1:9" hidden="1" x14ac:dyDescent="0.2">
      <c r="A14833" t="s">
        <v>51</v>
      </c>
    </row>
    <row r="14834" spans="1:9" hidden="1" x14ac:dyDescent="0.2">
      <c r="A14834" t="s">
        <v>57</v>
      </c>
    </row>
    <row r="14835" spans="1:9" hidden="1" x14ac:dyDescent="0.2">
      <c r="A14835">
        <v>1605889619</v>
      </c>
      <c r="B14835" t="s">
        <v>301</v>
      </c>
      <c r="C14835" t="s">
        <v>36</v>
      </c>
      <c r="D14835">
        <v>9</v>
      </c>
      <c r="E14835">
        <v>0</v>
      </c>
      <c r="F14835" t="s">
        <v>63</v>
      </c>
      <c r="G14835">
        <v>3</v>
      </c>
      <c r="H14835" t="s">
        <v>20</v>
      </c>
      <c r="I14835">
        <v>1738</v>
      </c>
    </row>
    <row r="14836" spans="1:9" hidden="1" x14ac:dyDescent="0.2">
      <c r="A14836">
        <v>1605889619</v>
      </c>
      <c r="B14836" t="s">
        <v>301</v>
      </c>
      <c r="C14836" t="s">
        <v>39</v>
      </c>
      <c r="D14836">
        <v>9</v>
      </c>
      <c r="E14836">
        <v>1</v>
      </c>
      <c r="F14836" t="s">
        <v>63</v>
      </c>
      <c r="G14836">
        <v>3</v>
      </c>
      <c r="H14836" t="s">
        <v>64</v>
      </c>
    </row>
    <row r="14837" spans="1:9" hidden="1" x14ac:dyDescent="0.2">
      <c r="A14837" t="s">
        <v>42</v>
      </c>
    </row>
    <row r="14838" spans="1:9" hidden="1" x14ac:dyDescent="0.2">
      <c r="A14838" t="s">
        <v>43</v>
      </c>
    </row>
    <row r="14839" spans="1:9" hidden="1" x14ac:dyDescent="0.2">
      <c r="A14839" t="s">
        <v>0</v>
      </c>
    </row>
    <row r="14840" spans="1:9" hidden="1" x14ac:dyDescent="0.2">
      <c r="A14840" t="s">
        <v>44</v>
      </c>
    </row>
    <row r="14841" spans="1:9" hidden="1" x14ac:dyDescent="0.2">
      <c r="A14841" t="s">
        <v>45</v>
      </c>
    </row>
    <row r="14842" spans="1:9" hidden="1" x14ac:dyDescent="0.2">
      <c r="A14842" t="s">
        <v>46</v>
      </c>
    </row>
    <row r="14843" spans="1:9" hidden="1" x14ac:dyDescent="0.2">
      <c r="A14843" t="s">
        <v>47</v>
      </c>
    </row>
    <row r="14844" spans="1:9" hidden="1" x14ac:dyDescent="0.2">
      <c r="A14844" t="s">
        <v>48</v>
      </c>
    </row>
    <row r="14845" spans="1:9" hidden="1" x14ac:dyDescent="0.2">
      <c r="A14845" t="s">
        <v>49</v>
      </c>
    </row>
    <row r="14846" spans="1:9" hidden="1" x14ac:dyDescent="0.2">
      <c r="A14846" t="s">
        <v>50</v>
      </c>
    </row>
    <row r="14847" spans="1:9" hidden="1" x14ac:dyDescent="0.2">
      <c r="A14847" t="s">
        <v>51</v>
      </c>
    </row>
    <row r="14848" spans="1:9" hidden="1" x14ac:dyDescent="0.2">
      <c r="A14848" t="s">
        <v>57</v>
      </c>
    </row>
    <row r="14849" spans="1:11" hidden="1" x14ac:dyDescent="0.2">
      <c r="A14849" t="s">
        <v>56</v>
      </c>
    </row>
    <row r="14850" spans="1:11" hidden="1" x14ac:dyDescent="0.2">
      <c r="A14850" t="s">
        <v>45</v>
      </c>
    </row>
    <row r="14851" spans="1:11" hidden="1" x14ac:dyDescent="0.2">
      <c r="A14851" t="s">
        <v>46</v>
      </c>
    </row>
    <row r="14852" spans="1:11" hidden="1" x14ac:dyDescent="0.2">
      <c r="A14852" t="s">
        <v>47</v>
      </c>
    </row>
    <row r="14853" spans="1:11" hidden="1" x14ac:dyDescent="0.2">
      <c r="A14853" t="s">
        <v>48</v>
      </c>
    </row>
    <row r="14854" spans="1:11" hidden="1" x14ac:dyDescent="0.2">
      <c r="A14854" t="s">
        <v>49</v>
      </c>
    </row>
    <row r="14855" spans="1:11" hidden="1" x14ac:dyDescent="0.2">
      <c r="A14855" t="s">
        <v>50</v>
      </c>
    </row>
    <row r="14856" spans="1:11" hidden="1" x14ac:dyDescent="0.2">
      <c r="A14856" t="s">
        <v>51</v>
      </c>
    </row>
    <row r="14857" spans="1:11" hidden="1" x14ac:dyDescent="0.2">
      <c r="A14857" t="s">
        <v>52</v>
      </c>
    </row>
    <row r="14858" spans="1:11" hidden="1" x14ac:dyDescent="0.2">
      <c r="A14858" t="s">
        <v>53</v>
      </c>
    </row>
    <row r="14859" spans="1:11" hidden="1" x14ac:dyDescent="0.2">
      <c r="A14859" t="s">
        <v>54</v>
      </c>
    </row>
    <row r="14860" spans="1:11" hidden="1" x14ac:dyDescent="0.2">
      <c r="A14860" t="s">
        <v>55</v>
      </c>
    </row>
    <row r="14861" spans="1:11" hidden="1" x14ac:dyDescent="0.2">
      <c r="A14861">
        <v>1605889619</v>
      </c>
      <c r="B14861" t="s">
        <v>301</v>
      </c>
      <c r="C14861" t="s">
        <v>39</v>
      </c>
      <c r="D14861">
        <v>9</v>
      </c>
      <c r="E14861">
        <v>1</v>
      </c>
      <c r="F14861" t="s">
        <v>63</v>
      </c>
      <c r="G14861">
        <v>3</v>
      </c>
      <c r="H14861" t="s">
        <v>41</v>
      </c>
    </row>
    <row r="14862" spans="1:11" x14ac:dyDescent="0.2">
      <c r="A14862">
        <v>1605889619</v>
      </c>
      <c r="B14862" t="s">
        <v>301</v>
      </c>
      <c r="C14862" t="s">
        <v>39</v>
      </c>
      <c r="D14862">
        <v>9</v>
      </c>
      <c r="E14862">
        <v>1</v>
      </c>
      <c r="F14862" t="s">
        <v>63</v>
      </c>
      <c r="G14862">
        <v>3</v>
      </c>
      <c r="H14862" t="s">
        <v>65</v>
      </c>
      <c r="I14862">
        <v>0</v>
      </c>
      <c r="J14862">
        <v>100</v>
      </c>
      <c r="K14862">
        <v>63.67</v>
      </c>
    </row>
    <row r="14863" spans="1:11" hidden="1" x14ac:dyDescent="0.2">
      <c r="A14863" t="s">
        <v>5</v>
      </c>
    </row>
    <row r="14864" spans="1:11" hidden="1" x14ac:dyDescent="0.2">
      <c r="A14864" t="s">
        <v>6</v>
      </c>
    </row>
    <row r="14865" spans="1:8" hidden="1" x14ac:dyDescent="0.2">
      <c r="A14865" t="s">
        <v>7</v>
      </c>
    </row>
    <row r="14866" spans="1:8" hidden="1" x14ac:dyDescent="0.2">
      <c r="A14866" t="s">
        <v>8</v>
      </c>
    </row>
    <row r="14867" spans="1:8" hidden="1" x14ac:dyDescent="0.2">
      <c r="A14867" t="s">
        <v>9</v>
      </c>
    </row>
    <row r="14868" spans="1:8" hidden="1" x14ac:dyDescent="0.2">
      <c r="A14868" t="s">
        <v>10</v>
      </c>
    </row>
    <row r="14869" spans="1:8" hidden="1" x14ac:dyDescent="0.2">
      <c r="A14869" t="s">
        <v>11</v>
      </c>
    </row>
    <row r="14870" spans="1:8" hidden="1" x14ac:dyDescent="0.2">
      <c r="A14870" t="s">
        <v>12</v>
      </c>
    </row>
    <row r="14871" spans="1:8" hidden="1" x14ac:dyDescent="0.2">
      <c r="A14871" t="s">
        <v>38</v>
      </c>
    </row>
    <row r="14872" spans="1:8" hidden="1" x14ac:dyDescent="0.2">
      <c r="A14872">
        <v>1605889619</v>
      </c>
      <c r="B14872" t="s">
        <v>301</v>
      </c>
      <c r="C14872" t="s">
        <v>39</v>
      </c>
      <c r="D14872">
        <v>10</v>
      </c>
      <c r="E14872">
        <v>0</v>
      </c>
      <c r="F14872" t="s">
        <v>66</v>
      </c>
      <c r="G14872">
        <v>4</v>
      </c>
      <c r="H14872" t="s">
        <v>64</v>
      </c>
    </row>
    <row r="14873" spans="1:8" hidden="1" x14ac:dyDescent="0.2">
      <c r="A14873">
        <v>1605889619</v>
      </c>
      <c r="B14873" t="s">
        <v>301</v>
      </c>
      <c r="C14873" t="s">
        <v>39</v>
      </c>
      <c r="D14873">
        <v>10</v>
      </c>
      <c r="E14873">
        <v>0</v>
      </c>
      <c r="F14873" t="s">
        <v>66</v>
      </c>
      <c r="G14873">
        <v>4</v>
      </c>
      <c r="H14873" t="s">
        <v>41</v>
      </c>
    </row>
    <row r="14874" spans="1:8" hidden="1" x14ac:dyDescent="0.2">
      <c r="A14874" t="s">
        <v>42</v>
      </c>
    </row>
    <row r="14875" spans="1:8" hidden="1" x14ac:dyDescent="0.2">
      <c r="A14875" t="s">
        <v>43</v>
      </c>
    </row>
    <row r="14876" spans="1:8" hidden="1" x14ac:dyDescent="0.2">
      <c r="A14876" t="s">
        <v>0</v>
      </c>
    </row>
    <row r="14877" spans="1:8" hidden="1" x14ac:dyDescent="0.2">
      <c r="A14877" t="s">
        <v>44</v>
      </c>
    </row>
    <row r="14878" spans="1:8" hidden="1" x14ac:dyDescent="0.2">
      <c r="A14878" t="s">
        <v>45</v>
      </c>
    </row>
    <row r="14879" spans="1:8" hidden="1" x14ac:dyDescent="0.2">
      <c r="A14879" t="s">
        <v>46</v>
      </c>
    </row>
    <row r="14880" spans="1:8" hidden="1" x14ac:dyDescent="0.2">
      <c r="A14880" t="s">
        <v>47</v>
      </c>
    </row>
    <row r="14881" spans="1:1" hidden="1" x14ac:dyDescent="0.2">
      <c r="A14881" t="s">
        <v>48</v>
      </c>
    </row>
    <row r="14882" spans="1:1" hidden="1" x14ac:dyDescent="0.2">
      <c r="A14882" t="s">
        <v>49</v>
      </c>
    </row>
    <row r="14883" spans="1:1" hidden="1" x14ac:dyDescent="0.2">
      <c r="A14883" t="s">
        <v>50</v>
      </c>
    </row>
    <row r="14884" spans="1:1" hidden="1" x14ac:dyDescent="0.2">
      <c r="A14884" t="s">
        <v>51</v>
      </c>
    </row>
    <row r="14885" spans="1:1" hidden="1" x14ac:dyDescent="0.2">
      <c r="A14885" t="s">
        <v>52</v>
      </c>
    </row>
    <row r="14886" spans="1:1" hidden="1" x14ac:dyDescent="0.2">
      <c r="A14886" t="s">
        <v>53</v>
      </c>
    </row>
    <row r="14887" spans="1:1" hidden="1" x14ac:dyDescent="0.2">
      <c r="A14887" t="s">
        <v>54</v>
      </c>
    </row>
    <row r="14888" spans="1:1" hidden="1" x14ac:dyDescent="0.2">
      <c r="A14888" t="s">
        <v>55</v>
      </c>
    </row>
    <row r="14889" spans="1:1" hidden="1" x14ac:dyDescent="0.2">
      <c r="A14889" t="s">
        <v>56</v>
      </c>
    </row>
    <row r="14890" spans="1:1" hidden="1" x14ac:dyDescent="0.2">
      <c r="A14890" t="s">
        <v>45</v>
      </c>
    </row>
    <row r="14891" spans="1:1" hidden="1" x14ac:dyDescent="0.2">
      <c r="A14891" t="s">
        <v>46</v>
      </c>
    </row>
    <row r="14892" spans="1:1" hidden="1" x14ac:dyDescent="0.2">
      <c r="A14892" t="s">
        <v>47</v>
      </c>
    </row>
    <row r="14893" spans="1:1" hidden="1" x14ac:dyDescent="0.2">
      <c r="A14893" t="s">
        <v>48</v>
      </c>
    </row>
    <row r="14894" spans="1:1" hidden="1" x14ac:dyDescent="0.2">
      <c r="A14894" t="s">
        <v>49</v>
      </c>
    </row>
    <row r="14895" spans="1:1" hidden="1" x14ac:dyDescent="0.2">
      <c r="A14895" t="s">
        <v>50</v>
      </c>
    </row>
    <row r="14896" spans="1:1" hidden="1" x14ac:dyDescent="0.2">
      <c r="A14896" t="s">
        <v>51</v>
      </c>
    </row>
    <row r="14897" spans="1:11" hidden="1" x14ac:dyDescent="0.2">
      <c r="A14897" t="s">
        <v>61</v>
      </c>
    </row>
    <row r="14898" spans="1:11" hidden="1" x14ac:dyDescent="0.2">
      <c r="A14898" t="s">
        <v>62</v>
      </c>
    </row>
    <row r="14899" spans="1:11" x14ac:dyDescent="0.2">
      <c r="A14899">
        <v>1605889619</v>
      </c>
      <c r="B14899" t="s">
        <v>301</v>
      </c>
      <c r="C14899" t="s">
        <v>39</v>
      </c>
      <c r="D14899">
        <v>10</v>
      </c>
      <c r="E14899">
        <v>0</v>
      </c>
      <c r="F14899" t="s">
        <v>66</v>
      </c>
      <c r="G14899">
        <v>4</v>
      </c>
      <c r="H14899" t="s">
        <v>67</v>
      </c>
      <c r="I14899">
        <v>0</v>
      </c>
      <c r="J14899">
        <v>100</v>
      </c>
      <c r="K14899">
        <v>0</v>
      </c>
    </row>
    <row r="14900" spans="1:11" hidden="1" x14ac:dyDescent="0.2">
      <c r="A14900">
        <v>1605889619</v>
      </c>
      <c r="B14900" t="s">
        <v>301</v>
      </c>
      <c r="C14900" t="s">
        <v>36</v>
      </c>
      <c r="D14900">
        <v>11</v>
      </c>
      <c r="E14900">
        <v>0</v>
      </c>
      <c r="F14900" t="s">
        <v>68</v>
      </c>
      <c r="G14900">
        <v>5</v>
      </c>
      <c r="H14900" t="s">
        <v>20</v>
      </c>
      <c r="I14900">
        <v>1954</v>
      </c>
    </row>
    <row r="14901" spans="1:11" hidden="1" x14ac:dyDescent="0.2">
      <c r="A14901" t="s">
        <v>5</v>
      </c>
    </row>
    <row r="14902" spans="1:11" hidden="1" x14ac:dyDescent="0.2">
      <c r="A14902" t="s">
        <v>6</v>
      </c>
    </row>
    <row r="14903" spans="1:11" hidden="1" x14ac:dyDescent="0.2">
      <c r="A14903" t="s">
        <v>7</v>
      </c>
    </row>
    <row r="14904" spans="1:11" hidden="1" x14ac:dyDescent="0.2">
      <c r="A14904" t="s">
        <v>8</v>
      </c>
    </row>
    <row r="14905" spans="1:11" hidden="1" x14ac:dyDescent="0.2">
      <c r="A14905" t="s">
        <v>9</v>
      </c>
    </row>
    <row r="14906" spans="1:11" hidden="1" x14ac:dyDescent="0.2">
      <c r="A14906" t="s">
        <v>10</v>
      </c>
    </row>
    <row r="14907" spans="1:11" hidden="1" x14ac:dyDescent="0.2">
      <c r="A14907" t="s">
        <v>11</v>
      </c>
    </row>
    <row r="14908" spans="1:11" hidden="1" x14ac:dyDescent="0.2">
      <c r="A14908" t="s">
        <v>12</v>
      </c>
    </row>
    <row r="14909" spans="1:11" hidden="1" x14ac:dyDescent="0.2">
      <c r="A14909" t="s">
        <v>38</v>
      </c>
    </row>
    <row r="14910" spans="1:11" hidden="1" x14ac:dyDescent="0.2">
      <c r="A14910">
        <v>1605889619</v>
      </c>
      <c r="B14910" t="s">
        <v>301</v>
      </c>
      <c r="C14910" t="s">
        <v>39</v>
      </c>
      <c r="D14910">
        <v>11</v>
      </c>
      <c r="E14910">
        <v>1</v>
      </c>
      <c r="F14910" t="s">
        <v>68</v>
      </c>
      <c r="G14910">
        <v>5</v>
      </c>
      <c r="H14910" t="s">
        <v>97</v>
      </c>
    </row>
    <row r="14911" spans="1:11" hidden="1" x14ac:dyDescent="0.2">
      <c r="A14911">
        <v>1605889619</v>
      </c>
      <c r="B14911" t="s">
        <v>301</v>
      </c>
      <c r="C14911" t="s">
        <v>39</v>
      </c>
      <c r="D14911">
        <v>11</v>
      </c>
      <c r="E14911">
        <v>1</v>
      </c>
      <c r="F14911" t="s">
        <v>68</v>
      </c>
      <c r="G14911">
        <v>5</v>
      </c>
      <c r="H14911" t="s">
        <v>41</v>
      </c>
    </row>
    <row r="14912" spans="1:11" hidden="1" x14ac:dyDescent="0.2">
      <c r="A14912" t="s">
        <v>42</v>
      </c>
    </row>
    <row r="14913" spans="1:1" hidden="1" x14ac:dyDescent="0.2">
      <c r="A14913" t="s">
        <v>43</v>
      </c>
    </row>
    <row r="14914" spans="1:1" hidden="1" x14ac:dyDescent="0.2">
      <c r="A14914" t="s">
        <v>0</v>
      </c>
    </row>
    <row r="14915" spans="1:1" hidden="1" x14ac:dyDescent="0.2">
      <c r="A14915" t="s">
        <v>44</v>
      </c>
    </row>
    <row r="14916" spans="1:1" hidden="1" x14ac:dyDescent="0.2">
      <c r="A14916" t="s">
        <v>45</v>
      </c>
    </row>
    <row r="14917" spans="1:1" hidden="1" x14ac:dyDescent="0.2">
      <c r="A14917" t="s">
        <v>46</v>
      </c>
    </row>
    <row r="14918" spans="1:1" hidden="1" x14ac:dyDescent="0.2">
      <c r="A14918" t="s">
        <v>47</v>
      </c>
    </row>
    <row r="14919" spans="1:1" hidden="1" x14ac:dyDescent="0.2">
      <c r="A14919" t="s">
        <v>48</v>
      </c>
    </row>
    <row r="14920" spans="1:1" hidden="1" x14ac:dyDescent="0.2">
      <c r="A14920" t="s">
        <v>49</v>
      </c>
    </row>
    <row r="14921" spans="1:1" hidden="1" x14ac:dyDescent="0.2">
      <c r="A14921" t="s">
        <v>50</v>
      </c>
    </row>
    <row r="14922" spans="1:1" hidden="1" x14ac:dyDescent="0.2">
      <c r="A14922" t="s">
        <v>51</v>
      </c>
    </row>
    <row r="14923" spans="1:1" hidden="1" x14ac:dyDescent="0.2">
      <c r="A14923" t="s">
        <v>52</v>
      </c>
    </row>
    <row r="14924" spans="1:1" hidden="1" x14ac:dyDescent="0.2">
      <c r="A14924" t="s">
        <v>53</v>
      </c>
    </row>
    <row r="14925" spans="1:1" hidden="1" x14ac:dyDescent="0.2">
      <c r="A14925" t="s">
        <v>54</v>
      </c>
    </row>
    <row r="14926" spans="1:1" hidden="1" x14ac:dyDescent="0.2">
      <c r="A14926" t="s">
        <v>55</v>
      </c>
    </row>
    <row r="14927" spans="1:1" hidden="1" x14ac:dyDescent="0.2">
      <c r="A14927" t="s">
        <v>56</v>
      </c>
    </row>
    <row r="14928" spans="1:1" hidden="1" x14ac:dyDescent="0.2">
      <c r="A14928" t="s">
        <v>45</v>
      </c>
    </row>
    <row r="14929" spans="1:11" hidden="1" x14ac:dyDescent="0.2">
      <c r="A14929" t="s">
        <v>46</v>
      </c>
    </row>
    <row r="14930" spans="1:11" hidden="1" x14ac:dyDescent="0.2">
      <c r="A14930" t="s">
        <v>47</v>
      </c>
    </row>
    <row r="14931" spans="1:11" hidden="1" x14ac:dyDescent="0.2">
      <c r="A14931" t="s">
        <v>48</v>
      </c>
    </row>
    <row r="14932" spans="1:11" hidden="1" x14ac:dyDescent="0.2">
      <c r="A14932" t="s">
        <v>49</v>
      </c>
    </row>
    <row r="14933" spans="1:11" hidden="1" x14ac:dyDescent="0.2">
      <c r="A14933" t="s">
        <v>50</v>
      </c>
    </row>
    <row r="14934" spans="1:11" hidden="1" x14ac:dyDescent="0.2">
      <c r="A14934" t="s">
        <v>51</v>
      </c>
    </row>
    <row r="14935" spans="1:11" hidden="1" x14ac:dyDescent="0.2">
      <c r="A14935" t="s">
        <v>57</v>
      </c>
    </row>
    <row r="14936" spans="1:11" x14ac:dyDescent="0.2">
      <c r="A14936">
        <v>1605889619</v>
      </c>
      <c r="B14936" t="s">
        <v>301</v>
      </c>
      <c r="C14936" t="s">
        <v>39</v>
      </c>
      <c r="D14936">
        <v>11</v>
      </c>
      <c r="E14936">
        <v>1</v>
      </c>
      <c r="F14936" t="s">
        <v>68</v>
      </c>
      <c r="G14936">
        <v>5</v>
      </c>
      <c r="H14936" t="s">
        <v>73</v>
      </c>
      <c r="I14936">
        <v>0</v>
      </c>
      <c r="J14936">
        <v>100</v>
      </c>
      <c r="K14936">
        <v>59.33</v>
      </c>
    </row>
    <row r="14937" spans="1:11" hidden="1" x14ac:dyDescent="0.2">
      <c r="A14937">
        <v>1605889619</v>
      </c>
      <c r="B14937" t="s">
        <v>301</v>
      </c>
      <c r="C14937" t="s">
        <v>39</v>
      </c>
      <c r="D14937">
        <v>12</v>
      </c>
      <c r="E14937">
        <v>0</v>
      </c>
      <c r="F14937" t="s">
        <v>74</v>
      </c>
      <c r="G14937">
        <v>6</v>
      </c>
      <c r="H14937" t="s">
        <v>97</v>
      </c>
    </row>
    <row r="14938" spans="1:11" hidden="1" x14ac:dyDescent="0.2">
      <c r="A14938" t="s">
        <v>42</v>
      </c>
    </row>
    <row r="14939" spans="1:11" hidden="1" x14ac:dyDescent="0.2">
      <c r="A14939" t="s">
        <v>43</v>
      </c>
    </row>
    <row r="14940" spans="1:11" hidden="1" x14ac:dyDescent="0.2">
      <c r="A14940" t="s">
        <v>0</v>
      </c>
    </row>
    <row r="14941" spans="1:11" hidden="1" x14ac:dyDescent="0.2">
      <c r="A14941" t="s">
        <v>44</v>
      </c>
    </row>
    <row r="14942" spans="1:11" hidden="1" x14ac:dyDescent="0.2">
      <c r="A14942" t="s">
        <v>45</v>
      </c>
    </row>
    <row r="14943" spans="1:11" hidden="1" x14ac:dyDescent="0.2">
      <c r="A14943" t="s">
        <v>46</v>
      </c>
    </row>
    <row r="14944" spans="1:11" hidden="1" x14ac:dyDescent="0.2">
      <c r="A14944" t="s">
        <v>47</v>
      </c>
    </row>
    <row r="14945" spans="1:1" hidden="1" x14ac:dyDescent="0.2">
      <c r="A14945" t="s">
        <v>48</v>
      </c>
    </row>
    <row r="14946" spans="1:1" hidden="1" x14ac:dyDescent="0.2">
      <c r="A14946" t="s">
        <v>49</v>
      </c>
    </row>
    <row r="14947" spans="1:1" hidden="1" x14ac:dyDescent="0.2">
      <c r="A14947" t="s">
        <v>50</v>
      </c>
    </row>
    <row r="14948" spans="1:1" hidden="1" x14ac:dyDescent="0.2">
      <c r="A14948" t="s">
        <v>51</v>
      </c>
    </row>
    <row r="14949" spans="1:1" hidden="1" x14ac:dyDescent="0.2">
      <c r="A14949" t="s">
        <v>57</v>
      </c>
    </row>
    <row r="14950" spans="1:1" hidden="1" x14ac:dyDescent="0.2">
      <c r="A14950" t="s">
        <v>56</v>
      </c>
    </row>
    <row r="14951" spans="1:1" hidden="1" x14ac:dyDescent="0.2">
      <c r="A14951" t="s">
        <v>45</v>
      </c>
    </row>
    <row r="14952" spans="1:1" hidden="1" x14ac:dyDescent="0.2">
      <c r="A14952" t="s">
        <v>46</v>
      </c>
    </row>
    <row r="14953" spans="1:1" hidden="1" x14ac:dyDescent="0.2">
      <c r="A14953" t="s">
        <v>47</v>
      </c>
    </row>
    <row r="14954" spans="1:1" hidden="1" x14ac:dyDescent="0.2">
      <c r="A14954" t="s">
        <v>48</v>
      </c>
    </row>
    <row r="14955" spans="1:1" hidden="1" x14ac:dyDescent="0.2">
      <c r="A14955" t="s">
        <v>49</v>
      </c>
    </row>
    <row r="14956" spans="1:1" hidden="1" x14ac:dyDescent="0.2">
      <c r="A14956" t="s">
        <v>50</v>
      </c>
    </row>
    <row r="14957" spans="1:1" hidden="1" x14ac:dyDescent="0.2">
      <c r="A14957" t="s">
        <v>51</v>
      </c>
    </row>
    <row r="14958" spans="1:1" hidden="1" x14ac:dyDescent="0.2">
      <c r="A14958" t="s">
        <v>52</v>
      </c>
    </row>
    <row r="14959" spans="1:1" hidden="1" x14ac:dyDescent="0.2">
      <c r="A14959" t="s">
        <v>53</v>
      </c>
    </row>
    <row r="14960" spans="1:1" hidden="1" x14ac:dyDescent="0.2">
      <c r="A14960" t="s">
        <v>54</v>
      </c>
    </row>
    <row r="14961" spans="1:11" hidden="1" x14ac:dyDescent="0.2">
      <c r="A14961" t="s">
        <v>55</v>
      </c>
    </row>
    <row r="14962" spans="1:11" hidden="1" x14ac:dyDescent="0.2">
      <c r="A14962">
        <v>1605889619</v>
      </c>
      <c r="B14962" t="s">
        <v>301</v>
      </c>
      <c r="C14962" t="s">
        <v>39</v>
      </c>
      <c r="D14962">
        <v>12</v>
      </c>
      <c r="E14962">
        <v>0</v>
      </c>
      <c r="F14962" t="s">
        <v>74</v>
      </c>
      <c r="G14962">
        <v>6</v>
      </c>
      <c r="H14962" t="s">
        <v>41</v>
      </c>
    </row>
    <row r="14963" spans="1:11" x14ac:dyDescent="0.2">
      <c r="A14963">
        <v>1605889619</v>
      </c>
      <c r="B14963" t="s">
        <v>301</v>
      </c>
      <c r="C14963" t="s">
        <v>39</v>
      </c>
      <c r="D14963">
        <v>12</v>
      </c>
      <c r="E14963">
        <v>0</v>
      </c>
      <c r="F14963" t="s">
        <v>74</v>
      </c>
      <c r="G14963">
        <v>6</v>
      </c>
      <c r="H14963" t="s">
        <v>75</v>
      </c>
      <c r="I14963">
        <v>0</v>
      </c>
      <c r="J14963">
        <v>100</v>
      </c>
      <c r="K14963">
        <v>0</v>
      </c>
    </row>
    <row r="14964" spans="1:11" hidden="1" x14ac:dyDescent="0.2">
      <c r="A14964" t="s">
        <v>42</v>
      </c>
    </row>
    <row r="14965" spans="1:11" hidden="1" x14ac:dyDescent="0.2">
      <c r="A14965" t="s">
        <v>43</v>
      </c>
    </row>
    <row r="14966" spans="1:11" hidden="1" x14ac:dyDescent="0.2">
      <c r="A14966" t="s">
        <v>0</v>
      </c>
    </row>
    <row r="14967" spans="1:11" hidden="1" x14ac:dyDescent="0.2">
      <c r="A14967" t="s">
        <v>44</v>
      </c>
    </row>
    <row r="14968" spans="1:11" hidden="1" x14ac:dyDescent="0.2">
      <c r="A14968" t="s">
        <v>45</v>
      </c>
    </row>
    <row r="14969" spans="1:11" hidden="1" x14ac:dyDescent="0.2">
      <c r="A14969" t="s">
        <v>46</v>
      </c>
    </row>
    <row r="14970" spans="1:11" hidden="1" x14ac:dyDescent="0.2">
      <c r="A14970" t="s">
        <v>47</v>
      </c>
    </row>
    <row r="14971" spans="1:11" hidden="1" x14ac:dyDescent="0.2">
      <c r="A14971" t="s">
        <v>48</v>
      </c>
    </row>
    <row r="14972" spans="1:11" hidden="1" x14ac:dyDescent="0.2">
      <c r="A14972" t="s">
        <v>49</v>
      </c>
    </row>
    <row r="14973" spans="1:11" hidden="1" x14ac:dyDescent="0.2">
      <c r="A14973" t="s">
        <v>50</v>
      </c>
    </row>
    <row r="14974" spans="1:11" hidden="1" x14ac:dyDescent="0.2">
      <c r="A14974" t="s">
        <v>51</v>
      </c>
    </row>
    <row r="14975" spans="1:11" hidden="1" x14ac:dyDescent="0.2">
      <c r="A14975" t="s">
        <v>61</v>
      </c>
    </row>
    <row r="14976" spans="1:11" hidden="1" x14ac:dyDescent="0.2">
      <c r="A14976" t="s">
        <v>62</v>
      </c>
    </row>
    <row r="14977" spans="1:9" hidden="1" x14ac:dyDescent="0.2">
      <c r="A14977" t="s">
        <v>56</v>
      </c>
    </row>
    <row r="14978" spans="1:9" hidden="1" x14ac:dyDescent="0.2">
      <c r="A14978" t="s">
        <v>45</v>
      </c>
    </row>
    <row r="14979" spans="1:9" hidden="1" x14ac:dyDescent="0.2">
      <c r="A14979" t="s">
        <v>46</v>
      </c>
    </row>
    <row r="14980" spans="1:9" hidden="1" x14ac:dyDescent="0.2">
      <c r="A14980" t="s">
        <v>47</v>
      </c>
    </row>
    <row r="14981" spans="1:9" hidden="1" x14ac:dyDescent="0.2">
      <c r="A14981" t="s">
        <v>48</v>
      </c>
    </row>
    <row r="14982" spans="1:9" hidden="1" x14ac:dyDescent="0.2">
      <c r="A14982" t="s">
        <v>49</v>
      </c>
    </row>
    <row r="14983" spans="1:9" hidden="1" x14ac:dyDescent="0.2">
      <c r="A14983" t="s">
        <v>50</v>
      </c>
    </row>
    <row r="14984" spans="1:9" hidden="1" x14ac:dyDescent="0.2">
      <c r="A14984" t="s">
        <v>51</v>
      </c>
    </row>
    <row r="14985" spans="1:9" hidden="1" x14ac:dyDescent="0.2">
      <c r="A14985" t="s">
        <v>57</v>
      </c>
    </row>
    <row r="14986" spans="1:9" hidden="1" x14ac:dyDescent="0.2">
      <c r="A14986">
        <v>1605889619</v>
      </c>
      <c r="B14986" t="s">
        <v>301</v>
      </c>
      <c r="C14986" t="s">
        <v>36</v>
      </c>
      <c r="D14986">
        <v>13</v>
      </c>
      <c r="E14986">
        <v>0</v>
      </c>
      <c r="F14986" t="s">
        <v>76</v>
      </c>
      <c r="G14986">
        <v>7</v>
      </c>
      <c r="H14986" t="s">
        <v>20</v>
      </c>
      <c r="I14986">
        <v>1635</v>
      </c>
    </row>
    <row r="14987" spans="1:9" hidden="1" x14ac:dyDescent="0.2">
      <c r="A14987">
        <v>1605889619</v>
      </c>
      <c r="B14987" t="s">
        <v>301</v>
      </c>
      <c r="C14987" t="s">
        <v>39</v>
      </c>
      <c r="D14987">
        <v>13</v>
      </c>
      <c r="E14987">
        <v>1</v>
      </c>
      <c r="F14987" t="s">
        <v>76</v>
      </c>
      <c r="G14987">
        <v>7</v>
      </c>
      <c r="H14987" t="s">
        <v>79</v>
      </c>
    </row>
    <row r="14988" spans="1:9" hidden="1" x14ac:dyDescent="0.2">
      <c r="A14988" t="s">
        <v>42</v>
      </c>
    </row>
    <row r="14989" spans="1:9" hidden="1" x14ac:dyDescent="0.2">
      <c r="A14989" t="s">
        <v>43</v>
      </c>
    </row>
    <row r="14990" spans="1:9" hidden="1" x14ac:dyDescent="0.2">
      <c r="A14990" t="s">
        <v>0</v>
      </c>
    </row>
    <row r="14991" spans="1:9" hidden="1" x14ac:dyDescent="0.2">
      <c r="A14991" t="s">
        <v>44</v>
      </c>
    </row>
    <row r="14992" spans="1:9" hidden="1" x14ac:dyDescent="0.2">
      <c r="A14992" t="s">
        <v>45</v>
      </c>
    </row>
    <row r="14993" spans="1:1" hidden="1" x14ac:dyDescent="0.2">
      <c r="A14993" t="s">
        <v>46</v>
      </c>
    </row>
    <row r="14994" spans="1:1" hidden="1" x14ac:dyDescent="0.2">
      <c r="A14994" t="s">
        <v>47</v>
      </c>
    </row>
    <row r="14995" spans="1:1" hidden="1" x14ac:dyDescent="0.2">
      <c r="A14995" t="s">
        <v>48</v>
      </c>
    </row>
    <row r="14996" spans="1:1" hidden="1" x14ac:dyDescent="0.2">
      <c r="A14996" t="s">
        <v>49</v>
      </c>
    </row>
    <row r="14997" spans="1:1" hidden="1" x14ac:dyDescent="0.2">
      <c r="A14997" t="s">
        <v>50</v>
      </c>
    </row>
    <row r="14998" spans="1:1" hidden="1" x14ac:dyDescent="0.2">
      <c r="A14998" t="s">
        <v>51</v>
      </c>
    </row>
    <row r="14999" spans="1:1" hidden="1" x14ac:dyDescent="0.2">
      <c r="A14999" t="s">
        <v>57</v>
      </c>
    </row>
    <row r="15000" spans="1:1" hidden="1" x14ac:dyDescent="0.2">
      <c r="A15000" t="s">
        <v>56</v>
      </c>
    </row>
    <row r="15001" spans="1:1" hidden="1" x14ac:dyDescent="0.2">
      <c r="A15001" t="s">
        <v>45</v>
      </c>
    </row>
    <row r="15002" spans="1:1" hidden="1" x14ac:dyDescent="0.2">
      <c r="A15002" t="s">
        <v>46</v>
      </c>
    </row>
    <row r="15003" spans="1:1" hidden="1" x14ac:dyDescent="0.2">
      <c r="A15003" t="s">
        <v>47</v>
      </c>
    </row>
    <row r="15004" spans="1:1" hidden="1" x14ac:dyDescent="0.2">
      <c r="A15004" t="s">
        <v>48</v>
      </c>
    </row>
    <row r="15005" spans="1:1" hidden="1" x14ac:dyDescent="0.2">
      <c r="A15005" t="s">
        <v>49</v>
      </c>
    </row>
    <row r="15006" spans="1:1" hidden="1" x14ac:dyDescent="0.2">
      <c r="A15006" t="s">
        <v>50</v>
      </c>
    </row>
    <row r="15007" spans="1:1" hidden="1" x14ac:dyDescent="0.2">
      <c r="A15007" t="s">
        <v>51</v>
      </c>
    </row>
    <row r="15008" spans="1:1" hidden="1" x14ac:dyDescent="0.2">
      <c r="A15008" t="s">
        <v>52</v>
      </c>
    </row>
    <row r="15009" spans="1:11" hidden="1" x14ac:dyDescent="0.2">
      <c r="A15009" t="s">
        <v>53</v>
      </c>
    </row>
    <row r="15010" spans="1:11" hidden="1" x14ac:dyDescent="0.2">
      <c r="A15010" t="s">
        <v>54</v>
      </c>
    </row>
    <row r="15011" spans="1:11" hidden="1" x14ac:dyDescent="0.2">
      <c r="A15011" t="s">
        <v>55</v>
      </c>
    </row>
    <row r="15012" spans="1:11" hidden="1" x14ac:dyDescent="0.2">
      <c r="A15012">
        <v>1605889619</v>
      </c>
      <c r="B15012" t="s">
        <v>301</v>
      </c>
      <c r="C15012" t="s">
        <v>39</v>
      </c>
      <c r="D15012">
        <v>13</v>
      </c>
      <c r="E15012">
        <v>1</v>
      </c>
      <c r="F15012" t="s">
        <v>76</v>
      </c>
      <c r="G15012">
        <v>7</v>
      </c>
      <c r="H15012" t="s">
        <v>41</v>
      </c>
    </row>
    <row r="15013" spans="1:11" x14ac:dyDescent="0.2">
      <c r="A15013">
        <v>1605889619</v>
      </c>
      <c r="B15013" t="s">
        <v>301</v>
      </c>
      <c r="C15013" t="s">
        <v>39</v>
      </c>
      <c r="D15013">
        <v>13</v>
      </c>
      <c r="E15013">
        <v>1</v>
      </c>
      <c r="F15013" t="s">
        <v>76</v>
      </c>
      <c r="G15013">
        <v>7</v>
      </c>
      <c r="H15013" t="s">
        <v>77</v>
      </c>
      <c r="I15013">
        <v>0</v>
      </c>
      <c r="J15013">
        <v>100</v>
      </c>
      <c r="K15013">
        <v>63.33</v>
      </c>
    </row>
    <row r="15014" spans="1:11" hidden="1" x14ac:dyDescent="0.2">
      <c r="A15014" t="s">
        <v>5</v>
      </c>
    </row>
    <row r="15015" spans="1:11" hidden="1" x14ac:dyDescent="0.2">
      <c r="A15015" t="s">
        <v>6</v>
      </c>
    </row>
    <row r="15016" spans="1:11" hidden="1" x14ac:dyDescent="0.2">
      <c r="A15016" t="s">
        <v>7</v>
      </c>
    </row>
    <row r="15017" spans="1:11" hidden="1" x14ac:dyDescent="0.2">
      <c r="A15017" t="s">
        <v>8</v>
      </c>
    </row>
    <row r="15018" spans="1:11" hidden="1" x14ac:dyDescent="0.2">
      <c r="A15018" t="s">
        <v>9</v>
      </c>
    </row>
    <row r="15019" spans="1:11" hidden="1" x14ac:dyDescent="0.2">
      <c r="A15019" t="s">
        <v>10</v>
      </c>
    </row>
    <row r="15020" spans="1:11" hidden="1" x14ac:dyDescent="0.2">
      <c r="A15020" t="s">
        <v>11</v>
      </c>
    </row>
    <row r="15021" spans="1:11" hidden="1" x14ac:dyDescent="0.2">
      <c r="A15021" t="s">
        <v>12</v>
      </c>
    </row>
    <row r="15022" spans="1:11" hidden="1" x14ac:dyDescent="0.2">
      <c r="A15022" t="s">
        <v>38</v>
      </c>
    </row>
    <row r="15023" spans="1:11" hidden="1" x14ac:dyDescent="0.2">
      <c r="A15023">
        <v>1605889619</v>
      </c>
      <c r="B15023" t="s">
        <v>301</v>
      </c>
      <c r="C15023" t="s">
        <v>39</v>
      </c>
      <c r="D15023">
        <v>14</v>
      </c>
      <c r="E15023">
        <v>0</v>
      </c>
      <c r="F15023" t="s">
        <v>78</v>
      </c>
      <c r="G15023">
        <v>8</v>
      </c>
      <c r="H15023" t="s">
        <v>79</v>
      </c>
    </row>
    <row r="15024" spans="1:11" hidden="1" x14ac:dyDescent="0.2">
      <c r="A15024">
        <v>1605889619</v>
      </c>
      <c r="B15024" t="s">
        <v>301</v>
      </c>
      <c r="C15024" t="s">
        <v>39</v>
      </c>
      <c r="D15024">
        <v>14</v>
      </c>
      <c r="E15024">
        <v>0</v>
      </c>
      <c r="F15024" t="s">
        <v>78</v>
      </c>
      <c r="G15024">
        <v>8</v>
      </c>
      <c r="H15024" t="s">
        <v>41</v>
      </c>
    </row>
    <row r="15025" spans="1:1" hidden="1" x14ac:dyDescent="0.2">
      <c r="A15025" t="s">
        <v>42</v>
      </c>
    </row>
    <row r="15026" spans="1:1" hidden="1" x14ac:dyDescent="0.2">
      <c r="A15026" t="s">
        <v>43</v>
      </c>
    </row>
    <row r="15027" spans="1:1" hidden="1" x14ac:dyDescent="0.2">
      <c r="A15027" t="s">
        <v>0</v>
      </c>
    </row>
    <row r="15028" spans="1:1" hidden="1" x14ac:dyDescent="0.2">
      <c r="A15028" t="s">
        <v>44</v>
      </c>
    </row>
    <row r="15029" spans="1:1" hidden="1" x14ac:dyDescent="0.2">
      <c r="A15029" t="s">
        <v>45</v>
      </c>
    </row>
    <row r="15030" spans="1:1" hidden="1" x14ac:dyDescent="0.2">
      <c r="A15030" t="s">
        <v>46</v>
      </c>
    </row>
    <row r="15031" spans="1:1" hidden="1" x14ac:dyDescent="0.2">
      <c r="A15031" t="s">
        <v>47</v>
      </c>
    </row>
    <row r="15032" spans="1:1" hidden="1" x14ac:dyDescent="0.2">
      <c r="A15032" t="s">
        <v>48</v>
      </c>
    </row>
    <row r="15033" spans="1:1" hidden="1" x14ac:dyDescent="0.2">
      <c r="A15033" t="s">
        <v>49</v>
      </c>
    </row>
    <row r="15034" spans="1:1" hidden="1" x14ac:dyDescent="0.2">
      <c r="A15034" t="s">
        <v>50</v>
      </c>
    </row>
    <row r="15035" spans="1:1" hidden="1" x14ac:dyDescent="0.2">
      <c r="A15035" t="s">
        <v>51</v>
      </c>
    </row>
    <row r="15036" spans="1:1" hidden="1" x14ac:dyDescent="0.2">
      <c r="A15036" t="s">
        <v>52</v>
      </c>
    </row>
    <row r="15037" spans="1:1" hidden="1" x14ac:dyDescent="0.2">
      <c r="A15037" t="s">
        <v>53</v>
      </c>
    </row>
    <row r="15038" spans="1:1" hidden="1" x14ac:dyDescent="0.2">
      <c r="A15038" t="s">
        <v>54</v>
      </c>
    </row>
    <row r="15039" spans="1:1" hidden="1" x14ac:dyDescent="0.2">
      <c r="A15039" t="s">
        <v>55</v>
      </c>
    </row>
    <row r="15040" spans="1:1" hidden="1" x14ac:dyDescent="0.2">
      <c r="A15040" t="s">
        <v>56</v>
      </c>
    </row>
    <row r="15041" spans="1:11" hidden="1" x14ac:dyDescent="0.2">
      <c r="A15041" t="s">
        <v>45</v>
      </c>
    </row>
    <row r="15042" spans="1:11" hidden="1" x14ac:dyDescent="0.2">
      <c r="A15042" t="s">
        <v>46</v>
      </c>
    </row>
    <row r="15043" spans="1:11" hidden="1" x14ac:dyDescent="0.2">
      <c r="A15043" t="s">
        <v>47</v>
      </c>
    </row>
    <row r="15044" spans="1:11" hidden="1" x14ac:dyDescent="0.2">
      <c r="A15044" t="s">
        <v>48</v>
      </c>
    </row>
    <row r="15045" spans="1:11" hidden="1" x14ac:dyDescent="0.2">
      <c r="A15045" t="s">
        <v>49</v>
      </c>
    </row>
    <row r="15046" spans="1:11" hidden="1" x14ac:dyDescent="0.2">
      <c r="A15046" t="s">
        <v>50</v>
      </c>
    </row>
    <row r="15047" spans="1:11" hidden="1" x14ac:dyDescent="0.2">
      <c r="A15047" t="s">
        <v>51</v>
      </c>
    </row>
    <row r="15048" spans="1:11" hidden="1" x14ac:dyDescent="0.2">
      <c r="A15048" t="s">
        <v>61</v>
      </c>
    </row>
    <row r="15049" spans="1:11" hidden="1" x14ac:dyDescent="0.2">
      <c r="A15049" t="s">
        <v>62</v>
      </c>
    </row>
    <row r="15050" spans="1:11" x14ac:dyDescent="0.2">
      <c r="A15050">
        <v>1605889619</v>
      </c>
      <c r="B15050" t="s">
        <v>301</v>
      </c>
      <c r="C15050" t="s">
        <v>39</v>
      </c>
      <c r="D15050">
        <v>14</v>
      </c>
      <c r="E15050">
        <v>0</v>
      </c>
      <c r="F15050" t="s">
        <v>78</v>
      </c>
      <c r="G15050">
        <v>8</v>
      </c>
      <c r="H15050" t="s">
        <v>80</v>
      </c>
      <c r="I15050">
        <v>0</v>
      </c>
      <c r="J15050">
        <v>100</v>
      </c>
      <c r="K15050">
        <v>0</v>
      </c>
    </row>
    <row r="15051" spans="1:11" hidden="1" x14ac:dyDescent="0.2">
      <c r="A15051">
        <v>1605889619</v>
      </c>
      <c r="B15051" t="s">
        <v>301</v>
      </c>
      <c r="C15051" t="s">
        <v>36</v>
      </c>
      <c r="D15051">
        <v>15</v>
      </c>
      <c r="E15051">
        <v>0</v>
      </c>
      <c r="F15051" t="s">
        <v>81</v>
      </c>
      <c r="G15051">
        <v>9</v>
      </c>
      <c r="H15051" t="s">
        <v>20</v>
      </c>
      <c r="I15051">
        <v>1657</v>
      </c>
    </row>
    <row r="15052" spans="1:11" hidden="1" x14ac:dyDescent="0.2">
      <c r="A15052" t="s">
        <v>5</v>
      </c>
    </row>
    <row r="15053" spans="1:11" hidden="1" x14ac:dyDescent="0.2">
      <c r="A15053" t="s">
        <v>6</v>
      </c>
    </row>
    <row r="15054" spans="1:11" hidden="1" x14ac:dyDescent="0.2">
      <c r="A15054" t="s">
        <v>7</v>
      </c>
    </row>
    <row r="15055" spans="1:11" hidden="1" x14ac:dyDescent="0.2">
      <c r="A15055" t="s">
        <v>8</v>
      </c>
    </row>
    <row r="15056" spans="1:11" hidden="1" x14ac:dyDescent="0.2">
      <c r="A15056" t="s">
        <v>9</v>
      </c>
    </row>
    <row r="15057" spans="1:8" hidden="1" x14ac:dyDescent="0.2">
      <c r="A15057" t="s">
        <v>10</v>
      </c>
    </row>
    <row r="15058" spans="1:8" hidden="1" x14ac:dyDescent="0.2">
      <c r="A15058" t="s">
        <v>11</v>
      </c>
    </row>
    <row r="15059" spans="1:8" hidden="1" x14ac:dyDescent="0.2">
      <c r="A15059" t="s">
        <v>12</v>
      </c>
    </row>
    <row r="15060" spans="1:8" hidden="1" x14ac:dyDescent="0.2">
      <c r="A15060" t="s">
        <v>38</v>
      </c>
    </row>
    <row r="15061" spans="1:8" hidden="1" x14ac:dyDescent="0.2">
      <c r="A15061">
        <v>1605889619</v>
      </c>
      <c r="B15061" t="s">
        <v>301</v>
      </c>
      <c r="C15061" t="s">
        <v>39</v>
      </c>
      <c r="D15061">
        <v>15</v>
      </c>
      <c r="E15061">
        <v>1</v>
      </c>
      <c r="F15061" t="s">
        <v>81</v>
      </c>
      <c r="G15061">
        <v>9</v>
      </c>
      <c r="H15061" t="s">
        <v>82</v>
      </c>
    </row>
    <row r="15062" spans="1:8" hidden="1" x14ac:dyDescent="0.2">
      <c r="A15062">
        <v>1605889619</v>
      </c>
      <c r="B15062" t="s">
        <v>301</v>
      </c>
      <c r="C15062" t="s">
        <v>39</v>
      </c>
      <c r="D15062">
        <v>15</v>
      </c>
      <c r="E15062">
        <v>1</v>
      </c>
      <c r="F15062" t="s">
        <v>81</v>
      </c>
      <c r="G15062">
        <v>9</v>
      </c>
      <c r="H15062" t="s">
        <v>41</v>
      </c>
    </row>
    <row r="15063" spans="1:8" hidden="1" x14ac:dyDescent="0.2">
      <c r="A15063" t="s">
        <v>42</v>
      </c>
    </row>
    <row r="15064" spans="1:8" hidden="1" x14ac:dyDescent="0.2">
      <c r="A15064" t="s">
        <v>43</v>
      </c>
    </row>
    <row r="15065" spans="1:8" hidden="1" x14ac:dyDescent="0.2">
      <c r="A15065" t="s">
        <v>0</v>
      </c>
    </row>
    <row r="15066" spans="1:8" hidden="1" x14ac:dyDescent="0.2">
      <c r="A15066" t="s">
        <v>44</v>
      </c>
    </row>
    <row r="15067" spans="1:8" hidden="1" x14ac:dyDescent="0.2">
      <c r="A15067" t="s">
        <v>45</v>
      </c>
    </row>
    <row r="15068" spans="1:8" hidden="1" x14ac:dyDescent="0.2">
      <c r="A15068" t="s">
        <v>46</v>
      </c>
    </row>
    <row r="15069" spans="1:8" hidden="1" x14ac:dyDescent="0.2">
      <c r="A15069" t="s">
        <v>47</v>
      </c>
    </row>
    <row r="15070" spans="1:8" hidden="1" x14ac:dyDescent="0.2">
      <c r="A15070" t="s">
        <v>48</v>
      </c>
    </row>
    <row r="15071" spans="1:8" hidden="1" x14ac:dyDescent="0.2">
      <c r="A15071" t="s">
        <v>49</v>
      </c>
    </row>
    <row r="15072" spans="1:8" hidden="1" x14ac:dyDescent="0.2">
      <c r="A15072" t="s">
        <v>50</v>
      </c>
    </row>
    <row r="15073" spans="1:11" hidden="1" x14ac:dyDescent="0.2">
      <c r="A15073" t="s">
        <v>51</v>
      </c>
    </row>
    <row r="15074" spans="1:11" hidden="1" x14ac:dyDescent="0.2">
      <c r="A15074" t="s">
        <v>52</v>
      </c>
    </row>
    <row r="15075" spans="1:11" hidden="1" x14ac:dyDescent="0.2">
      <c r="A15075" t="s">
        <v>53</v>
      </c>
    </row>
    <row r="15076" spans="1:11" hidden="1" x14ac:dyDescent="0.2">
      <c r="A15076" t="s">
        <v>54</v>
      </c>
    </row>
    <row r="15077" spans="1:11" hidden="1" x14ac:dyDescent="0.2">
      <c r="A15077" t="s">
        <v>55</v>
      </c>
    </row>
    <row r="15078" spans="1:11" hidden="1" x14ac:dyDescent="0.2">
      <c r="A15078" t="s">
        <v>56</v>
      </c>
    </row>
    <row r="15079" spans="1:11" hidden="1" x14ac:dyDescent="0.2">
      <c r="A15079" t="s">
        <v>45</v>
      </c>
    </row>
    <row r="15080" spans="1:11" hidden="1" x14ac:dyDescent="0.2">
      <c r="A15080" t="s">
        <v>46</v>
      </c>
    </row>
    <row r="15081" spans="1:11" hidden="1" x14ac:dyDescent="0.2">
      <c r="A15081" t="s">
        <v>47</v>
      </c>
    </row>
    <row r="15082" spans="1:11" hidden="1" x14ac:dyDescent="0.2">
      <c r="A15082" t="s">
        <v>48</v>
      </c>
    </row>
    <row r="15083" spans="1:11" hidden="1" x14ac:dyDescent="0.2">
      <c r="A15083" t="s">
        <v>49</v>
      </c>
    </row>
    <row r="15084" spans="1:11" hidden="1" x14ac:dyDescent="0.2">
      <c r="A15084" t="s">
        <v>50</v>
      </c>
    </row>
    <row r="15085" spans="1:11" hidden="1" x14ac:dyDescent="0.2">
      <c r="A15085" t="s">
        <v>51</v>
      </c>
    </row>
    <row r="15086" spans="1:11" hidden="1" x14ac:dyDescent="0.2">
      <c r="A15086" t="s">
        <v>57</v>
      </c>
    </row>
    <row r="15087" spans="1:11" x14ac:dyDescent="0.2">
      <c r="A15087">
        <v>1605889619</v>
      </c>
      <c r="B15087" t="s">
        <v>301</v>
      </c>
      <c r="C15087" t="s">
        <v>39</v>
      </c>
      <c r="D15087">
        <v>15</v>
      </c>
      <c r="E15087">
        <v>1</v>
      </c>
      <c r="F15087" t="s">
        <v>81</v>
      </c>
      <c r="G15087">
        <v>9</v>
      </c>
      <c r="H15087" t="s">
        <v>83</v>
      </c>
      <c r="I15087">
        <v>0</v>
      </c>
      <c r="J15087">
        <v>100</v>
      </c>
      <c r="K15087">
        <v>92.33</v>
      </c>
    </row>
    <row r="15088" spans="1:11" hidden="1" x14ac:dyDescent="0.2">
      <c r="A15088">
        <v>1605889619</v>
      </c>
      <c r="B15088" t="s">
        <v>301</v>
      </c>
      <c r="C15088" t="s">
        <v>39</v>
      </c>
      <c r="D15088">
        <v>16</v>
      </c>
      <c r="E15088">
        <v>0</v>
      </c>
      <c r="F15088" t="s">
        <v>84</v>
      </c>
      <c r="G15088">
        <v>10</v>
      </c>
      <c r="H15088" t="s">
        <v>82</v>
      </c>
    </row>
    <row r="15089" spans="1:1" hidden="1" x14ac:dyDescent="0.2">
      <c r="A15089" t="s">
        <v>42</v>
      </c>
    </row>
    <row r="15090" spans="1:1" hidden="1" x14ac:dyDescent="0.2">
      <c r="A15090" t="s">
        <v>43</v>
      </c>
    </row>
    <row r="15091" spans="1:1" hidden="1" x14ac:dyDescent="0.2">
      <c r="A15091" t="s">
        <v>0</v>
      </c>
    </row>
    <row r="15092" spans="1:1" hidden="1" x14ac:dyDescent="0.2">
      <c r="A15092" t="s">
        <v>44</v>
      </c>
    </row>
    <row r="15093" spans="1:1" hidden="1" x14ac:dyDescent="0.2">
      <c r="A15093" t="s">
        <v>45</v>
      </c>
    </row>
    <row r="15094" spans="1:1" hidden="1" x14ac:dyDescent="0.2">
      <c r="A15094" t="s">
        <v>46</v>
      </c>
    </row>
    <row r="15095" spans="1:1" hidden="1" x14ac:dyDescent="0.2">
      <c r="A15095" t="s">
        <v>47</v>
      </c>
    </row>
    <row r="15096" spans="1:1" hidden="1" x14ac:dyDescent="0.2">
      <c r="A15096" t="s">
        <v>48</v>
      </c>
    </row>
    <row r="15097" spans="1:1" hidden="1" x14ac:dyDescent="0.2">
      <c r="A15097" t="s">
        <v>49</v>
      </c>
    </row>
    <row r="15098" spans="1:1" hidden="1" x14ac:dyDescent="0.2">
      <c r="A15098" t="s">
        <v>50</v>
      </c>
    </row>
    <row r="15099" spans="1:1" hidden="1" x14ac:dyDescent="0.2">
      <c r="A15099" t="s">
        <v>51</v>
      </c>
    </row>
    <row r="15100" spans="1:1" hidden="1" x14ac:dyDescent="0.2">
      <c r="A15100" t="s">
        <v>57</v>
      </c>
    </row>
    <row r="15101" spans="1:1" hidden="1" x14ac:dyDescent="0.2">
      <c r="A15101" t="s">
        <v>56</v>
      </c>
    </row>
    <row r="15102" spans="1:1" hidden="1" x14ac:dyDescent="0.2">
      <c r="A15102" t="s">
        <v>45</v>
      </c>
    </row>
    <row r="15103" spans="1:1" hidden="1" x14ac:dyDescent="0.2">
      <c r="A15103" t="s">
        <v>46</v>
      </c>
    </row>
    <row r="15104" spans="1:1" hidden="1" x14ac:dyDescent="0.2">
      <c r="A15104" t="s">
        <v>47</v>
      </c>
    </row>
    <row r="15105" spans="1:11" hidden="1" x14ac:dyDescent="0.2">
      <c r="A15105" t="s">
        <v>48</v>
      </c>
    </row>
    <row r="15106" spans="1:11" hidden="1" x14ac:dyDescent="0.2">
      <c r="A15106" t="s">
        <v>49</v>
      </c>
    </row>
    <row r="15107" spans="1:11" hidden="1" x14ac:dyDescent="0.2">
      <c r="A15107" t="s">
        <v>50</v>
      </c>
    </row>
    <row r="15108" spans="1:11" hidden="1" x14ac:dyDescent="0.2">
      <c r="A15108" t="s">
        <v>51</v>
      </c>
    </row>
    <row r="15109" spans="1:11" hidden="1" x14ac:dyDescent="0.2">
      <c r="A15109" t="s">
        <v>52</v>
      </c>
    </row>
    <row r="15110" spans="1:11" hidden="1" x14ac:dyDescent="0.2">
      <c r="A15110" t="s">
        <v>53</v>
      </c>
    </row>
    <row r="15111" spans="1:11" hidden="1" x14ac:dyDescent="0.2">
      <c r="A15111" t="s">
        <v>54</v>
      </c>
    </row>
    <row r="15112" spans="1:11" hidden="1" x14ac:dyDescent="0.2">
      <c r="A15112" t="s">
        <v>55</v>
      </c>
    </row>
    <row r="15113" spans="1:11" hidden="1" x14ac:dyDescent="0.2">
      <c r="A15113">
        <v>1605889619</v>
      </c>
      <c r="B15113" t="s">
        <v>301</v>
      </c>
      <c r="C15113" t="s">
        <v>39</v>
      </c>
      <c r="D15113">
        <v>16</v>
      </c>
      <c r="E15113">
        <v>0</v>
      </c>
      <c r="F15113" t="s">
        <v>84</v>
      </c>
      <c r="G15113">
        <v>10</v>
      </c>
      <c r="H15113" t="s">
        <v>41</v>
      </c>
    </row>
    <row r="15114" spans="1:11" x14ac:dyDescent="0.2">
      <c r="A15114">
        <v>1605889619</v>
      </c>
      <c r="B15114" t="s">
        <v>301</v>
      </c>
      <c r="C15114" t="s">
        <v>39</v>
      </c>
      <c r="D15114">
        <v>16</v>
      </c>
      <c r="E15114">
        <v>0</v>
      </c>
      <c r="F15114" t="s">
        <v>84</v>
      </c>
      <c r="G15114">
        <v>10</v>
      </c>
      <c r="H15114" t="s">
        <v>85</v>
      </c>
      <c r="I15114">
        <v>0</v>
      </c>
      <c r="J15114">
        <v>100</v>
      </c>
      <c r="K15114">
        <v>0</v>
      </c>
    </row>
    <row r="15115" spans="1:11" hidden="1" x14ac:dyDescent="0.2">
      <c r="A15115" t="s">
        <v>5</v>
      </c>
    </row>
    <row r="15116" spans="1:11" hidden="1" x14ac:dyDescent="0.2">
      <c r="A15116" t="s">
        <v>6</v>
      </c>
    </row>
    <row r="15117" spans="1:11" hidden="1" x14ac:dyDescent="0.2">
      <c r="A15117" t="s">
        <v>7</v>
      </c>
    </row>
    <row r="15118" spans="1:11" hidden="1" x14ac:dyDescent="0.2">
      <c r="A15118" t="s">
        <v>8</v>
      </c>
    </row>
    <row r="15119" spans="1:11" hidden="1" x14ac:dyDescent="0.2">
      <c r="A15119" t="s">
        <v>9</v>
      </c>
    </row>
    <row r="15120" spans="1:11" hidden="1" x14ac:dyDescent="0.2">
      <c r="A15120" t="s">
        <v>10</v>
      </c>
    </row>
    <row r="15121" spans="1:9" hidden="1" x14ac:dyDescent="0.2">
      <c r="A15121" t="s">
        <v>11</v>
      </c>
    </row>
    <row r="15122" spans="1:9" hidden="1" x14ac:dyDescent="0.2">
      <c r="A15122" t="s">
        <v>12</v>
      </c>
    </row>
    <row r="15123" spans="1:9" hidden="1" x14ac:dyDescent="0.2">
      <c r="A15123" t="s">
        <v>13</v>
      </c>
    </row>
    <row r="15124" spans="1:9" hidden="1" x14ac:dyDescent="0.2">
      <c r="A15124" t="s">
        <v>14</v>
      </c>
    </row>
    <row r="15125" spans="1:9" hidden="1" x14ac:dyDescent="0.2">
      <c r="A15125">
        <v>1605889619</v>
      </c>
      <c r="B15125" t="s">
        <v>301</v>
      </c>
      <c r="C15125" t="s">
        <v>16</v>
      </c>
      <c r="D15125">
        <v>5</v>
      </c>
      <c r="E15125">
        <v>0</v>
      </c>
      <c r="F15125" t="s">
        <v>86</v>
      </c>
      <c r="G15125" t="s">
        <v>18</v>
      </c>
      <c r="H15125" t="s">
        <v>87</v>
      </c>
    </row>
    <row r="15126" spans="1:9" hidden="1" x14ac:dyDescent="0.2">
      <c r="A15126">
        <v>1605889619</v>
      </c>
      <c r="B15126" t="s">
        <v>301</v>
      </c>
      <c r="C15126" t="s">
        <v>16</v>
      </c>
      <c r="D15126">
        <v>5</v>
      </c>
      <c r="E15126">
        <v>0</v>
      </c>
      <c r="F15126" t="s">
        <v>86</v>
      </c>
      <c r="G15126" t="s">
        <v>18</v>
      </c>
      <c r="H15126" t="s">
        <v>20</v>
      </c>
      <c r="I15126">
        <v>3331</v>
      </c>
    </row>
    <row r="15127" spans="1:9" hidden="1" x14ac:dyDescent="0.2">
      <c r="A15127" t="s">
        <v>0</v>
      </c>
    </row>
    <row r="15128" spans="1:9" hidden="1" x14ac:dyDescent="0.2">
      <c r="A15128" t="s">
        <v>304</v>
      </c>
    </row>
    <row r="15129" spans="1:9" hidden="1" x14ac:dyDescent="0.2">
      <c r="A15129" t="s">
        <v>2</v>
      </c>
      <c r="B15129" t="s">
        <v>120</v>
      </c>
    </row>
    <row r="15130" spans="1:9" hidden="1" x14ac:dyDescent="0.2">
      <c r="A15130" t="s">
        <v>300</v>
      </c>
    </row>
    <row r="15131" spans="1:9" hidden="1" x14ac:dyDescent="0.2">
      <c r="A15131" t="s">
        <v>0</v>
      </c>
    </row>
    <row r="15132" spans="1:9" hidden="1" x14ac:dyDescent="0.2">
      <c r="A15132" t="s">
        <v>5</v>
      </c>
    </row>
    <row r="15133" spans="1:9" hidden="1" x14ac:dyDescent="0.2">
      <c r="A15133" t="s">
        <v>6</v>
      </c>
    </row>
    <row r="15134" spans="1:9" hidden="1" x14ac:dyDescent="0.2">
      <c r="A15134" t="s">
        <v>7</v>
      </c>
    </row>
    <row r="15135" spans="1:9" hidden="1" x14ac:dyDescent="0.2">
      <c r="A15135" t="s">
        <v>8</v>
      </c>
    </row>
    <row r="15136" spans="1:9" hidden="1" x14ac:dyDescent="0.2">
      <c r="A15136" t="s">
        <v>9</v>
      </c>
    </row>
    <row r="15137" spans="1:9" hidden="1" x14ac:dyDescent="0.2">
      <c r="A15137" t="s">
        <v>10</v>
      </c>
    </row>
    <row r="15138" spans="1:9" hidden="1" x14ac:dyDescent="0.2">
      <c r="A15138" t="s">
        <v>11</v>
      </c>
    </row>
    <row r="15139" spans="1:9" hidden="1" x14ac:dyDescent="0.2">
      <c r="A15139" t="s">
        <v>12</v>
      </c>
    </row>
    <row r="15140" spans="1:9" hidden="1" x14ac:dyDescent="0.2">
      <c r="A15140" t="s">
        <v>13</v>
      </c>
    </row>
    <row r="15141" spans="1:9" hidden="1" x14ac:dyDescent="0.2">
      <c r="A15141" t="s">
        <v>14</v>
      </c>
    </row>
    <row r="15142" spans="1:9" hidden="1" x14ac:dyDescent="0.2">
      <c r="A15142">
        <v>1605889642</v>
      </c>
      <c r="B15142" t="s">
        <v>305</v>
      </c>
      <c r="C15142" t="s">
        <v>16</v>
      </c>
      <c r="D15142">
        <v>1</v>
      </c>
      <c r="E15142">
        <v>0</v>
      </c>
      <c r="F15142" t="s">
        <v>17</v>
      </c>
      <c r="G15142" t="s">
        <v>18</v>
      </c>
      <c r="H15142" t="s">
        <v>17</v>
      </c>
      <c r="I15142" t="s">
        <v>19</v>
      </c>
    </row>
    <row r="15143" spans="1:9" hidden="1" x14ac:dyDescent="0.2">
      <c r="A15143">
        <v>1605889642</v>
      </c>
      <c r="B15143" t="s">
        <v>305</v>
      </c>
      <c r="C15143" t="s">
        <v>16</v>
      </c>
      <c r="D15143">
        <v>1</v>
      </c>
      <c r="E15143">
        <v>0</v>
      </c>
      <c r="F15143" t="s">
        <v>17</v>
      </c>
      <c r="G15143" t="s">
        <v>18</v>
      </c>
      <c r="H15143" t="s">
        <v>20</v>
      </c>
      <c r="I15143">
        <v>7694</v>
      </c>
    </row>
    <row r="15144" spans="1:9" hidden="1" x14ac:dyDescent="0.2">
      <c r="A15144">
        <v>1605889642</v>
      </c>
      <c r="B15144" t="s">
        <v>305</v>
      </c>
      <c r="C15144" t="s">
        <v>16</v>
      </c>
      <c r="D15144">
        <v>2</v>
      </c>
      <c r="E15144">
        <v>0</v>
      </c>
      <c r="F15144" t="s">
        <v>21</v>
      </c>
      <c r="G15144" t="s">
        <v>18</v>
      </c>
      <c r="H15144" t="s">
        <v>22</v>
      </c>
      <c r="I15144">
        <v>37</v>
      </c>
    </row>
    <row r="15145" spans="1:9" hidden="1" x14ac:dyDescent="0.2">
      <c r="A15145">
        <v>1605889642</v>
      </c>
      <c r="B15145" t="s">
        <v>305</v>
      </c>
      <c r="C15145" t="s">
        <v>16</v>
      </c>
      <c r="D15145">
        <v>2</v>
      </c>
      <c r="E15145">
        <v>0</v>
      </c>
      <c r="F15145" t="s">
        <v>21</v>
      </c>
      <c r="G15145" t="s">
        <v>18</v>
      </c>
      <c r="H15145" t="s">
        <v>23</v>
      </c>
      <c r="I15145" t="s">
        <v>92</v>
      </c>
    </row>
    <row r="15146" spans="1:9" hidden="1" x14ac:dyDescent="0.2">
      <c r="A15146">
        <v>1605889642</v>
      </c>
      <c r="B15146" t="s">
        <v>305</v>
      </c>
      <c r="C15146" t="s">
        <v>16</v>
      </c>
      <c r="D15146">
        <v>2</v>
      </c>
      <c r="E15146">
        <v>0</v>
      </c>
      <c r="F15146" t="s">
        <v>21</v>
      </c>
      <c r="G15146" t="s">
        <v>18</v>
      </c>
      <c r="H15146" t="s">
        <v>25</v>
      </c>
      <c r="I15146" t="s">
        <v>306</v>
      </c>
    </row>
    <row r="15147" spans="1:9" hidden="1" x14ac:dyDescent="0.2">
      <c r="A15147">
        <v>1605889642</v>
      </c>
      <c r="B15147" t="s">
        <v>305</v>
      </c>
      <c r="C15147" t="s">
        <v>16</v>
      </c>
      <c r="D15147">
        <v>2</v>
      </c>
      <c r="E15147">
        <v>0</v>
      </c>
      <c r="F15147" t="s">
        <v>21</v>
      </c>
      <c r="G15147" t="s">
        <v>18</v>
      </c>
      <c r="H15147" t="s">
        <v>27</v>
      </c>
      <c r="I15147" t="s">
        <v>92</v>
      </c>
    </row>
    <row r="15148" spans="1:9" hidden="1" x14ac:dyDescent="0.2">
      <c r="A15148">
        <v>1605889642</v>
      </c>
      <c r="B15148" t="s">
        <v>305</v>
      </c>
      <c r="C15148" t="s">
        <v>16</v>
      </c>
      <c r="D15148">
        <v>2</v>
      </c>
      <c r="E15148">
        <v>0</v>
      </c>
      <c r="F15148" t="s">
        <v>21</v>
      </c>
      <c r="G15148" t="s">
        <v>18</v>
      </c>
      <c r="H15148" t="s">
        <v>28</v>
      </c>
      <c r="I15148" t="s">
        <v>92</v>
      </c>
    </row>
    <row r="15149" spans="1:9" hidden="1" x14ac:dyDescent="0.2">
      <c r="A15149">
        <v>1605889642</v>
      </c>
      <c r="B15149" t="s">
        <v>305</v>
      </c>
      <c r="C15149" t="s">
        <v>16</v>
      </c>
      <c r="D15149">
        <v>2</v>
      </c>
      <c r="E15149">
        <v>0</v>
      </c>
      <c r="F15149" t="s">
        <v>21</v>
      </c>
      <c r="G15149" t="s">
        <v>18</v>
      </c>
      <c r="H15149" t="s">
        <v>29</v>
      </c>
      <c r="I15149" t="s">
        <v>94</v>
      </c>
    </row>
    <row r="15150" spans="1:9" hidden="1" x14ac:dyDescent="0.2">
      <c r="A15150">
        <v>1605889642</v>
      </c>
      <c r="B15150" t="s">
        <v>305</v>
      </c>
      <c r="C15150" t="s">
        <v>16</v>
      </c>
      <c r="D15150">
        <v>2</v>
      </c>
      <c r="E15150">
        <v>0</v>
      </c>
      <c r="F15150" t="s">
        <v>21</v>
      </c>
      <c r="G15150" t="s">
        <v>18</v>
      </c>
      <c r="H15150" t="s">
        <v>26</v>
      </c>
      <c r="I15150" t="s">
        <v>307</v>
      </c>
    </row>
    <row r="15151" spans="1:9" hidden="1" x14ac:dyDescent="0.2">
      <c r="A15151">
        <v>1605889642</v>
      </c>
      <c r="B15151" t="s">
        <v>305</v>
      </c>
      <c r="C15151" t="s">
        <v>16</v>
      </c>
      <c r="D15151">
        <v>2</v>
      </c>
      <c r="E15151">
        <v>0</v>
      </c>
      <c r="F15151" t="s">
        <v>21</v>
      </c>
      <c r="G15151" t="s">
        <v>18</v>
      </c>
      <c r="H15151" t="s">
        <v>32</v>
      </c>
      <c r="I15151" t="s">
        <v>96</v>
      </c>
    </row>
    <row r="15152" spans="1:9" hidden="1" x14ac:dyDescent="0.2">
      <c r="A15152">
        <v>1605889642</v>
      </c>
      <c r="B15152" t="s">
        <v>305</v>
      </c>
      <c r="C15152" t="s">
        <v>16</v>
      </c>
      <c r="D15152">
        <v>2</v>
      </c>
      <c r="E15152">
        <v>0</v>
      </c>
      <c r="F15152" t="s">
        <v>21</v>
      </c>
      <c r="G15152" t="s">
        <v>18</v>
      </c>
      <c r="H15152" t="s">
        <v>20</v>
      </c>
      <c r="I15152">
        <v>29285</v>
      </c>
    </row>
    <row r="15153" spans="1:9" hidden="1" x14ac:dyDescent="0.2">
      <c r="A15153">
        <v>1605889642</v>
      </c>
      <c r="B15153" t="s">
        <v>305</v>
      </c>
      <c r="C15153" t="s">
        <v>16</v>
      </c>
      <c r="D15153">
        <v>3</v>
      </c>
      <c r="E15153">
        <v>0</v>
      </c>
      <c r="F15153" t="s">
        <v>34</v>
      </c>
      <c r="G15153" t="s">
        <v>18</v>
      </c>
      <c r="H15153" t="s">
        <v>20</v>
      </c>
      <c r="I15153">
        <v>14511</v>
      </c>
    </row>
    <row r="15154" spans="1:9" hidden="1" x14ac:dyDescent="0.2">
      <c r="A15154">
        <v>1605889642</v>
      </c>
      <c r="B15154" t="s">
        <v>305</v>
      </c>
      <c r="C15154" t="s">
        <v>16</v>
      </c>
      <c r="D15154">
        <v>4</v>
      </c>
      <c r="E15154">
        <v>0</v>
      </c>
      <c r="F15154" t="s">
        <v>35</v>
      </c>
      <c r="G15154" t="s">
        <v>18</v>
      </c>
      <c r="H15154" t="s">
        <v>20</v>
      </c>
      <c r="I15154">
        <v>39382</v>
      </c>
    </row>
    <row r="15155" spans="1:9" hidden="1" x14ac:dyDescent="0.2">
      <c r="A15155">
        <v>1605889642</v>
      </c>
      <c r="B15155" t="s">
        <v>305</v>
      </c>
      <c r="C15155" t="s">
        <v>36</v>
      </c>
      <c r="D15155">
        <v>7</v>
      </c>
      <c r="E15155">
        <v>0</v>
      </c>
      <c r="F15155" t="s">
        <v>37</v>
      </c>
      <c r="G15155">
        <v>1</v>
      </c>
      <c r="H15155" t="s">
        <v>20</v>
      </c>
      <c r="I15155">
        <v>3590</v>
      </c>
    </row>
    <row r="15156" spans="1:9" hidden="1" x14ac:dyDescent="0.2">
      <c r="A15156" t="s">
        <v>5</v>
      </c>
    </row>
    <row r="15157" spans="1:9" hidden="1" x14ac:dyDescent="0.2">
      <c r="A15157" t="s">
        <v>6</v>
      </c>
    </row>
    <row r="15158" spans="1:9" hidden="1" x14ac:dyDescent="0.2">
      <c r="A15158" t="s">
        <v>7</v>
      </c>
    </row>
    <row r="15159" spans="1:9" hidden="1" x14ac:dyDescent="0.2">
      <c r="A15159" t="s">
        <v>8</v>
      </c>
    </row>
    <row r="15160" spans="1:9" hidden="1" x14ac:dyDescent="0.2">
      <c r="A15160" t="s">
        <v>9</v>
      </c>
    </row>
    <row r="15161" spans="1:9" hidden="1" x14ac:dyDescent="0.2">
      <c r="A15161" t="s">
        <v>10</v>
      </c>
    </row>
    <row r="15162" spans="1:9" hidden="1" x14ac:dyDescent="0.2">
      <c r="A15162" t="s">
        <v>11</v>
      </c>
    </row>
    <row r="15163" spans="1:9" hidden="1" x14ac:dyDescent="0.2">
      <c r="A15163" t="s">
        <v>12</v>
      </c>
    </row>
    <row r="15164" spans="1:9" hidden="1" x14ac:dyDescent="0.2">
      <c r="A15164" t="s">
        <v>38</v>
      </c>
    </row>
    <row r="15165" spans="1:9" hidden="1" x14ac:dyDescent="0.2">
      <c r="A15165">
        <v>1605889642</v>
      </c>
      <c r="B15165" t="s">
        <v>305</v>
      </c>
      <c r="C15165" t="s">
        <v>39</v>
      </c>
      <c r="D15165">
        <v>7</v>
      </c>
      <c r="E15165">
        <v>1</v>
      </c>
      <c r="F15165" t="s">
        <v>37</v>
      </c>
      <c r="G15165">
        <v>1</v>
      </c>
      <c r="H15165" t="s">
        <v>40</v>
      </c>
    </row>
    <row r="15166" spans="1:9" hidden="1" x14ac:dyDescent="0.2">
      <c r="A15166">
        <v>1605889642</v>
      </c>
      <c r="B15166" t="s">
        <v>305</v>
      </c>
      <c r="C15166" t="s">
        <v>39</v>
      </c>
      <c r="D15166">
        <v>7</v>
      </c>
      <c r="E15166">
        <v>1</v>
      </c>
      <c r="F15166" t="s">
        <v>37</v>
      </c>
      <c r="G15166">
        <v>1</v>
      </c>
      <c r="H15166" t="s">
        <v>41</v>
      </c>
    </row>
    <row r="15167" spans="1:9" hidden="1" x14ac:dyDescent="0.2">
      <c r="A15167" t="s">
        <v>42</v>
      </c>
    </row>
    <row r="15168" spans="1:9" hidden="1" x14ac:dyDescent="0.2">
      <c r="A15168" t="s">
        <v>43</v>
      </c>
    </row>
    <row r="15169" spans="1:1" hidden="1" x14ac:dyDescent="0.2">
      <c r="A15169" t="s">
        <v>0</v>
      </c>
    </row>
    <row r="15170" spans="1:1" hidden="1" x14ac:dyDescent="0.2">
      <c r="A15170" t="s">
        <v>44</v>
      </c>
    </row>
    <row r="15171" spans="1:1" hidden="1" x14ac:dyDescent="0.2">
      <c r="A15171" t="s">
        <v>45</v>
      </c>
    </row>
    <row r="15172" spans="1:1" hidden="1" x14ac:dyDescent="0.2">
      <c r="A15172" t="s">
        <v>46</v>
      </c>
    </row>
    <row r="15173" spans="1:1" hidden="1" x14ac:dyDescent="0.2">
      <c r="A15173" t="s">
        <v>47</v>
      </c>
    </row>
    <row r="15174" spans="1:1" hidden="1" x14ac:dyDescent="0.2">
      <c r="A15174" t="s">
        <v>48</v>
      </c>
    </row>
    <row r="15175" spans="1:1" hidden="1" x14ac:dyDescent="0.2">
      <c r="A15175" t="s">
        <v>49</v>
      </c>
    </row>
    <row r="15176" spans="1:1" hidden="1" x14ac:dyDescent="0.2">
      <c r="A15176" t="s">
        <v>50</v>
      </c>
    </row>
    <row r="15177" spans="1:1" hidden="1" x14ac:dyDescent="0.2">
      <c r="A15177" t="s">
        <v>51</v>
      </c>
    </row>
    <row r="15178" spans="1:1" hidden="1" x14ac:dyDescent="0.2">
      <c r="A15178" t="s">
        <v>52</v>
      </c>
    </row>
    <row r="15179" spans="1:1" hidden="1" x14ac:dyDescent="0.2">
      <c r="A15179" t="s">
        <v>53</v>
      </c>
    </row>
    <row r="15180" spans="1:1" hidden="1" x14ac:dyDescent="0.2">
      <c r="A15180" t="s">
        <v>54</v>
      </c>
    </row>
    <row r="15181" spans="1:1" hidden="1" x14ac:dyDescent="0.2">
      <c r="A15181" t="s">
        <v>55</v>
      </c>
    </row>
    <row r="15182" spans="1:1" hidden="1" x14ac:dyDescent="0.2">
      <c r="A15182" t="s">
        <v>56</v>
      </c>
    </row>
    <row r="15183" spans="1:1" hidden="1" x14ac:dyDescent="0.2">
      <c r="A15183" t="s">
        <v>45</v>
      </c>
    </row>
    <row r="15184" spans="1:1" hidden="1" x14ac:dyDescent="0.2">
      <c r="A15184" t="s">
        <v>46</v>
      </c>
    </row>
    <row r="15185" spans="1:12" hidden="1" x14ac:dyDescent="0.2">
      <c r="A15185" t="s">
        <v>47</v>
      </c>
    </row>
    <row r="15186" spans="1:12" hidden="1" x14ac:dyDescent="0.2">
      <c r="A15186" t="s">
        <v>48</v>
      </c>
    </row>
    <row r="15187" spans="1:12" hidden="1" x14ac:dyDescent="0.2">
      <c r="A15187" t="s">
        <v>49</v>
      </c>
    </row>
    <row r="15188" spans="1:12" hidden="1" x14ac:dyDescent="0.2">
      <c r="A15188" t="s">
        <v>50</v>
      </c>
    </row>
    <row r="15189" spans="1:12" hidden="1" x14ac:dyDescent="0.2">
      <c r="A15189" t="s">
        <v>51</v>
      </c>
    </row>
    <row r="15190" spans="1:12" hidden="1" x14ac:dyDescent="0.2">
      <c r="A15190" t="s">
        <v>57</v>
      </c>
    </row>
    <row r="15191" spans="1:12" x14ac:dyDescent="0.2">
      <c r="A15191">
        <v>1605889642</v>
      </c>
      <c r="B15191" t="s">
        <v>305</v>
      </c>
      <c r="C15191" t="s">
        <v>39</v>
      </c>
      <c r="D15191">
        <v>7</v>
      </c>
      <c r="E15191">
        <v>1</v>
      </c>
      <c r="F15191" t="s">
        <v>37</v>
      </c>
      <c r="G15191">
        <v>1</v>
      </c>
      <c r="H15191" t="s">
        <v>58</v>
      </c>
      <c r="I15191">
        <v>0</v>
      </c>
      <c r="J15191">
        <v>100</v>
      </c>
      <c r="K15191">
        <v>100</v>
      </c>
      <c r="L15191">
        <f>IF(K15191&gt;60,1,0)</f>
        <v>1</v>
      </c>
    </row>
    <row r="15192" spans="1:12" hidden="1" x14ac:dyDescent="0.2">
      <c r="A15192">
        <v>1605889642</v>
      </c>
      <c r="B15192" t="s">
        <v>305</v>
      </c>
      <c r="C15192" t="s">
        <v>39</v>
      </c>
      <c r="D15192">
        <v>8</v>
      </c>
      <c r="E15192">
        <v>0</v>
      </c>
      <c r="F15192" t="s">
        <v>59</v>
      </c>
      <c r="G15192">
        <v>2</v>
      </c>
      <c r="H15192" t="s">
        <v>40</v>
      </c>
    </row>
    <row r="15193" spans="1:12" hidden="1" x14ac:dyDescent="0.2">
      <c r="A15193" t="s">
        <v>42</v>
      </c>
    </row>
    <row r="15194" spans="1:12" hidden="1" x14ac:dyDescent="0.2">
      <c r="A15194" t="s">
        <v>43</v>
      </c>
    </row>
    <row r="15195" spans="1:12" hidden="1" x14ac:dyDescent="0.2">
      <c r="A15195" t="s">
        <v>0</v>
      </c>
    </row>
    <row r="15196" spans="1:12" hidden="1" x14ac:dyDescent="0.2">
      <c r="A15196" t="s">
        <v>44</v>
      </c>
    </row>
    <row r="15197" spans="1:12" hidden="1" x14ac:dyDescent="0.2">
      <c r="A15197" t="s">
        <v>45</v>
      </c>
    </row>
    <row r="15198" spans="1:12" hidden="1" x14ac:dyDescent="0.2">
      <c r="A15198" t="s">
        <v>46</v>
      </c>
    </row>
    <row r="15199" spans="1:12" hidden="1" x14ac:dyDescent="0.2">
      <c r="A15199" t="s">
        <v>47</v>
      </c>
    </row>
    <row r="15200" spans="1:12" hidden="1" x14ac:dyDescent="0.2">
      <c r="A15200" t="s">
        <v>48</v>
      </c>
    </row>
    <row r="15201" spans="1:1" hidden="1" x14ac:dyDescent="0.2">
      <c r="A15201" t="s">
        <v>49</v>
      </c>
    </row>
    <row r="15202" spans="1:1" hidden="1" x14ac:dyDescent="0.2">
      <c r="A15202" t="s">
        <v>50</v>
      </c>
    </row>
    <row r="15203" spans="1:1" hidden="1" x14ac:dyDescent="0.2">
      <c r="A15203" t="s">
        <v>51</v>
      </c>
    </row>
    <row r="15204" spans="1:1" hidden="1" x14ac:dyDescent="0.2">
      <c r="A15204" t="s">
        <v>57</v>
      </c>
    </row>
    <row r="15205" spans="1:1" hidden="1" x14ac:dyDescent="0.2">
      <c r="A15205" t="s">
        <v>56</v>
      </c>
    </row>
    <row r="15206" spans="1:1" hidden="1" x14ac:dyDescent="0.2">
      <c r="A15206" t="s">
        <v>45</v>
      </c>
    </row>
    <row r="15207" spans="1:1" hidden="1" x14ac:dyDescent="0.2">
      <c r="A15207" t="s">
        <v>46</v>
      </c>
    </row>
    <row r="15208" spans="1:1" hidden="1" x14ac:dyDescent="0.2">
      <c r="A15208" t="s">
        <v>47</v>
      </c>
    </row>
    <row r="15209" spans="1:1" hidden="1" x14ac:dyDescent="0.2">
      <c r="A15209" t="s">
        <v>48</v>
      </c>
    </row>
    <row r="15210" spans="1:1" hidden="1" x14ac:dyDescent="0.2">
      <c r="A15210" t="s">
        <v>49</v>
      </c>
    </row>
    <row r="15211" spans="1:1" hidden="1" x14ac:dyDescent="0.2">
      <c r="A15211" t="s">
        <v>50</v>
      </c>
    </row>
    <row r="15212" spans="1:1" hidden="1" x14ac:dyDescent="0.2">
      <c r="A15212" t="s">
        <v>51</v>
      </c>
    </row>
    <row r="15213" spans="1:1" hidden="1" x14ac:dyDescent="0.2">
      <c r="A15213" t="s">
        <v>52</v>
      </c>
    </row>
    <row r="15214" spans="1:1" hidden="1" x14ac:dyDescent="0.2">
      <c r="A15214" t="s">
        <v>53</v>
      </c>
    </row>
    <row r="15215" spans="1:1" hidden="1" x14ac:dyDescent="0.2">
      <c r="A15215" t="s">
        <v>54</v>
      </c>
    </row>
    <row r="15216" spans="1:1" hidden="1" x14ac:dyDescent="0.2">
      <c r="A15216" t="s">
        <v>55</v>
      </c>
    </row>
    <row r="15217" spans="1:12" hidden="1" x14ac:dyDescent="0.2">
      <c r="A15217">
        <v>1605889642</v>
      </c>
      <c r="B15217" t="s">
        <v>305</v>
      </c>
      <c r="C15217" t="s">
        <v>39</v>
      </c>
      <c r="D15217">
        <v>8</v>
      </c>
      <c r="E15217">
        <v>0</v>
      </c>
      <c r="F15217" t="s">
        <v>59</v>
      </c>
      <c r="G15217">
        <v>2</v>
      </c>
      <c r="H15217" t="s">
        <v>41</v>
      </c>
    </row>
    <row r="15218" spans="1:12" x14ac:dyDescent="0.2">
      <c r="A15218">
        <v>1605889642</v>
      </c>
      <c r="B15218" t="s">
        <v>305</v>
      </c>
      <c r="C15218" t="s">
        <v>39</v>
      </c>
      <c r="D15218">
        <v>8</v>
      </c>
      <c r="E15218">
        <v>0</v>
      </c>
      <c r="F15218" t="s">
        <v>59</v>
      </c>
      <c r="G15218">
        <v>2</v>
      </c>
      <c r="H15218" t="s">
        <v>60</v>
      </c>
      <c r="I15218">
        <v>0</v>
      </c>
      <c r="J15218">
        <v>100</v>
      </c>
      <c r="K15218">
        <v>0.33</v>
      </c>
      <c r="L15218">
        <f>IF(K15218&lt;10,1,0)</f>
        <v>1</v>
      </c>
    </row>
    <row r="15219" spans="1:12" hidden="1" x14ac:dyDescent="0.2">
      <c r="A15219" t="s">
        <v>42</v>
      </c>
    </row>
    <row r="15220" spans="1:12" hidden="1" x14ac:dyDescent="0.2">
      <c r="A15220" t="s">
        <v>43</v>
      </c>
    </row>
    <row r="15221" spans="1:12" hidden="1" x14ac:dyDescent="0.2">
      <c r="A15221" t="s">
        <v>0</v>
      </c>
    </row>
    <row r="15222" spans="1:12" hidden="1" x14ac:dyDescent="0.2">
      <c r="A15222" t="s">
        <v>44</v>
      </c>
    </row>
    <row r="15223" spans="1:12" hidden="1" x14ac:dyDescent="0.2">
      <c r="A15223" t="s">
        <v>45</v>
      </c>
    </row>
    <row r="15224" spans="1:12" hidden="1" x14ac:dyDescent="0.2">
      <c r="A15224" t="s">
        <v>46</v>
      </c>
    </row>
    <row r="15225" spans="1:12" hidden="1" x14ac:dyDescent="0.2">
      <c r="A15225" t="s">
        <v>47</v>
      </c>
    </row>
    <row r="15226" spans="1:12" hidden="1" x14ac:dyDescent="0.2">
      <c r="A15226" t="s">
        <v>48</v>
      </c>
    </row>
    <row r="15227" spans="1:12" hidden="1" x14ac:dyDescent="0.2">
      <c r="A15227" t="s">
        <v>49</v>
      </c>
    </row>
    <row r="15228" spans="1:12" hidden="1" x14ac:dyDescent="0.2">
      <c r="A15228" t="s">
        <v>50</v>
      </c>
    </row>
    <row r="15229" spans="1:12" hidden="1" x14ac:dyDescent="0.2">
      <c r="A15229" t="s">
        <v>51</v>
      </c>
    </row>
    <row r="15230" spans="1:12" hidden="1" x14ac:dyDescent="0.2">
      <c r="A15230" t="s">
        <v>61</v>
      </c>
    </row>
    <row r="15231" spans="1:12" hidden="1" x14ac:dyDescent="0.2">
      <c r="A15231" t="s">
        <v>62</v>
      </c>
    </row>
    <row r="15232" spans="1:12" hidden="1" x14ac:dyDescent="0.2">
      <c r="A15232" t="s">
        <v>56</v>
      </c>
    </row>
    <row r="15233" spans="1:9" hidden="1" x14ac:dyDescent="0.2">
      <c r="A15233" t="s">
        <v>45</v>
      </c>
    </row>
    <row r="15234" spans="1:9" hidden="1" x14ac:dyDescent="0.2">
      <c r="A15234" t="s">
        <v>46</v>
      </c>
    </row>
    <row r="15235" spans="1:9" hidden="1" x14ac:dyDescent="0.2">
      <c r="A15235" t="s">
        <v>47</v>
      </c>
    </row>
    <row r="15236" spans="1:9" hidden="1" x14ac:dyDescent="0.2">
      <c r="A15236" t="s">
        <v>48</v>
      </c>
    </row>
    <row r="15237" spans="1:9" hidden="1" x14ac:dyDescent="0.2">
      <c r="A15237" t="s">
        <v>49</v>
      </c>
    </row>
    <row r="15238" spans="1:9" hidden="1" x14ac:dyDescent="0.2">
      <c r="A15238" t="s">
        <v>50</v>
      </c>
    </row>
    <row r="15239" spans="1:9" hidden="1" x14ac:dyDescent="0.2">
      <c r="A15239" t="s">
        <v>51</v>
      </c>
    </row>
    <row r="15240" spans="1:9" hidden="1" x14ac:dyDescent="0.2">
      <c r="A15240" t="s">
        <v>57</v>
      </c>
    </row>
    <row r="15241" spans="1:9" hidden="1" x14ac:dyDescent="0.2">
      <c r="A15241">
        <v>1605889642</v>
      </c>
      <c r="B15241" t="s">
        <v>305</v>
      </c>
      <c r="C15241" t="s">
        <v>36</v>
      </c>
      <c r="D15241">
        <v>9</v>
      </c>
      <c r="E15241">
        <v>0</v>
      </c>
      <c r="F15241" t="s">
        <v>63</v>
      </c>
      <c r="G15241">
        <v>3</v>
      </c>
      <c r="H15241" t="s">
        <v>20</v>
      </c>
      <c r="I15241">
        <v>2891</v>
      </c>
    </row>
    <row r="15242" spans="1:9" hidden="1" x14ac:dyDescent="0.2">
      <c r="A15242">
        <v>1605889642</v>
      </c>
      <c r="B15242" t="s">
        <v>305</v>
      </c>
      <c r="C15242" t="s">
        <v>39</v>
      </c>
      <c r="D15242">
        <v>9</v>
      </c>
      <c r="E15242">
        <v>1</v>
      </c>
      <c r="F15242" t="s">
        <v>63</v>
      </c>
      <c r="G15242">
        <v>3</v>
      </c>
      <c r="H15242" t="s">
        <v>64</v>
      </c>
    </row>
    <row r="15243" spans="1:9" hidden="1" x14ac:dyDescent="0.2">
      <c r="A15243" t="s">
        <v>42</v>
      </c>
    </row>
    <row r="15244" spans="1:9" hidden="1" x14ac:dyDescent="0.2">
      <c r="A15244" t="s">
        <v>43</v>
      </c>
    </row>
    <row r="15245" spans="1:9" hidden="1" x14ac:dyDescent="0.2">
      <c r="A15245" t="s">
        <v>0</v>
      </c>
    </row>
    <row r="15246" spans="1:9" hidden="1" x14ac:dyDescent="0.2">
      <c r="A15246" t="s">
        <v>44</v>
      </c>
    </row>
    <row r="15247" spans="1:9" hidden="1" x14ac:dyDescent="0.2">
      <c r="A15247" t="s">
        <v>45</v>
      </c>
    </row>
    <row r="15248" spans="1:9" hidden="1" x14ac:dyDescent="0.2">
      <c r="A15248" t="s">
        <v>46</v>
      </c>
    </row>
    <row r="15249" spans="1:1" hidden="1" x14ac:dyDescent="0.2">
      <c r="A15249" t="s">
        <v>47</v>
      </c>
    </row>
    <row r="15250" spans="1:1" hidden="1" x14ac:dyDescent="0.2">
      <c r="A15250" t="s">
        <v>48</v>
      </c>
    </row>
    <row r="15251" spans="1:1" hidden="1" x14ac:dyDescent="0.2">
      <c r="A15251" t="s">
        <v>49</v>
      </c>
    </row>
    <row r="15252" spans="1:1" hidden="1" x14ac:dyDescent="0.2">
      <c r="A15252" t="s">
        <v>50</v>
      </c>
    </row>
    <row r="15253" spans="1:1" hidden="1" x14ac:dyDescent="0.2">
      <c r="A15253" t="s">
        <v>51</v>
      </c>
    </row>
    <row r="15254" spans="1:1" hidden="1" x14ac:dyDescent="0.2">
      <c r="A15254" t="s">
        <v>57</v>
      </c>
    </row>
    <row r="15255" spans="1:1" hidden="1" x14ac:dyDescent="0.2">
      <c r="A15255" t="s">
        <v>56</v>
      </c>
    </row>
    <row r="15256" spans="1:1" hidden="1" x14ac:dyDescent="0.2">
      <c r="A15256" t="s">
        <v>45</v>
      </c>
    </row>
    <row r="15257" spans="1:1" hidden="1" x14ac:dyDescent="0.2">
      <c r="A15257" t="s">
        <v>46</v>
      </c>
    </row>
    <row r="15258" spans="1:1" hidden="1" x14ac:dyDescent="0.2">
      <c r="A15258" t="s">
        <v>47</v>
      </c>
    </row>
    <row r="15259" spans="1:1" hidden="1" x14ac:dyDescent="0.2">
      <c r="A15259" t="s">
        <v>48</v>
      </c>
    </row>
    <row r="15260" spans="1:1" hidden="1" x14ac:dyDescent="0.2">
      <c r="A15260" t="s">
        <v>49</v>
      </c>
    </row>
    <row r="15261" spans="1:1" hidden="1" x14ac:dyDescent="0.2">
      <c r="A15261" t="s">
        <v>50</v>
      </c>
    </row>
    <row r="15262" spans="1:1" hidden="1" x14ac:dyDescent="0.2">
      <c r="A15262" t="s">
        <v>51</v>
      </c>
    </row>
    <row r="15263" spans="1:1" hidden="1" x14ac:dyDescent="0.2">
      <c r="A15263" t="s">
        <v>52</v>
      </c>
    </row>
    <row r="15264" spans="1:1" hidden="1" x14ac:dyDescent="0.2">
      <c r="A15264" t="s">
        <v>53</v>
      </c>
    </row>
    <row r="15265" spans="1:11" hidden="1" x14ac:dyDescent="0.2">
      <c r="A15265" t="s">
        <v>54</v>
      </c>
    </row>
    <row r="15266" spans="1:11" hidden="1" x14ac:dyDescent="0.2">
      <c r="A15266" t="s">
        <v>55</v>
      </c>
    </row>
    <row r="15267" spans="1:11" hidden="1" x14ac:dyDescent="0.2">
      <c r="A15267">
        <v>1605889642</v>
      </c>
      <c r="B15267" t="s">
        <v>305</v>
      </c>
      <c r="C15267" t="s">
        <v>39</v>
      </c>
      <c r="D15267">
        <v>9</v>
      </c>
      <c r="E15267">
        <v>1</v>
      </c>
      <c r="F15267" t="s">
        <v>63</v>
      </c>
      <c r="G15267">
        <v>3</v>
      </c>
      <c r="H15267" t="s">
        <v>41</v>
      </c>
    </row>
    <row r="15268" spans="1:11" x14ac:dyDescent="0.2">
      <c r="A15268">
        <v>1605889642</v>
      </c>
      <c r="B15268" t="s">
        <v>305</v>
      </c>
      <c r="C15268" t="s">
        <v>39</v>
      </c>
      <c r="D15268">
        <v>9</v>
      </c>
      <c r="E15268">
        <v>1</v>
      </c>
      <c r="F15268" t="s">
        <v>63</v>
      </c>
      <c r="G15268">
        <v>3</v>
      </c>
      <c r="H15268" t="s">
        <v>65</v>
      </c>
      <c r="I15268">
        <v>0</v>
      </c>
      <c r="J15268">
        <v>100</v>
      </c>
      <c r="K15268">
        <v>78.33</v>
      </c>
    </row>
    <row r="15269" spans="1:11" hidden="1" x14ac:dyDescent="0.2">
      <c r="A15269" t="s">
        <v>5</v>
      </c>
    </row>
    <row r="15270" spans="1:11" hidden="1" x14ac:dyDescent="0.2">
      <c r="A15270" t="s">
        <v>6</v>
      </c>
    </row>
    <row r="15271" spans="1:11" hidden="1" x14ac:dyDescent="0.2">
      <c r="A15271" t="s">
        <v>7</v>
      </c>
    </row>
    <row r="15272" spans="1:11" hidden="1" x14ac:dyDescent="0.2">
      <c r="A15272" t="s">
        <v>8</v>
      </c>
    </row>
    <row r="15273" spans="1:11" hidden="1" x14ac:dyDescent="0.2">
      <c r="A15273" t="s">
        <v>9</v>
      </c>
    </row>
    <row r="15274" spans="1:11" hidden="1" x14ac:dyDescent="0.2">
      <c r="A15274" t="s">
        <v>10</v>
      </c>
    </row>
    <row r="15275" spans="1:11" hidden="1" x14ac:dyDescent="0.2">
      <c r="A15275" t="s">
        <v>11</v>
      </c>
    </row>
    <row r="15276" spans="1:11" hidden="1" x14ac:dyDescent="0.2">
      <c r="A15276" t="s">
        <v>12</v>
      </c>
    </row>
    <row r="15277" spans="1:11" hidden="1" x14ac:dyDescent="0.2">
      <c r="A15277" t="s">
        <v>38</v>
      </c>
    </row>
    <row r="15278" spans="1:11" hidden="1" x14ac:dyDescent="0.2">
      <c r="A15278">
        <v>1605889642</v>
      </c>
      <c r="B15278" t="s">
        <v>305</v>
      </c>
      <c r="C15278" t="s">
        <v>39</v>
      </c>
      <c r="D15278">
        <v>10</v>
      </c>
      <c r="E15278">
        <v>0</v>
      </c>
      <c r="F15278" t="s">
        <v>66</v>
      </c>
      <c r="G15278">
        <v>4</v>
      </c>
      <c r="H15278" t="s">
        <v>64</v>
      </c>
    </row>
    <row r="15279" spans="1:11" hidden="1" x14ac:dyDescent="0.2">
      <c r="A15279">
        <v>1605889642</v>
      </c>
      <c r="B15279" t="s">
        <v>305</v>
      </c>
      <c r="C15279" t="s">
        <v>39</v>
      </c>
      <c r="D15279">
        <v>10</v>
      </c>
      <c r="E15279">
        <v>0</v>
      </c>
      <c r="F15279" t="s">
        <v>66</v>
      </c>
      <c r="G15279">
        <v>4</v>
      </c>
      <c r="H15279" t="s">
        <v>41</v>
      </c>
    </row>
    <row r="15280" spans="1:11" hidden="1" x14ac:dyDescent="0.2">
      <c r="A15280" t="s">
        <v>42</v>
      </c>
    </row>
    <row r="15281" spans="1:1" hidden="1" x14ac:dyDescent="0.2">
      <c r="A15281" t="s">
        <v>43</v>
      </c>
    </row>
    <row r="15282" spans="1:1" hidden="1" x14ac:dyDescent="0.2">
      <c r="A15282" t="s">
        <v>0</v>
      </c>
    </row>
    <row r="15283" spans="1:1" hidden="1" x14ac:dyDescent="0.2">
      <c r="A15283" t="s">
        <v>44</v>
      </c>
    </row>
    <row r="15284" spans="1:1" hidden="1" x14ac:dyDescent="0.2">
      <c r="A15284" t="s">
        <v>45</v>
      </c>
    </row>
    <row r="15285" spans="1:1" hidden="1" x14ac:dyDescent="0.2">
      <c r="A15285" t="s">
        <v>46</v>
      </c>
    </row>
    <row r="15286" spans="1:1" hidden="1" x14ac:dyDescent="0.2">
      <c r="A15286" t="s">
        <v>47</v>
      </c>
    </row>
    <row r="15287" spans="1:1" hidden="1" x14ac:dyDescent="0.2">
      <c r="A15287" t="s">
        <v>48</v>
      </c>
    </row>
    <row r="15288" spans="1:1" hidden="1" x14ac:dyDescent="0.2">
      <c r="A15288" t="s">
        <v>49</v>
      </c>
    </row>
    <row r="15289" spans="1:1" hidden="1" x14ac:dyDescent="0.2">
      <c r="A15289" t="s">
        <v>50</v>
      </c>
    </row>
    <row r="15290" spans="1:1" hidden="1" x14ac:dyDescent="0.2">
      <c r="A15290" t="s">
        <v>51</v>
      </c>
    </row>
    <row r="15291" spans="1:1" hidden="1" x14ac:dyDescent="0.2">
      <c r="A15291" t="s">
        <v>52</v>
      </c>
    </row>
    <row r="15292" spans="1:1" hidden="1" x14ac:dyDescent="0.2">
      <c r="A15292" t="s">
        <v>53</v>
      </c>
    </row>
    <row r="15293" spans="1:1" hidden="1" x14ac:dyDescent="0.2">
      <c r="A15293" t="s">
        <v>54</v>
      </c>
    </row>
    <row r="15294" spans="1:1" hidden="1" x14ac:dyDescent="0.2">
      <c r="A15294" t="s">
        <v>55</v>
      </c>
    </row>
    <row r="15295" spans="1:1" hidden="1" x14ac:dyDescent="0.2">
      <c r="A15295" t="s">
        <v>56</v>
      </c>
    </row>
    <row r="15296" spans="1:1" hidden="1" x14ac:dyDescent="0.2">
      <c r="A15296" t="s">
        <v>45</v>
      </c>
    </row>
    <row r="15297" spans="1:11" hidden="1" x14ac:dyDescent="0.2">
      <c r="A15297" t="s">
        <v>46</v>
      </c>
    </row>
    <row r="15298" spans="1:11" hidden="1" x14ac:dyDescent="0.2">
      <c r="A15298" t="s">
        <v>47</v>
      </c>
    </row>
    <row r="15299" spans="1:11" hidden="1" x14ac:dyDescent="0.2">
      <c r="A15299" t="s">
        <v>48</v>
      </c>
    </row>
    <row r="15300" spans="1:11" hidden="1" x14ac:dyDescent="0.2">
      <c r="A15300" t="s">
        <v>49</v>
      </c>
    </row>
    <row r="15301" spans="1:11" hidden="1" x14ac:dyDescent="0.2">
      <c r="A15301" t="s">
        <v>50</v>
      </c>
    </row>
    <row r="15302" spans="1:11" hidden="1" x14ac:dyDescent="0.2">
      <c r="A15302" t="s">
        <v>51</v>
      </c>
    </row>
    <row r="15303" spans="1:11" hidden="1" x14ac:dyDescent="0.2">
      <c r="A15303" t="s">
        <v>61</v>
      </c>
    </row>
    <row r="15304" spans="1:11" hidden="1" x14ac:dyDescent="0.2">
      <c r="A15304" t="s">
        <v>62</v>
      </c>
    </row>
    <row r="15305" spans="1:11" x14ac:dyDescent="0.2">
      <c r="A15305">
        <v>1605889642</v>
      </c>
      <c r="B15305" t="s">
        <v>305</v>
      </c>
      <c r="C15305" t="s">
        <v>39</v>
      </c>
      <c r="D15305">
        <v>10</v>
      </c>
      <c r="E15305">
        <v>0</v>
      </c>
      <c r="F15305" t="s">
        <v>66</v>
      </c>
      <c r="G15305">
        <v>4</v>
      </c>
      <c r="H15305" t="s">
        <v>67</v>
      </c>
      <c r="I15305">
        <v>0</v>
      </c>
      <c r="J15305">
        <v>100</v>
      </c>
      <c r="K15305">
        <v>0</v>
      </c>
    </row>
    <row r="15306" spans="1:11" hidden="1" x14ac:dyDescent="0.2">
      <c r="A15306">
        <v>1605889642</v>
      </c>
      <c r="B15306" t="s">
        <v>305</v>
      </c>
      <c r="C15306" t="s">
        <v>36</v>
      </c>
      <c r="D15306">
        <v>11</v>
      </c>
      <c r="E15306">
        <v>0</v>
      </c>
      <c r="F15306" t="s">
        <v>68</v>
      </c>
      <c r="G15306">
        <v>5</v>
      </c>
      <c r="H15306" t="s">
        <v>20</v>
      </c>
      <c r="I15306">
        <v>2487</v>
      </c>
    </row>
    <row r="15307" spans="1:11" hidden="1" x14ac:dyDescent="0.2">
      <c r="A15307" t="s">
        <v>5</v>
      </c>
    </row>
    <row r="15308" spans="1:11" hidden="1" x14ac:dyDescent="0.2">
      <c r="A15308" t="s">
        <v>6</v>
      </c>
    </row>
    <row r="15309" spans="1:11" hidden="1" x14ac:dyDescent="0.2">
      <c r="A15309" t="s">
        <v>7</v>
      </c>
    </row>
    <row r="15310" spans="1:11" hidden="1" x14ac:dyDescent="0.2">
      <c r="A15310" t="s">
        <v>8</v>
      </c>
    </row>
    <row r="15311" spans="1:11" hidden="1" x14ac:dyDescent="0.2">
      <c r="A15311" t="s">
        <v>9</v>
      </c>
    </row>
    <row r="15312" spans="1:11" hidden="1" x14ac:dyDescent="0.2">
      <c r="A15312" t="s">
        <v>10</v>
      </c>
    </row>
    <row r="15313" spans="1:8" hidden="1" x14ac:dyDescent="0.2">
      <c r="A15313" t="s">
        <v>11</v>
      </c>
    </row>
    <row r="15314" spans="1:8" hidden="1" x14ac:dyDescent="0.2">
      <c r="A15314" t="s">
        <v>12</v>
      </c>
    </row>
    <row r="15315" spans="1:8" hidden="1" x14ac:dyDescent="0.2">
      <c r="A15315" t="s">
        <v>38</v>
      </c>
    </row>
    <row r="15316" spans="1:8" hidden="1" x14ac:dyDescent="0.2">
      <c r="A15316">
        <v>1605889642</v>
      </c>
      <c r="B15316" t="s">
        <v>305</v>
      </c>
      <c r="C15316" t="s">
        <v>39</v>
      </c>
      <c r="D15316">
        <v>11</v>
      </c>
      <c r="E15316">
        <v>1</v>
      </c>
      <c r="F15316" t="s">
        <v>68</v>
      </c>
      <c r="G15316">
        <v>5</v>
      </c>
      <c r="H15316" t="s">
        <v>97</v>
      </c>
    </row>
    <row r="15317" spans="1:8" hidden="1" x14ac:dyDescent="0.2">
      <c r="A15317">
        <v>1605889642</v>
      </c>
      <c r="B15317" t="s">
        <v>305</v>
      </c>
      <c r="C15317" t="s">
        <v>39</v>
      </c>
      <c r="D15317">
        <v>11</v>
      </c>
      <c r="E15317">
        <v>1</v>
      </c>
      <c r="F15317" t="s">
        <v>68</v>
      </c>
      <c r="G15317">
        <v>5</v>
      </c>
      <c r="H15317" t="s">
        <v>41</v>
      </c>
    </row>
    <row r="15318" spans="1:8" hidden="1" x14ac:dyDescent="0.2">
      <c r="A15318" t="s">
        <v>42</v>
      </c>
    </row>
    <row r="15319" spans="1:8" hidden="1" x14ac:dyDescent="0.2">
      <c r="A15319" t="s">
        <v>43</v>
      </c>
    </row>
    <row r="15320" spans="1:8" hidden="1" x14ac:dyDescent="0.2">
      <c r="A15320" t="s">
        <v>0</v>
      </c>
    </row>
    <row r="15321" spans="1:8" hidden="1" x14ac:dyDescent="0.2">
      <c r="A15321" t="s">
        <v>44</v>
      </c>
    </row>
    <row r="15322" spans="1:8" hidden="1" x14ac:dyDescent="0.2">
      <c r="A15322" t="s">
        <v>45</v>
      </c>
    </row>
    <row r="15323" spans="1:8" hidden="1" x14ac:dyDescent="0.2">
      <c r="A15323" t="s">
        <v>46</v>
      </c>
    </row>
    <row r="15324" spans="1:8" hidden="1" x14ac:dyDescent="0.2">
      <c r="A15324" t="s">
        <v>47</v>
      </c>
    </row>
    <row r="15325" spans="1:8" hidden="1" x14ac:dyDescent="0.2">
      <c r="A15325" t="s">
        <v>48</v>
      </c>
    </row>
    <row r="15326" spans="1:8" hidden="1" x14ac:dyDescent="0.2">
      <c r="A15326" t="s">
        <v>49</v>
      </c>
    </row>
    <row r="15327" spans="1:8" hidden="1" x14ac:dyDescent="0.2">
      <c r="A15327" t="s">
        <v>50</v>
      </c>
    </row>
    <row r="15328" spans="1:8" hidden="1" x14ac:dyDescent="0.2">
      <c r="A15328" t="s">
        <v>51</v>
      </c>
    </row>
    <row r="15329" spans="1:11" hidden="1" x14ac:dyDescent="0.2">
      <c r="A15329" t="s">
        <v>52</v>
      </c>
    </row>
    <row r="15330" spans="1:11" hidden="1" x14ac:dyDescent="0.2">
      <c r="A15330" t="s">
        <v>53</v>
      </c>
    </row>
    <row r="15331" spans="1:11" hidden="1" x14ac:dyDescent="0.2">
      <c r="A15331" t="s">
        <v>54</v>
      </c>
    </row>
    <row r="15332" spans="1:11" hidden="1" x14ac:dyDescent="0.2">
      <c r="A15332" t="s">
        <v>55</v>
      </c>
    </row>
    <row r="15333" spans="1:11" hidden="1" x14ac:dyDescent="0.2">
      <c r="A15333" t="s">
        <v>56</v>
      </c>
    </row>
    <row r="15334" spans="1:11" hidden="1" x14ac:dyDescent="0.2">
      <c r="A15334" t="s">
        <v>45</v>
      </c>
    </row>
    <row r="15335" spans="1:11" hidden="1" x14ac:dyDescent="0.2">
      <c r="A15335" t="s">
        <v>46</v>
      </c>
    </row>
    <row r="15336" spans="1:11" hidden="1" x14ac:dyDescent="0.2">
      <c r="A15336" t="s">
        <v>47</v>
      </c>
    </row>
    <row r="15337" spans="1:11" hidden="1" x14ac:dyDescent="0.2">
      <c r="A15337" t="s">
        <v>48</v>
      </c>
    </row>
    <row r="15338" spans="1:11" hidden="1" x14ac:dyDescent="0.2">
      <c r="A15338" t="s">
        <v>49</v>
      </c>
    </row>
    <row r="15339" spans="1:11" hidden="1" x14ac:dyDescent="0.2">
      <c r="A15339" t="s">
        <v>50</v>
      </c>
    </row>
    <row r="15340" spans="1:11" hidden="1" x14ac:dyDescent="0.2">
      <c r="A15340" t="s">
        <v>51</v>
      </c>
    </row>
    <row r="15341" spans="1:11" hidden="1" x14ac:dyDescent="0.2">
      <c r="A15341" t="s">
        <v>57</v>
      </c>
    </row>
    <row r="15342" spans="1:11" x14ac:dyDescent="0.2">
      <c r="A15342">
        <v>1605889642</v>
      </c>
      <c r="B15342" t="s">
        <v>305</v>
      </c>
      <c r="C15342" t="s">
        <v>39</v>
      </c>
      <c r="D15342">
        <v>11</v>
      </c>
      <c r="E15342">
        <v>1</v>
      </c>
      <c r="F15342" t="s">
        <v>68</v>
      </c>
      <c r="G15342">
        <v>5</v>
      </c>
      <c r="H15342" t="s">
        <v>73</v>
      </c>
      <c r="I15342">
        <v>0</v>
      </c>
      <c r="J15342">
        <v>100</v>
      </c>
      <c r="K15342">
        <v>26.33</v>
      </c>
    </row>
    <row r="15343" spans="1:11" hidden="1" x14ac:dyDescent="0.2">
      <c r="A15343">
        <v>1605889642</v>
      </c>
      <c r="B15343" t="s">
        <v>305</v>
      </c>
      <c r="C15343" t="s">
        <v>39</v>
      </c>
      <c r="D15343">
        <v>12</v>
      </c>
      <c r="E15343">
        <v>0</v>
      </c>
      <c r="F15343" t="s">
        <v>74</v>
      </c>
      <c r="G15343">
        <v>6</v>
      </c>
      <c r="H15343" t="s">
        <v>97</v>
      </c>
    </row>
    <row r="15344" spans="1:11" hidden="1" x14ac:dyDescent="0.2">
      <c r="A15344" t="s">
        <v>42</v>
      </c>
    </row>
    <row r="15345" spans="1:1" hidden="1" x14ac:dyDescent="0.2">
      <c r="A15345" t="s">
        <v>43</v>
      </c>
    </row>
    <row r="15346" spans="1:1" hidden="1" x14ac:dyDescent="0.2">
      <c r="A15346" t="s">
        <v>0</v>
      </c>
    </row>
    <row r="15347" spans="1:1" hidden="1" x14ac:dyDescent="0.2">
      <c r="A15347" t="s">
        <v>44</v>
      </c>
    </row>
    <row r="15348" spans="1:1" hidden="1" x14ac:dyDescent="0.2">
      <c r="A15348" t="s">
        <v>45</v>
      </c>
    </row>
    <row r="15349" spans="1:1" hidden="1" x14ac:dyDescent="0.2">
      <c r="A15349" t="s">
        <v>46</v>
      </c>
    </row>
    <row r="15350" spans="1:1" hidden="1" x14ac:dyDescent="0.2">
      <c r="A15350" t="s">
        <v>47</v>
      </c>
    </row>
    <row r="15351" spans="1:1" hidden="1" x14ac:dyDescent="0.2">
      <c r="A15351" t="s">
        <v>48</v>
      </c>
    </row>
    <row r="15352" spans="1:1" hidden="1" x14ac:dyDescent="0.2">
      <c r="A15352" t="s">
        <v>49</v>
      </c>
    </row>
    <row r="15353" spans="1:1" hidden="1" x14ac:dyDescent="0.2">
      <c r="A15353" t="s">
        <v>50</v>
      </c>
    </row>
    <row r="15354" spans="1:1" hidden="1" x14ac:dyDescent="0.2">
      <c r="A15354" t="s">
        <v>51</v>
      </c>
    </row>
    <row r="15355" spans="1:1" hidden="1" x14ac:dyDescent="0.2">
      <c r="A15355" t="s">
        <v>57</v>
      </c>
    </row>
    <row r="15356" spans="1:1" hidden="1" x14ac:dyDescent="0.2">
      <c r="A15356" t="s">
        <v>56</v>
      </c>
    </row>
    <row r="15357" spans="1:1" hidden="1" x14ac:dyDescent="0.2">
      <c r="A15357" t="s">
        <v>45</v>
      </c>
    </row>
    <row r="15358" spans="1:1" hidden="1" x14ac:dyDescent="0.2">
      <c r="A15358" t="s">
        <v>46</v>
      </c>
    </row>
    <row r="15359" spans="1:1" hidden="1" x14ac:dyDescent="0.2">
      <c r="A15359" t="s">
        <v>47</v>
      </c>
    </row>
    <row r="15360" spans="1:1" hidden="1" x14ac:dyDescent="0.2">
      <c r="A15360" t="s">
        <v>48</v>
      </c>
    </row>
    <row r="15361" spans="1:11" hidden="1" x14ac:dyDescent="0.2">
      <c r="A15361" t="s">
        <v>49</v>
      </c>
    </row>
    <row r="15362" spans="1:11" hidden="1" x14ac:dyDescent="0.2">
      <c r="A15362" t="s">
        <v>50</v>
      </c>
    </row>
    <row r="15363" spans="1:11" hidden="1" x14ac:dyDescent="0.2">
      <c r="A15363" t="s">
        <v>51</v>
      </c>
    </row>
    <row r="15364" spans="1:11" hidden="1" x14ac:dyDescent="0.2">
      <c r="A15364" t="s">
        <v>52</v>
      </c>
    </row>
    <row r="15365" spans="1:11" hidden="1" x14ac:dyDescent="0.2">
      <c r="A15365" t="s">
        <v>53</v>
      </c>
    </row>
    <row r="15366" spans="1:11" hidden="1" x14ac:dyDescent="0.2">
      <c r="A15366" t="s">
        <v>54</v>
      </c>
    </row>
    <row r="15367" spans="1:11" hidden="1" x14ac:dyDescent="0.2">
      <c r="A15367" t="s">
        <v>55</v>
      </c>
    </row>
    <row r="15368" spans="1:11" hidden="1" x14ac:dyDescent="0.2">
      <c r="A15368">
        <v>1605889642</v>
      </c>
      <c r="B15368" t="s">
        <v>305</v>
      </c>
      <c r="C15368" t="s">
        <v>39</v>
      </c>
      <c r="D15368">
        <v>12</v>
      </c>
      <c r="E15368">
        <v>0</v>
      </c>
      <c r="F15368" t="s">
        <v>74</v>
      </c>
      <c r="G15368">
        <v>6</v>
      </c>
      <c r="H15368" t="s">
        <v>41</v>
      </c>
    </row>
    <row r="15369" spans="1:11" x14ac:dyDescent="0.2">
      <c r="A15369">
        <v>1605889642</v>
      </c>
      <c r="B15369" t="s">
        <v>305</v>
      </c>
      <c r="C15369" t="s">
        <v>39</v>
      </c>
      <c r="D15369">
        <v>12</v>
      </c>
      <c r="E15369">
        <v>0</v>
      </c>
      <c r="F15369" t="s">
        <v>74</v>
      </c>
      <c r="G15369">
        <v>6</v>
      </c>
      <c r="H15369" t="s">
        <v>75</v>
      </c>
      <c r="I15369">
        <v>0</v>
      </c>
      <c r="J15369">
        <v>100</v>
      </c>
      <c r="K15369">
        <v>32.33</v>
      </c>
    </row>
    <row r="15370" spans="1:11" hidden="1" x14ac:dyDescent="0.2">
      <c r="A15370" t="s">
        <v>42</v>
      </c>
    </row>
    <row r="15371" spans="1:11" hidden="1" x14ac:dyDescent="0.2">
      <c r="A15371" t="s">
        <v>43</v>
      </c>
    </row>
    <row r="15372" spans="1:11" hidden="1" x14ac:dyDescent="0.2">
      <c r="A15372" t="s">
        <v>0</v>
      </c>
    </row>
    <row r="15373" spans="1:11" hidden="1" x14ac:dyDescent="0.2">
      <c r="A15373" t="s">
        <v>44</v>
      </c>
    </row>
    <row r="15374" spans="1:11" hidden="1" x14ac:dyDescent="0.2">
      <c r="A15374" t="s">
        <v>45</v>
      </c>
    </row>
    <row r="15375" spans="1:11" hidden="1" x14ac:dyDescent="0.2">
      <c r="A15375" t="s">
        <v>46</v>
      </c>
    </row>
    <row r="15376" spans="1:11" hidden="1" x14ac:dyDescent="0.2">
      <c r="A15376" t="s">
        <v>47</v>
      </c>
    </row>
    <row r="15377" spans="1:9" hidden="1" x14ac:dyDescent="0.2">
      <c r="A15377" t="s">
        <v>48</v>
      </c>
    </row>
    <row r="15378" spans="1:9" hidden="1" x14ac:dyDescent="0.2">
      <c r="A15378" t="s">
        <v>49</v>
      </c>
    </row>
    <row r="15379" spans="1:9" hidden="1" x14ac:dyDescent="0.2">
      <c r="A15379" t="s">
        <v>50</v>
      </c>
    </row>
    <row r="15380" spans="1:9" hidden="1" x14ac:dyDescent="0.2">
      <c r="A15380" t="s">
        <v>51</v>
      </c>
    </row>
    <row r="15381" spans="1:9" hidden="1" x14ac:dyDescent="0.2">
      <c r="A15381" t="s">
        <v>61</v>
      </c>
    </row>
    <row r="15382" spans="1:9" hidden="1" x14ac:dyDescent="0.2">
      <c r="A15382" t="s">
        <v>62</v>
      </c>
    </row>
    <row r="15383" spans="1:9" hidden="1" x14ac:dyDescent="0.2">
      <c r="A15383" t="s">
        <v>56</v>
      </c>
    </row>
    <row r="15384" spans="1:9" hidden="1" x14ac:dyDescent="0.2">
      <c r="A15384" t="s">
        <v>45</v>
      </c>
    </row>
    <row r="15385" spans="1:9" hidden="1" x14ac:dyDescent="0.2">
      <c r="A15385" t="s">
        <v>46</v>
      </c>
    </row>
    <row r="15386" spans="1:9" hidden="1" x14ac:dyDescent="0.2">
      <c r="A15386" t="s">
        <v>47</v>
      </c>
    </row>
    <row r="15387" spans="1:9" hidden="1" x14ac:dyDescent="0.2">
      <c r="A15387" t="s">
        <v>48</v>
      </c>
    </row>
    <row r="15388" spans="1:9" hidden="1" x14ac:dyDescent="0.2">
      <c r="A15388" t="s">
        <v>49</v>
      </c>
    </row>
    <row r="15389" spans="1:9" hidden="1" x14ac:dyDescent="0.2">
      <c r="A15389" t="s">
        <v>50</v>
      </c>
    </row>
    <row r="15390" spans="1:9" hidden="1" x14ac:dyDescent="0.2">
      <c r="A15390" t="s">
        <v>51</v>
      </c>
    </row>
    <row r="15391" spans="1:9" hidden="1" x14ac:dyDescent="0.2">
      <c r="A15391" t="s">
        <v>57</v>
      </c>
    </row>
    <row r="15392" spans="1:9" hidden="1" x14ac:dyDescent="0.2">
      <c r="A15392">
        <v>1605889642</v>
      </c>
      <c r="B15392" t="s">
        <v>305</v>
      </c>
      <c r="C15392" t="s">
        <v>36</v>
      </c>
      <c r="D15392">
        <v>13</v>
      </c>
      <c r="E15392">
        <v>0</v>
      </c>
      <c r="F15392" t="s">
        <v>76</v>
      </c>
      <c r="G15392">
        <v>7</v>
      </c>
      <c r="H15392" t="s">
        <v>20</v>
      </c>
      <c r="I15392">
        <v>1762</v>
      </c>
    </row>
    <row r="15393" spans="1:8" hidden="1" x14ac:dyDescent="0.2">
      <c r="A15393">
        <v>1605889642</v>
      </c>
      <c r="B15393" t="s">
        <v>305</v>
      </c>
      <c r="C15393" t="s">
        <v>39</v>
      </c>
      <c r="D15393">
        <v>13</v>
      </c>
      <c r="E15393">
        <v>1</v>
      </c>
      <c r="F15393" t="s">
        <v>76</v>
      </c>
      <c r="G15393">
        <v>7</v>
      </c>
      <c r="H15393" t="s">
        <v>79</v>
      </c>
    </row>
    <row r="15394" spans="1:8" hidden="1" x14ac:dyDescent="0.2">
      <c r="A15394" t="s">
        <v>42</v>
      </c>
    </row>
    <row r="15395" spans="1:8" hidden="1" x14ac:dyDescent="0.2">
      <c r="A15395" t="s">
        <v>43</v>
      </c>
    </row>
    <row r="15396" spans="1:8" hidden="1" x14ac:dyDescent="0.2">
      <c r="A15396" t="s">
        <v>0</v>
      </c>
    </row>
    <row r="15397" spans="1:8" hidden="1" x14ac:dyDescent="0.2">
      <c r="A15397" t="s">
        <v>44</v>
      </c>
    </row>
    <row r="15398" spans="1:8" hidden="1" x14ac:dyDescent="0.2">
      <c r="A15398" t="s">
        <v>45</v>
      </c>
    </row>
    <row r="15399" spans="1:8" hidden="1" x14ac:dyDescent="0.2">
      <c r="A15399" t="s">
        <v>46</v>
      </c>
    </row>
    <row r="15400" spans="1:8" hidden="1" x14ac:dyDescent="0.2">
      <c r="A15400" t="s">
        <v>47</v>
      </c>
    </row>
    <row r="15401" spans="1:8" hidden="1" x14ac:dyDescent="0.2">
      <c r="A15401" t="s">
        <v>48</v>
      </c>
    </row>
    <row r="15402" spans="1:8" hidden="1" x14ac:dyDescent="0.2">
      <c r="A15402" t="s">
        <v>49</v>
      </c>
    </row>
    <row r="15403" spans="1:8" hidden="1" x14ac:dyDescent="0.2">
      <c r="A15403" t="s">
        <v>50</v>
      </c>
    </row>
    <row r="15404" spans="1:8" hidden="1" x14ac:dyDescent="0.2">
      <c r="A15404" t="s">
        <v>51</v>
      </c>
    </row>
    <row r="15405" spans="1:8" hidden="1" x14ac:dyDescent="0.2">
      <c r="A15405" t="s">
        <v>57</v>
      </c>
    </row>
    <row r="15406" spans="1:8" hidden="1" x14ac:dyDescent="0.2">
      <c r="A15406" t="s">
        <v>56</v>
      </c>
    </row>
    <row r="15407" spans="1:8" hidden="1" x14ac:dyDescent="0.2">
      <c r="A15407" t="s">
        <v>45</v>
      </c>
    </row>
    <row r="15408" spans="1:8" hidden="1" x14ac:dyDescent="0.2">
      <c r="A15408" t="s">
        <v>46</v>
      </c>
    </row>
    <row r="15409" spans="1:11" hidden="1" x14ac:dyDescent="0.2">
      <c r="A15409" t="s">
        <v>47</v>
      </c>
    </row>
    <row r="15410" spans="1:11" hidden="1" x14ac:dyDescent="0.2">
      <c r="A15410" t="s">
        <v>48</v>
      </c>
    </row>
    <row r="15411" spans="1:11" hidden="1" x14ac:dyDescent="0.2">
      <c r="A15411" t="s">
        <v>49</v>
      </c>
    </row>
    <row r="15412" spans="1:11" hidden="1" x14ac:dyDescent="0.2">
      <c r="A15412" t="s">
        <v>50</v>
      </c>
    </row>
    <row r="15413" spans="1:11" hidden="1" x14ac:dyDescent="0.2">
      <c r="A15413" t="s">
        <v>51</v>
      </c>
    </row>
    <row r="15414" spans="1:11" hidden="1" x14ac:dyDescent="0.2">
      <c r="A15414" t="s">
        <v>52</v>
      </c>
    </row>
    <row r="15415" spans="1:11" hidden="1" x14ac:dyDescent="0.2">
      <c r="A15415" t="s">
        <v>53</v>
      </c>
    </row>
    <row r="15416" spans="1:11" hidden="1" x14ac:dyDescent="0.2">
      <c r="A15416" t="s">
        <v>54</v>
      </c>
    </row>
    <row r="15417" spans="1:11" hidden="1" x14ac:dyDescent="0.2">
      <c r="A15417" t="s">
        <v>55</v>
      </c>
    </row>
    <row r="15418" spans="1:11" hidden="1" x14ac:dyDescent="0.2">
      <c r="A15418">
        <v>1605889642</v>
      </c>
      <c r="B15418" t="s">
        <v>305</v>
      </c>
      <c r="C15418" t="s">
        <v>39</v>
      </c>
      <c r="D15418">
        <v>13</v>
      </c>
      <c r="E15418">
        <v>1</v>
      </c>
      <c r="F15418" t="s">
        <v>76</v>
      </c>
      <c r="G15418">
        <v>7</v>
      </c>
      <c r="H15418" t="s">
        <v>41</v>
      </c>
    </row>
    <row r="15419" spans="1:11" x14ac:dyDescent="0.2">
      <c r="A15419">
        <v>1605889642</v>
      </c>
      <c r="B15419" t="s">
        <v>305</v>
      </c>
      <c r="C15419" t="s">
        <v>39</v>
      </c>
      <c r="D15419">
        <v>13</v>
      </c>
      <c r="E15419">
        <v>1</v>
      </c>
      <c r="F15419" t="s">
        <v>76</v>
      </c>
      <c r="G15419">
        <v>7</v>
      </c>
      <c r="H15419" t="s">
        <v>77</v>
      </c>
      <c r="I15419">
        <v>0</v>
      </c>
      <c r="J15419">
        <v>100</v>
      </c>
      <c r="K15419">
        <v>44.33</v>
      </c>
    </row>
    <row r="15420" spans="1:11" hidden="1" x14ac:dyDescent="0.2">
      <c r="A15420" t="s">
        <v>5</v>
      </c>
    </row>
    <row r="15421" spans="1:11" hidden="1" x14ac:dyDescent="0.2">
      <c r="A15421" t="s">
        <v>6</v>
      </c>
    </row>
    <row r="15422" spans="1:11" hidden="1" x14ac:dyDescent="0.2">
      <c r="A15422" t="s">
        <v>7</v>
      </c>
    </row>
    <row r="15423" spans="1:11" hidden="1" x14ac:dyDescent="0.2">
      <c r="A15423" t="s">
        <v>8</v>
      </c>
    </row>
    <row r="15424" spans="1:11" hidden="1" x14ac:dyDescent="0.2">
      <c r="A15424" t="s">
        <v>9</v>
      </c>
    </row>
    <row r="15425" spans="1:8" hidden="1" x14ac:dyDescent="0.2">
      <c r="A15425" t="s">
        <v>10</v>
      </c>
    </row>
    <row r="15426" spans="1:8" hidden="1" x14ac:dyDescent="0.2">
      <c r="A15426" t="s">
        <v>11</v>
      </c>
    </row>
    <row r="15427" spans="1:8" hidden="1" x14ac:dyDescent="0.2">
      <c r="A15427" t="s">
        <v>12</v>
      </c>
    </row>
    <row r="15428" spans="1:8" hidden="1" x14ac:dyDescent="0.2">
      <c r="A15428" t="s">
        <v>38</v>
      </c>
    </row>
    <row r="15429" spans="1:8" hidden="1" x14ac:dyDescent="0.2">
      <c r="A15429">
        <v>1605889642</v>
      </c>
      <c r="B15429" t="s">
        <v>305</v>
      </c>
      <c r="C15429" t="s">
        <v>39</v>
      </c>
      <c r="D15429">
        <v>14</v>
      </c>
      <c r="E15429">
        <v>0</v>
      </c>
      <c r="F15429" t="s">
        <v>78</v>
      </c>
      <c r="G15429">
        <v>8</v>
      </c>
      <c r="H15429" t="s">
        <v>79</v>
      </c>
    </row>
    <row r="15430" spans="1:8" hidden="1" x14ac:dyDescent="0.2">
      <c r="A15430">
        <v>1605889642</v>
      </c>
      <c r="B15430" t="s">
        <v>305</v>
      </c>
      <c r="C15430" t="s">
        <v>39</v>
      </c>
      <c r="D15430">
        <v>14</v>
      </c>
      <c r="E15430">
        <v>0</v>
      </c>
      <c r="F15430" t="s">
        <v>78</v>
      </c>
      <c r="G15430">
        <v>8</v>
      </c>
      <c r="H15430" t="s">
        <v>41</v>
      </c>
    </row>
    <row r="15431" spans="1:8" hidden="1" x14ac:dyDescent="0.2">
      <c r="A15431" t="s">
        <v>42</v>
      </c>
    </row>
    <row r="15432" spans="1:8" hidden="1" x14ac:dyDescent="0.2">
      <c r="A15432" t="s">
        <v>43</v>
      </c>
    </row>
    <row r="15433" spans="1:8" hidden="1" x14ac:dyDescent="0.2">
      <c r="A15433" t="s">
        <v>0</v>
      </c>
    </row>
    <row r="15434" spans="1:8" hidden="1" x14ac:dyDescent="0.2">
      <c r="A15434" t="s">
        <v>44</v>
      </c>
    </row>
    <row r="15435" spans="1:8" hidden="1" x14ac:dyDescent="0.2">
      <c r="A15435" t="s">
        <v>45</v>
      </c>
    </row>
    <row r="15436" spans="1:8" hidden="1" x14ac:dyDescent="0.2">
      <c r="A15436" t="s">
        <v>46</v>
      </c>
    </row>
    <row r="15437" spans="1:8" hidden="1" x14ac:dyDescent="0.2">
      <c r="A15437" t="s">
        <v>47</v>
      </c>
    </row>
    <row r="15438" spans="1:8" hidden="1" x14ac:dyDescent="0.2">
      <c r="A15438" t="s">
        <v>48</v>
      </c>
    </row>
    <row r="15439" spans="1:8" hidden="1" x14ac:dyDescent="0.2">
      <c r="A15439" t="s">
        <v>49</v>
      </c>
    </row>
    <row r="15440" spans="1:8" hidden="1" x14ac:dyDescent="0.2">
      <c r="A15440" t="s">
        <v>50</v>
      </c>
    </row>
    <row r="15441" spans="1:11" hidden="1" x14ac:dyDescent="0.2">
      <c r="A15441" t="s">
        <v>51</v>
      </c>
    </row>
    <row r="15442" spans="1:11" hidden="1" x14ac:dyDescent="0.2">
      <c r="A15442" t="s">
        <v>52</v>
      </c>
    </row>
    <row r="15443" spans="1:11" hidden="1" x14ac:dyDescent="0.2">
      <c r="A15443" t="s">
        <v>53</v>
      </c>
    </row>
    <row r="15444" spans="1:11" hidden="1" x14ac:dyDescent="0.2">
      <c r="A15444" t="s">
        <v>54</v>
      </c>
    </row>
    <row r="15445" spans="1:11" hidden="1" x14ac:dyDescent="0.2">
      <c r="A15445" t="s">
        <v>55</v>
      </c>
    </row>
    <row r="15446" spans="1:11" hidden="1" x14ac:dyDescent="0.2">
      <c r="A15446" t="s">
        <v>56</v>
      </c>
    </row>
    <row r="15447" spans="1:11" hidden="1" x14ac:dyDescent="0.2">
      <c r="A15447" t="s">
        <v>45</v>
      </c>
    </row>
    <row r="15448" spans="1:11" hidden="1" x14ac:dyDescent="0.2">
      <c r="A15448" t="s">
        <v>46</v>
      </c>
    </row>
    <row r="15449" spans="1:11" hidden="1" x14ac:dyDescent="0.2">
      <c r="A15449" t="s">
        <v>47</v>
      </c>
    </row>
    <row r="15450" spans="1:11" hidden="1" x14ac:dyDescent="0.2">
      <c r="A15450" t="s">
        <v>48</v>
      </c>
    </row>
    <row r="15451" spans="1:11" hidden="1" x14ac:dyDescent="0.2">
      <c r="A15451" t="s">
        <v>49</v>
      </c>
    </row>
    <row r="15452" spans="1:11" hidden="1" x14ac:dyDescent="0.2">
      <c r="A15452" t="s">
        <v>50</v>
      </c>
    </row>
    <row r="15453" spans="1:11" hidden="1" x14ac:dyDescent="0.2">
      <c r="A15453" t="s">
        <v>51</v>
      </c>
    </row>
    <row r="15454" spans="1:11" hidden="1" x14ac:dyDescent="0.2">
      <c r="A15454" t="s">
        <v>61</v>
      </c>
    </row>
    <row r="15455" spans="1:11" hidden="1" x14ac:dyDescent="0.2">
      <c r="A15455" t="s">
        <v>62</v>
      </c>
    </row>
    <row r="15456" spans="1:11" x14ac:dyDescent="0.2">
      <c r="A15456">
        <v>1605889642</v>
      </c>
      <c r="B15456" t="s">
        <v>305</v>
      </c>
      <c r="C15456" t="s">
        <v>39</v>
      </c>
      <c r="D15456">
        <v>14</v>
      </c>
      <c r="E15456">
        <v>0</v>
      </c>
      <c r="F15456" t="s">
        <v>78</v>
      </c>
      <c r="G15456">
        <v>8</v>
      </c>
      <c r="H15456" t="s">
        <v>80</v>
      </c>
      <c r="I15456">
        <v>0</v>
      </c>
      <c r="J15456">
        <v>100</v>
      </c>
      <c r="K15456">
        <v>50.33</v>
      </c>
    </row>
    <row r="15457" spans="1:9" hidden="1" x14ac:dyDescent="0.2">
      <c r="A15457">
        <v>1605889642</v>
      </c>
      <c r="B15457" t="s">
        <v>305</v>
      </c>
      <c r="C15457" t="s">
        <v>36</v>
      </c>
      <c r="D15457">
        <v>15</v>
      </c>
      <c r="E15457">
        <v>0</v>
      </c>
      <c r="F15457" t="s">
        <v>81</v>
      </c>
      <c r="G15457">
        <v>9</v>
      </c>
      <c r="H15457" t="s">
        <v>20</v>
      </c>
      <c r="I15457">
        <v>1890</v>
      </c>
    </row>
    <row r="15458" spans="1:9" hidden="1" x14ac:dyDescent="0.2">
      <c r="A15458" t="s">
        <v>5</v>
      </c>
    </row>
    <row r="15459" spans="1:9" hidden="1" x14ac:dyDescent="0.2">
      <c r="A15459" t="s">
        <v>6</v>
      </c>
    </row>
    <row r="15460" spans="1:9" hidden="1" x14ac:dyDescent="0.2">
      <c r="A15460" t="s">
        <v>7</v>
      </c>
    </row>
    <row r="15461" spans="1:9" hidden="1" x14ac:dyDescent="0.2">
      <c r="A15461" t="s">
        <v>8</v>
      </c>
    </row>
    <row r="15462" spans="1:9" hidden="1" x14ac:dyDescent="0.2">
      <c r="A15462" t="s">
        <v>9</v>
      </c>
    </row>
    <row r="15463" spans="1:9" hidden="1" x14ac:dyDescent="0.2">
      <c r="A15463" t="s">
        <v>10</v>
      </c>
    </row>
    <row r="15464" spans="1:9" hidden="1" x14ac:dyDescent="0.2">
      <c r="A15464" t="s">
        <v>11</v>
      </c>
    </row>
    <row r="15465" spans="1:9" hidden="1" x14ac:dyDescent="0.2">
      <c r="A15465" t="s">
        <v>12</v>
      </c>
    </row>
    <row r="15466" spans="1:9" hidden="1" x14ac:dyDescent="0.2">
      <c r="A15466" t="s">
        <v>38</v>
      </c>
    </row>
    <row r="15467" spans="1:9" hidden="1" x14ac:dyDescent="0.2">
      <c r="A15467">
        <v>1605889642</v>
      </c>
      <c r="B15467" t="s">
        <v>305</v>
      </c>
      <c r="C15467" t="s">
        <v>39</v>
      </c>
      <c r="D15467">
        <v>15</v>
      </c>
      <c r="E15467">
        <v>1</v>
      </c>
      <c r="F15467" t="s">
        <v>81</v>
      </c>
      <c r="G15467">
        <v>9</v>
      </c>
      <c r="H15467" t="s">
        <v>82</v>
      </c>
    </row>
    <row r="15468" spans="1:9" hidden="1" x14ac:dyDescent="0.2">
      <c r="A15468">
        <v>1605889642</v>
      </c>
      <c r="B15468" t="s">
        <v>305</v>
      </c>
      <c r="C15468" t="s">
        <v>39</v>
      </c>
      <c r="D15468">
        <v>15</v>
      </c>
      <c r="E15468">
        <v>1</v>
      </c>
      <c r="F15468" t="s">
        <v>81</v>
      </c>
      <c r="G15468">
        <v>9</v>
      </c>
      <c r="H15468" t="s">
        <v>41</v>
      </c>
    </row>
    <row r="15469" spans="1:9" hidden="1" x14ac:dyDescent="0.2">
      <c r="A15469" t="s">
        <v>42</v>
      </c>
    </row>
    <row r="15470" spans="1:9" hidden="1" x14ac:dyDescent="0.2">
      <c r="A15470" t="s">
        <v>43</v>
      </c>
    </row>
    <row r="15471" spans="1:9" hidden="1" x14ac:dyDescent="0.2">
      <c r="A15471" t="s">
        <v>0</v>
      </c>
    </row>
    <row r="15472" spans="1:9" hidden="1" x14ac:dyDescent="0.2">
      <c r="A15472" t="s">
        <v>44</v>
      </c>
    </row>
    <row r="15473" spans="1:1" hidden="1" x14ac:dyDescent="0.2">
      <c r="A15473" t="s">
        <v>45</v>
      </c>
    </row>
    <row r="15474" spans="1:1" hidden="1" x14ac:dyDescent="0.2">
      <c r="A15474" t="s">
        <v>46</v>
      </c>
    </row>
    <row r="15475" spans="1:1" hidden="1" x14ac:dyDescent="0.2">
      <c r="A15475" t="s">
        <v>47</v>
      </c>
    </row>
    <row r="15476" spans="1:1" hidden="1" x14ac:dyDescent="0.2">
      <c r="A15476" t="s">
        <v>48</v>
      </c>
    </row>
    <row r="15477" spans="1:1" hidden="1" x14ac:dyDescent="0.2">
      <c r="A15477" t="s">
        <v>49</v>
      </c>
    </row>
    <row r="15478" spans="1:1" hidden="1" x14ac:dyDescent="0.2">
      <c r="A15478" t="s">
        <v>50</v>
      </c>
    </row>
    <row r="15479" spans="1:1" hidden="1" x14ac:dyDescent="0.2">
      <c r="A15479" t="s">
        <v>51</v>
      </c>
    </row>
    <row r="15480" spans="1:1" hidden="1" x14ac:dyDescent="0.2">
      <c r="A15480" t="s">
        <v>52</v>
      </c>
    </row>
    <row r="15481" spans="1:1" hidden="1" x14ac:dyDescent="0.2">
      <c r="A15481" t="s">
        <v>53</v>
      </c>
    </row>
    <row r="15482" spans="1:1" hidden="1" x14ac:dyDescent="0.2">
      <c r="A15482" t="s">
        <v>54</v>
      </c>
    </row>
    <row r="15483" spans="1:1" hidden="1" x14ac:dyDescent="0.2">
      <c r="A15483" t="s">
        <v>55</v>
      </c>
    </row>
    <row r="15484" spans="1:1" hidden="1" x14ac:dyDescent="0.2">
      <c r="A15484" t="s">
        <v>56</v>
      </c>
    </row>
    <row r="15485" spans="1:1" hidden="1" x14ac:dyDescent="0.2">
      <c r="A15485" t="s">
        <v>45</v>
      </c>
    </row>
    <row r="15486" spans="1:1" hidden="1" x14ac:dyDescent="0.2">
      <c r="A15486" t="s">
        <v>46</v>
      </c>
    </row>
    <row r="15487" spans="1:1" hidden="1" x14ac:dyDescent="0.2">
      <c r="A15487" t="s">
        <v>47</v>
      </c>
    </row>
    <row r="15488" spans="1:1" hidden="1" x14ac:dyDescent="0.2">
      <c r="A15488" t="s">
        <v>48</v>
      </c>
    </row>
    <row r="15489" spans="1:11" hidden="1" x14ac:dyDescent="0.2">
      <c r="A15489" t="s">
        <v>49</v>
      </c>
    </row>
    <row r="15490" spans="1:11" hidden="1" x14ac:dyDescent="0.2">
      <c r="A15490" t="s">
        <v>50</v>
      </c>
    </row>
    <row r="15491" spans="1:11" hidden="1" x14ac:dyDescent="0.2">
      <c r="A15491" t="s">
        <v>51</v>
      </c>
    </row>
    <row r="15492" spans="1:11" hidden="1" x14ac:dyDescent="0.2">
      <c r="A15492" t="s">
        <v>57</v>
      </c>
    </row>
    <row r="15493" spans="1:11" x14ac:dyDescent="0.2">
      <c r="A15493">
        <v>1605889642</v>
      </c>
      <c r="B15493" t="s">
        <v>305</v>
      </c>
      <c r="C15493" t="s">
        <v>39</v>
      </c>
      <c r="D15493">
        <v>15</v>
      </c>
      <c r="E15493">
        <v>1</v>
      </c>
      <c r="F15493" t="s">
        <v>81</v>
      </c>
      <c r="G15493">
        <v>9</v>
      </c>
      <c r="H15493" t="s">
        <v>83</v>
      </c>
      <c r="I15493">
        <v>0</v>
      </c>
      <c r="J15493">
        <v>100</v>
      </c>
      <c r="K15493">
        <v>59.67</v>
      </c>
    </row>
    <row r="15494" spans="1:11" hidden="1" x14ac:dyDescent="0.2">
      <c r="A15494">
        <v>1605889642</v>
      </c>
      <c r="B15494" t="s">
        <v>305</v>
      </c>
      <c r="C15494" t="s">
        <v>39</v>
      </c>
      <c r="D15494">
        <v>16</v>
      </c>
      <c r="E15494">
        <v>0</v>
      </c>
      <c r="F15494" t="s">
        <v>84</v>
      </c>
      <c r="G15494">
        <v>10</v>
      </c>
      <c r="H15494" t="s">
        <v>82</v>
      </c>
    </row>
    <row r="15495" spans="1:11" hidden="1" x14ac:dyDescent="0.2">
      <c r="A15495" t="s">
        <v>42</v>
      </c>
    </row>
    <row r="15496" spans="1:11" hidden="1" x14ac:dyDescent="0.2">
      <c r="A15496" t="s">
        <v>43</v>
      </c>
    </row>
    <row r="15497" spans="1:11" hidden="1" x14ac:dyDescent="0.2">
      <c r="A15497" t="s">
        <v>0</v>
      </c>
    </row>
    <row r="15498" spans="1:11" hidden="1" x14ac:dyDescent="0.2">
      <c r="A15498" t="s">
        <v>44</v>
      </c>
    </row>
    <row r="15499" spans="1:11" hidden="1" x14ac:dyDescent="0.2">
      <c r="A15499" t="s">
        <v>45</v>
      </c>
    </row>
    <row r="15500" spans="1:11" hidden="1" x14ac:dyDescent="0.2">
      <c r="A15500" t="s">
        <v>46</v>
      </c>
    </row>
    <row r="15501" spans="1:11" hidden="1" x14ac:dyDescent="0.2">
      <c r="A15501" t="s">
        <v>47</v>
      </c>
    </row>
    <row r="15502" spans="1:11" hidden="1" x14ac:dyDescent="0.2">
      <c r="A15502" t="s">
        <v>48</v>
      </c>
    </row>
    <row r="15503" spans="1:11" hidden="1" x14ac:dyDescent="0.2">
      <c r="A15503" t="s">
        <v>49</v>
      </c>
    </row>
    <row r="15504" spans="1:11" hidden="1" x14ac:dyDescent="0.2">
      <c r="A15504" t="s">
        <v>50</v>
      </c>
    </row>
    <row r="15505" spans="1:11" hidden="1" x14ac:dyDescent="0.2">
      <c r="A15505" t="s">
        <v>51</v>
      </c>
    </row>
    <row r="15506" spans="1:11" hidden="1" x14ac:dyDescent="0.2">
      <c r="A15506" t="s">
        <v>57</v>
      </c>
    </row>
    <row r="15507" spans="1:11" hidden="1" x14ac:dyDescent="0.2">
      <c r="A15507" t="s">
        <v>56</v>
      </c>
    </row>
    <row r="15508" spans="1:11" hidden="1" x14ac:dyDescent="0.2">
      <c r="A15508" t="s">
        <v>45</v>
      </c>
    </row>
    <row r="15509" spans="1:11" hidden="1" x14ac:dyDescent="0.2">
      <c r="A15509" t="s">
        <v>46</v>
      </c>
    </row>
    <row r="15510" spans="1:11" hidden="1" x14ac:dyDescent="0.2">
      <c r="A15510" t="s">
        <v>47</v>
      </c>
    </row>
    <row r="15511" spans="1:11" hidden="1" x14ac:dyDescent="0.2">
      <c r="A15511" t="s">
        <v>48</v>
      </c>
    </row>
    <row r="15512" spans="1:11" hidden="1" x14ac:dyDescent="0.2">
      <c r="A15512" t="s">
        <v>49</v>
      </c>
    </row>
    <row r="15513" spans="1:11" hidden="1" x14ac:dyDescent="0.2">
      <c r="A15513" t="s">
        <v>50</v>
      </c>
    </row>
    <row r="15514" spans="1:11" hidden="1" x14ac:dyDescent="0.2">
      <c r="A15514" t="s">
        <v>51</v>
      </c>
    </row>
    <row r="15515" spans="1:11" hidden="1" x14ac:dyDescent="0.2">
      <c r="A15515" t="s">
        <v>52</v>
      </c>
    </row>
    <row r="15516" spans="1:11" hidden="1" x14ac:dyDescent="0.2">
      <c r="A15516" t="s">
        <v>53</v>
      </c>
    </row>
    <row r="15517" spans="1:11" hidden="1" x14ac:dyDescent="0.2">
      <c r="A15517" t="s">
        <v>54</v>
      </c>
    </row>
    <row r="15518" spans="1:11" hidden="1" x14ac:dyDescent="0.2">
      <c r="A15518" t="s">
        <v>55</v>
      </c>
    </row>
    <row r="15519" spans="1:11" hidden="1" x14ac:dyDescent="0.2">
      <c r="A15519">
        <v>1605889642</v>
      </c>
      <c r="B15519" t="s">
        <v>305</v>
      </c>
      <c r="C15519" t="s">
        <v>39</v>
      </c>
      <c r="D15519">
        <v>16</v>
      </c>
      <c r="E15519">
        <v>0</v>
      </c>
      <c r="F15519" t="s">
        <v>84</v>
      </c>
      <c r="G15519">
        <v>10</v>
      </c>
      <c r="H15519" t="s">
        <v>41</v>
      </c>
    </row>
    <row r="15520" spans="1:11" x14ac:dyDescent="0.2">
      <c r="A15520">
        <v>1605889642</v>
      </c>
      <c r="B15520" t="s">
        <v>305</v>
      </c>
      <c r="C15520" t="s">
        <v>39</v>
      </c>
      <c r="D15520">
        <v>16</v>
      </c>
      <c r="E15520">
        <v>0</v>
      </c>
      <c r="F15520" t="s">
        <v>84</v>
      </c>
      <c r="G15520">
        <v>10</v>
      </c>
      <c r="H15520" t="s">
        <v>85</v>
      </c>
      <c r="I15520">
        <v>0</v>
      </c>
      <c r="J15520">
        <v>100</v>
      </c>
      <c r="K15520">
        <v>70</v>
      </c>
    </row>
    <row r="15521" spans="1:9" hidden="1" x14ac:dyDescent="0.2">
      <c r="A15521" t="s">
        <v>5</v>
      </c>
    </row>
    <row r="15522" spans="1:9" hidden="1" x14ac:dyDescent="0.2">
      <c r="A15522" t="s">
        <v>6</v>
      </c>
    </row>
    <row r="15523" spans="1:9" hidden="1" x14ac:dyDescent="0.2">
      <c r="A15523" t="s">
        <v>7</v>
      </c>
    </row>
    <row r="15524" spans="1:9" hidden="1" x14ac:dyDescent="0.2">
      <c r="A15524" t="s">
        <v>8</v>
      </c>
    </row>
    <row r="15525" spans="1:9" hidden="1" x14ac:dyDescent="0.2">
      <c r="A15525" t="s">
        <v>9</v>
      </c>
    </row>
    <row r="15526" spans="1:9" hidden="1" x14ac:dyDescent="0.2">
      <c r="A15526" t="s">
        <v>10</v>
      </c>
    </row>
    <row r="15527" spans="1:9" hidden="1" x14ac:dyDescent="0.2">
      <c r="A15527" t="s">
        <v>11</v>
      </c>
    </row>
    <row r="15528" spans="1:9" hidden="1" x14ac:dyDescent="0.2">
      <c r="A15528" t="s">
        <v>12</v>
      </c>
    </row>
    <row r="15529" spans="1:9" hidden="1" x14ac:dyDescent="0.2">
      <c r="A15529" t="s">
        <v>13</v>
      </c>
    </row>
    <row r="15530" spans="1:9" hidden="1" x14ac:dyDescent="0.2">
      <c r="A15530" t="s">
        <v>14</v>
      </c>
    </row>
    <row r="15531" spans="1:9" hidden="1" x14ac:dyDescent="0.2">
      <c r="A15531">
        <v>1605889642</v>
      </c>
      <c r="B15531" t="s">
        <v>305</v>
      </c>
      <c r="C15531" t="s">
        <v>16</v>
      </c>
      <c r="D15531">
        <v>5</v>
      </c>
      <c r="E15531">
        <v>0</v>
      </c>
      <c r="F15531" t="s">
        <v>86</v>
      </c>
      <c r="G15531" t="s">
        <v>18</v>
      </c>
      <c r="H15531" t="s">
        <v>87</v>
      </c>
    </row>
    <row r="15532" spans="1:9" hidden="1" x14ac:dyDescent="0.2">
      <c r="A15532">
        <v>1605889642</v>
      </c>
      <c r="B15532" t="s">
        <v>305</v>
      </c>
      <c r="C15532" t="s">
        <v>16</v>
      </c>
      <c r="D15532">
        <v>5</v>
      </c>
      <c r="E15532">
        <v>0</v>
      </c>
      <c r="F15532" t="s">
        <v>86</v>
      </c>
      <c r="G15532" t="s">
        <v>18</v>
      </c>
      <c r="H15532" t="s">
        <v>20</v>
      </c>
      <c r="I15532">
        <v>3298</v>
      </c>
    </row>
    <row r="15533" spans="1:9" hidden="1" x14ac:dyDescent="0.2">
      <c r="A15533" t="s">
        <v>0</v>
      </c>
    </row>
    <row r="15534" spans="1:9" hidden="1" x14ac:dyDescent="0.2">
      <c r="A15534" t="s">
        <v>308</v>
      </c>
    </row>
    <row r="15535" spans="1:9" hidden="1" x14ac:dyDescent="0.2">
      <c r="A15535" t="s">
        <v>2</v>
      </c>
      <c r="B15535" t="s">
        <v>109</v>
      </c>
    </row>
    <row r="15536" spans="1:9" hidden="1" x14ac:dyDescent="0.2">
      <c r="A15536" t="s">
        <v>300</v>
      </c>
    </row>
    <row r="15537" spans="1:9" hidden="1" x14ac:dyDescent="0.2">
      <c r="A15537" t="s">
        <v>0</v>
      </c>
    </row>
    <row r="15538" spans="1:9" hidden="1" x14ac:dyDescent="0.2">
      <c r="A15538" t="s">
        <v>5</v>
      </c>
    </row>
    <row r="15539" spans="1:9" hidden="1" x14ac:dyDescent="0.2">
      <c r="A15539" t="s">
        <v>6</v>
      </c>
    </row>
    <row r="15540" spans="1:9" hidden="1" x14ac:dyDescent="0.2">
      <c r="A15540" t="s">
        <v>7</v>
      </c>
    </row>
    <row r="15541" spans="1:9" hidden="1" x14ac:dyDescent="0.2">
      <c r="A15541" t="s">
        <v>8</v>
      </c>
    </row>
    <row r="15542" spans="1:9" hidden="1" x14ac:dyDescent="0.2">
      <c r="A15542" t="s">
        <v>9</v>
      </c>
    </row>
    <row r="15543" spans="1:9" hidden="1" x14ac:dyDescent="0.2">
      <c r="A15543" t="s">
        <v>10</v>
      </c>
    </row>
    <row r="15544" spans="1:9" hidden="1" x14ac:dyDescent="0.2">
      <c r="A15544" t="s">
        <v>11</v>
      </c>
    </row>
    <row r="15545" spans="1:9" hidden="1" x14ac:dyDescent="0.2">
      <c r="A15545" t="s">
        <v>12</v>
      </c>
    </row>
    <row r="15546" spans="1:9" hidden="1" x14ac:dyDescent="0.2">
      <c r="A15546" t="s">
        <v>13</v>
      </c>
    </row>
    <row r="15547" spans="1:9" hidden="1" x14ac:dyDescent="0.2">
      <c r="A15547" t="s">
        <v>14</v>
      </c>
    </row>
    <row r="15548" spans="1:9" hidden="1" x14ac:dyDescent="0.2">
      <c r="A15548">
        <v>1605890092</v>
      </c>
      <c r="B15548" t="s">
        <v>309</v>
      </c>
      <c r="C15548" t="s">
        <v>16</v>
      </c>
      <c r="D15548">
        <v>1</v>
      </c>
      <c r="E15548">
        <v>0</v>
      </c>
      <c r="F15548" t="s">
        <v>17</v>
      </c>
      <c r="G15548" t="s">
        <v>18</v>
      </c>
      <c r="H15548" t="s">
        <v>17</v>
      </c>
      <c r="I15548" t="s">
        <v>19</v>
      </c>
    </row>
    <row r="15549" spans="1:9" hidden="1" x14ac:dyDescent="0.2">
      <c r="A15549">
        <v>1605890092</v>
      </c>
      <c r="B15549" t="s">
        <v>309</v>
      </c>
      <c r="C15549" t="s">
        <v>16</v>
      </c>
      <c r="D15549">
        <v>1</v>
      </c>
      <c r="E15549">
        <v>0</v>
      </c>
      <c r="F15549" t="s">
        <v>17</v>
      </c>
      <c r="G15549" t="s">
        <v>18</v>
      </c>
      <c r="H15549" t="s">
        <v>20</v>
      </c>
      <c r="I15549">
        <v>7825</v>
      </c>
    </row>
    <row r="15550" spans="1:9" hidden="1" x14ac:dyDescent="0.2">
      <c r="A15550">
        <v>1605890092</v>
      </c>
      <c r="B15550" t="s">
        <v>309</v>
      </c>
      <c r="C15550" t="s">
        <v>16</v>
      </c>
      <c r="D15550">
        <v>2</v>
      </c>
      <c r="E15550">
        <v>0</v>
      </c>
      <c r="F15550" t="s">
        <v>21</v>
      </c>
      <c r="G15550" t="s">
        <v>18</v>
      </c>
      <c r="H15550" t="s">
        <v>22</v>
      </c>
      <c r="I15550">
        <v>36</v>
      </c>
    </row>
    <row r="15551" spans="1:9" hidden="1" x14ac:dyDescent="0.2">
      <c r="A15551">
        <v>1605890092</v>
      </c>
      <c r="B15551" t="s">
        <v>309</v>
      </c>
      <c r="C15551" t="s">
        <v>16</v>
      </c>
      <c r="D15551">
        <v>2</v>
      </c>
      <c r="E15551">
        <v>0</v>
      </c>
      <c r="F15551" t="s">
        <v>21</v>
      </c>
      <c r="G15551" t="s">
        <v>18</v>
      </c>
      <c r="H15551" t="s">
        <v>23</v>
      </c>
      <c r="I15551" t="s">
        <v>310</v>
      </c>
    </row>
    <row r="15552" spans="1:9" hidden="1" x14ac:dyDescent="0.2">
      <c r="A15552">
        <v>1605890092</v>
      </c>
      <c r="B15552" t="s">
        <v>309</v>
      </c>
      <c r="C15552" t="s">
        <v>16</v>
      </c>
      <c r="D15552">
        <v>2</v>
      </c>
      <c r="E15552">
        <v>0</v>
      </c>
      <c r="F15552" t="s">
        <v>21</v>
      </c>
      <c r="G15552" t="s">
        <v>18</v>
      </c>
      <c r="H15552" t="s">
        <v>25</v>
      </c>
      <c r="I15552" t="s">
        <v>217</v>
      </c>
    </row>
    <row r="15553" spans="1:9" hidden="1" x14ac:dyDescent="0.2">
      <c r="A15553">
        <v>1605890092</v>
      </c>
      <c r="B15553" t="s">
        <v>309</v>
      </c>
      <c r="C15553" t="s">
        <v>16</v>
      </c>
      <c r="D15553">
        <v>2</v>
      </c>
      <c r="E15553">
        <v>0</v>
      </c>
      <c r="F15553" t="s">
        <v>21</v>
      </c>
      <c r="G15553" t="s">
        <v>18</v>
      </c>
      <c r="H15553" t="s">
        <v>27</v>
      </c>
      <c r="I15553" t="s">
        <v>311</v>
      </c>
    </row>
    <row r="15554" spans="1:9" hidden="1" x14ac:dyDescent="0.2">
      <c r="A15554">
        <v>1605890092</v>
      </c>
      <c r="B15554" t="s">
        <v>309</v>
      </c>
      <c r="C15554" t="s">
        <v>16</v>
      </c>
      <c r="D15554">
        <v>2</v>
      </c>
      <c r="E15554">
        <v>0</v>
      </c>
      <c r="F15554" t="s">
        <v>21</v>
      </c>
      <c r="G15554" t="s">
        <v>18</v>
      </c>
      <c r="H15554" t="s">
        <v>28</v>
      </c>
      <c r="I15554" t="s">
        <v>310</v>
      </c>
    </row>
    <row r="15555" spans="1:9" hidden="1" x14ac:dyDescent="0.2">
      <c r="A15555">
        <v>1605890092</v>
      </c>
      <c r="B15555" t="s">
        <v>309</v>
      </c>
      <c r="C15555" t="s">
        <v>16</v>
      </c>
      <c r="D15555">
        <v>2</v>
      </c>
      <c r="E15555">
        <v>0</v>
      </c>
      <c r="F15555" t="s">
        <v>21</v>
      </c>
      <c r="G15555" t="s">
        <v>18</v>
      </c>
      <c r="H15555" t="s">
        <v>29</v>
      </c>
      <c r="I15555" t="s">
        <v>24</v>
      </c>
    </row>
    <row r="15556" spans="1:9" hidden="1" x14ac:dyDescent="0.2">
      <c r="A15556">
        <v>1605890092</v>
      </c>
      <c r="B15556" t="s">
        <v>309</v>
      </c>
      <c r="C15556" t="s">
        <v>16</v>
      </c>
      <c r="D15556">
        <v>2</v>
      </c>
      <c r="E15556">
        <v>0</v>
      </c>
      <c r="F15556" t="s">
        <v>21</v>
      </c>
      <c r="G15556" t="s">
        <v>18</v>
      </c>
      <c r="H15556" t="s">
        <v>26</v>
      </c>
      <c r="I15556" t="s">
        <v>312</v>
      </c>
    </row>
    <row r="15557" spans="1:9" hidden="1" x14ac:dyDescent="0.2">
      <c r="A15557">
        <v>1605890092</v>
      </c>
      <c r="B15557" t="s">
        <v>309</v>
      </c>
      <c r="C15557" t="s">
        <v>16</v>
      </c>
      <c r="D15557">
        <v>2</v>
      </c>
      <c r="E15557">
        <v>0</v>
      </c>
      <c r="F15557" t="s">
        <v>21</v>
      </c>
      <c r="G15557" t="s">
        <v>18</v>
      </c>
      <c r="H15557" t="s">
        <v>32</v>
      </c>
      <c r="I15557" t="s">
        <v>96</v>
      </c>
    </row>
    <row r="15558" spans="1:9" hidden="1" x14ac:dyDescent="0.2">
      <c r="A15558">
        <v>1605890092</v>
      </c>
      <c r="B15558" t="s">
        <v>309</v>
      </c>
      <c r="C15558" t="s">
        <v>16</v>
      </c>
      <c r="D15558">
        <v>2</v>
      </c>
      <c r="E15558">
        <v>0</v>
      </c>
      <c r="F15558" t="s">
        <v>21</v>
      </c>
      <c r="G15558" t="s">
        <v>18</v>
      </c>
      <c r="H15558" t="s">
        <v>20</v>
      </c>
      <c r="I15558">
        <v>53594</v>
      </c>
    </row>
    <row r="15559" spans="1:9" hidden="1" x14ac:dyDescent="0.2">
      <c r="A15559">
        <v>1605890092</v>
      </c>
      <c r="B15559" t="s">
        <v>309</v>
      </c>
      <c r="C15559" t="s">
        <v>16</v>
      </c>
      <c r="D15559">
        <v>3</v>
      </c>
      <c r="E15559">
        <v>0</v>
      </c>
      <c r="F15559" t="s">
        <v>34</v>
      </c>
      <c r="G15559" t="s">
        <v>18</v>
      </c>
      <c r="H15559" t="s">
        <v>20</v>
      </c>
      <c r="I15559">
        <v>31097</v>
      </c>
    </row>
    <row r="15560" spans="1:9" hidden="1" x14ac:dyDescent="0.2">
      <c r="A15560">
        <v>1605890092</v>
      </c>
      <c r="B15560" t="s">
        <v>309</v>
      </c>
      <c r="C15560" t="s">
        <v>16</v>
      </c>
      <c r="D15560">
        <v>4</v>
      </c>
      <c r="E15560">
        <v>0</v>
      </c>
      <c r="F15560" t="s">
        <v>35</v>
      </c>
      <c r="G15560" t="s">
        <v>18</v>
      </c>
      <c r="H15560" t="s">
        <v>20</v>
      </c>
      <c r="I15560">
        <v>148086</v>
      </c>
    </row>
    <row r="15561" spans="1:9" hidden="1" x14ac:dyDescent="0.2">
      <c r="A15561">
        <v>1605890092</v>
      </c>
      <c r="B15561" t="s">
        <v>309</v>
      </c>
      <c r="C15561" t="s">
        <v>36</v>
      </c>
      <c r="D15561">
        <v>7</v>
      </c>
      <c r="E15561">
        <v>0</v>
      </c>
      <c r="F15561" t="s">
        <v>37</v>
      </c>
      <c r="G15561">
        <v>1</v>
      </c>
      <c r="H15561" t="s">
        <v>20</v>
      </c>
      <c r="I15561">
        <v>5372</v>
      </c>
    </row>
    <row r="15562" spans="1:9" hidden="1" x14ac:dyDescent="0.2">
      <c r="A15562" t="s">
        <v>5</v>
      </c>
    </row>
    <row r="15563" spans="1:9" hidden="1" x14ac:dyDescent="0.2">
      <c r="A15563" t="s">
        <v>6</v>
      </c>
    </row>
    <row r="15564" spans="1:9" hidden="1" x14ac:dyDescent="0.2">
      <c r="A15564" t="s">
        <v>7</v>
      </c>
    </row>
    <row r="15565" spans="1:9" hidden="1" x14ac:dyDescent="0.2">
      <c r="A15565" t="s">
        <v>8</v>
      </c>
    </row>
    <row r="15566" spans="1:9" hidden="1" x14ac:dyDescent="0.2">
      <c r="A15566" t="s">
        <v>9</v>
      </c>
    </row>
    <row r="15567" spans="1:9" hidden="1" x14ac:dyDescent="0.2">
      <c r="A15567" t="s">
        <v>10</v>
      </c>
    </row>
    <row r="15568" spans="1:9" hidden="1" x14ac:dyDescent="0.2">
      <c r="A15568" t="s">
        <v>11</v>
      </c>
    </row>
    <row r="15569" spans="1:8" hidden="1" x14ac:dyDescent="0.2">
      <c r="A15569" t="s">
        <v>12</v>
      </c>
    </row>
    <row r="15570" spans="1:8" hidden="1" x14ac:dyDescent="0.2">
      <c r="A15570" t="s">
        <v>38</v>
      </c>
    </row>
    <row r="15571" spans="1:8" hidden="1" x14ac:dyDescent="0.2">
      <c r="A15571">
        <v>1605890092</v>
      </c>
      <c r="B15571" t="s">
        <v>309</v>
      </c>
      <c r="C15571" t="s">
        <v>39</v>
      </c>
      <c r="D15571">
        <v>7</v>
      </c>
      <c r="E15571">
        <v>1</v>
      </c>
      <c r="F15571" t="s">
        <v>37</v>
      </c>
      <c r="G15571">
        <v>1</v>
      </c>
      <c r="H15571" t="s">
        <v>40</v>
      </c>
    </row>
    <row r="15572" spans="1:8" hidden="1" x14ac:dyDescent="0.2">
      <c r="A15572">
        <v>1605890092</v>
      </c>
      <c r="B15572" t="s">
        <v>309</v>
      </c>
      <c r="C15572" t="s">
        <v>39</v>
      </c>
      <c r="D15572">
        <v>7</v>
      </c>
      <c r="E15572">
        <v>1</v>
      </c>
      <c r="F15572" t="s">
        <v>37</v>
      </c>
      <c r="G15572">
        <v>1</v>
      </c>
      <c r="H15572" t="s">
        <v>41</v>
      </c>
    </row>
    <row r="15573" spans="1:8" hidden="1" x14ac:dyDescent="0.2">
      <c r="A15573" t="s">
        <v>42</v>
      </c>
    </row>
    <row r="15574" spans="1:8" hidden="1" x14ac:dyDescent="0.2">
      <c r="A15574" t="s">
        <v>43</v>
      </c>
    </row>
    <row r="15575" spans="1:8" hidden="1" x14ac:dyDescent="0.2">
      <c r="A15575" t="s">
        <v>0</v>
      </c>
    </row>
    <row r="15576" spans="1:8" hidden="1" x14ac:dyDescent="0.2">
      <c r="A15576" t="s">
        <v>44</v>
      </c>
    </row>
    <row r="15577" spans="1:8" hidden="1" x14ac:dyDescent="0.2">
      <c r="A15577" t="s">
        <v>45</v>
      </c>
    </row>
    <row r="15578" spans="1:8" hidden="1" x14ac:dyDescent="0.2">
      <c r="A15578" t="s">
        <v>46</v>
      </c>
    </row>
    <row r="15579" spans="1:8" hidden="1" x14ac:dyDescent="0.2">
      <c r="A15579" t="s">
        <v>47</v>
      </c>
    </row>
    <row r="15580" spans="1:8" hidden="1" x14ac:dyDescent="0.2">
      <c r="A15580" t="s">
        <v>48</v>
      </c>
    </row>
    <row r="15581" spans="1:8" hidden="1" x14ac:dyDescent="0.2">
      <c r="A15581" t="s">
        <v>49</v>
      </c>
    </row>
    <row r="15582" spans="1:8" hidden="1" x14ac:dyDescent="0.2">
      <c r="A15582" t="s">
        <v>50</v>
      </c>
    </row>
    <row r="15583" spans="1:8" hidden="1" x14ac:dyDescent="0.2">
      <c r="A15583" t="s">
        <v>51</v>
      </c>
    </row>
    <row r="15584" spans="1:8" hidden="1" x14ac:dyDescent="0.2">
      <c r="A15584" t="s">
        <v>52</v>
      </c>
    </row>
    <row r="15585" spans="1:12" hidden="1" x14ac:dyDescent="0.2">
      <c r="A15585" t="s">
        <v>53</v>
      </c>
    </row>
    <row r="15586" spans="1:12" hidden="1" x14ac:dyDescent="0.2">
      <c r="A15586" t="s">
        <v>54</v>
      </c>
    </row>
    <row r="15587" spans="1:12" hidden="1" x14ac:dyDescent="0.2">
      <c r="A15587" t="s">
        <v>55</v>
      </c>
    </row>
    <row r="15588" spans="1:12" hidden="1" x14ac:dyDescent="0.2">
      <c r="A15588" t="s">
        <v>56</v>
      </c>
    </row>
    <row r="15589" spans="1:12" hidden="1" x14ac:dyDescent="0.2">
      <c r="A15589" t="s">
        <v>45</v>
      </c>
    </row>
    <row r="15590" spans="1:12" hidden="1" x14ac:dyDescent="0.2">
      <c r="A15590" t="s">
        <v>46</v>
      </c>
    </row>
    <row r="15591" spans="1:12" hidden="1" x14ac:dyDescent="0.2">
      <c r="A15591" t="s">
        <v>47</v>
      </c>
    </row>
    <row r="15592" spans="1:12" hidden="1" x14ac:dyDescent="0.2">
      <c r="A15592" t="s">
        <v>48</v>
      </c>
    </row>
    <row r="15593" spans="1:12" hidden="1" x14ac:dyDescent="0.2">
      <c r="A15593" t="s">
        <v>49</v>
      </c>
    </row>
    <row r="15594" spans="1:12" hidden="1" x14ac:dyDescent="0.2">
      <c r="A15594" t="s">
        <v>50</v>
      </c>
    </row>
    <row r="15595" spans="1:12" hidden="1" x14ac:dyDescent="0.2">
      <c r="A15595" t="s">
        <v>51</v>
      </c>
    </row>
    <row r="15596" spans="1:12" hidden="1" x14ac:dyDescent="0.2">
      <c r="A15596" t="s">
        <v>57</v>
      </c>
    </row>
    <row r="15597" spans="1:12" x14ac:dyDescent="0.2">
      <c r="A15597">
        <v>1605890092</v>
      </c>
      <c r="B15597" t="s">
        <v>309</v>
      </c>
      <c r="C15597" t="s">
        <v>39</v>
      </c>
      <c r="D15597">
        <v>7</v>
      </c>
      <c r="E15597">
        <v>1</v>
      </c>
      <c r="F15597" t="s">
        <v>37</v>
      </c>
      <c r="G15597">
        <v>1</v>
      </c>
      <c r="H15597" t="s">
        <v>58</v>
      </c>
      <c r="I15597">
        <v>0</v>
      </c>
      <c r="J15597">
        <v>100</v>
      </c>
      <c r="K15597">
        <v>96.33</v>
      </c>
      <c r="L15597">
        <f>IF(K15597&gt;60,1,0)</f>
        <v>1</v>
      </c>
    </row>
    <row r="15598" spans="1:12" hidden="1" x14ac:dyDescent="0.2">
      <c r="A15598">
        <v>1605890092</v>
      </c>
      <c r="B15598" t="s">
        <v>309</v>
      </c>
      <c r="C15598" t="s">
        <v>39</v>
      </c>
      <c r="D15598">
        <v>8</v>
      </c>
      <c r="E15598">
        <v>0</v>
      </c>
      <c r="F15598" t="s">
        <v>59</v>
      </c>
      <c r="G15598">
        <v>2</v>
      </c>
      <c r="H15598" t="s">
        <v>40</v>
      </c>
    </row>
    <row r="15599" spans="1:12" hidden="1" x14ac:dyDescent="0.2">
      <c r="A15599" t="s">
        <v>42</v>
      </c>
    </row>
    <row r="15600" spans="1:12" hidden="1" x14ac:dyDescent="0.2">
      <c r="A15600" t="s">
        <v>43</v>
      </c>
    </row>
    <row r="15601" spans="1:1" hidden="1" x14ac:dyDescent="0.2">
      <c r="A15601" t="s">
        <v>0</v>
      </c>
    </row>
    <row r="15602" spans="1:1" hidden="1" x14ac:dyDescent="0.2">
      <c r="A15602" t="s">
        <v>44</v>
      </c>
    </row>
    <row r="15603" spans="1:1" hidden="1" x14ac:dyDescent="0.2">
      <c r="A15603" t="s">
        <v>45</v>
      </c>
    </row>
    <row r="15604" spans="1:1" hidden="1" x14ac:dyDescent="0.2">
      <c r="A15604" t="s">
        <v>46</v>
      </c>
    </row>
    <row r="15605" spans="1:1" hidden="1" x14ac:dyDescent="0.2">
      <c r="A15605" t="s">
        <v>47</v>
      </c>
    </row>
    <row r="15606" spans="1:1" hidden="1" x14ac:dyDescent="0.2">
      <c r="A15606" t="s">
        <v>48</v>
      </c>
    </row>
    <row r="15607" spans="1:1" hidden="1" x14ac:dyDescent="0.2">
      <c r="A15607" t="s">
        <v>49</v>
      </c>
    </row>
    <row r="15608" spans="1:1" hidden="1" x14ac:dyDescent="0.2">
      <c r="A15608" t="s">
        <v>50</v>
      </c>
    </row>
    <row r="15609" spans="1:1" hidden="1" x14ac:dyDescent="0.2">
      <c r="A15609" t="s">
        <v>51</v>
      </c>
    </row>
    <row r="15610" spans="1:1" hidden="1" x14ac:dyDescent="0.2">
      <c r="A15610" t="s">
        <v>57</v>
      </c>
    </row>
    <row r="15611" spans="1:1" hidden="1" x14ac:dyDescent="0.2">
      <c r="A15611" t="s">
        <v>56</v>
      </c>
    </row>
    <row r="15612" spans="1:1" hidden="1" x14ac:dyDescent="0.2">
      <c r="A15612" t="s">
        <v>45</v>
      </c>
    </row>
    <row r="15613" spans="1:1" hidden="1" x14ac:dyDescent="0.2">
      <c r="A15613" t="s">
        <v>46</v>
      </c>
    </row>
    <row r="15614" spans="1:1" hidden="1" x14ac:dyDescent="0.2">
      <c r="A15614" t="s">
        <v>47</v>
      </c>
    </row>
    <row r="15615" spans="1:1" hidden="1" x14ac:dyDescent="0.2">
      <c r="A15615" t="s">
        <v>48</v>
      </c>
    </row>
    <row r="15616" spans="1:1" hidden="1" x14ac:dyDescent="0.2">
      <c r="A15616" t="s">
        <v>49</v>
      </c>
    </row>
    <row r="15617" spans="1:12" hidden="1" x14ac:dyDescent="0.2">
      <c r="A15617" t="s">
        <v>50</v>
      </c>
    </row>
    <row r="15618" spans="1:12" hidden="1" x14ac:dyDescent="0.2">
      <c r="A15618" t="s">
        <v>51</v>
      </c>
    </row>
    <row r="15619" spans="1:12" hidden="1" x14ac:dyDescent="0.2">
      <c r="A15619" t="s">
        <v>52</v>
      </c>
    </row>
    <row r="15620" spans="1:12" hidden="1" x14ac:dyDescent="0.2">
      <c r="A15620" t="s">
        <v>53</v>
      </c>
    </row>
    <row r="15621" spans="1:12" hidden="1" x14ac:dyDescent="0.2">
      <c r="A15621" t="s">
        <v>54</v>
      </c>
    </row>
    <row r="15622" spans="1:12" hidden="1" x14ac:dyDescent="0.2">
      <c r="A15622" t="s">
        <v>55</v>
      </c>
    </row>
    <row r="15623" spans="1:12" hidden="1" x14ac:dyDescent="0.2">
      <c r="A15623">
        <v>1605890092</v>
      </c>
      <c r="B15623" t="s">
        <v>309</v>
      </c>
      <c r="C15623" t="s">
        <v>39</v>
      </c>
      <c r="D15623">
        <v>8</v>
      </c>
      <c r="E15623">
        <v>0</v>
      </c>
      <c r="F15623" t="s">
        <v>59</v>
      </c>
      <c r="G15623">
        <v>2</v>
      </c>
      <c r="H15623" t="s">
        <v>41</v>
      </c>
    </row>
    <row r="15624" spans="1:12" x14ac:dyDescent="0.2">
      <c r="A15624">
        <v>1605890092</v>
      </c>
      <c r="B15624" t="s">
        <v>309</v>
      </c>
      <c r="C15624" t="s">
        <v>39</v>
      </c>
      <c r="D15624">
        <v>8</v>
      </c>
      <c r="E15624">
        <v>0</v>
      </c>
      <c r="F15624" t="s">
        <v>59</v>
      </c>
      <c r="G15624">
        <v>2</v>
      </c>
      <c r="H15624" t="s">
        <v>60</v>
      </c>
      <c r="I15624">
        <v>0</v>
      </c>
      <c r="J15624">
        <v>100</v>
      </c>
      <c r="K15624">
        <v>0</v>
      </c>
      <c r="L15624">
        <f>IF(K15624&lt;10,1,0)</f>
        <v>1</v>
      </c>
    </row>
    <row r="15625" spans="1:12" hidden="1" x14ac:dyDescent="0.2">
      <c r="A15625" t="s">
        <v>42</v>
      </c>
    </row>
    <row r="15626" spans="1:12" hidden="1" x14ac:dyDescent="0.2">
      <c r="A15626" t="s">
        <v>43</v>
      </c>
    </row>
    <row r="15627" spans="1:12" hidden="1" x14ac:dyDescent="0.2">
      <c r="A15627" t="s">
        <v>0</v>
      </c>
    </row>
    <row r="15628" spans="1:12" hidden="1" x14ac:dyDescent="0.2">
      <c r="A15628" t="s">
        <v>44</v>
      </c>
    </row>
    <row r="15629" spans="1:12" hidden="1" x14ac:dyDescent="0.2">
      <c r="A15629" t="s">
        <v>45</v>
      </c>
    </row>
    <row r="15630" spans="1:12" hidden="1" x14ac:dyDescent="0.2">
      <c r="A15630" t="s">
        <v>46</v>
      </c>
    </row>
    <row r="15631" spans="1:12" hidden="1" x14ac:dyDescent="0.2">
      <c r="A15631" t="s">
        <v>47</v>
      </c>
    </row>
    <row r="15632" spans="1:12" hidden="1" x14ac:dyDescent="0.2">
      <c r="A15632" t="s">
        <v>48</v>
      </c>
    </row>
    <row r="15633" spans="1:9" hidden="1" x14ac:dyDescent="0.2">
      <c r="A15633" t="s">
        <v>49</v>
      </c>
    </row>
    <row r="15634" spans="1:9" hidden="1" x14ac:dyDescent="0.2">
      <c r="A15634" t="s">
        <v>50</v>
      </c>
    </row>
    <row r="15635" spans="1:9" hidden="1" x14ac:dyDescent="0.2">
      <c r="A15635" t="s">
        <v>51</v>
      </c>
    </row>
    <row r="15636" spans="1:9" hidden="1" x14ac:dyDescent="0.2">
      <c r="A15636" t="s">
        <v>61</v>
      </c>
    </row>
    <row r="15637" spans="1:9" hidden="1" x14ac:dyDescent="0.2">
      <c r="A15637" t="s">
        <v>62</v>
      </c>
    </row>
    <row r="15638" spans="1:9" hidden="1" x14ac:dyDescent="0.2">
      <c r="A15638" t="s">
        <v>56</v>
      </c>
    </row>
    <row r="15639" spans="1:9" hidden="1" x14ac:dyDescent="0.2">
      <c r="A15639" t="s">
        <v>45</v>
      </c>
    </row>
    <row r="15640" spans="1:9" hidden="1" x14ac:dyDescent="0.2">
      <c r="A15640" t="s">
        <v>46</v>
      </c>
    </row>
    <row r="15641" spans="1:9" hidden="1" x14ac:dyDescent="0.2">
      <c r="A15641" t="s">
        <v>47</v>
      </c>
    </row>
    <row r="15642" spans="1:9" hidden="1" x14ac:dyDescent="0.2">
      <c r="A15642" t="s">
        <v>48</v>
      </c>
    </row>
    <row r="15643" spans="1:9" hidden="1" x14ac:dyDescent="0.2">
      <c r="A15643" t="s">
        <v>49</v>
      </c>
    </row>
    <row r="15644" spans="1:9" hidden="1" x14ac:dyDescent="0.2">
      <c r="A15644" t="s">
        <v>50</v>
      </c>
    </row>
    <row r="15645" spans="1:9" hidden="1" x14ac:dyDescent="0.2">
      <c r="A15645" t="s">
        <v>51</v>
      </c>
    </row>
    <row r="15646" spans="1:9" hidden="1" x14ac:dyDescent="0.2">
      <c r="A15646" t="s">
        <v>57</v>
      </c>
    </row>
    <row r="15647" spans="1:9" hidden="1" x14ac:dyDescent="0.2">
      <c r="A15647">
        <v>1605890092</v>
      </c>
      <c r="B15647" t="s">
        <v>309</v>
      </c>
      <c r="C15647" t="s">
        <v>36</v>
      </c>
      <c r="D15647">
        <v>9</v>
      </c>
      <c r="E15647">
        <v>0</v>
      </c>
      <c r="F15647" t="s">
        <v>63</v>
      </c>
      <c r="G15647">
        <v>3</v>
      </c>
      <c r="H15647" t="s">
        <v>20</v>
      </c>
      <c r="I15647">
        <v>1914</v>
      </c>
    </row>
    <row r="15648" spans="1:9" hidden="1" x14ac:dyDescent="0.2">
      <c r="A15648">
        <v>1605890092</v>
      </c>
      <c r="B15648" t="s">
        <v>309</v>
      </c>
      <c r="C15648" t="s">
        <v>39</v>
      </c>
      <c r="D15648">
        <v>9</v>
      </c>
      <c r="E15648">
        <v>1</v>
      </c>
      <c r="F15648" t="s">
        <v>63</v>
      </c>
      <c r="G15648">
        <v>3</v>
      </c>
      <c r="H15648" t="s">
        <v>64</v>
      </c>
    </row>
    <row r="15649" spans="1:1" hidden="1" x14ac:dyDescent="0.2">
      <c r="A15649" t="s">
        <v>42</v>
      </c>
    </row>
    <row r="15650" spans="1:1" hidden="1" x14ac:dyDescent="0.2">
      <c r="A15650" t="s">
        <v>43</v>
      </c>
    </row>
    <row r="15651" spans="1:1" hidden="1" x14ac:dyDescent="0.2">
      <c r="A15651" t="s">
        <v>0</v>
      </c>
    </row>
    <row r="15652" spans="1:1" hidden="1" x14ac:dyDescent="0.2">
      <c r="A15652" t="s">
        <v>44</v>
      </c>
    </row>
    <row r="15653" spans="1:1" hidden="1" x14ac:dyDescent="0.2">
      <c r="A15653" t="s">
        <v>45</v>
      </c>
    </row>
    <row r="15654" spans="1:1" hidden="1" x14ac:dyDescent="0.2">
      <c r="A15654" t="s">
        <v>46</v>
      </c>
    </row>
    <row r="15655" spans="1:1" hidden="1" x14ac:dyDescent="0.2">
      <c r="A15655" t="s">
        <v>47</v>
      </c>
    </row>
    <row r="15656" spans="1:1" hidden="1" x14ac:dyDescent="0.2">
      <c r="A15656" t="s">
        <v>48</v>
      </c>
    </row>
    <row r="15657" spans="1:1" hidden="1" x14ac:dyDescent="0.2">
      <c r="A15657" t="s">
        <v>49</v>
      </c>
    </row>
    <row r="15658" spans="1:1" hidden="1" x14ac:dyDescent="0.2">
      <c r="A15658" t="s">
        <v>50</v>
      </c>
    </row>
    <row r="15659" spans="1:1" hidden="1" x14ac:dyDescent="0.2">
      <c r="A15659" t="s">
        <v>51</v>
      </c>
    </row>
    <row r="15660" spans="1:1" hidden="1" x14ac:dyDescent="0.2">
      <c r="A15660" t="s">
        <v>57</v>
      </c>
    </row>
    <row r="15661" spans="1:1" hidden="1" x14ac:dyDescent="0.2">
      <c r="A15661" t="s">
        <v>56</v>
      </c>
    </row>
    <row r="15662" spans="1:1" hidden="1" x14ac:dyDescent="0.2">
      <c r="A15662" t="s">
        <v>45</v>
      </c>
    </row>
    <row r="15663" spans="1:1" hidden="1" x14ac:dyDescent="0.2">
      <c r="A15663" t="s">
        <v>46</v>
      </c>
    </row>
    <row r="15664" spans="1:1" hidden="1" x14ac:dyDescent="0.2">
      <c r="A15664" t="s">
        <v>47</v>
      </c>
    </row>
    <row r="15665" spans="1:11" hidden="1" x14ac:dyDescent="0.2">
      <c r="A15665" t="s">
        <v>48</v>
      </c>
    </row>
    <row r="15666" spans="1:11" hidden="1" x14ac:dyDescent="0.2">
      <c r="A15666" t="s">
        <v>49</v>
      </c>
    </row>
    <row r="15667" spans="1:11" hidden="1" x14ac:dyDescent="0.2">
      <c r="A15667" t="s">
        <v>50</v>
      </c>
    </row>
    <row r="15668" spans="1:11" hidden="1" x14ac:dyDescent="0.2">
      <c r="A15668" t="s">
        <v>51</v>
      </c>
    </row>
    <row r="15669" spans="1:11" hidden="1" x14ac:dyDescent="0.2">
      <c r="A15669" t="s">
        <v>52</v>
      </c>
    </row>
    <row r="15670" spans="1:11" hidden="1" x14ac:dyDescent="0.2">
      <c r="A15670" t="s">
        <v>53</v>
      </c>
    </row>
    <row r="15671" spans="1:11" hidden="1" x14ac:dyDescent="0.2">
      <c r="A15671" t="s">
        <v>54</v>
      </c>
    </row>
    <row r="15672" spans="1:11" hidden="1" x14ac:dyDescent="0.2">
      <c r="A15672" t="s">
        <v>55</v>
      </c>
    </row>
    <row r="15673" spans="1:11" hidden="1" x14ac:dyDescent="0.2">
      <c r="A15673">
        <v>1605890092</v>
      </c>
      <c r="B15673" t="s">
        <v>309</v>
      </c>
      <c r="C15673" t="s">
        <v>39</v>
      </c>
      <c r="D15673">
        <v>9</v>
      </c>
      <c r="E15673">
        <v>1</v>
      </c>
      <c r="F15673" t="s">
        <v>63</v>
      </c>
      <c r="G15673">
        <v>3</v>
      </c>
      <c r="H15673" t="s">
        <v>41</v>
      </c>
    </row>
    <row r="15674" spans="1:11" x14ac:dyDescent="0.2">
      <c r="A15674">
        <v>1605890092</v>
      </c>
      <c r="B15674" t="s">
        <v>309</v>
      </c>
      <c r="C15674" t="s">
        <v>39</v>
      </c>
      <c r="D15674">
        <v>9</v>
      </c>
      <c r="E15674">
        <v>1</v>
      </c>
      <c r="F15674" t="s">
        <v>63</v>
      </c>
      <c r="G15674">
        <v>3</v>
      </c>
      <c r="H15674" t="s">
        <v>65</v>
      </c>
      <c r="I15674">
        <v>0</v>
      </c>
      <c r="J15674">
        <v>100</v>
      </c>
      <c r="K15674">
        <v>50</v>
      </c>
    </row>
    <row r="15675" spans="1:11" hidden="1" x14ac:dyDescent="0.2">
      <c r="A15675" t="s">
        <v>5</v>
      </c>
    </row>
    <row r="15676" spans="1:11" hidden="1" x14ac:dyDescent="0.2">
      <c r="A15676" t="s">
        <v>6</v>
      </c>
    </row>
    <row r="15677" spans="1:11" hidden="1" x14ac:dyDescent="0.2">
      <c r="A15677" t="s">
        <v>7</v>
      </c>
    </row>
    <row r="15678" spans="1:11" hidden="1" x14ac:dyDescent="0.2">
      <c r="A15678" t="s">
        <v>8</v>
      </c>
    </row>
    <row r="15679" spans="1:11" hidden="1" x14ac:dyDescent="0.2">
      <c r="A15679" t="s">
        <v>9</v>
      </c>
    </row>
    <row r="15680" spans="1:11" hidden="1" x14ac:dyDescent="0.2">
      <c r="A15680" t="s">
        <v>10</v>
      </c>
    </row>
    <row r="15681" spans="1:8" hidden="1" x14ac:dyDescent="0.2">
      <c r="A15681" t="s">
        <v>11</v>
      </c>
    </row>
    <row r="15682" spans="1:8" hidden="1" x14ac:dyDescent="0.2">
      <c r="A15682" t="s">
        <v>12</v>
      </c>
    </row>
    <row r="15683" spans="1:8" hidden="1" x14ac:dyDescent="0.2">
      <c r="A15683" t="s">
        <v>38</v>
      </c>
    </row>
    <row r="15684" spans="1:8" hidden="1" x14ac:dyDescent="0.2">
      <c r="A15684">
        <v>1605890092</v>
      </c>
      <c r="B15684" t="s">
        <v>309</v>
      </c>
      <c r="C15684" t="s">
        <v>39</v>
      </c>
      <c r="D15684">
        <v>10</v>
      </c>
      <c r="E15684">
        <v>0</v>
      </c>
      <c r="F15684" t="s">
        <v>66</v>
      </c>
      <c r="G15684">
        <v>4</v>
      </c>
      <c r="H15684" t="s">
        <v>64</v>
      </c>
    </row>
    <row r="15685" spans="1:8" hidden="1" x14ac:dyDescent="0.2">
      <c r="A15685">
        <v>1605890092</v>
      </c>
      <c r="B15685" t="s">
        <v>309</v>
      </c>
      <c r="C15685" t="s">
        <v>39</v>
      </c>
      <c r="D15685">
        <v>10</v>
      </c>
      <c r="E15685">
        <v>0</v>
      </c>
      <c r="F15685" t="s">
        <v>66</v>
      </c>
      <c r="G15685">
        <v>4</v>
      </c>
      <c r="H15685" t="s">
        <v>41</v>
      </c>
    </row>
    <row r="15686" spans="1:8" hidden="1" x14ac:dyDescent="0.2">
      <c r="A15686" t="s">
        <v>42</v>
      </c>
    </row>
    <row r="15687" spans="1:8" hidden="1" x14ac:dyDescent="0.2">
      <c r="A15687" t="s">
        <v>43</v>
      </c>
    </row>
    <row r="15688" spans="1:8" hidden="1" x14ac:dyDescent="0.2">
      <c r="A15688" t="s">
        <v>0</v>
      </c>
    </row>
    <row r="15689" spans="1:8" hidden="1" x14ac:dyDescent="0.2">
      <c r="A15689" t="s">
        <v>44</v>
      </c>
    </row>
    <row r="15690" spans="1:8" hidden="1" x14ac:dyDescent="0.2">
      <c r="A15690" t="s">
        <v>45</v>
      </c>
    </row>
    <row r="15691" spans="1:8" hidden="1" x14ac:dyDescent="0.2">
      <c r="A15691" t="s">
        <v>46</v>
      </c>
    </row>
    <row r="15692" spans="1:8" hidden="1" x14ac:dyDescent="0.2">
      <c r="A15692" t="s">
        <v>47</v>
      </c>
    </row>
    <row r="15693" spans="1:8" hidden="1" x14ac:dyDescent="0.2">
      <c r="A15693" t="s">
        <v>48</v>
      </c>
    </row>
    <row r="15694" spans="1:8" hidden="1" x14ac:dyDescent="0.2">
      <c r="A15694" t="s">
        <v>49</v>
      </c>
    </row>
    <row r="15695" spans="1:8" hidden="1" x14ac:dyDescent="0.2">
      <c r="A15695" t="s">
        <v>50</v>
      </c>
    </row>
    <row r="15696" spans="1:8" hidden="1" x14ac:dyDescent="0.2">
      <c r="A15696" t="s">
        <v>51</v>
      </c>
    </row>
    <row r="15697" spans="1:11" hidden="1" x14ac:dyDescent="0.2">
      <c r="A15697" t="s">
        <v>52</v>
      </c>
    </row>
    <row r="15698" spans="1:11" hidden="1" x14ac:dyDescent="0.2">
      <c r="A15698" t="s">
        <v>53</v>
      </c>
    </row>
    <row r="15699" spans="1:11" hidden="1" x14ac:dyDescent="0.2">
      <c r="A15699" t="s">
        <v>54</v>
      </c>
    </row>
    <row r="15700" spans="1:11" hidden="1" x14ac:dyDescent="0.2">
      <c r="A15700" t="s">
        <v>55</v>
      </c>
    </row>
    <row r="15701" spans="1:11" hidden="1" x14ac:dyDescent="0.2">
      <c r="A15701" t="s">
        <v>56</v>
      </c>
    </row>
    <row r="15702" spans="1:11" hidden="1" x14ac:dyDescent="0.2">
      <c r="A15702" t="s">
        <v>45</v>
      </c>
    </row>
    <row r="15703" spans="1:11" hidden="1" x14ac:dyDescent="0.2">
      <c r="A15703" t="s">
        <v>46</v>
      </c>
    </row>
    <row r="15704" spans="1:11" hidden="1" x14ac:dyDescent="0.2">
      <c r="A15704" t="s">
        <v>47</v>
      </c>
    </row>
    <row r="15705" spans="1:11" hidden="1" x14ac:dyDescent="0.2">
      <c r="A15705" t="s">
        <v>48</v>
      </c>
    </row>
    <row r="15706" spans="1:11" hidden="1" x14ac:dyDescent="0.2">
      <c r="A15706" t="s">
        <v>49</v>
      </c>
    </row>
    <row r="15707" spans="1:11" hidden="1" x14ac:dyDescent="0.2">
      <c r="A15707" t="s">
        <v>50</v>
      </c>
    </row>
    <row r="15708" spans="1:11" hidden="1" x14ac:dyDescent="0.2">
      <c r="A15708" t="s">
        <v>51</v>
      </c>
    </row>
    <row r="15709" spans="1:11" hidden="1" x14ac:dyDescent="0.2">
      <c r="A15709" t="s">
        <v>61</v>
      </c>
    </row>
    <row r="15710" spans="1:11" hidden="1" x14ac:dyDescent="0.2">
      <c r="A15710" t="s">
        <v>62</v>
      </c>
    </row>
    <row r="15711" spans="1:11" x14ac:dyDescent="0.2">
      <c r="A15711">
        <v>1605890092</v>
      </c>
      <c r="B15711" t="s">
        <v>309</v>
      </c>
      <c r="C15711" t="s">
        <v>39</v>
      </c>
      <c r="D15711">
        <v>10</v>
      </c>
      <c r="E15711">
        <v>0</v>
      </c>
      <c r="F15711" t="s">
        <v>66</v>
      </c>
      <c r="G15711">
        <v>4</v>
      </c>
      <c r="H15711" t="s">
        <v>67</v>
      </c>
      <c r="I15711">
        <v>0</v>
      </c>
      <c r="J15711">
        <v>100</v>
      </c>
      <c r="K15711">
        <v>0</v>
      </c>
    </row>
    <row r="15712" spans="1:11" hidden="1" x14ac:dyDescent="0.2">
      <c r="A15712">
        <v>1605890092</v>
      </c>
      <c r="B15712" t="s">
        <v>309</v>
      </c>
      <c r="C15712" t="s">
        <v>36</v>
      </c>
      <c r="D15712">
        <v>11</v>
      </c>
      <c r="E15712">
        <v>0</v>
      </c>
      <c r="F15712" t="s">
        <v>68</v>
      </c>
      <c r="G15712">
        <v>5</v>
      </c>
      <c r="H15712" t="s">
        <v>20</v>
      </c>
      <c r="I15712">
        <v>2970</v>
      </c>
    </row>
    <row r="15713" spans="1:8" hidden="1" x14ac:dyDescent="0.2">
      <c r="A15713" t="s">
        <v>5</v>
      </c>
    </row>
    <row r="15714" spans="1:8" hidden="1" x14ac:dyDescent="0.2">
      <c r="A15714" t="s">
        <v>6</v>
      </c>
    </row>
    <row r="15715" spans="1:8" hidden="1" x14ac:dyDescent="0.2">
      <c r="A15715" t="s">
        <v>7</v>
      </c>
    </row>
    <row r="15716" spans="1:8" hidden="1" x14ac:dyDescent="0.2">
      <c r="A15716" t="s">
        <v>8</v>
      </c>
    </row>
    <row r="15717" spans="1:8" hidden="1" x14ac:dyDescent="0.2">
      <c r="A15717" t="s">
        <v>9</v>
      </c>
    </row>
    <row r="15718" spans="1:8" hidden="1" x14ac:dyDescent="0.2">
      <c r="A15718" t="s">
        <v>10</v>
      </c>
    </row>
    <row r="15719" spans="1:8" hidden="1" x14ac:dyDescent="0.2">
      <c r="A15719" t="s">
        <v>11</v>
      </c>
    </row>
    <row r="15720" spans="1:8" hidden="1" x14ac:dyDescent="0.2">
      <c r="A15720" t="s">
        <v>12</v>
      </c>
    </row>
    <row r="15721" spans="1:8" hidden="1" x14ac:dyDescent="0.2">
      <c r="A15721" t="s">
        <v>38</v>
      </c>
    </row>
    <row r="15722" spans="1:8" hidden="1" x14ac:dyDescent="0.2">
      <c r="A15722">
        <v>1605890092</v>
      </c>
      <c r="B15722" t="s">
        <v>309</v>
      </c>
      <c r="C15722" t="s">
        <v>39</v>
      </c>
      <c r="D15722">
        <v>11</v>
      </c>
      <c r="E15722">
        <v>1</v>
      </c>
      <c r="F15722" t="s">
        <v>68</v>
      </c>
      <c r="G15722">
        <v>5</v>
      </c>
      <c r="H15722" t="s">
        <v>97</v>
      </c>
    </row>
    <row r="15723" spans="1:8" hidden="1" x14ac:dyDescent="0.2">
      <c r="A15723">
        <v>1605890092</v>
      </c>
      <c r="B15723" t="s">
        <v>309</v>
      </c>
      <c r="C15723" t="s">
        <v>39</v>
      </c>
      <c r="D15723">
        <v>11</v>
      </c>
      <c r="E15723">
        <v>1</v>
      </c>
      <c r="F15723" t="s">
        <v>68</v>
      </c>
      <c r="G15723">
        <v>5</v>
      </c>
      <c r="H15723" t="s">
        <v>41</v>
      </c>
    </row>
    <row r="15724" spans="1:8" hidden="1" x14ac:dyDescent="0.2">
      <c r="A15724" t="s">
        <v>42</v>
      </c>
    </row>
    <row r="15725" spans="1:8" hidden="1" x14ac:dyDescent="0.2">
      <c r="A15725" t="s">
        <v>43</v>
      </c>
    </row>
    <row r="15726" spans="1:8" hidden="1" x14ac:dyDescent="0.2">
      <c r="A15726" t="s">
        <v>0</v>
      </c>
    </row>
    <row r="15727" spans="1:8" hidden="1" x14ac:dyDescent="0.2">
      <c r="A15727" t="s">
        <v>44</v>
      </c>
    </row>
    <row r="15728" spans="1:8" hidden="1" x14ac:dyDescent="0.2">
      <c r="A15728" t="s">
        <v>45</v>
      </c>
    </row>
    <row r="15729" spans="1:1" hidden="1" x14ac:dyDescent="0.2">
      <c r="A15729" t="s">
        <v>46</v>
      </c>
    </row>
    <row r="15730" spans="1:1" hidden="1" x14ac:dyDescent="0.2">
      <c r="A15730" t="s">
        <v>47</v>
      </c>
    </row>
    <row r="15731" spans="1:1" hidden="1" x14ac:dyDescent="0.2">
      <c r="A15731" t="s">
        <v>48</v>
      </c>
    </row>
    <row r="15732" spans="1:1" hidden="1" x14ac:dyDescent="0.2">
      <c r="A15732" t="s">
        <v>49</v>
      </c>
    </row>
    <row r="15733" spans="1:1" hidden="1" x14ac:dyDescent="0.2">
      <c r="A15733" t="s">
        <v>50</v>
      </c>
    </row>
    <row r="15734" spans="1:1" hidden="1" x14ac:dyDescent="0.2">
      <c r="A15734" t="s">
        <v>51</v>
      </c>
    </row>
    <row r="15735" spans="1:1" hidden="1" x14ac:dyDescent="0.2">
      <c r="A15735" t="s">
        <v>52</v>
      </c>
    </row>
    <row r="15736" spans="1:1" hidden="1" x14ac:dyDescent="0.2">
      <c r="A15736" t="s">
        <v>53</v>
      </c>
    </row>
    <row r="15737" spans="1:1" hidden="1" x14ac:dyDescent="0.2">
      <c r="A15737" t="s">
        <v>54</v>
      </c>
    </row>
    <row r="15738" spans="1:1" hidden="1" x14ac:dyDescent="0.2">
      <c r="A15738" t="s">
        <v>55</v>
      </c>
    </row>
    <row r="15739" spans="1:1" hidden="1" x14ac:dyDescent="0.2">
      <c r="A15739" t="s">
        <v>56</v>
      </c>
    </row>
    <row r="15740" spans="1:1" hidden="1" x14ac:dyDescent="0.2">
      <c r="A15740" t="s">
        <v>45</v>
      </c>
    </row>
    <row r="15741" spans="1:1" hidden="1" x14ac:dyDescent="0.2">
      <c r="A15741" t="s">
        <v>46</v>
      </c>
    </row>
    <row r="15742" spans="1:1" hidden="1" x14ac:dyDescent="0.2">
      <c r="A15742" t="s">
        <v>47</v>
      </c>
    </row>
    <row r="15743" spans="1:1" hidden="1" x14ac:dyDescent="0.2">
      <c r="A15743" t="s">
        <v>48</v>
      </c>
    </row>
    <row r="15744" spans="1:1" hidden="1" x14ac:dyDescent="0.2">
      <c r="A15744" t="s">
        <v>49</v>
      </c>
    </row>
    <row r="15745" spans="1:11" hidden="1" x14ac:dyDescent="0.2">
      <c r="A15745" t="s">
        <v>50</v>
      </c>
    </row>
    <row r="15746" spans="1:11" hidden="1" x14ac:dyDescent="0.2">
      <c r="A15746" t="s">
        <v>51</v>
      </c>
    </row>
    <row r="15747" spans="1:11" hidden="1" x14ac:dyDescent="0.2">
      <c r="A15747" t="s">
        <v>57</v>
      </c>
    </row>
    <row r="15748" spans="1:11" x14ac:dyDescent="0.2">
      <c r="A15748">
        <v>1605890092</v>
      </c>
      <c r="B15748" t="s">
        <v>309</v>
      </c>
      <c r="C15748" t="s">
        <v>39</v>
      </c>
      <c r="D15748">
        <v>11</v>
      </c>
      <c r="E15748">
        <v>1</v>
      </c>
      <c r="F15748" t="s">
        <v>68</v>
      </c>
      <c r="G15748">
        <v>5</v>
      </c>
      <c r="H15748" t="s">
        <v>73</v>
      </c>
      <c r="I15748">
        <v>0</v>
      </c>
      <c r="J15748">
        <v>100</v>
      </c>
      <c r="K15748">
        <v>5</v>
      </c>
    </row>
    <row r="15749" spans="1:11" hidden="1" x14ac:dyDescent="0.2">
      <c r="A15749">
        <v>1605890092</v>
      </c>
      <c r="B15749" t="s">
        <v>309</v>
      </c>
      <c r="C15749" t="s">
        <v>39</v>
      </c>
      <c r="D15749">
        <v>12</v>
      </c>
      <c r="E15749">
        <v>0</v>
      </c>
      <c r="F15749" t="s">
        <v>74</v>
      </c>
      <c r="G15749">
        <v>6</v>
      </c>
      <c r="H15749" t="s">
        <v>97</v>
      </c>
    </row>
    <row r="15750" spans="1:11" hidden="1" x14ac:dyDescent="0.2">
      <c r="A15750" t="s">
        <v>42</v>
      </c>
    </row>
    <row r="15751" spans="1:11" hidden="1" x14ac:dyDescent="0.2">
      <c r="A15751" t="s">
        <v>43</v>
      </c>
    </row>
    <row r="15752" spans="1:11" hidden="1" x14ac:dyDescent="0.2">
      <c r="A15752" t="s">
        <v>0</v>
      </c>
    </row>
    <row r="15753" spans="1:11" hidden="1" x14ac:dyDescent="0.2">
      <c r="A15753" t="s">
        <v>44</v>
      </c>
    </row>
    <row r="15754" spans="1:11" hidden="1" x14ac:dyDescent="0.2">
      <c r="A15754" t="s">
        <v>45</v>
      </c>
    </row>
    <row r="15755" spans="1:11" hidden="1" x14ac:dyDescent="0.2">
      <c r="A15755" t="s">
        <v>46</v>
      </c>
    </row>
    <row r="15756" spans="1:11" hidden="1" x14ac:dyDescent="0.2">
      <c r="A15756" t="s">
        <v>47</v>
      </c>
    </row>
    <row r="15757" spans="1:11" hidden="1" x14ac:dyDescent="0.2">
      <c r="A15757" t="s">
        <v>48</v>
      </c>
    </row>
    <row r="15758" spans="1:11" hidden="1" x14ac:dyDescent="0.2">
      <c r="A15758" t="s">
        <v>49</v>
      </c>
    </row>
    <row r="15759" spans="1:11" hidden="1" x14ac:dyDescent="0.2">
      <c r="A15759" t="s">
        <v>50</v>
      </c>
    </row>
    <row r="15760" spans="1:11" hidden="1" x14ac:dyDescent="0.2">
      <c r="A15760" t="s">
        <v>51</v>
      </c>
    </row>
    <row r="15761" spans="1:11" hidden="1" x14ac:dyDescent="0.2">
      <c r="A15761" t="s">
        <v>57</v>
      </c>
    </row>
    <row r="15762" spans="1:11" hidden="1" x14ac:dyDescent="0.2">
      <c r="A15762" t="s">
        <v>56</v>
      </c>
    </row>
    <row r="15763" spans="1:11" hidden="1" x14ac:dyDescent="0.2">
      <c r="A15763" t="s">
        <v>45</v>
      </c>
    </row>
    <row r="15764" spans="1:11" hidden="1" x14ac:dyDescent="0.2">
      <c r="A15764" t="s">
        <v>46</v>
      </c>
    </row>
    <row r="15765" spans="1:11" hidden="1" x14ac:dyDescent="0.2">
      <c r="A15765" t="s">
        <v>47</v>
      </c>
    </row>
    <row r="15766" spans="1:11" hidden="1" x14ac:dyDescent="0.2">
      <c r="A15766" t="s">
        <v>48</v>
      </c>
    </row>
    <row r="15767" spans="1:11" hidden="1" x14ac:dyDescent="0.2">
      <c r="A15767" t="s">
        <v>49</v>
      </c>
    </row>
    <row r="15768" spans="1:11" hidden="1" x14ac:dyDescent="0.2">
      <c r="A15768" t="s">
        <v>50</v>
      </c>
    </row>
    <row r="15769" spans="1:11" hidden="1" x14ac:dyDescent="0.2">
      <c r="A15769" t="s">
        <v>51</v>
      </c>
    </row>
    <row r="15770" spans="1:11" hidden="1" x14ac:dyDescent="0.2">
      <c r="A15770" t="s">
        <v>52</v>
      </c>
    </row>
    <row r="15771" spans="1:11" hidden="1" x14ac:dyDescent="0.2">
      <c r="A15771" t="s">
        <v>53</v>
      </c>
    </row>
    <row r="15772" spans="1:11" hidden="1" x14ac:dyDescent="0.2">
      <c r="A15772" t="s">
        <v>54</v>
      </c>
    </row>
    <row r="15773" spans="1:11" hidden="1" x14ac:dyDescent="0.2">
      <c r="A15773" t="s">
        <v>55</v>
      </c>
    </row>
    <row r="15774" spans="1:11" hidden="1" x14ac:dyDescent="0.2">
      <c r="A15774">
        <v>1605890092</v>
      </c>
      <c r="B15774" t="s">
        <v>309</v>
      </c>
      <c r="C15774" t="s">
        <v>39</v>
      </c>
      <c r="D15774">
        <v>12</v>
      </c>
      <c r="E15774">
        <v>0</v>
      </c>
      <c r="F15774" t="s">
        <v>74</v>
      </c>
      <c r="G15774">
        <v>6</v>
      </c>
      <c r="H15774" t="s">
        <v>41</v>
      </c>
    </row>
    <row r="15775" spans="1:11" x14ac:dyDescent="0.2">
      <c r="A15775">
        <v>1605890092</v>
      </c>
      <c r="B15775" t="s">
        <v>309</v>
      </c>
      <c r="C15775" t="s">
        <v>39</v>
      </c>
      <c r="D15775">
        <v>12</v>
      </c>
      <c r="E15775">
        <v>0</v>
      </c>
      <c r="F15775" t="s">
        <v>74</v>
      </c>
      <c r="G15775">
        <v>6</v>
      </c>
      <c r="H15775" t="s">
        <v>75</v>
      </c>
      <c r="I15775">
        <v>0</v>
      </c>
      <c r="J15775">
        <v>100</v>
      </c>
      <c r="K15775">
        <v>3.67</v>
      </c>
    </row>
    <row r="15776" spans="1:11" hidden="1" x14ac:dyDescent="0.2">
      <c r="A15776" t="s">
        <v>42</v>
      </c>
    </row>
    <row r="15777" spans="1:1" hidden="1" x14ac:dyDescent="0.2">
      <c r="A15777" t="s">
        <v>43</v>
      </c>
    </row>
    <row r="15778" spans="1:1" hidden="1" x14ac:dyDescent="0.2">
      <c r="A15778" t="s">
        <v>0</v>
      </c>
    </row>
    <row r="15779" spans="1:1" hidden="1" x14ac:dyDescent="0.2">
      <c r="A15779" t="s">
        <v>44</v>
      </c>
    </row>
    <row r="15780" spans="1:1" hidden="1" x14ac:dyDescent="0.2">
      <c r="A15780" t="s">
        <v>45</v>
      </c>
    </row>
    <row r="15781" spans="1:1" hidden="1" x14ac:dyDescent="0.2">
      <c r="A15781" t="s">
        <v>46</v>
      </c>
    </row>
    <row r="15782" spans="1:1" hidden="1" x14ac:dyDescent="0.2">
      <c r="A15782" t="s">
        <v>47</v>
      </c>
    </row>
    <row r="15783" spans="1:1" hidden="1" x14ac:dyDescent="0.2">
      <c r="A15783" t="s">
        <v>48</v>
      </c>
    </row>
    <row r="15784" spans="1:1" hidden="1" x14ac:dyDescent="0.2">
      <c r="A15784" t="s">
        <v>49</v>
      </c>
    </row>
    <row r="15785" spans="1:1" hidden="1" x14ac:dyDescent="0.2">
      <c r="A15785" t="s">
        <v>50</v>
      </c>
    </row>
    <row r="15786" spans="1:1" hidden="1" x14ac:dyDescent="0.2">
      <c r="A15786" t="s">
        <v>51</v>
      </c>
    </row>
    <row r="15787" spans="1:1" hidden="1" x14ac:dyDescent="0.2">
      <c r="A15787" t="s">
        <v>61</v>
      </c>
    </row>
    <row r="15788" spans="1:1" hidden="1" x14ac:dyDescent="0.2">
      <c r="A15788" t="s">
        <v>62</v>
      </c>
    </row>
    <row r="15789" spans="1:1" hidden="1" x14ac:dyDescent="0.2">
      <c r="A15789" t="s">
        <v>56</v>
      </c>
    </row>
    <row r="15790" spans="1:1" hidden="1" x14ac:dyDescent="0.2">
      <c r="A15790" t="s">
        <v>45</v>
      </c>
    </row>
    <row r="15791" spans="1:1" hidden="1" x14ac:dyDescent="0.2">
      <c r="A15791" t="s">
        <v>46</v>
      </c>
    </row>
    <row r="15792" spans="1:1" hidden="1" x14ac:dyDescent="0.2">
      <c r="A15792" t="s">
        <v>47</v>
      </c>
    </row>
    <row r="15793" spans="1:9" hidden="1" x14ac:dyDescent="0.2">
      <c r="A15793" t="s">
        <v>48</v>
      </c>
    </row>
    <row r="15794" spans="1:9" hidden="1" x14ac:dyDescent="0.2">
      <c r="A15794" t="s">
        <v>49</v>
      </c>
    </row>
    <row r="15795" spans="1:9" hidden="1" x14ac:dyDescent="0.2">
      <c r="A15795" t="s">
        <v>50</v>
      </c>
    </row>
    <row r="15796" spans="1:9" hidden="1" x14ac:dyDescent="0.2">
      <c r="A15796" t="s">
        <v>51</v>
      </c>
    </row>
    <row r="15797" spans="1:9" hidden="1" x14ac:dyDescent="0.2">
      <c r="A15797" t="s">
        <v>57</v>
      </c>
    </row>
    <row r="15798" spans="1:9" hidden="1" x14ac:dyDescent="0.2">
      <c r="A15798">
        <v>1605890092</v>
      </c>
      <c r="B15798" t="s">
        <v>309</v>
      </c>
      <c r="C15798" t="s">
        <v>36</v>
      </c>
      <c r="D15798">
        <v>13</v>
      </c>
      <c r="E15798">
        <v>0</v>
      </c>
      <c r="F15798" t="s">
        <v>76</v>
      </c>
      <c r="G15798">
        <v>7</v>
      </c>
      <c r="H15798" t="s">
        <v>20</v>
      </c>
      <c r="I15798">
        <v>9035</v>
      </c>
    </row>
    <row r="15799" spans="1:9" hidden="1" x14ac:dyDescent="0.2">
      <c r="A15799">
        <v>1605890092</v>
      </c>
      <c r="B15799" t="s">
        <v>309</v>
      </c>
      <c r="C15799" t="s">
        <v>39</v>
      </c>
      <c r="D15799">
        <v>13</v>
      </c>
      <c r="E15799">
        <v>1</v>
      </c>
      <c r="F15799" t="s">
        <v>76</v>
      </c>
      <c r="G15799">
        <v>7</v>
      </c>
      <c r="H15799" t="s">
        <v>79</v>
      </c>
    </row>
    <row r="15800" spans="1:9" hidden="1" x14ac:dyDescent="0.2">
      <c r="A15800" t="s">
        <v>42</v>
      </c>
    </row>
    <row r="15801" spans="1:9" hidden="1" x14ac:dyDescent="0.2">
      <c r="A15801" t="s">
        <v>43</v>
      </c>
    </row>
    <row r="15802" spans="1:9" hidden="1" x14ac:dyDescent="0.2">
      <c r="A15802" t="s">
        <v>0</v>
      </c>
    </row>
    <row r="15803" spans="1:9" hidden="1" x14ac:dyDescent="0.2">
      <c r="A15803" t="s">
        <v>44</v>
      </c>
    </row>
    <row r="15804" spans="1:9" hidden="1" x14ac:dyDescent="0.2">
      <c r="A15804" t="s">
        <v>45</v>
      </c>
    </row>
    <row r="15805" spans="1:9" hidden="1" x14ac:dyDescent="0.2">
      <c r="A15805" t="s">
        <v>46</v>
      </c>
    </row>
    <row r="15806" spans="1:9" hidden="1" x14ac:dyDescent="0.2">
      <c r="A15806" t="s">
        <v>47</v>
      </c>
    </row>
    <row r="15807" spans="1:9" hidden="1" x14ac:dyDescent="0.2">
      <c r="A15807" t="s">
        <v>48</v>
      </c>
    </row>
    <row r="15808" spans="1:9" hidden="1" x14ac:dyDescent="0.2">
      <c r="A15808" t="s">
        <v>49</v>
      </c>
    </row>
    <row r="15809" spans="1:8" hidden="1" x14ac:dyDescent="0.2">
      <c r="A15809" t="s">
        <v>50</v>
      </c>
    </row>
    <row r="15810" spans="1:8" hidden="1" x14ac:dyDescent="0.2">
      <c r="A15810" t="s">
        <v>51</v>
      </c>
    </row>
    <row r="15811" spans="1:8" hidden="1" x14ac:dyDescent="0.2">
      <c r="A15811" t="s">
        <v>57</v>
      </c>
    </row>
    <row r="15812" spans="1:8" hidden="1" x14ac:dyDescent="0.2">
      <c r="A15812" t="s">
        <v>56</v>
      </c>
    </row>
    <row r="15813" spans="1:8" hidden="1" x14ac:dyDescent="0.2">
      <c r="A15813" t="s">
        <v>45</v>
      </c>
    </row>
    <row r="15814" spans="1:8" hidden="1" x14ac:dyDescent="0.2">
      <c r="A15814" t="s">
        <v>46</v>
      </c>
    </row>
    <row r="15815" spans="1:8" hidden="1" x14ac:dyDescent="0.2">
      <c r="A15815" t="s">
        <v>47</v>
      </c>
    </row>
    <row r="15816" spans="1:8" hidden="1" x14ac:dyDescent="0.2">
      <c r="A15816" t="s">
        <v>48</v>
      </c>
    </row>
    <row r="15817" spans="1:8" hidden="1" x14ac:dyDescent="0.2">
      <c r="A15817" t="s">
        <v>49</v>
      </c>
    </row>
    <row r="15818" spans="1:8" hidden="1" x14ac:dyDescent="0.2">
      <c r="A15818" t="s">
        <v>50</v>
      </c>
    </row>
    <row r="15819" spans="1:8" hidden="1" x14ac:dyDescent="0.2">
      <c r="A15819" t="s">
        <v>51</v>
      </c>
    </row>
    <row r="15820" spans="1:8" hidden="1" x14ac:dyDescent="0.2">
      <c r="A15820" t="s">
        <v>52</v>
      </c>
    </row>
    <row r="15821" spans="1:8" hidden="1" x14ac:dyDescent="0.2">
      <c r="A15821" t="s">
        <v>53</v>
      </c>
    </row>
    <row r="15822" spans="1:8" hidden="1" x14ac:dyDescent="0.2">
      <c r="A15822" t="s">
        <v>54</v>
      </c>
    </row>
    <row r="15823" spans="1:8" hidden="1" x14ac:dyDescent="0.2">
      <c r="A15823" t="s">
        <v>55</v>
      </c>
    </row>
    <row r="15824" spans="1:8" hidden="1" x14ac:dyDescent="0.2">
      <c r="A15824">
        <v>1605890092</v>
      </c>
      <c r="B15824" t="s">
        <v>309</v>
      </c>
      <c r="C15824" t="s">
        <v>39</v>
      </c>
      <c r="D15824">
        <v>13</v>
      </c>
      <c r="E15824">
        <v>1</v>
      </c>
      <c r="F15824" t="s">
        <v>76</v>
      </c>
      <c r="G15824">
        <v>7</v>
      </c>
      <c r="H15824" t="s">
        <v>41</v>
      </c>
    </row>
    <row r="15825" spans="1:11" x14ac:dyDescent="0.2">
      <c r="A15825">
        <v>1605890092</v>
      </c>
      <c r="B15825" t="s">
        <v>309</v>
      </c>
      <c r="C15825" t="s">
        <v>39</v>
      </c>
      <c r="D15825">
        <v>13</v>
      </c>
      <c r="E15825">
        <v>1</v>
      </c>
      <c r="F15825" t="s">
        <v>76</v>
      </c>
      <c r="G15825">
        <v>7</v>
      </c>
      <c r="H15825" t="s">
        <v>77</v>
      </c>
      <c r="I15825">
        <v>0</v>
      </c>
      <c r="J15825">
        <v>100</v>
      </c>
      <c r="K15825">
        <v>0</v>
      </c>
    </row>
    <row r="15826" spans="1:11" hidden="1" x14ac:dyDescent="0.2">
      <c r="A15826" t="s">
        <v>5</v>
      </c>
    </row>
    <row r="15827" spans="1:11" hidden="1" x14ac:dyDescent="0.2">
      <c r="A15827" t="s">
        <v>6</v>
      </c>
    </row>
    <row r="15828" spans="1:11" hidden="1" x14ac:dyDescent="0.2">
      <c r="A15828" t="s">
        <v>7</v>
      </c>
    </row>
    <row r="15829" spans="1:11" hidden="1" x14ac:dyDescent="0.2">
      <c r="A15829" t="s">
        <v>8</v>
      </c>
    </row>
    <row r="15830" spans="1:11" hidden="1" x14ac:dyDescent="0.2">
      <c r="A15830" t="s">
        <v>9</v>
      </c>
    </row>
    <row r="15831" spans="1:11" hidden="1" x14ac:dyDescent="0.2">
      <c r="A15831" t="s">
        <v>10</v>
      </c>
    </row>
    <row r="15832" spans="1:11" hidden="1" x14ac:dyDescent="0.2">
      <c r="A15832" t="s">
        <v>11</v>
      </c>
    </row>
    <row r="15833" spans="1:11" hidden="1" x14ac:dyDescent="0.2">
      <c r="A15833" t="s">
        <v>12</v>
      </c>
    </row>
    <row r="15834" spans="1:11" hidden="1" x14ac:dyDescent="0.2">
      <c r="A15834" t="s">
        <v>38</v>
      </c>
    </row>
    <row r="15835" spans="1:11" hidden="1" x14ac:dyDescent="0.2">
      <c r="A15835">
        <v>1605890092</v>
      </c>
      <c r="B15835" t="s">
        <v>309</v>
      </c>
      <c r="C15835" t="s">
        <v>39</v>
      </c>
      <c r="D15835">
        <v>14</v>
      </c>
      <c r="E15835">
        <v>0</v>
      </c>
      <c r="F15835" t="s">
        <v>78</v>
      </c>
      <c r="G15835">
        <v>8</v>
      </c>
      <c r="H15835" t="s">
        <v>79</v>
      </c>
    </row>
    <row r="15836" spans="1:11" hidden="1" x14ac:dyDescent="0.2">
      <c r="A15836">
        <v>1605890092</v>
      </c>
      <c r="B15836" t="s">
        <v>309</v>
      </c>
      <c r="C15836" t="s">
        <v>39</v>
      </c>
      <c r="D15836">
        <v>14</v>
      </c>
      <c r="E15836">
        <v>0</v>
      </c>
      <c r="F15836" t="s">
        <v>78</v>
      </c>
      <c r="G15836">
        <v>8</v>
      </c>
      <c r="H15836" t="s">
        <v>41</v>
      </c>
    </row>
    <row r="15837" spans="1:11" hidden="1" x14ac:dyDescent="0.2">
      <c r="A15837" t="s">
        <v>42</v>
      </c>
    </row>
    <row r="15838" spans="1:11" hidden="1" x14ac:dyDescent="0.2">
      <c r="A15838" t="s">
        <v>43</v>
      </c>
    </row>
    <row r="15839" spans="1:11" hidden="1" x14ac:dyDescent="0.2">
      <c r="A15839" t="s">
        <v>0</v>
      </c>
    </row>
    <row r="15840" spans="1:11" hidden="1" x14ac:dyDescent="0.2">
      <c r="A15840" t="s">
        <v>44</v>
      </c>
    </row>
    <row r="15841" spans="1:1" hidden="1" x14ac:dyDescent="0.2">
      <c r="A15841" t="s">
        <v>45</v>
      </c>
    </row>
    <row r="15842" spans="1:1" hidden="1" x14ac:dyDescent="0.2">
      <c r="A15842" t="s">
        <v>46</v>
      </c>
    </row>
    <row r="15843" spans="1:1" hidden="1" x14ac:dyDescent="0.2">
      <c r="A15843" t="s">
        <v>47</v>
      </c>
    </row>
    <row r="15844" spans="1:1" hidden="1" x14ac:dyDescent="0.2">
      <c r="A15844" t="s">
        <v>48</v>
      </c>
    </row>
    <row r="15845" spans="1:1" hidden="1" x14ac:dyDescent="0.2">
      <c r="A15845" t="s">
        <v>49</v>
      </c>
    </row>
    <row r="15846" spans="1:1" hidden="1" x14ac:dyDescent="0.2">
      <c r="A15846" t="s">
        <v>50</v>
      </c>
    </row>
    <row r="15847" spans="1:1" hidden="1" x14ac:dyDescent="0.2">
      <c r="A15847" t="s">
        <v>51</v>
      </c>
    </row>
    <row r="15848" spans="1:1" hidden="1" x14ac:dyDescent="0.2">
      <c r="A15848" t="s">
        <v>52</v>
      </c>
    </row>
    <row r="15849" spans="1:1" hidden="1" x14ac:dyDescent="0.2">
      <c r="A15849" t="s">
        <v>53</v>
      </c>
    </row>
    <row r="15850" spans="1:1" hidden="1" x14ac:dyDescent="0.2">
      <c r="A15850" t="s">
        <v>54</v>
      </c>
    </row>
    <row r="15851" spans="1:1" hidden="1" x14ac:dyDescent="0.2">
      <c r="A15851" t="s">
        <v>55</v>
      </c>
    </row>
    <row r="15852" spans="1:1" hidden="1" x14ac:dyDescent="0.2">
      <c r="A15852" t="s">
        <v>56</v>
      </c>
    </row>
    <row r="15853" spans="1:1" hidden="1" x14ac:dyDescent="0.2">
      <c r="A15853" t="s">
        <v>45</v>
      </c>
    </row>
    <row r="15854" spans="1:1" hidden="1" x14ac:dyDescent="0.2">
      <c r="A15854" t="s">
        <v>46</v>
      </c>
    </row>
    <row r="15855" spans="1:1" hidden="1" x14ac:dyDescent="0.2">
      <c r="A15855" t="s">
        <v>47</v>
      </c>
    </row>
    <row r="15856" spans="1:1" hidden="1" x14ac:dyDescent="0.2">
      <c r="A15856" t="s">
        <v>48</v>
      </c>
    </row>
    <row r="15857" spans="1:11" hidden="1" x14ac:dyDescent="0.2">
      <c r="A15857" t="s">
        <v>49</v>
      </c>
    </row>
    <row r="15858" spans="1:11" hidden="1" x14ac:dyDescent="0.2">
      <c r="A15858" t="s">
        <v>50</v>
      </c>
    </row>
    <row r="15859" spans="1:11" hidden="1" x14ac:dyDescent="0.2">
      <c r="A15859" t="s">
        <v>51</v>
      </c>
    </row>
    <row r="15860" spans="1:11" hidden="1" x14ac:dyDescent="0.2">
      <c r="A15860" t="s">
        <v>61</v>
      </c>
    </row>
    <row r="15861" spans="1:11" hidden="1" x14ac:dyDescent="0.2">
      <c r="A15861" t="s">
        <v>62</v>
      </c>
    </row>
    <row r="15862" spans="1:11" x14ac:dyDescent="0.2">
      <c r="A15862">
        <v>1605890092</v>
      </c>
      <c r="B15862" t="s">
        <v>309</v>
      </c>
      <c r="C15862" t="s">
        <v>39</v>
      </c>
      <c r="D15862">
        <v>14</v>
      </c>
      <c r="E15862">
        <v>0</v>
      </c>
      <c r="F15862" t="s">
        <v>78</v>
      </c>
      <c r="G15862">
        <v>8</v>
      </c>
      <c r="H15862" t="s">
        <v>80</v>
      </c>
      <c r="I15862">
        <v>0</v>
      </c>
      <c r="J15862">
        <v>100</v>
      </c>
      <c r="K15862">
        <v>0</v>
      </c>
    </row>
    <row r="15863" spans="1:11" hidden="1" x14ac:dyDescent="0.2">
      <c r="A15863">
        <v>1605890092</v>
      </c>
      <c r="B15863" t="s">
        <v>309</v>
      </c>
      <c r="C15863" t="s">
        <v>36</v>
      </c>
      <c r="D15863">
        <v>15</v>
      </c>
      <c r="E15863">
        <v>0</v>
      </c>
      <c r="F15863" t="s">
        <v>81</v>
      </c>
      <c r="G15863">
        <v>9</v>
      </c>
      <c r="H15863" t="s">
        <v>20</v>
      </c>
      <c r="I15863">
        <v>2978</v>
      </c>
    </row>
    <row r="15864" spans="1:11" hidden="1" x14ac:dyDescent="0.2">
      <c r="A15864" t="s">
        <v>5</v>
      </c>
    </row>
    <row r="15865" spans="1:11" hidden="1" x14ac:dyDescent="0.2">
      <c r="A15865" t="s">
        <v>6</v>
      </c>
    </row>
    <row r="15866" spans="1:11" hidden="1" x14ac:dyDescent="0.2">
      <c r="A15866" t="s">
        <v>7</v>
      </c>
    </row>
    <row r="15867" spans="1:11" hidden="1" x14ac:dyDescent="0.2">
      <c r="A15867" t="s">
        <v>8</v>
      </c>
    </row>
    <row r="15868" spans="1:11" hidden="1" x14ac:dyDescent="0.2">
      <c r="A15868" t="s">
        <v>9</v>
      </c>
    </row>
    <row r="15869" spans="1:11" hidden="1" x14ac:dyDescent="0.2">
      <c r="A15869" t="s">
        <v>10</v>
      </c>
    </row>
    <row r="15870" spans="1:11" hidden="1" x14ac:dyDescent="0.2">
      <c r="A15870" t="s">
        <v>11</v>
      </c>
    </row>
    <row r="15871" spans="1:11" hidden="1" x14ac:dyDescent="0.2">
      <c r="A15871" t="s">
        <v>12</v>
      </c>
    </row>
    <row r="15872" spans="1:11" hidden="1" x14ac:dyDescent="0.2">
      <c r="A15872" t="s">
        <v>38</v>
      </c>
    </row>
    <row r="15873" spans="1:8" hidden="1" x14ac:dyDescent="0.2">
      <c r="A15873">
        <v>1605890092</v>
      </c>
      <c r="B15873" t="s">
        <v>309</v>
      </c>
      <c r="C15873" t="s">
        <v>39</v>
      </c>
      <c r="D15873">
        <v>15</v>
      </c>
      <c r="E15873">
        <v>1</v>
      </c>
      <c r="F15873" t="s">
        <v>81</v>
      </c>
      <c r="G15873">
        <v>9</v>
      </c>
      <c r="H15873" t="s">
        <v>82</v>
      </c>
    </row>
    <row r="15874" spans="1:8" hidden="1" x14ac:dyDescent="0.2">
      <c r="A15874">
        <v>1605890092</v>
      </c>
      <c r="B15874" t="s">
        <v>309</v>
      </c>
      <c r="C15874" t="s">
        <v>39</v>
      </c>
      <c r="D15874">
        <v>15</v>
      </c>
      <c r="E15874">
        <v>1</v>
      </c>
      <c r="F15874" t="s">
        <v>81</v>
      </c>
      <c r="G15874">
        <v>9</v>
      </c>
      <c r="H15874" t="s">
        <v>41</v>
      </c>
    </row>
    <row r="15875" spans="1:8" hidden="1" x14ac:dyDescent="0.2">
      <c r="A15875" t="s">
        <v>42</v>
      </c>
    </row>
    <row r="15876" spans="1:8" hidden="1" x14ac:dyDescent="0.2">
      <c r="A15876" t="s">
        <v>43</v>
      </c>
    </row>
    <row r="15877" spans="1:8" hidden="1" x14ac:dyDescent="0.2">
      <c r="A15877" t="s">
        <v>0</v>
      </c>
    </row>
    <row r="15878" spans="1:8" hidden="1" x14ac:dyDescent="0.2">
      <c r="A15878" t="s">
        <v>44</v>
      </c>
    </row>
    <row r="15879" spans="1:8" hidden="1" x14ac:dyDescent="0.2">
      <c r="A15879" t="s">
        <v>45</v>
      </c>
    </row>
    <row r="15880" spans="1:8" hidden="1" x14ac:dyDescent="0.2">
      <c r="A15880" t="s">
        <v>46</v>
      </c>
    </row>
    <row r="15881" spans="1:8" hidden="1" x14ac:dyDescent="0.2">
      <c r="A15881" t="s">
        <v>47</v>
      </c>
    </row>
    <row r="15882" spans="1:8" hidden="1" x14ac:dyDescent="0.2">
      <c r="A15882" t="s">
        <v>48</v>
      </c>
    </row>
    <row r="15883" spans="1:8" hidden="1" x14ac:dyDescent="0.2">
      <c r="A15883" t="s">
        <v>49</v>
      </c>
    </row>
    <row r="15884" spans="1:8" hidden="1" x14ac:dyDescent="0.2">
      <c r="A15884" t="s">
        <v>50</v>
      </c>
    </row>
    <row r="15885" spans="1:8" hidden="1" x14ac:dyDescent="0.2">
      <c r="A15885" t="s">
        <v>51</v>
      </c>
    </row>
    <row r="15886" spans="1:8" hidden="1" x14ac:dyDescent="0.2">
      <c r="A15886" t="s">
        <v>52</v>
      </c>
    </row>
    <row r="15887" spans="1:8" hidden="1" x14ac:dyDescent="0.2">
      <c r="A15887" t="s">
        <v>53</v>
      </c>
    </row>
    <row r="15888" spans="1:8" hidden="1" x14ac:dyDescent="0.2">
      <c r="A15888" t="s">
        <v>54</v>
      </c>
    </row>
    <row r="15889" spans="1:11" hidden="1" x14ac:dyDescent="0.2">
      <c r="A15889" t="s">
        <v>55</v>
      </c>
    </row>
    <row r="15890" spans="1:11" hidden="1" x14ac:dyDescent="0.2">
      <c r="A15890" t="s">
        <v>56</v>
      </c>
    </row>
    <row r="15891" spans="1:11" hidden="1" x14ac:dyDescent="0.2">
      <c r="A15891" t="s">
        <v>45</v>
      </c>
    </row>
    <row r="15892" spans="1:11" hidden="1" x14ac:dyDescent="0.2">
      <c r="A15892" t="s">
        <v>46</v>
      </c>
    </row>
    <row r="15893" spans="1:11" hidden="1" x14ac:dyDescent="0.2">
      <c r="A15893" t="s">
        <v>47</v>
      </c>
    </row>
    <row r="15894" spans="1:11" hidden="1" x14ac:dyDescent="0.2">
      <c r="A15894" t="s">
        <v>48</v>
      </c>
    </row>
    <row r="15895" spans="1:11" hidden="1" x14ac:dyDescent="0.2">
      <c r="A15895" t="s">
        <v>49</v>
      </c>
    </row>
    <row r="15896" spans="1:11" hidden="1" x14ac:dyDescent="0.2">
      <c r="A15896" t="s">
        <v>50</v>
      </c>
    </row>
    <row r="15897" spans="1:11" hidden="1" x14ac:dyDescent="0.2">
      <c r="A15897" t="s">
        <v>51</v>
      </c>
    </row>
    <row r="15898" spans="1:11" hidden="1" x14ac:dyDescent="0.2">
      <c r="A15898" t="s">
        <v>57</v>
      </c>
    </row>
    <row r="15899" spans="1:11" x14ac:dyDescent="0.2">
      <c r="A15899">
        <v>1605890092</v>
      </c>
      <c r="B15899" t="s">
        <v>309</v>
      </c>
      <c r="C15899" t="s">
        <v>39</v>
      </c>
      <c r="D15899">
        <v>15</v>
      </c>
      <c r="E15899">
        <v>1</v>
      </c>
      <c r="F15899" t="s">
        <v>81</v>
      </c>
      <c r="G15899">
        <v>9</v>
      </c>
      <c r="H15899" t="s">
        <v>83</v>
      </c>
      <c r="I15899">
        <v>0</v>
      </c>
      <c r="J15899">
        <v>100</v>
      </c>
      <c r="K15899">
        <v>85.33</v>
      </c>
    </row>
    <row r="15900" spans="1:11" hidden="1" x14ac:dyDescent="0.2">
      <c r="A15900">
        <v>1605890092</v>
      </c>
      <c r="B15900" t="s">
        <v>309</v>
      </c>
      <c r="C15900" t="s">
        <v>39</v>
      </c>
      <c r="D15900">
        <v>16</v>
      </c>
      <c r="E15900">
        <v>0</v>
      </c>
      <c r="F15900" t="s">
        <v>84</v>
      </c>
      <c r="G15900">
        <v>10</v>
      </c>
      <c r="H15900" t="s">
        <v>82</v>
      </c>
    </row>
    <row r="15901" spans="1:11" hidden="1" x14ac:dyDescent="0.2">
      <c r="A15901" t="s">
        <v>42</v>
      </c>
    </row>
    <row r="15902" spans="1:11" hidden="1" x14ac:dyDescent="0.2">
      <c r="A15902" t="s">
        <v>43</v>
      </c>
    </row>
    <row r="15903" spans="1:11" hidden="1" x14ac:dyDescent="0.2">
      <c r="A15903" t="s">
        <v>0</v>
      </c>
    </row>
    <row r="15904" spans="1:11" hidden="1" x14ac:dyDescent="0.2">
      <c r="A15904" t="s">
        <v>44</v>
      </c>
    </row>
    <row r="15905" spans="1:1" hidden="1" x14ac:dyDescent="0.2">
      <c r="A15905" t="s">
        <v>45</v>
      </c>
    </row>
    <row r="15906" spans="1:1" hidden="1" x14ac:dyDescent="0.2">
      <c r="A15906" t="s">
        <v>46</v>
      </c>
    </row>
    <row r="15907" spans="1:1" hidden="1" x14ac:dyDescent="0.2">
      <c r="A15907" t="s">
        <v>47</v>
      </c>
    </row>
    <row r="15908" spans="1:1" hidden="1" x14ac:dyDescent="0.2">
      <c r="A15908" t="s">
        <v>48</v>
      </c>
    </row>
    <row r="15909" spans="1:1" hidden="1" x14ac:dyDescent="0.2">
      <c r="A15909" t="s">
        <v>49</v>
      </c>
    </row>
    <row r="15910" spans="1:1" hidden="1" x14ac:dyDescent="0.2">
      <c r="A15910" t="s">
        <v>50</v>
      </c>
    </row>
    <row r="15911" spans="1:1" hidden="1" x14ac:dyDescent="0.2">
      <c r="A15911" t="s">
        <v>51</v>
      </c>
    </row>
    <row r="15912" spans="1:1" hidden="1" x14ac:dyDescent="0.2">
      <c r="A15912" t="s">
        <v>57</v>
      </c>
    </row>
    <row r="15913" spans="1:1" hidden="1" x14ac:dyDescent="0.2">
      <c r="A15913" t="s">
        <v>56</v>
      </c>
    </row>
    <row r="15914" spans="1:1" hidden="1" x14ac:dyDescent="0.2">
      <c r="A15914" t="s">
        <v>45</v>
      </c>
    </row>
    <row r="15915" spans="1:1" hidden="1" x14ac:dyDescent="0.2">
      <c r="A15915" t="s">
        <v>46</v>
      </c>
    </row>
    <row r="15916" spans="1:1" hidden="1" x14ac:dyDescent="0.2">
      <c r="A15916" t="s">
        <v>47</v>
      </c>
    </row>
    <row r="15917" spans="1:1" hidden="1" x14ac:dyDescent="0.2">
      <c r="A15917" t="s">
        <v>48</v>
      </c>
    </row>
    <row r="15918" spans="1:1" hidden="1" x14ac:dyDescent="0.2">
      <c r="A15918" t="s">
        <v>49</v>
      </c>
    </row>
    <row r="15919" spans="1:1" hidden="1" x14ac:dyDescent="0.2">
      <c r="A15919" t="s">
        <v>50</v>
      </c>
    </row>
    <row r="15920" spans="1:1" hidden="1" x14ac:dyDescent="0.2">
      <c r="A15920" t="s">
        <v>51</v>
      </c>
    </row>
    <row r="15921" spans="1:11" hidden="1" x14ac:dyDescent="0.2">
      <c r="A15921" t="s">
        <v>52</v>
      </c>
    </row>
    <row r="15922" spans="1:11" hidden="1" x14ac:dyDescent="0.2">
      <c r="A15922" t="s">
        <v>53</v>
      </c>
    </row>
    <row r="15923" spans="1:11" hidden="1" x14ac:dyDescent="0.2">
      <c r="A15923" t="s">
        <v>54</v>
      </c>
    </row>
    <row r="15924" spans="1:11" hidden="1" x14ac:dyDescent="0.2">
      <c r="A15924" t="s">
        <v>55</v>
      </c>
    </row>
    <row r="15925" spans="1:11" hidden="1" x14ac:dyDescent="0.2">
      <c r="A15925">
        <v>1605890092</v>
      </c>
      <c r="B15925" t="s">
        <v>309</v>
      </c>
      <c r="C15925" t="s">
        <v>39</v>
      </c>
      <c r="D15925">
        <v>16</v>
      </c>
      <c r="E15925">
        <v>0</v>
      </c>
      <c r="F15925" t="s">
        <v>84</v>
      </c>
      <c r="G15925">
        <v>10</v>
      </c>
      <c r="H15925" t="s">
        <v>41</v>
      </c>
    </row>
    <row r="15926" spans="1:11" x14ac:dyDescent="0.2">
      <c r="A15926">
        <v>1605890092</v>
      </c>
      <c r="B15926" t="s">
        <v>309</v>
      </c>
      <c r="C15926" t="s">
        <v>39</v>
      </c>
      <c r="D15926">
        <v>16</v>
      </c>
      <c r="E15926">
        <v>0</v>
      </c>
      <c r="F15926" t="s">
        <v>84</v>
      </c>
      <c r="G15926">
        <v>10</v>
      </c>
      <c r="H15926" t="s">
        <v>85</v>
      </c>
      <c r="I15926">
        <v>0</v>
      </c>
      <c r="J15926">
        <v>100</v>
      </c>
      <c r="K15926">
        <v>0</v>
      </c>
    </row>
    <row r="15927" spans="1:11" hidden="1" x14ac:dyDescent="0.2">
      <c r="A15927" t="s">
        <v>5</v>
      </c>
    </row>
    <row r="15928" spans="1:11" hidden="1" x14ac:dyDescent="0.2">
      <c r="A15928" t="s">
        <v>6</v>
      </c>
    </row>
    <row r="15929" spans="1:11" hidden="1" x14ac:dyDescent="0.2">
      <c r="A15929" t="s">
        <v>7</v>
      </c>
    </row>
    <row r="15930" spans="1:11" hidden="1" x14ac:dyDescent="0.2">
      <c r="A15930" t="s">
        <v>8</v>
      </c>
    </row>
    <row r="15931" spans="1:11" hidden="1" x14ac:dyDescent="0.2">
      <c r="A15931" t="s">
        <v>9</v>
      </c>
    </row>
    <row r="15932" spans="1:11" hidden="1" x14ac:dyDescent="0.2">
      <c r="A15932" t="s">
        <v>10</v>
      </c>
    </row>
    <row r="15933" spans="1:11" hidden="1" x14ac:dyDescent="0.2">
      <c r="A15933" t="s">
        <v>11</v>
      </c>
    </row>
    <row r="15934" spans="1:11" hidden="1" x14ac:dyDescent="0.2">
      <c r="A15934" t="s">
        <v>12</v>
      </c>
    </row>
    <row r="15935" spans="1:11" hidden="1" x14ac:dyDescent="0.2">
      <c r="A15935" t="s">
        <v>13</v>
      </c>
    </row>
    <row r="15936" spans="1:11" hidden="1" x14ac:dyDescent="0.2">
      <c r="A15936" t="s">
        <v>14</v>
      </c>
    </row>
    <row r="15937" spans="1:9" hidden="1" x14ac:dyDescent="0.2">
      <c r="A15937">
        <v>1605890092</v>
      </c>
      <c r="B15937" t="s">
        <v>309</v>
      </c>
      <c r="C15937" t="s">
        <v>16</v>
      </c>
      <c r="D15937">
        <v>5</v>
      </c>
      <c r="E15937">
        <v>0</v>
      </c>
      <c r="F15937" t="s">
        <v>86</v>
      </c>
      <c r="G15937" t="s">
        <v>18</v>
      </c>
      <c r="H15937" t="s">
        <v>87</v>
      </c>
      <c r="I15937" t="s">
        <v>212</v>
      </c>
    </row>
    <row r="15938" spans="1:9" hidden="1" x14ac:dyDescent="0.2">
      <c r="A15938">
        <v>1605890092</v>
      </c>
      <c r="B15938" t="s">
        <v>309</v>
      </c>
      <c r="C15938" t="s">
        <v>16</v>
      </c>
      <c r="D15938">
        <v>5</v>
      </c>
      <c r="E15938">
        <v>0</v>
      </c>
      <c r="F15938" t="s">
        <v>86</v>
      </c>
      <c r="G15938" t="s">
        <v>18</v>
      </c>
      <c r="H15938" t="s">
        <v>20</v>
      </c>
      <c r="I15938">
        <v>8269</v>
      </c>
    </row>
    <row r="15939" spans="1:9" hidden="1" x14ac:dyDescent="0.2">
      <c r="A15939" t="s">
        <v>0</v>
      </c>
    </row>
    <row r="15940" spans="1:9" hidden="1" x14ac:dyDescent="0.2">
      <c r="A15940" t="s">
        <v>313</v>
      </c>
    </row>
    <row r="15941" spans="1:9" hidden="1" x14ac:dyDescent="0.2">
      <c r="A15941" t="s">
        <v>2</v>
      </c>
      <c r="B15941" t="s">
        <v>109</v>
      </c>
    </row>
    <row r="15942" spans="1:9" hidden="1" x14ac:dyDescent="0.2">
      <c r="A15942" t="s">
        <v>314</v>
      </c>
    </row>
    <row r="15943" spans="1:9" hidden="1" x14ac:dyDescent="0.2">
      <c r="A15943" t="s">
        <v>0</v>
      </c>
    </row>
    <row r="15944" spans="1:9" hidden="1" x14ac:dyDescent="0.2">
      <c r="A15944" t="s">
        <v>5</v>
      </c>
    </row>
    <row r="15945" spans="1:9" hidden="1" x14ac:dyDescent="0.2">
      <c r="A15945" t="s">
        <v>6</v>
      </c>
    </row>
    <row r="15946" spans="1:9" hidden="1" x14ac:dyDescent="0.2">
      <c r="A15946" t="s">
        <v>7</v>
      </c>
    </row>
    <row r="15947" spans="1:9" hidden="1" x14ac:dyDescent="0.2">
      <c r="A15947" t="s">
        <v>8</v>
      </c>
    </row>
    <row r="15948" spans="1:9" hidden="1" x14ac:dyDescent="0.2">
      <c r="A15948" t="s">
        <v>9</v>
      </c>
    </row>
    <row r="15949" spans="1:9" hidden="1" x14ac:dyDescent="0.2">
      <c r="A15949" t="s">
        <v>10</v>
      </c>
    </row>
    <row r="15950" spans="1:9" hidden="1" x14ac:dyDescent="0.2">
      <c r="A15950" t="s">
        <v>11</v>
      </c>
    </row>
    <row r="15951" spans="1:9" hidden="1" x14ac:dyDescent="0.2">
      <c r="A15951" t="s">
        <v>12</v>
      </c>
    </row>
    <row r="15952" spans="1:9" hidden="1" x14ac:dyDescent="0.2">
      <c r="A15952" t="s">
        <v>13</v>
      </c>
    </row>
    <row r="15953" spans="1:9" hidden="1" x14ac:dyDescent="0.2">
      <c r="A15953" t="s">
        <v>14</v>
      </c>
    </row>
    <row r="15954" spans="1:9" hidden="1" x14ac:dyDescent="0.2">
      <c r="A15954">
        <v>1605890381</v>
      </c>
      <c r="B15954" t="s">
        <v>315</v>
      </c>
      <c r="C15954" t="s">
        <v>16</v>
      </c>
      <c r="D15954">
        <v>1</v>
      </c>
      <c r="E15954">
        <v>0</v>
      </c>
      <c r="F15954" t="s">
        <v>17</v>
      </c>
      <c r="G15954" t="s">
        <v>18</v>
      </c>
      <c r="H15954" t="s">
        <v>17</v>
      </c>
      <c r="I15954" t="s">
        <v>19</v>
      </c>
    </row>
    <row r="15955" spans="1:9" hidden="1" x14ac:dyDescent="0.2">
      <c r="A15955">
        <v>1605890381</v>
      </c>
      <c r="B15955" t="s">
        <v>315</v>
      </c>
      <c r="C15955" t="s">
        <v>16</v>
      </c>
      <c r="D15955">
        <v>1</v>
      </c>
      <c r="E15955">
        <v>0</v>
      </c>
      <c r="F15955" t="s">
        <v>17</v>
      </c>
      <c r="G15955" t="s">
        <v>18</v>
      </c>
      <c r="H15955" t="s">
        <v>20</v>
      </c>
      <c r="I15955">
        <v>4336</v>
      </c>
    </row>
    <row r="15956" spans="1:9" hidden="1" x14ac:dyDescent="0.2">
      <c r="A15956">
        <v>1605890381</v>
      </c>
      <c r="B15956" t="s">
        <v>315</v>
      </c>
      <c r="C15956" t="s">
        <v>16</v>
      </c>
      <c r="D15956">
        <v>2</v>
      </c>
      <c r="E15956">
        <v>0</v>
      </c>
      <c r="F15956" t="s">
        <v>21</v>
      </c>
      <c r="G15956" t="s">
        <v>18</v>
      </c>
      <c r="H15956" t="s">
        <v>22</v>
      </c>
      <c r="I15956">
        <v>29</v>
      </c>
    </row>
    <row r="15957" spans="1:9" hidden="1" x14ac:dyDescent="0.2">
      <c r="A15957">
        <v>1605890381</v>
      </c>
      <c r="B15957" t="s">
        <v>315</v>
      </c>
      <c r="C15957" t="s">
        <v>16</v>
      </c>
      <c r="D15957">
        <v>2</v>
      </c>
      <c r="E15957">
        <v>0</v>
      </c>
      <c r="F15957" t="s">
        <v>21</v>
      </c>
      <c r="G15957" t="s">
        <v>18</v>
      </c>
      <c r="H15957" t="s">
        <v>23</v>
      </c>
      <c r="I15957" t="s">
        <v>24</v>
      </c>
    </row>
    <row r="15958" spans="1:9" hidden="1" x14ac:dyDescent="0.2">
      <c r="A15958">
        <v>1605890381</v>
      </c>
      <c r="B15958" t="s">
        <v>315</v>
      </c>
      <c r="C15958" t="s">
        <v>16</v>
      </c>
      <c r="D15958">
        <v>2</v>
      </c>
      <c r="E15958">
        <v>0</v>
      </c>
      <c r="F15958" t="s">
        <v>21</v>
      </c>
      <c r="G15958" t="s">
        <v>18</v>
      </c>
      <c r="H15958" t="s">
        <v>25</v>
      </c>
      <c r="I15958" t="s">
        <v>127</v>
      </c>
    </row>
    <row r="15959" spans="1:9" hidden="1" x14ac:dyDescent="0.2">
      <c r="A15959">
        <v>1605890381</v>
      </c>
      <c r="B15959" t="s">
        <v>315</v>
      </c>
      <c r="C15959" t="s">
        <v>16</v>
      </c>
      <c r="D15959">
        <v>2</v>
      </c>
      <c r="E15959">
        <v>0</v>
      </c>
      <c r="F15959" t="s">
        <v>21</v>
      </c>
      <c r="G15959" t="s">
        <v>18</v>
      </c>
      <c r="H15959" t="s">
        <v>27</v>
      </c>
      <c r="I15959" t="s">
        <v>24</v>
      </c>
    </row>
    <row r="15960" spans="1:9" hidden="1" x14ac:dyDescent="0.2">
      <c r="A15960">
        <v>1605890381</v>
      </c>
      <c r="B15960" t="s">
        <v>315</v>
      </c>
      <c r="C15960" t="s">
        <v>16</v>
      </c>
      <c r="D15960">
        <v>2</v>
      </c>
      <c r="E15960">
        <v>0</v>
      </c>
      <c r="F15960" t="s">
        <v>21</v>
      </c>
      <c r="G15960" t="s">
        <v>18</v>
      </c>
      <c r="H15960" t="s">
        <v>28</v>
      </c>
      <c r="I15960" t="s">
        <v>24</v>
      </c>
    </row>
    <row r="15961" spans="1:9" hidden="1" x14ac:dyDescent="0.2">
      <c r="A15961">
        <v>1605890381</v>
      </c>
      <c r="B15961" t="s">
        <v>315</v>
      </c>
      <c r="C15961" t="s">
        <v>16</v>
      </c>
      <c r="D15961">
        <v>2</v>
      </c>
      <c r="E15961">
        <v>0</v>
      </c>
      <c r="F15961" t="s">
        <v>21</v>
      </c>
      <c r="G15961" t="s">
        <v>18</v>
      </c>
      <c r="H15961" t="s">
        <v>29</v>
      </c>
      <c r="I15961" t="s">
        <v>94</v>
      </c>
    </row>
    <row r="15962" spans="1:9" hidden="1" x14ac:dyDescent="0.2">
      <c r="A15962">
        <v>1605890381</v>
      </c>
      <c r="B15962" t="s">
        <v>315</v>
      </c>
      <c r="C15962" t="s">
        <v>16</v>
      </c>
      <c r="D15962">
        <v>2</v>
      </c>
      <c r="E15962">
        <v>0</v>
      </c>
      <c r="F15962" t="s">
        <v>21</v>
      </c>
      <c r="G15962" t="s">
        <v>18</v>
      </c>
      <c r="H15962" t="s">
        <v>26</v>
      </c>
      <c r="I15962" t="s">
        <v>316</v>
      </c>
    </row>
    <row r="15963" spans="1:9" hidden="1" x14ac:dyDescent="0.2">
      <c r="A15963">
        <v>1605890381</v>
      </c>
      <c r="B15963" t="s">
        <v>315</v>
      </c>
      <c r="C15963" t="s">
        <v>16</v>
      </c>
      <c r="D15963">
        <v>2</v>
      </c>
      <c r="E15963">
        <v>0</v>
      </c>
      <c r="F15963" t="s">
        <v>21</v>
      </c>
      <c r="G15963" t="s">
        <v>18</v>
      </c>
      <c r="H15963" t="s">
        <v>32</v>
      </c>
      <c r="I15963" t="s">
        <v>33</v>
      </c>
    </row>
    <row r="15964" spans="1:9" hidden="1" x14ac:dyDescent="0.2">
      <c r="A15964">
        <v>1605890381</v>
      </c>
      <c r="B15964" t="s">
        <v>315</v>
      </c>
      <c r="C15964" t="s">
        <v>16</v>
      </c>
      <c r="D15964">
        <v>2</v>
      </c>
      <c r="E15964">
        <v>0</v>
      </c>
      <c r="F15964" t="s">
        <v>21</v>
      </c>
      <c r="G15964" t="s">
        <v>18</v>
      </c>
      <c r="H15964" t="s">
        <v>20</v>
      </c>
      <c r="I15964">
        <v>26437</v>
      </c>
    </row>
    <row r="15965" spans="1:9" hidden="1" x14ac:dyDescent="0.2">
      <c r="A15965">
        <v>1605890381</v>
      </c>
      <c r="B15965" t="s">
        <v>315</v>
      </c>
      <c r="C15965" t="s">
        <v>16</v>
      </c>
      <c r="D15965">
        <v>3</v>
      </c>
      <c r="E15965">
        <v>0</v>
      </c>
      <c r="F15965" t="s">
        <v>34</v>
      </c>
      <c r="G15965" t="s">
        <v>18</v>
      </c>
      <c r="H15965" t="s">
        <v>20</v>
      </c>
      <c r="I15965">
        <v>25633</v>
      </c>
    </row>
    <row r="15966" spans="1:9" hidden="1" x14ac:dyDescent="0.2">
      <c r="A15966">
        <v>1605890381</v>
      </c>
      <c r="B15966" t="s">
        <v>315</v>
      </c>
      <c r="C15966" t="s">
        <v>16</v>
      </c>
      <c r="D15966">
        <v>4</v>
      </c>
      <c r="E15966">
        <v>0</v>
      </c>
      <c r="F15966" t="s">
        <v>35</v>
      </c>
      <c r="G15966" t="s">
        <v>18</v>
      </c>
      <c r="H15966" t="s">
        <v>20</v>
      </c>
      <c r="I15966">
        <v>44353</v>
      </c>
    </row>
    <row r="15967" spans="1:9" hidden="1" x14ac:dyDescent="0.2">
      <c r="A15967">
        <v>1605890381</v>
      </c>
      <c r="B15967" t="s">
        <v>315</v>
      </c>
      <c r="C15967" t="s">
        <v>36</v>
      </c>
      <c r="D15967">
        <v>7</v>
      </c>
      <c r="E15967">
        <v>0</v>
      </c>
      <c r="F15967" t="s">
        <v>37</v>
      </c>
      <c r="G15967">
        <v>1</v>
      </c>
      <c r="H15967" t="s">
        <v>20</v>
      </c>
      <c r="I15967">
        <v>7289</v>
      </c>
    </row>
    <row r="15968" spans="1:9" hidden="1" x14ac:dyDescent="0.2">
      <c r="A15968" t="s">
        <v>5</v>
      </c>
    </row>
    <row r="15969" spans="1:8" hidden="1" x14ac:dyDescent="0.2">
      <c r="A15969" t="s">
        <v>6</v>
      </c>
    </row>
    <row r="15970" spans="1:8" hidden="1" x14ac:dyDescent="0.2">
      <c r="A15970" t="s">
        <v>7</v>
      </c>
    </row>
    <row r="15971" spans="1:8" hidden="1" x14ac:dyDescent="0.2">
      <c r="A15971" t="s">
        <v>8</v>
      </c>
    </row>
    <row r="15972" spans="1:8" hidden="1" x14ac:dyDescent="0.2">
      <c r="A15972" t="s">
        <v>9</v>
      </c>
    </row>
    <row r="15973" spans="1:8" hidden="1" x14ac:dyDescent="0.2">
      <c r="A15973" t="s">
        <v>10</v>
      </c>
    </row>
    <row r="15974" spans="1:8" hidden="1" x14ac:dyDescent="0.2">
      <c r="A15974" t="s">
        <v>11</v>
      </c>
    </row>
    <row r="15975" spans="1:8" hidden="1" x14ac:dyDescent="0.2">
      <c r="A15975" t="s">
        <v>12</v>
      </c>
    </row>
    <row r="15976" spans="1:8" hidden="1" x14ac:dyDescent="0.2">
      <c r="A15976" t="s">
        <v>38</v>
      </c>
    </row>
    <row r="15977" spans="1:8" hidden="1" x14ac:dyDescent="0.2">
      <c r="A15977">
        <v>1605890381</v>
      </c>
      <c r="B15977" t="s">
        <v>315</v>
      </c>
      <c r="C15977" t="s">
        <v>39</v>
      </c>
      <c r="D15977">
        <v>7</v>
      </c>
      <c r="E15977">
        <v>1</v>
      </c>
      <c r="F15977" t="s">
        <v>37</v>
      </c>
      <c r="G15977">
        <v>1</v>
      </c>
      <c r="H15977" t="s">
        <v>40</v>
      </c>
    </row>
    <row r="15978" spans="1:8" hidden="1" x14ac:dyDescent="0.2">
      <c r="A15978">
        <v>1605890381</v>
      </c>
      <c r="B15978" t="s">
        <v>315</v>
      </c>
      <c r="C15978" t="s">
        <v>39</v>
      </c>
      <c r="D15978">
        <v>7</v>
      </c>
      <c r="E15978">
        <v>1</v>
      </c>
      <c r="F15978" t="s">
        <v>37</v>
      </c>
      <c r="G15978">
        <v>1</v>
      </c>
      <c r="H15978" t="s">
        <v>41</v>
      </c>
    </row>
    <row r="15979" spans="1:8" hidden="1" x14ac:dyDescent="0.2">
      <c r="A15979" t="s">
        <v>42</v>
      </c>
    </row>
    <row r="15980" spans="1:8" hidden="1" x14ac:dyDescent="0.2">
      <c r="A15980" t="s">
        <v>43</v>
      </c>
    </row>
    <row r="15981" spans="1:8" hidden="1" x14ac:dyDescent="0.2">
      <c r="A15981" t="s">
        <v>0</v>
      </c>
    </row>
    <row r="15982" spans="1:8" hidden="1" x14ac:dyDescent="0.2">
      <c r="A15982" t="s">
        <v>44</v>
      </c>
    </row>
    <row r="15983" spans="1:8" hidden="1" x14ac:dyDescent="0.2">
      <c r="A15983" t="s">
        <v>45</v>
      </c>
    </row>
    <row r="15984" spans="1:8" hidden="1" x14ac:dyDescent="0.2">
      <c r="A15984" t="s">
        <v>46</v>
      </c>
    </row>
    <row r="15985" spans="1:1" hidden="1" x14ac:dyDescent="0.2">
      <c r="A15985" t="s">
        <v>47</v>
      </c>
    </row>
    <row r="15986" spans="1:1" hidden="1" x14ac:dyDescent="0.2">
      <c r="A15986" t="s">
        <v>48</v>
      </c>
    </row>
    <row r="15987" spans="1:1" hidden="1" x14ac:dyDescent="0.2">
      <c r="A15987" t="s">
        <v>49</v>
      </c>
    </row>
    <row r="15988" spans="1:1" hidden="1" x14ac:dyDescent="0.2">
      <c r="A15988" t="s">
        <v>50</v>
      </c>
    </row>
    <row r="15989" spans="1:1" hidden="1" x14ac:dyDescent="0.2">
      <c r="A15989" t="s">
        <v>51</v>
      </c>
    </row>
    <row r="15990" spans="1:1" hidden="1" x14ac:dyDescent="0.2">
      <c r="A15990" t="s">
        <v>52</v>
      </c>
    </row>
    <row r="15991" spans="1:1" hidden="1" x14ac:dyDescent="0.2">
      <c r="A15991" t="s">
        <v>53</v>
      </c>
    </row>
    <row r="15992" spans="1:1" hidden="1" x14ac:dyDescent="0.2">
      <c r="A15992" t="s">
        <v>54</v>
      </c>
    </row>
    <row r="15993" spans="1:1" hidden="1" x14ac:dyDescent="0.2">
      <c r="A15993" t="s">
        <v>55</v>
      </c>
    </row>
    <row r="15994" spans="1:1" hidden="1" x14ac:dyDescent="0.2">
      <c r="A15994" t="s">
        <v>56</v>
      </c>
    </row>
    <row r="15995" spans="1:1" hidden="1" x14ac:dyDescent="0.2">
      <c r="A15995" t="s">
        <v>45</v>
      </c>
    </row>
    <row r="15996" spans="1:1" hidden="1" x14ac:dyDescent="0.2">
      <c r="A15996" t="s">
        <v>46</v>
      </c>
    </row>
    <row r="15997" spans="1:1" hidden="1" x14ac:dyDescent="0.2">
      <c r="A15997" t="s">
        <v>47</v>
      </c>
    </row>
    <row r="15998" spans="1:1" hidden="1" x14ac:dyDescent="0.2">
      <c r="A15998" t="s">
        <v>48</v>
      </c>
    </row>
    <row r="15999" spans="1:1" hidden="1" x14ac:dyDescent="0.2">
      <c r="A15999" t="s">
        <v>49</v>
      </c>
    </row>
    <row r="16000" spans="1:1" hidden="1" x14ac:dyDescent="0.2">
      <c r="A16000" t="s">
        <v>50</v>
      </c>
    </row>
    <row r="16001" spans="1:12" hidden="1" x14ac:dyDescent="0.2">
      <c r="A16001" t="s">
        <v>51</v>
      </c>
    </row>
    <row r="16002" spans="1:12" hidden="1" x14ac:dyDescent="0.2">
      <c r="A16002" t="s">
        <v>57</v>
      </c>
    </row>
    <row r="16003" spans="1:12" x14ac:dyDescent="0.2">
      <c r="A16003">
        <v>1605890381</v>
      </c>
      <c r="B16003" t="s">
        <v>315</v>
      </c>
      <c r="C16003" t="s">
        <v>39</v>
      </c>
      <c r="D16003">
        <v>7</v>
      </c>
      <c r="E16003">
        <v>1</v>
      </c>
      <c r="F16003" t="s">
        <v>37</v>
      </c>
      <c r="G16003">
        <v>1</v>
      </c>
      <c r="H16003" t="s">
        <v>58</v>
      </c>
      <c r="I16003">
        <v>0</v>
      </c>
      <c r="J16003">
        <v>100</v>
      </c>
      <c r="K16003">
        <v>100</v>
      </c>
      <c r="L16003">
        <f>IF(K16003&gt;60,1,0)</f>
        <v>1</v>
      </c>
    </row>
    <row r="16004" spans="1:12" hidden="1" x14ac:dyDescent="0.2">
      <c r="A16004">
        <v>1605890381</v>
      </c>
      <c r="B16004" t="s">
        <v>315</v>
      </c>
      <c r="C16004" t="s">
        <v>39</v>
      </c>
      <c r="D16004">
        <v>8</v>
      </c>
      <c r="E16004">
        <v>0</v>
      </c>
      <c r="F16004" t="s">
        <v>59</v>
      </c>
      <c r="G16004">
        <v>2</v>
      </c>
      <c r="H16004" t="s">
        <v>40</v>
      </c>
    </row>
    <row r="16005" spans="1:12" hidden="1" x14ac:dyDescent="0.2">
      <c r="A16005" t="s">
        <v>42</v>
      </c>
    </row>
    <row r="16006" spans="1:12" hidden="1" x14ac:dyDescent="0.2">
      <c r="A16006" t="s">
        <v>43</v>
      </c>
    </row>
    <row r="16007" spans="1:12" hidden="1" x14ac:dyDescent="0.2">
      <c r="A16007" t="s">
        <v>0</v>
      </c>
    </row>
    <row r="16008" spans="1:12" hidden="1" x14ac:dyDescent="0.2">
      <c r="A16008" t="s">
        <v>44</v>
      </c>
    </row>
    <row r="16009" spans="1:12" hidden="1" x14ac:dyDescent="0.2">
      <c r="A16009" t="s">
        <v>45</v>
      </c>
    </row>
    <row r="16010" spans="1:12" hidden="1" x14ac:dyDescent="0.2">
      <c r="A16010" t="s">
        <v>46</v>
      </c>
    </row>
    <row r="16011" spans="1:12" hidden="1" x14ac:dyDescent="0.2">
      <c r="A16011" t="s">
        <v>47</v>
      </c>
    </row>
    <row r="16012" spans="1:12" hidden="1" x14ac:dyDescent="0.2">
      <c r="A16012" t="s">
        <v>48</v>
      </c>
    </row>
    <row r="16013" spans="1:12" hidden="1" x14ac:dyDescent="0.2">
      <c r="A16013" t="s">
        <v>49</v>
      </c>
    </row>
    <row r="16014" spans="1:12" hidden="1" x14ac:dyDescent="0.2">
      <c r="A16014" t="s">
        <v>50</v>
      </c>
    </row>
    <row r="16015" spans="1:12" hidden="1" x14ac:dyDescent="0.2">
      <c r="A16015" t="s">
        <v>51</v>
      </c>
    </row>
    <row r="16016" spans="1:12" hidden="1" x14ac:dyDescent="0.2">
      <c r="A16016" t="s">
        <v>57</v>
      </c>
    </row>
    <row r="16017" spans="1:12" hidden="1" x14ac:dyDescent="0.2">
      <c r="A16017" t="s">
        <v>56</v>
      </c>
    </row>
    <row r="16018" spans="1:12" hidden="1" x14ac:dyDescent="0.2">
      <c r="A16018" t="s">
        <v>45</v>
      </c>
    </row>
    <row r="16019" spans="1:12" hidden="1" x14ac:dyDescent="0.2">
      <c r="A16019" t="s">
        <v>46</v>
      </c>
    </row>
    <row r="16020" spans="1:12" hidden="1" x14ac:dyDescent="0.2">
      <c r="A16020" t="s">
        <v>47</v>
      </c>
    </row>
    <row r="16021" spans="1:12" hidden="1" x14ac:dyDescent="0.2">
      <c r="A16021" t="s">
        <v>48</v>
      </c>
    </row>
    <row r="16022" spans="1:12" hidden="1" x14ac:dyDescent="0.2">
      <c r="A16022" t="s">
        <v>49</v>
      </c>
    </row>
    <row r="16023" spans="1:12" hidden="1" x14ac:dyDescent="0.2">
      <c r="A16023" t="s">
        <v>50</v>
      </c>
    </row>
    <row r="16024" spans="1:12" hidden="1" x14ac:dyDescent="0.2">
      <c r="A16024" t="s">
        <v>51</v>
      </c>
    </row>
    <row r="16025" spans="1:12" hidden="1" x14ac:dyDescent="0.2">
      <c r="A16025" t="s">
        <v>52</v>
      </c>
    </row>
    <row r="16026" spans="1:12" hidden="1" x14ac:dyDescent="0.2">
      <c r="A16026" t="s">
        <v>53</v>
      </c>
    </row>
    <row r="16027" spans="1:12" hidden="1" x14ac:dyDescent="0.2">
      <c r="A16027" t="s">
        <v>54</v>
      </c>
    </row>
    <row r="16028" spans="1:12" hidden="1" x14ac:dyDescent="0.2">
      <c r="A16028" t="s">
        <v>55</v>
      </c>
    </row>
    <row r="16029" spans="1:12" hidden="1" x14ac:dyDescent="0.2">
      <c r="A16029">
        <v>1605890381</v>
      </c>
      <c r="B16029" t="s">
        <v>315</v>
      </c>
      <c r="C16029" t="s">
        <v>39</v>
      </c>
      <c r="D16029">
        <v>8</v>
      </c>
      <c r="E16029">
        <v>0</v>
      </c>
      <c r="F16029" t="s">
        <v>59</v>
      </c>
      <c r="G16029">
        <v>2</v>
      </c>
      <c r="H16029" t="s">
        <v>41</v>
      </c>
    </row>
    <row r="16030" spans="1:12" x14ac:dyDescent="0.2">
      <c r="A16030">
        <v>1605890381</v>
      </c>
      <c r="B16030" t="s">
        <v>315</v>
      </c>
      <c r="C16030" t="s">
        <v>39</v>
      </c>
      <c r="D16030">
        <v>8</v>
      </c>
      <c r="E16030">
        <v>0</v>
      </c>
      <c r="F16030" t="s">
        <v>59</v>
      </c>
      <c r="G16030">
        <v>2</v>
      </c>
      <c r="H16030" t="s">
        <v>60</v>
      </c>
      <c r="I16030">
        <v>0</v>
      </c>
      <c r="J16030">
        <v>100</v>
      </c>
      <c r="K16030">
        <v>0</v>
      </c>
      <c r="L16030">
        <f>IF(K16030&lt;10,1,0)</f>
        <v>1</v>
      </c>
    </row>
    <row r="16031" spans="1:12" hidden="1" x14ac:dyDescent="0.2">
      <c r="A16031" t="s">
        <v>42</v>
      </c>
    </row>
    <row r="16032" spans="1:12" hidden="1" x14ac:dyDescent="0.2">
      <c r="A16032" t="s">
        <v>43</v>
      </c>
    </row>
    <row r="16033" spans="1:1" hidden="1" x14ac:dyDescent="0.2">
      <c r="A16033" t="s">
        <v>0</v>
      </c>
    </row>
    <row r="16034" spans="1:1" hidden="1" x14ac:dyDescent="0.2">
      <c r="A16034" t="s">
        <v>44</v>
      </c>
    </row>
    <row r="16035" spans="1:1" hidden="1" x14ac:dyDescent="0.2">
      <c r="A16035" t="s">
        <v>45</v>
      </c>
    </row>
    <row r="16036" spans="1:1" hidden="1" x14ac:dyDescent="0.2">
      <c r="A16036" t="s">
        <v>46</v>
      </c>
    </row>
    <row r="16037" spans="1:1" hidden="1" x14ac:dyDescent="0.2">
      <c r="A16037" t="s">
        <v>47</v>
      </c>
    </row>
    <row r="16038" spans="1:1" hidden="1" x14ac:dyDescent="0.2">
      <c r="A16038" t="s">
        <v>48</v>
      </c>
    </row>
    <row r="16039" spans="1:1" hidden="1" x14ac:dyDescent="0.2">
      <c r="A16039" t="s">
        <v>49</v>
      </c>
    </row>
    <row r="16040" spans="1:1" hidden="1" x14ac:dyDescent="0.2">
      <c r="A16040" t="s">
        <v>50</v>
      </c>
    </row>
    <row r="16041" spans="1:1" hidden="1" x14ac:dyDescent="0.2">
      <c r="A16041" t="s">
        <v>51</v>
      </c>
    </row>
    <row r="16042" spans="1:1" hidden="1" x14ac:dyDescent="0.2">
      <c r="A16042" t="s">
        <v>61</v>
      </c>
    </row>
    <row r="16043" spans="1:1" hidden="1" x14ac:dyDescent="0.2">
      <c r="A16043" t="s">
        <v>62</v>
      </c>
    </row>
    <row r="16044" spans="1:1" hidden="1" x14ac:dyDescent="0.2">
      <c r="A16044" t="s">
        <v>56</v>
      </c>
    </row>
    <row r="16045" spans="1:1" hidden="1" x14ac:dyDescent="0.2">
      <c r="A16045" t="s">
        <v>45</v>
      </c>
    </row>
    <row r="16046" spans="1:1" hidden="1" x14ac:dyDescent="0.2">
      <c r="A16046" t="s">
        <v>46</v>
      </c>
    </row>
    <row r="16047" spans="1:1" hidden="1" x14ac:dyDescent="0.2">
      <c r="A16047" t="s">
        <v>47</v>
      </c>
    </row>
    <row r="16048" spans="1:1" hidden="1" x14ac:dyDescent="0.2">
      <c r="A16048" t="s">
        <v>48</v>
      </c>
    </row>
    <row r="16049" spans="1:9" hidden="1" x14ac:dyDescent="0.2">
      <c r="A16049" t="s">
        <v>49</v>
      </c>
    </row>
    <row r="16050" spans="1:9" hidden="1" x14ac:dyDescent="0.2">
      <c r="A16050" t="s">
        <v>50</v>
      </c>
    </row>
    <row r="16051" spans="1:9" hidden="1" x14ac:dyDescent="0.2">
      <c r="A16051" t="s">
        <v>51</v>
      </c>
    </row>
    <row r="16052" spans="1:9" hidden="1" x14ac:dyDescent="0.2">
      <c r="A16052" t="s">
        <v>57</v>
      </c>
    </row>
    <row r="16053" spans="1:9" hidden="1" x14ac:dyDescent="0.2">
      <c r="A16053">
        <v>1605890381</v>
      </c>
      <c r="B16053" t="s">
        <v>315</v>
      </c>
      <c r="C16053" t="s">
        <v>36</v>
      </c>
      <c r="D16053">
        <v>9</v>
      </c>
      <c r="E16053">
        <v>0</v>
      </c>
      <c r="F16053" t="s">
        <v>63</v>
      </c>
      <c r="G16053">
        <v>3</v>
      </c>
      <c r="H16053" t="s">
        <v>20</v>
      </c>
      <c r="I16053">
        <v>1504</v>
      </c>
    </row>
    <row r="16054" spans="1:9" hidden="1" x14ac:dyDescent="0.2">
      <c r="A16054">
        <v>1605890381</v>
      </c>
      <c r="B16054" t="s">
        <v>315</v>
      </c>
      <c r="C16054" t="s">
        <v>39</v>
      </c>
      <c r="D16054">
        <v>9</v>
      </c>
      <c r="E16054">
        <v>1</v>
      </c>
      <c r="F16054" t="s">
        <v>63</v>
      </c>
      <c r="G16054">
        <v>3</v>
      </c>
      <c r="H16054" t="s">
        <v>64</v>
      </c>
    </row>
    <row r="16055" spans="1:9" hidden="1" x14ac:dyDescent="0.2">
      <c r="A16055" t="s">
        <v>42</v>
      </c>
    </row>
    <row r="16056" spans="1:9" hidden="1" x14ac:dyDescent="0.2">
      <c r="A16056" t="s">
        <v>43</v>
      </c>
    </row>
    <row r="16057" spans="1:9" hidden="1" x14ac:dyDescent="0.2">
      <c r="A16057" t="s">
        <v>0</v>
      </c>
    </row>
    <row r="16058" spans="1:9" hidden="1" x14ac:dyDescent="0.2">
      <c r="A16058" t="s">
        <v>44</v>
      </c>
    </row>
    <row r="16059" spans="1:9" hidden="1" x14ac:dyDescent="0.2">
      <c r="A16059" t="s">
        <v>45</v>
      </c>
    </row>
    <row r="16060" spans="1:9" hidden="1" x14ac:dyDescent="0.2">
      <c r="A16060" t="s">
        <v>46</v>
      </c>
    </row>
    <row r="16061" spans="1:9" hidden="1" x14ac:dyDescent="0.2">
      <c r="A16061" t="s">
        <v>47</v>
      </c>
    </row>
    <row r="16062" spans="1:9" hidden="1" x14ac:dyDescent="0.2">
      <c r="A16062" t="s">
        <v>48</v>
      </c>
    </row>
    <row r="16063" spans="1:9" hidden="1" x14ac:dyDescent="0.2">
      <c r="A16063" t="s">
        <v>49</v>
      </c>
    </row>
    <row r="16064" spans="1:9" hidden="1" x14ac:dyDescent="0.2">
      <c r="A16064" t="s">
        <v>50</v>
      </c>
    </row>
    <row r="16065" spans="1:11" hidden="1" x14ac:dyDescent="0.2">
      <c r="A16065" t="s">
        <v>51</v>
      </c>
    </row>
    <row r="16066" spans="1:11" hidden="1" x14ac:dyDescent="0.2">
      <c r="A16066" t="s">
        <v>57</v>
      </c>
    </row>
    <row r="16067" spans="1:11" hidden="1" x14ac:dyDescent="0.2">
      <c r="A16067" t="s">
        <v>56</v>
      </c>
    </row>
    <row r="16068" spans="1:11" hidden="1" x14ac:dyDescent="0.2">
      <c r="A16068" t="s">
        <v>45</v>
      </c>
    </row>
    <row r="16069" spans="1:11" hidden="1" x14ac:dyDescent="0.2">
      <c r="A16069" t="s">
        <v>46</v>
      </c>
    </row>
    <row r="16070" spans="1:11" hidden="1" x14ac:dyDescent="0.2">
      <c r="A16070" t="s">
        <v>47</v>
      </c>
    </row>
    <row r="16071" spans="1:11" hidden="1" x14ac:dyDescent="0.2">
      <c r="A16071" t="s">
        <v>48</v>
      </c>
    </row>
    <row r="16072" spans="1:11" hidden="1" x14ac:dyDescent="0.2">
      <c r="A16072" t="s">
        <v>49</v>
      </c>
    </row>
    <row r="16073" spans="1:11" hidden="1" x14ac:dyDescent="0.2">
      <c r="A16073" t="s">
        <v>50</v>
      </c>
    </row>
    <row r="16074" spans="1:11" hidden="1" x14ac:dyDescent="0.2">
      <c r="A16074" t="s">
        <v>51</v>
      </c>
    </row>
    <row r="16075" spans="1:11" hidden="1" x14ac:dyDescent="0.2">
      <c r="A16075" t="s">
        <v>52</v>
      </c>
    </row>
    <row r="16076" spans="1:11" hidden="1" x14ac:dyDescent="0.2">
      <c r="A16076" t="s">
        <v>53</v>
      </c>
    </row>
    <row r="16077" spans="1:11" hidden="1" x14ac:dyDescent="0.2">
      <c r="A16077" t="s">
        <v>54</v>
      </c>
    </row>
    <row r="16078" spans="1:11" hidden="1" x14ac:dyDescent="0.2">
      <c r="A16078" t="s">
        <v>55</v>
      </c>
    </row>
    <row r="16079" spans="1:11" hidden="1" x14ac:dyDescent="0.2">
      <c r="A16079">
        <v>1605890381</v>
      </c>
      <c r="B16079" t="s">
        <v>315</v>
      </c>
      <c r="C16079" t="s">
        <v>39</v>
      </c>
      <c r="D16079">
        <v>9</v>
      </c>
      <c r="E16079">
        <v>1</v>
      </c>
      <c r="F16079" t="s">
        <v>63</v>
      </c>
      <c r="G16079">
        <v>3</v>
      </c>
      <c r="H16079" t="s">
        <v>41</v>
      </c>
    </row>
    <row r="16080" spans="1:11" x14ac:dyDescent="0.2">
      <c r="A16080">
        <v>1605890381</v>
      </c>
      <c r="B16080" t="s">
        <v>315</v>
      </c>
      <c r="C16080" t="s">
        <v>39</v>
      </c>
      <c r="D16080">
        <v>9</v>
      </c>
      <c r="E16080">
        <v>1</v>
      </c>
      <c r="F16080" t="s">
        <v>63</v>
      </c>
      <c r="G16080">
        <v>3</v>
      </c>
      <c r="H16080" t="s">
        <v>65</v>
      </c>
      <c r="I16080">
        <v>0</v>
      </c>
      <c r="J16080">
        <v>100</v>
      </c>
      <c r="K16080">
        <v>0</v>
      </c>
    </row>
    <row r="16081" spans="1:8" hidden="1" x14ac:dyDescent="0.2">
      <c r="A16081" t="s">
        <v>5</v>
      </c>
    </row>
    <row r="16082" spans="1:8" hidden="1" x14ac:dyDescent="0.2">
      <c r="A16082" t="s">
        <v>6</v>
      </c>
    </row>
    <row r="16083" spans="1:8" hidden="1" x14ac:dyDescent="0.2">
      <c r="A16083" t="s">
        <v>7</v>
      </c>
    </row>
    <row r="16084" spans="1:8" hidden="1" x14ac:dyDescent="0.2">
      <c r="A16084" t="s">
        <v>8</v>
      </c>
    </row>
    <row r="16085" spans="1:8" hidden="1" x14ac:dyDescent="0.2">
      <c r="A16085" t="s">
        <v>9</v>
      </c>
    </row>
    <row r="16086" spans="1:8" hidden="1" x14ac:dyDescent="0.2">
      <c r="A16086" t="s">
        <v>10</v>
      </c>
    </row>
    <row r="16087" spans="1:8" hidden="1" x14ac:dyDescent="0.2">
      <c r="A16087" t="s">
        <v>11</v>
      </c>
    </row>
    <row r="16088" spans="1:8" hidden="1" x14ac:dyDescent="0.2">
      <c r="A16088" t="s">
        <v>12</v>
      </c>
    </row>
    <row r="16089" spans="1:8" hidden="1" x14ac:dyDescent="0.2">
      <c r="A16089" t="s">
        <v>38</v>
      </c>
    </row>
    <row r="16090" spans="1:8" hidden="1" x14ac:dyDescent="0.2">
      <c r="A16090">
        <v>1605890381</v>
      </c>
      <c r="B16090" t="s">
        <v>315</v>
      </c>
      <c r="C16090" t="s">
        <v>39</v>
      </c>
      <c r="D16090">
        <v>10</v>
      </c>
      <c r="E16090">
        <v>0</v>
      </c>
      <c r="F16090" t="s">
        <v>66</v>
      </c>
      <c r="G16090">
        <v>4</v>
      </c>
      <c r="H16090" t="s">
        <v>64</v>
      </c>
    </row>
    <row r="16091" spans="1:8" hidden="1" x14ac:dyDescent="0.2">
      <c r="A16091">
        <v>1605890381</v>
      </c>
      <c r="B16091" t="s">
        <v>315</v>
      </c>
      <c r="C16091" t="s">
        <v>39</v>
      </c>
      <c r="D16091">
        <v>10</v>
      </c>
      <c r="E16091">
        <v>0</v>
      </c>
      <c r="F16091" t="s">
        <v>66</v>
      </c>
      <c r="G16091">
        <v>4</v>
      </c>
      <c r="H16091" t="s">
        <v>41</v>
      </c>
    </row>
    <row r="16092" spans="1:8" hidden="1" x14ac:dyDescent="0.2">
      <c r="A16092" t="s">
        <v>42</v>
      </c>
    </row>
    <row r="16093" spans="1:8" hidden="1" x14ac:dyDescent="0.2">
      <c r="A16093" t="s">
        <v>43</v>
      </c>
    </row>
    <row r="16094" spans="1:8" hidden="1" x14ac:dyDescent="0.2">
      <c r="A16094" t="s">
        <v>0</v>
      </c>
    </row>
    <row r="16095" spans="1:8" hidden="1" x14ac:dyDescent="0.2">
      <c r="A16095" t="s">
        <v>44</v>
      </c>
    </row>
    <row r="16096" spans="1:8" hidden="1" x14ac:dyDescent="0.2">
      <c r="A16096" t="s">
        <v>45</v>
      </c>
    </row>
    <row r="16097" spans="1:1" hidden="1" x14ac:dyDescent="0.2">
      <c r="A16097" t="s">
        <v>46</v>
      </c>
    </row>
    <row r="16098" spans="1:1" hidden="1" x14ac:dyDescent="0.2">
      <c r="A16098" t="s">
        <v>47</v>
      </c>
    </row>
    <row r="16099" spans="1:1" hidden="1" x14ac:dyDescent="0.2">
      <c r="A16099" t="s">
        <v>48</v>
      </c>
    </row>
    <row r="16100" spans="1:1" hidden="1" x14ac:dyDescent="0.2">
      <c r="A16100" t="s">
        <v>49</v>
      </c>
    </row>
    <row r="16101" spans="1:1" hidden="1" x14ac:dyDescent="0.2">
      <c r="A16101" t="s">
        <v>50</v>
      </c>
    </row>
    <row r="16102" spans="1:1" hidden="1" x14ac:dyDescent="0.2">
      <c r="A16102" t="s">
        <v>51</v>
      </c>
    </row>
    <row r="16103" spans="1:1" hidden="1" x14ac:dyDescent="0.2">
      <c r="A16103" t="s">
        <v>52</v>
      </c>
    </row>
    <row r="16104" spans="1:1" hidden="1" x14ac:dyDescent="0.2">
      <c r="A16104" t="s">
        <v>53</v>
      </c>
    </row>
    <row r="16105" spans="1:1" hidden="1" x14ac:dyDescent="0.2">
      <c r="A16105" t="s">
        <v>54</v>
      </c>
    </row>
    <row r="16106" spans="1:1" hidden="1" x14ac:dyDescent="0.2">
      <c r="A16106" t="s">
        <v>55</v>
      </c>
    </row>
    <row r="16107" spans="1:1" hidden="1" x14ac:dyDescent="0.2">
      <c r="A16107" t="s">
        <v>56</v>
      </c>
    </row>
    <row r="16108" spans="1:1" hidden="1" x14ac:dyDescent="0.2">
      <c r="A16108" t="s">
        <v>45</v>
      </c>
    </row>
    <row r="16109" spans="1:1" hidden="1" x14ac:dyDescent="0.2">
      <c r="A16109" t="s">
        <v>46</v>
      </c>
    </row>
    <row r="16110" spans="1:1" hidden="1" x14ac:dyDescent="0.2">
      <c r="A16110" t="s">
        <v>47</v>
      </c>
    </row>
    <row r="16111" spans="1:1" hidden="1" x14ac:dyDescent="0.2">
      <c r="A16111" t="s">
        <v>48</v>
      </c>
    </row>
    <row r="16112" spans="1:1" hidden="1" x14ac:dyDescent="0.2">
      <c r="A16112" t="s">
        <v>49</v>
      </c>
    </row>
    <row r="16113" spans="1:11" hidden="1" x14ac:dyDescent="0.2">
      <c r="A16113" t="s">
        <v>50</v>
      </c>
    </row>
    <row r="16114" spans="1:11" hidden="1" x14ac:dyDescent="0.2">
      <c r="A16114" t="s">
        <v>51</v>
      </c>
    </row>
    <row r="16115" spans="1:11" hidden="1" x14ac:dyDescent="0.2">
      <c r="A16115" t="s">
        <v>61</v>
      </c>
    </row>
    <row r="16116" spans="1:11" hidden="1" x14ac:dyDescent="0.2">
      <c r="A16116" t="s">
        <v>62</v>
      </c>
    </row>
    <row r="16117" spans="1:11" x14ac:dyDescent="0.2">
      <c r="A16117">
        <v>1605890381</v>
      </c>
      <c r="B16117" t="s">
        <v>315</v>
      </c>
      <c r="C16117" t="s">
        <v>39</v>
      </c>
      <c r="D16117">
        <v>10</v>
      </c>
      <c r="E16117">
        <v>0</v>
      </c>
      <c r="F16117" t="s">
        <v>66</v>
      </c>
      <c r="G16117">
        <v>4</v>
      </c>
      <c r="H16117" t="s">
        <v>67</v>
      </c>
      <c r="I16117">
        <v>0</v>
      </c>
      <c r="J16117">
        <v>100</v>
      </c>
      <c r="K16117">
        <v>45.33</v>
      </c>
    </row>
    <row r="16118" spans="1:11" hidden="1" x14ac:dyDescent="0.2">
      <c r="A16118">
        <v>1605890381</v>
      </c>
      <c r="B16118" t="s">
        <v>315</v>
      </c>
      <c r="C16118" t="s">
        <v>36</v>
      </c>
      <c r="D16118">
        <v>11</v>
      </c>
      <c r="E16118">
        <v>0</v>
      </c>
      <c r="F16118" t="s">
        <v>68</v>
      </c>
      <c r="G16118">
        <v>5</v>
      </c>
      <c r="H16118" t="s">
        <v>20</v>
      </c>
      <c r="I16118">
        <v>1252</v>
      </c>
    </row>
    <row r="16119" spans="1:11" hidden="1" x14ac:dyDescent="0.2">
      <c r="A16119" t="s">
        <v>5</v>
      </c>
    </row>
    <row r="16120" spans="1:11" hidden="1" x14ac:dyDescent="0.2">
      <c r="A16120" t="s">
        <v>6</v>
      </c>
    </row>
    <row r="16121" spans="1:11" hidden="1" x14ac:dyDescent="0.2">
      <c r="A16121" t="s">
        <v>7</v>
      </c>
    </row>
    <row r="16122" spans="1:11" hidden="1" x14ac:dyDescent="0.2">
      <c r="A16122" t="s">
        <v>8</v>
      </c>
    </row>
    <row r="16123" spans="1:11" hidden="1" x14ac:dyDescent="0.2">
      <c r="A16123" t="s">
        <v>9</v>
      </c>
    </row>
    <row r="16124" spans="1:11" hidden="1" x14ac:dyDescent="0.2">
      <c r="A16124" t="s">
        <v>10</v>
      </c>
    </row>
    <row r="16125" spans="1:11" hidden="1" x14ac:dyDescent="0.2">
      <c r="A16125" t="s">
        <v>11</v>
      </c>
    </row>
    <row r="16126" spans="1:11" hidden="1" x14ac:dyDescent="0.2">
      <c r="A16126" t="s">
        <v>12</v>
      </c>
    </row>
    <row r="16127" spans="1:11" hidden="1" x14ac:dyDescent="0.2">
      <c r="A16127" t="s">
        <v>38</v>
      </c>
    </row>
    <row r="16128" spans="1:11" hidden="1" x14ac:dyDescent="0.2">
      <c r="A16128">
        <v>1605890381</v>
      </c>
      <c r="B16128" t="s">
        <v>315</v>
      </c>
      <c r="C16128" t="s">
        <v>39</v>
      </c>
      <c r="D16128">
        <v>11</v>
      </c>
      <c r="E16128">
        <v>1</v>
      </c>
      <c r="F16128" t="s">
        <v>68</v>
      </c>
      <c r="G16128">
        <v>5</v>
      </c>
      <c r="H16128" t="s">
        <v>97</v>
      </c>
    </row>
    <row r="16129" spans="1:8" hidden="1" x14ac:dyDescent="0.2">
      <c r="A16129">
        <v>1605890381</v>
      </c>
      <c r="B16129" t="s">
        <v>315</v>
      </c>
      <c r="C16129" t="s">
        <v>39</v>
      </c>
      <c r="D16129">
        <v>11</v>
      </c>
      <c r="E16129">
        <v>1</v>
      </c>
      <c r="F16129" t="s">
        <v>68</v>
      </c>
      <c r="G16129">
        <v>5</v>
      </c>
      <c r="H16129" t="s">
        <v>41</v>
      </c>
    </row>
    <row r="16130" spans="1:8" hidden="1" x14ac:dyDescent="0.2">
      <c r="A16130" t="s">
        <v>42</v>
      </c>
    </row>
    <row r="16131" spans="1:8" hidden="1" x14ac:dyDescent="0.2">
      <c r="A16131" t="s">
        <v>43</v>
      </c>
    </row>
    <row r="16132" spans="1:8" hidden="1" x14ac:dyDescent="0.2">
      <c r="A16132" t="s">
        <v>0</v>
      </c>
    </row>
    <row r="16133" spans="1:8" hidden="1" x14ac:dyDescent="0.2">
      <c r="A16133" t="s">
        <v>44</v>
      </c>
    </row>
    <row r="16134" spans="1:8" hidden="1" x14ac:dyDescent="0.2">
      <c r="A16134" t="s">
        <v>45</v>
      </c>
    </row>
    <row r="16135" spans="1:8" hidden="1" x14ac:dyDescent="0.2">
      <c r="A16135" t="s">
        <v>46</v>
      </c>
    </row>
    <row r="16136" spans="1:8" hidden="1" x14ac:dyDescent="0.2">
      <c r="A16136" t="s">
        <v>47</v>
      </c>
    </row>
    <row r="16137" spans="1:8" hidden="1" x14ac:dyDescent="0.2">
      <c r="A16137" t="s">
        <v>48</v>
      </c>
    </row>
    <row r="16138" spans="1:8" hidden="1" x14ac:dyDescent="0.2">
      <c r="A16138" t="s">
        <v>49</v>
      </c>
    </row>
    <row r="16139" spans="1:8" hidden="1" x14ac:dyDescent="0.2">
      <c r="A16139" t="s">
        <v>50</v>
      </c>
    </row>
    <row r="16140" spans="1:8" hidden="1" x14ac:dyDescent="0.2">
      <c r="A16140" t="s">
        <v>51</v>
      </c>
    </row>
    <row r="16141" spans="1:8" hidden="1" x14ac:dyDescent="0.2">
      <c r="A16141" t="s">
        <v>52</v>
      </c>
    </row>
    <row r="16142" spans="1:8" hidden="1" x14ac:dyDescent="0.2">
      <c r="A16142" t="s">
        <v>53</v>
      </c>
    </row>
    <row r="16143" spans="1:8" hidden="1" x14ac:dyDescent="0.2">
      <c r="A16143" t="s">
        <v>54</v>
      </c>
    </row>
    <row r="16144" spans="1:8" hidden="1" x14ac:dyDescent="0.2">
      <c r="A16144" t="s">
        <v>55</v>
      </c>
    </row>
    <row r="16145" spans="1:11" hidden="1" x14ac:dyDescent="0.2">
      <c r="A16145" t="s">
        <v>56</v>
      </c>
    </row>
    <row r="16146" spans="1:11" hidden="1" x14ac:dyDescent="0.2">
      <c r="A16146" t="s">
        <v>45</v>
      </c>
    </row>
    <row r="16147" spans="1:11" hidden="1" x14ac:dyDescent="0.2">
      <c r="A16147" t="s">
        <v>46</v>
      </c>
    </row>
    <row r="16148" spans="1:11" hidden="1" x14ac:dyDescent="0.2">
      <c r="A16148" t="s">
        <v>47</v>
      </c>
    </row>
    <row r="16149" spans="1:11" hidden="1" x14ac:dyDescent="0.2">
      <c r="A16149" t="s">
        <v>48</v>
      </c>
    </row>
    <row r="16150" spans="1:11" hidden="1" x14ac:dyDescent="0.2">
      <c r="A16150" t="s">
        <v>49</v>
      </c>
    </row>
    <row r="16151" spans="1:11" hidden="1" x14ac:dyDescent="0.2">
      <c r="A16151" t="s">
        <v>50</v>
      </c>
    </row>
    <row r="16152" spans="1:11" hidden="1" x14ac:dyDescent="0.2">
      <c r="A16152" t="s">
        <v>51</v>
      </c>
    </row>
    <row r="16153" spans="1:11" hidden="1" x14ac:dyDescent="0.2">
      <c r="A16153" t="s">
        <v>57</v>
      </c>
    </row>
    <row r="16154" spans="1:11" x14ac:dyDescent="0.2">
      <c r="A16154">
        <v>1605890381</v>
      </c>
      <c r="B16154" t="s">
        <v>315</v>
      </c>
      <c r="C16154" t="s">
        <v>39</v>
      </c>
      <c r="D16154">
        <v>11</v>
      </c>
      <c r="E16154">
        <v>1</v>
      </c>
      <c r="F16154" t="s">
        <v>68</v>
      </c>
      <c r="G16154">
        <v>5</v>
      </c>
      <c r="H16154" t="s">
        <v>73</v>
      </c>
      <c r="I16154">
        <v>0</v>
      </c>
      <c r="J16154">
        <v>100</v>
      </c>
      <c r="K16154">
        <v>0</v>
      </c>
    </row>
    <row r="16155" spans="1:11" hidden="1" x14ac:dyDescent="0.2">
      <c r="A16155">
        <v>1605890381</v>
      </c>
      <c r="B16155" t="s">
        <v>315</v>
      </c>
      <c r="C16155" t="s">
        <v>39</v>
      </c>
      <c r="D16155">
        <v>12</v>
      </c>
      <c r="E16155">
        <v>0</v>
      </c>
      <c r="F16155" t="s">
        <v>74</v>
      </c>
      <c r="G16155">
        <v>6</v>
      </c>
      <c r="H16155" t="s">
        <v>97</v>
      </c>
    </row>
    <row r="16156" spans="1:11" hidden="1" x14ac:dyDescent="0.2">
      <c r="A16156" t="s">
        <v>42</v>
      </c>
    </row>
    <row r="16157" spans="1:11" hidden="1" x14ac:dyDescent="0.2">
      <c r="A16157" t="s">
        <v>43</v>
      </c>
    </row>
    <row r="16158" spans="1:11" hidden="1" x14ac:dyDescent="0.2">
      <c r="A16158" t="s">
        <v>0</v>
      </c>
    </row>
    <row r="16159" spans="1:11" hidden="1" x14ac:dyDescent="0.2">
      <c r="A16159" t="s">
        <v>44</v>
      </c>
    </row>
    <row r="16160" spans="1:11" hidden="1" x14ac:dyDescent="0.2">
      <c r="A16160" t="s">
        <v>45</v>
      </c>
    </row>
    <row r="16161" spans="1:1" hidden="1" x14ac:dyDescent="0.2">
      <c r="A16161" t="s">
        <v>46</v>
      </c>
    </row>
    <row r="16162" spans="1:1" hidden="1" x14ac:dyDescent="0.2">
      <c r="A16162" t="s">
        <v>47</v>
      </c>
    </row>
    <row r="16163" spans="1:1" hidden="1" x14ac:dyDescent="0.2">
      <c r="A16163" t="s">
        <v>48</v>
      </c>
    </row>
    <row r="16164" spans="1:1" hidden="1" x14ac:dyDescent="0.2">
      <c r="A16164" t="s">
        <v>49</v>
      </c>
    </row>
    <row r="16165" spans="1:1" hidden="1" x14ac:dyDescent="0.2">
      <c r="A16165" t="s">
        <v>50</v>
      </c>
    </row>
    <row r="16166" spans="1:1" hidden="1" x14ac:dyDescent="0.2">
      <c r="A16166" t="s">
        <v>51</v>
      </c>
    </row>
    <row r="16167" spans="1:1" hidden="1" x14ac:dyDescent="0.2">
      <c r="A16167" t="s">
        <v>57</v>
      </c>
    </row>
    <row r="16168" spans="1:1" hidden="1" x14ac:dyDescent="0.2">
      <c r="A16168" t="s">
        <v>56</v>
      </c>
    </row>
    <row r="16169" spans="1:1" hidden="1" x14ac:dyDescent="0.2">
      <c r="A16169" t="s">
        <v>45</v>
      </c>
    </row>
    <row r="16170" spans="1:1" hidden="1" x14ac:dyDescent="0.2">
      <c r="A16170" t="s">
        <v>46</v>
      </c>
    </row>
    <row r="16171" spans="1:1" hidden="1" x14ac:dyDescent="0.2">
      <c r="A16171" t="s">
        <v>47</v>
      </c>
    </row>
    <row r="16172" spans="1:1" hidden="1" x14ac:dyDescent="0.2">
      <c r="A16172" t="s">
        <v>48</v>
      </c>
    </row>
    <row r="16173" spans="1:1" hidden="1" x14ac:dyDescent="0.2">
      <c r="A16173" t="s">
        <v>49</v>
      </c>
    </row>
    <row r="16174" spans="1:1" hidden="1" x14ac:dyDescent="0.2">
      <c r="A16174" t="s">
        <v>50</v>
      </c>
    </row>
    <row r="16175" spans="1:1" hidden="1" x14ac:dyDescent="0.2">
      <c r="A16175" t="s">
        <v>51</v>
      </c>
    </row>
    <row r="16176" spans="1:1" hidden="1" x14ac:dyDescent="0.2">
      <c r="A16176" t="s">
        <v>52</v>
      </c>
    </row>
    <row r="16177" spans="1:11" hidden="1" x14ac:dyDescent="0.2">
      <c r="A16177" t="s">
        <v>53</v>
      </c>
    </row>
    <row r="16178" spans="1:11" hidden="1" x14ac:dyDescent="0.2">
      <c r="A16178" t="s">
        <v>54</v>
      </c>
    </row>
    <row r="16179" spans="1:11" hidden="1" x14ac:dyDescent="0.2">
      <c r="A16179" t="s">
        <v>55</v>
      </c>
    </row>
    <row r="16180" spans="1:11" hidden="1" x14ac:dyDescent="0.2">
      <c r="A16180">
        <v>1605890381</v>
      </c>
      <c r="B16180" t="s">
        <v>315</v>
      </c>
      <c r="C16180" t="s">
        <v>39</v>
      </c>
      <c r="D16180">
        <v>12</v>
      </c>
      <c r="E16180">
        <v>0</v>
      </c>
      <c r="F16180" t="s">
        <v>74</v>
      </c>
      <c r="G16180">
        <v>6</v>
      </c>
      <c r="H16180" t="s">
        <v>41</v>
      </c>
    </row>
    <row r="16181" spans="1:11" x14ac:dyDescent="0.2">
      <c r="A16181">
        <v>1605890381</v>
      </c>
      <c r="B16181" t="s">
        <v>315</v>
      </c>
      <c r="C16181" t="s">
        <v>39</v>
      </c>
      <c r="D16181">
        <v>12</v>
      </c>
      <c r="E16181">
        <v>0</v>
      </c>
      <c r="F16181" t="s">
        <v>74</v>
      </c>
      <c r="G16181">
        <v>6</v>
      </c>
      <c r="H16181" t="s">
        <v>75</v>
      </c>
      <c r="I16181">
        <v>0</v>
      </c>
      <c r="J16181">
        <v>100</v>
      </c>
      <c r="K16181">
        <v>0</v>
      </c>
    </row>
    <row r="16182" spans="1:11" hidden="1" x14ac:dyDescent="0.2">
      <c r="A16182" t="s">
        <v>42</v>
      </c>
    </row>
    <row r="16183" spans="1:11" hidden="1" x14ac:dyDescent="0.2">
      <c r="A16183" t="s">
        <v>43</v>
      </c>
    </row>
    <row r="16184" spans="1:11" hidden="1" x14ac:dyDescent="0.2">
      <c r="A16184" t="s">
        <v>0</v>
      </c>
    </row>
    <row r="16185" spans="1:11" hidden="1" x14ac:dyDescent="0.2">
      <c r="A16185" t="s">
        <v>44</v>
      </c>
    </row>
    <row r="16186" spans="1:11" hidden="1" x14ac:dyDescent="0.2">
      <c r="A16186" t="s">
        <v>45</v>
      </c>
    </row>
    <row r="16187" spans="1:11" hidden="1" x14ac:dyDescent="0.2">
      <c r="A16187" t="s">
        <v>46</v>
      </c>
    </row>
    <row r="16188" spans="1:11" hidden="1" x14ac:dyDescent="0.2">
      <c r="A16188" t="s">
        <v>47</v>
      </c>
    </row>
    <row r="16189" spans="1:11" hidden="1" x14ac:dyDescent="0.2">
      <c r="A16189" t="s">
        <v>48</v>
      </c>
    </row>
    <row r="16190" spans="1:11" hidden="1" x14ac:dyDescent="0.2">
      <c r="A16190" t="s">
        <v>49</v>
      </c>
    </row>
    <row r="16191" spans="1:11" hidden="1" x14ac:dyDescent="0.2">
      <c r="A16191" t="s">
        <v>50</v>
      </c>
    </row>
    <row r="16192" spans="1:11" hidden="1" x14ac:dyDescent="0.2">
      <c r="A16192" t="s">
        <v>51</v>
      </c>
    </row>
    <row r="16193" spans="1:9" hidden="1" x14ac:dyDescent="0.2">
      <c r="A16193" t="s">
        <v>61</v>
      </c>
    </row>
    <row r="16194" spans="1:9" hidden="1" x14ac:dyDescent="0.2">
      <c r="A16194" t="s">
        <v>62</v>
      </c>
    </row>
    <row r="16195" spans="1:9" hidden="1" x14ac:dyDescent="0.2">
      <c r="A16195" t="s">
        <v>56</v>
      </c>
    </row>
    <row r="16196" spans="1:9" hidden="1" x14ac:dyDescent="0.2">
      <c r="A16196" t="s">
        <v>45</v>
      </c>
    </row>
    <row r="16197" spans="1:9" hidden="1" x14ac:dyDescent="0.2">
      <c r="A16197" t="s">
        <v>46</v>
      </c>
    </row>
    <row r="16198" spans="1:9" hidden="1" x14ac:dyDescent="0.2">
      <c r="A16198" t="s">
        <v>47</v>
      </c>
    </row>
    <row r="16199" spans="1:9" hidden="1" x14ac:dyDescent="0.2">
      <c r="A16199" t="s">
        <v>48</v>
      </c>
    </row>
    <row r="16200" spans="1:9" hidden="1" x14ac:dyDescent="0.2">
      <c r="A16200" t="s">
        <v>49</v>
      </c>
    </row>
    <row r="16201" spans="1:9" hidden="1" x14ac:dyDescent="0.2">
      <c r="A16201" t="s">
        <v>50</v>
      </c>
    </row>
    <row r="16202" spans="1:9" hidden="1" x14ac:dyDescent="0.2">
      <c r="A16202" t="s">
        <v>51</v>
      </c>
    </row>
    <row r="16203" spans="1:9" hidden="1" x14ac:dyDescent="0.2">
      <c r="A16203" t="s">
        <v>57</v>
      </c>
    </row>
    <row r="16204" spans="1:9" hidden="1" x14ac:dyDescent="0.2">
      <c r="A16204">
        <v>1605890381</v>
      </c>
      <c r="B16204" t="s">
        <v>315</v>
      </c>
      <c r="C16204" t="s">
        <v>36</v>
      </c>
      <c r="D16204">
        <v>13</v>
      </c>
      <c r="E16204">
        <v>0</v>
      </c>
      <c r="F16204" t="s">
        <v>76</v>
      </c>
      <c r="G16204">
        <v>7</v>
      </c>
      <c r="H16204" t="s">
        <v>20</v>
      </c>
      <c r="I16204">
        <v>1252</v>
      </c>
    </row>
    <row r="16205" spans="1:9" hidden="1" x14ac:dyDescent="0.2">
      <c r="A16205">
        <v>1605890381</v>
      </c>
      <c r="B16205" t="s">
        <v>315</v>
      </c>
      <c r="C16205" t="s">
        <v>39</v>
      </c>
      <c r="D16205">
        <v>13</v>
      </c>
      <c r="E16205">
        <v>1</v>
      </c>
      <c r="F16205" t="s">
        <v>76</v>
      </c>
      <c r="G16205">
        <v>7</v>
      </c>
      <c r="H16205" t="s">
        <v>79</v>
      </c>
    </row>
    <row r="16206" spans="1:9" hidden="1" x14ac:dyDescent="0.2">
      <c r="A16206" t="s">
        <v>42</v>
      </c>
    </row>
    <row r="16207" spans="1:9" hidden="1" x14ac:dyDescent="0.2">
      <c r="A16207" t="s">
        <v>43</v>
      </c>
    </row>
    <row r="16208" spans="1:9" hidden="1" x14ac:dyDescent="0.2">
      <c r="A16208" t="s">
        <v>0</v>
      </c>
    </row>
    <row r="16209" spans="1:1" hidden="1" x14ac:dyDescent="0.2">
      <c r="A16209" t="s">
        <v>44</v>
      </c>
    </row>
    <row r="16210" spans="1:1" hidden="1" x14ac:dyDescent="0.2">
      <c r="A16210" t="s">
        <v>45</v>
      </c>
    </row>
    <row r="16211" spans="1:1" hidden="1" x14ac:dyDescent="0.2">
      <c r="A16211" t="s">
        <v>46</v>
      </c>
    </row>
    <row r="16212" spans="1:1" hidden="1" x14ac:dyDescent="0.2">
      <c r="A16212" t="s">
        <v>47</v>
      </c>
    </row>
    <row r="16213" spans="1:1" hidden="1" x14ac:dyDescent="0.2">
      <c r="A16213" t="s">
        <v>48</v>
      </c>
    </row>
    <row r="16214" spans="1:1" hidden="1" x14ac:dyDescent="0.2">
      <c r="A16214" t="s">
        <v>49</v>
      </c>
    </row>
    <row r="16215" spans="1:1" hidden="1" x14ac:dyDescent="0.2">
      <c r="A16215" t="s">
        <v>50</v>
      </c>
    </row>
    <row r="16216" spans="1:1" hidden="1" x14ac:dyDescent="0.2">
      <c r="A16216" t="s">
        <v>51</v>
      </c>
    </row>
    <row r="16217" spans="1:1" hidden="1" x14ac:dyDescent="0.2">
      <c r="A16217" t="s">
        <v>57</v>
      </c>
    </row>
    <row r="16218" spans="1:1" hidden="1" x14ac:dyDescent="0.2">
      <c r="A16218" t="s">
        <v>56</v>
      </c>
    </row>
    <row r="16219" spans="1:1" hidden="1" x14ac:dyDescent="0.2">
      <c r="A16219" t="s">
        <v>45</v>
      </c>
    </row>
    <row r="16220" spans="1:1" hidden="1" x14ac:dyDescent="0.2">
      <c r="A16220" t="s">
        <v>46</v>
      </c>
    </row>
    <row r="16221" spans="1:1" hidden="1" x14ac:dyDescent="0.2">
      <c r="A16221" t="s">
        <v>47</v>
      </c>
    </row>
    <row r="16222" spans="1:1" hidden="1" x14ac:dyDescent="0.2">
      <c r="A16222" t="s">
        <v>48</v>
      </c>
    </row>
    <row r="16223" spans="1:1" hidden="1" x14ac:dyDescent="0.2">
      <c r="A16223" t="s">
        <v>49</v>
      </c>
    </row>
    <row r="16224" spans="1:1" hidden="1" x14ac:dyDescent="0.2">
      <c r="A16224" t="s">
        <v>50</v>
      </c>
    </row>
    <row r="16225" spans="1:11" hidden="1" x14ac:dyDescent="0.2">
      <c r="A16225" t="s">
        <v>51</v>
      </c>
    </row>
    <row r="16226" spans="1:11" hidden="1" x14ac:dyDescent="0.2">
      <c r="A16226" t="s">
        <v>52</v>
      </c>
    </row>
    <row r="16227" spans="1:11" hidden="1" x14ac:dyDescent="0.2">
      <c r="A16227" t="s">
        <v>53</v>
      </c>
    </row>
    <row r="16228" spans="1:11" hidden="1" x14ac:dyDescent="0.2">
      <c r="A16228" t="s">
        <v>54</v>
      </c>
    </row>
    <row r="16229" spans="1:11" hidden="1" x14ac:dyDescent="0.2">
      <c r="A16229" t="s">
        <v>55</v>
      </c>
    </row>
    <row r="16230" spans="1:11" hidden="1" x14ac:dyDescent="0.2">
      <c r="A16230">
        <v>1605890381</v>
      </c>
      <c r="B16230" t="s">
        <v>315</v>
      </c>
      <c r="C16230" t="s">
        <v>39</v>
      </c>
      <c r="D16230">
        <v>13</v>
      </c>
      <c r="E16230">
        <v>1</v>
      </c>
      <c r="F16230" t="s">
        <v>76</v>
      </c>
      <c r="G16230">
        <v>7</v>
      </c>
      <c r="H16230" t="s">
        <v>41</v>
      </c>
    </row>
    <row r="16231" spans="1:11" x14ac:dyDescent="0.2">
      <c r="A16231">
        <v>1605890381</v>
      </c>
      <c r="B16231" t="s">
        <v>315</v>
      </c>
      <c r="C16231" t="s">
        <v>39</v>
      </c>
      <c r="D16231">
        <v>13</v>
      </c>
      <c r="E16231">
        <v>1</v>
      </c>
      <c r="F16231" t="s">
        <v>76</v>
      </c>
      <c r="G16231">
        <v>7</v>
      </c>
      <c r="H16231" t="s">
        <v>77</v>
      </c>
      <c r="I16231">
        <v>0</v>
      </c>
      <c r="J16231">
        <v>100</v>
      </c>
      <c r="K16231">
        <v>9.67</v>
      </c>
    </row>
    <row r="16232" spans="1:11" hidden="1" x14ac:dyDescent="0.2">
      <c r="A16232" t="s">
        <v>5</v>
      </c>
    </row>
    <row r="16233" spans="1:11" hidden="1" x14ac:dyDescent="0.2">
      <c r="A16233" t="s">
        <v>6</v>
      </c>
    </row>
    <row r="16234" spans="1:11" hidden="1" x14ac:dyDescent="0.2">
      <c r="A16234" t="s">
        <v>7</v>
      </c>
    </row>
    <row r="16235" spans="1:11" hidden="1" x14ac:dyDescent="0.2">
      <c r="A16235" t="s">
        <v>8</v>
      </c>
    </row>
    <row r="16236" spans="1:11" hidden="1" x14ac:dyDescent="0.2">
      <c r="A16236" t="s">
        <v>9</v>
      </c>
    </row>
    <row r="16237" spans="1:11" hidden="1" x14ac:dyDescent="0.2">
      <c r="A16237" t="s">
        <v>10</v>
      </c>
    </row>
    <row r="16238" spans="1:11" hidden="1" x14ac:dyDescent="0.2">
      <c r="A16238" t="s">
        <v>11</v>
      </c>
    </row>
    <row r="16239" spans="1:11" hidden="1" x14ac:dyDescent="0.2">
      <c r="A16239" t="s">
        <v>12</v>
      </c>
    </row>
    <row r="16240" spans="1:11" hidden="1" x14ac:dyDescent="0.2">
      <c r="A16240" t="s">
        <v>38</v>
      </c>
    </row>
    <row r="16241" spans="1:8" hidden="1" x14ac:dyDescent="0.2">
      <c r="A16241">
        <v>1605890381</v>
      </c>
      <c r="B16241" t="s">
        <v>315</v>
      </c>
      <c r="C16241" t="s">
        <v>39</v>
      </c>
      <c r="D16241">
        <v>14</v>
      </c>
      <c r="E16241">
        <v>0</v>
      </c>
      <c r="F16241" t="s">
        <v>78</v>
      </c>
      <c r="G16241">
        <v>8</v>
      </c>
      <c r="H16241" t="s">
        <v>79</v>
      </c>
    </row>
    <row r="16242" spans="1:8" hidden="1" x14ac:dyDescent="0.2">
      <c r="A16242">
        <v>1605890381</v>
      </c>
      <c r="B16242" t="s">
        <v>315</v>
      </c>
      <c r="C16242" t="s">
        <v>39</v>
      </c>
      <c r="D16242">
        <v>14</v>
      </c>
      <c r="E16242">
        <v>0</v>
      </c>
      <c r="F16242" t="s">
        <v>78</v>
      </c>
      <c r="G16242">
        <v>8</v>
      </c>
      <c r="H16242" t="s">
        <v>41</v>
      </c>
    </row>
    <row r="16243" spans="1:8" hidden="1" x14ac:dyDescent="0.2">
      <c r="A16243" t="s">
        <v>42</v>
      </c>
    </row>
    <row r="16244" spans="1:8" hidden="1" x14ac:dyDescent="0.2">
      <c r="A16244" t="s">
        <v>43</v>
      </c>
    </row>
    <row r="16245" spans="1:8" hidden="1" x14ac:dyDescent="0.2">
      <c r="A16245" t="s">
        <v>0</v>
      </c>
    </row>
    <row r="16246" spans="1:8" hidden="1" x14ac:dyDescent="0.2">
      <c r="A16246" t="s">
        <v>44</v>
      </c>
    </row>
    <row r="16247" spans="1:8" hidden="1" x14ac:dyDescent="0.2">
      <c r="A16247" t="s">
        <v>45</v>
      </c>
    </row>
    <row r="16248" spans="1:8" hidden="1" x14ac:dyDescent="0.2">
      <c r="A16248" t="s">
        <v>46</v>
      </c>
    </row>
    <row r="16249" spans="1:8" hidden="1" x14ac:dyDescent="0.2">
      <c r="A16249" t="s">
        <v>47</v>
      </c>
    </row>
    <row r="16250" spans="1:8" hidden="1" x14ac:dyDescent="0.2">
      <c r="A16250" t="s">
        <v>48</v>
      </c>
    </row>
    <row r="16251" spans="1:8" hidden="1" x14ac:dyDescent="0.2">
      <c r="A16251" t="s">
        <v>49</v>
      </c>
    </row>
    <row r="16252" spans="1:8" hidden="1" x14ac:dyDescent="0.2">
      <c r="A16252" t="s">
        <v>50</v>
      </c>
    </row>
    <row r="16253" spans="1:8" hidden="1" x14ac:dyDescent="0.2">
      <c r="A16253" t="s">
        <v>51</v>
      </c>
    </row>
    <row r="16254" spans="1:8" hidden="1" x14ac:dyDescent="0.2">
      <c r="A16254" t="s">
        <v>52</v>
      </c>
    </row>
    <row r="16255" spans="1:8" hidden="1" x14ac:dyDescent="0.2">
      <c r="A16255" t="s">
        <v>53</v>
      </c>
    </row>
    <row r="16256" spans="1:8" hidden="1" x14ac:dyDescent="0.2">
      <c r="A16256" t="s">
        <v>54</v>
      </c>
    </row>
    <row r="16257" spans="1:11" hidden="1" x14ac:dyDescent="0.2">
      <c r="A16257" t="s">
        <v>55</v>
      </c>
    </row>
    <row r="16258" spans="1:11" hidden="1" x14ac:dyDescent="0.2">
      <c r="A16258" t="s">
        <v>56</v>
      </c>
    </row>
    <row r="16259" spans="1:11" hidden="1" x14ac:dyDescent="0.2">
      <c r="A16259" t="s">
        <v>45</v>
      </c>
    </row>
    <row r="16260" spans="1:11" hidden="1" x14ac:dyDescent="0.2">
      <c r="A16260" t="s">
        <v>46</v>
      </c>
    </row>
    <row r="16261" spans="1:11" hidden="1" x14ac:dyDescent="0.2">
      <c r="A16261" t="s">
        <v>47</v>
      </c>
    </row>
    <row r="16262" spans="1:11" hidden="1" x14ac:dyDescent="0.2">
      <c r="A16262" t="s">
        <v>48</v>
      </c>
    </row>
    <row r="16263" spans="1:11" hidden="1" x14ac:dyDescent="0.2">
      <c r="A16263" t="s">
        <v>49</v>
      </c>
    </row>
    <row r="16264" spans="1:11" hidden="1" x14ac:dyDescent="0.2">
      <c r="A16264" t="s">
        <v>50</v>
      </c>
    </row>
    <row r="16265" spans="1:11" hidden="1" x14ac:dyDescent="0.2">
      <c r="A16265" t="s">
        <v>51</v>
      </c>
    </row>
    <row r="16266" spans="1:11" hidden="1" x14ac:dyDescent="0.2">
      <c r="A16266" t="s">
        <v>61</v>
      </c>
    </row>
    <row r="16267" spans="1:11" hidden="1" x14ac:dyDescent="0.2">
      <c r="A16267" t="s">
        <v>62</v>
      </c>
    </row>
    <row r="16268" spans="1:11" x14ac:dyDescent="0.2">
      <c r="A16268">
        <v>1605890381</v>
      </c>
      <c r="B16268" t="s">
        <v>315</v>
      </c>
      <c r="C16268" t="s">
        <v>39</v>
      </c>
      <c r="D16268">
        <v>14</v>
      </c>
      <c r="E16268">
        <v>0</v>
      </c>
      <c r="F16268" t="s">
        <v>78</v>
      </c>
      <c r="G16268">
        <v>8</v>
      </c>
      <c r="H16268" t="s">
        <v>80</v>
      </c>
      <c r="I16268">
        <v>0</v>
      </c>
      <c r="J16268">
        <v>100</v>
      </c>
      <c r="K16268">
        <v>0</v>
      </c>
    </row>
    <row r="16269" spans="1:11" hidden="1" x14ac:dyDescent="0.2">
      <c r="A16269">
        <v>1605890381</v>
      </c>
      <c r="B16269" t="s">
        <v>315</v>
      </c>
      <c r="C16269" t="s">
        <v>36</v>
      </c>
      <c r="D16269">
        <v>15</v>
      </c>
      <c r="E16269">
        <v>0</v>
      </c>
      <c r="F16269" t="s">
        <v>81</v>
      </c>
      <c r="G16269">
        <v>9</v>
      </c>
      <c r="H16269" t="s">
        <v>20</v>
      </c>
      <c r="I16269">
        <v>1070</v>
      </c>
    </row>
    <row r="16270" spans="1:11" hidden="1" x14ac:dyDescent="0.2">
      <c r="A16270" t="s">
        <v>5</v>
      </c>
    </row>
    <row r="16271" spans="1:11" hidden="1" x14ac:dyDescent="0.2">
      <c r="A16271" t="s">
        <v>6</v>
      </c>
    </row>
    <row r="16272" spans="1:11" hidden="1" x14ac:dyDescent="0.2">
      <c r="A16272" t="s">
        <v>7</v>
      </c>
    </row>
    <row r="16273" spans="1:8" hidden="1" x14ac:dyDescent="0.2">
      <c r="A16273" t="s">
        <v>8</v>
      </c>
    </row>
    <row r="16274" spans="1:8" hidden="1" x14ac:dyDescent="0.2">
      <c r="A16274" t="s">
        <v>9</v>
      </c>
    </row>
    <row r="16275" spans="1:8" hidden="1" x14ac:dyDescent="0.2">
      <c r="A16275" t="s">
        <v>10</v>
      </c>
    </row>
    <row r="16276" spans="1:8" hidden="1" x14ac:dyDescent="0.2">
      <c r="A16276" t="s">
        <v>11</v>
      </c>
    </row>
    <row r="16277" spans="1:8" hidden="1" x14ac:dyDescent="0.2">
      <c r="A16277" t="s">
        <v>12</v>
      </c>
    </row>
    <row r="16278" spans="1:8" hidden="1" x14ac:dyDescent="0.2">
      <c r="A16278" t="s">
        <v>38</v>
      </c>
    </row>
    <row r="16279" spans="1:8" hidden="1" x14ac:dyDescent="0.2">
      <c r="A16279">
        <v>1605890381</v>
      </c>
      <c r="B16279" t="s">
        <v>315</v>
      </c>
      <c r="C16279" t="s">
        <v>39</v>
      </c>
      <c r="D16279">
        <v>15</v>
      </c>
      <c r="E16279">
        <v>1</v>
      </c>
      <c r="F16279" t="s">
        <v>81</v>
      </c>
      <c r="G16279">
        <v>9</v>
      </c>
      <c r="H16279" t="s">
        <v>82</v>
      </c>
    </row>
    <row r="16280" spans="1:8" hidden="1" x14ac:dyDescent="0.2">
      <c r="A16280">
        <v>1605890381</v>
      </c>
      <c r="B16280" t="s">
        <v>315</v>
      </c>
      <c r="C16280" t="s">
        <v>39</v>
      </c>
      <c r="D16280">
        <v>15</v>
      </c>
      <c r="E16280">
        <v>1</v>
      </c>
      <c r="F16280" t="s">
        <v>81</v>
      </c>
      <c r="G16280">
        <v>9</v>
      </c>
      <c r="H16280" t="s">
        <v>41</v>
      </c>
    </row>
    <row r="16281" spans="1:8" hidden="1" x14ac:dyDescent="0.2">
      <c r="A16281" t="s">
        <v>42</v>
      </c>
    </row>
    <row r="16282" spans="1:8" hidden="1" x14ac:dyDescent="0.2">
      <c r="A16282" t="s">
        <v>43</v>
      </c>
    </row>
    <row r="16283" spans="1:8" hidden="1" x14ac:dyDescent="0.2">
      <c r="A16283" t="s">
        <v>0</v>
      </c>
    </row>
    <row r="16284" spans="1:8" hidden="1" x14ac:dyDescent="0.2">
      <c r="A16284" t="s">
        <v>44</v>
      </c>
    </row>
    <row r="16285" spans="1:8" hidden="1" x14ac:dyDescent="0.2">
      <c r="A16285" t="s">
        <v>45</v>
      </c>
    </row>
    <row r="16286" spans="1:8" hidden="1" x14ac:dyDescent="0.2">
      <c r="A16286" t="s">
        <v>46</v>
      </c>
    </row>
    <row r="16287" spans="1:8" hidden="1" x14ac:dyDescent="0.2">
      <c r="A16287" t="s">
        <v>47</v>
      </c>
    </row>
    <row r="16288" spans="1:8" hidden="1" x14ac:dyDescent="0.2">
      <c r="A16288" t="s">
        <v>48</v>
      </c>
    </row>
    <row r="16289" spans="1:1" hidden="1" x14ac:dyDescent="0.2">
      <c r="A16289" t="s">
        <v>49</v>
      </c>
    </row>
    <row r="16290" spans="1:1" hidden="1" x14ac:dyDescent="0.2">
      <c r="A16290" t="s">
        <v>50</v>
      </c>
    </row>
    <row r="16291" spans="1:1" hidden="1" x14ac:dyDescent="0.2">
      <c r="A16291" t="s">
        <v>51</v>
      </c>
    </row>
    <row r="16292" spans="1:1" hidden="1" x14ac:dyDescent="0.2">
      <c r="A16292" t="s">
        <v>52</v>
      </c>
    </row>
    <row r="16293" spans="1:1" hidden="1" x14ac:dyDescent="0.2">
      <c r="A16293" t="s">
        <v>53</v>
      </c>
    </row>
    <row r="16294" spans="1:1" hidden="1" x14ac:dyDescent="0.2">
      <c r="A16294" t="s">
        <v>54</v>
      </c>
    </row>
    <row r="16295" spans="1:1" hidden="1" x14ac:dyDescent="0.2">
      <c r="A16295" t="s">
        <v>55</v>
      </c>
    </row>
    <row r="16296" spans="1:1" hidden="1" x14ac:dyDescent="0.2">
      <c r="A16296" t="s">
        <v>56</v>
      </c>
    </row>
    <row r="16297" spans="1:1" hidden="1" x14ac:dyDescent="0.2">
      <c r="A16297" t="s">
        <v>45</v>
      </c>
    </row>
    <row r="16298" spans="1:1" hidden="1" x14ac:dyDescent="0.2">
      <c r="A16298" t="s">
        <v>46</v>
      </c>
    </row>
    <row r="16299" spans="1:1" hidden="1" x14ac:dyDescent="0.2">
      <c r="A16299" t="s">
        <v>47</v>
      </c>
    </row>
    <row r="16300" spans="1:1" hidden="1" x14ac:dyDescent="0.2">
      <c r="A16300" t="s">
        <v>48</v>
      </c>
    </row>
    <row r="16301" spans="1:1" hidden="1" x14ac:dyDescent="0.2">
      <c r="A16301" t="s">
        <v>49</v>
      </c>
    </row>
    <row r="16302" spans="1:1" hidden="1" x14ac:dyDescent="0.2">
      <c r="A16302" t="s">
        <v>50</v>
      </c>
    </row>
    <row r="16303" spans="1:1" hidden="1" x14ac:dyDescent="0.2">
      <c r="A16303" t="s">
        <v>51</v>
      </c>
    </row>
    <row r="16304" spans="1:1" hidden="1" x14ac:dyDescent="0.2">
      <c r="A16304" t="s">
        <v>57</v>
      </c>
    </row>
    <row r="16305" spans="1:11" x14ac:dyDescent="0.2">
      <c r="A16305">
        <v>1605890381</v>
      </c>
      <c r="B16305" t="s">
        <v>315</v>
      </c>
      <c r="C16305" t="s">
        <v>39</v>
      </c>
      <c r="D16305">
        <v>15</v>
      </c>
      <c r="E16305">
        <v>1</v>
      </c>
      <c r="F16305" t="s">
        <v>81</v>
      </c>
      <c r="G16305">
        <v>9</v>
      </c>
      <c r="H16305" t="s">
        <v>83</v>
      </c>
      <c r="I16305">
        <v>0</v>
      </c>
      <c r="J16305">
        <v>100</v>
      </c>
      <c r="K16305">
        <v>0</v>
      </c>
    </row>
    <row r="16306" spans="1:11" hidden="1" x14ac:dyDescent="0.2">
      <c r="A16306">
        <v>1605890381</v>
      </c>
      <c r="B16306" t="s">
        <v>315</v>
      </c>
      <c r="C16306" t="s">
        <v>39</v>
      </c>
      <c r="D16306">
        <v>16</v>
      </c>
      <c r="E16306">
        <v>0</v>
      </c>
      <c r="F16306" t="s">
        <v>84</v>
      </c>
      <c r="G16306">
        <v>10</v>
      </c>
      <c r="H16306" t="s">
        <v>82</v>
      </c>
    </row>
    <row r="16307" spans="1:11" hidden="1" x14ac:dyDescent="0.2">
      <c r="A16307" t="s">
        <v>42</v>
      </c>
    </row>
    <row r="16308" spans="1:11" hidden="1" x14ac:dyDescent="0.2">
      <c r="A16308" t="s">
        <v>43</v>
      </c>
    </row>
    <row r="16309" spans="1:11" hidden="1" x14ac:dyDescent="0.2">
      <c r="A16309" t="s">
        <v>0</v>
      </c>
    </row>
    <row r="16310" spans="1:11" hidden="1" x14ac:dyDescent="0.2">
      <c r="A16310" t="s">
        <v>44</v>
      </c>
    </row>
    <row r="16311" spans="1:11" hidden="1" x14ac:dyDescent="0.2">
      <c r="A16311" t="s">
        <v>45</v>
      </c>
    </row>
    <row r="16312" spans="1:11" hidden="1" x14ac:dyDescent="0.2">
      <c r="A16312" t="s">
        <v>46</v>
      </c>
    </row>
    <row r="16313" spans="1:11" hidden="1" x14ac:dyDescent="0.2">
      <c r="A16313" t="s">
        <v>47</v>
      </c>
    </row>
    <row r="16314" spans="1:11" hidden="1" x14ac:dyDescent="0.2">
      <c r="A16314" t="s">
        <v>48</v>
      </c>
    </row>
    <row r="16315" spans="1:11" hidden="1" x14ac:dyDescent="0.2">
      <c r="A16315" t="s">
        <v>49</v>
      </c>
    </row>
    <row r="16316" spans="1:11" hidden="1" x14ac:dyDescent="0.2">
      <c r="A16316" t="s">
        <v>50</v>
      </c>
    </row>
    <row r="16317" spans="1:11" hidden="1" x14ac:dyDescent="0.2">
      <c r="A16317" t="s">
        <v>51</v>
      </c>
    </row>
    <row r="16318" spans="1:11" hidden="1" x14ac:dyDescent="0.2">
      <c r="A16318" t="s">
        <v>57</v>
      </c>
    </row>
    <row r="16319" spans="1:11" hidden="1" x14ac:dyDescent="0.2">
      <c r="A16319" t="s">
        <v>56</v>
      </c>
    </row>
    <row r="16320" spans="1:11" hidden="1" x14ac:dyDescent="0.2">
      <c r="A16320" t="s">
        <v>45</v>
      </c>
    </row>
    <row r="16321" spans="1:11" hidden="1" x14ac:dyDescent="0.2">
      <c r="A16321" t="s">
        <v>46</v>
      </c>
    </row>
    <row r="16322" spans="1:11" hidden="1" x14ac:dyDescent="0.2">
      <c r="A16322" t="s">
        <v>47</v>
      </c>
    </row>
    <row r="16323" spans="1:11" hidden="1" x14ac:dyDescent="0.2">
      <c r="A16323" t="s">
        <v>48</v>
      </c>
    </row>
    <row r="16324" spans="1:11" hidden="1" x14ac:dyDescent="0.2">
      <c r="A16324" t="s">
        <v>49</v>
      </c>
    </row>
    <row r="16325" spans="1:11" hidden="1" x14ac:dyDescent="0.2">
      <c r="A16325" t="s">
        <v>50</v>
      </c>
    </row>
    <row r="16326" spans="1:11" hidden="1" x14ac:dyDescent="0.2">
      <c r="A16326" t="s">
        <v>51</v>
      </c>
    </row>
    <row r="16327" spans="1:11" hidden="1" x14ac:dyDescent="0.2">
      <c r="A16327" t="s">
        <v>52</v>
      </c>
    </row>
    <row r="16328" spans="1:11" hidden="1" x14ac:dyDescent="0.2">
      <c r="A16328" t="s">
        <v>53</v>
      </c>
    </row>
    <row r="16329" spans="1:11" hidden="1" x14ac:dyDescent="0.2">
      <c r="A16329" t="s">
        <v>54</v>
      </c>
    </row>
    <row r="16330" spans="1:11" hidden="1" x14ac:dyDescent="0.2">
      <c r="A16330" t="s">
        <v>55</v>
      </c>
    </row>
    <row r="16331" spans="1:11" hidden="1" x14ac:dyDescent="0.2">
      <c r="A16331">
        <v>1605890381</v>
      </c>
      <c r="B16331" t="s">
        <v>315</v>
      </c>
      <c r="C16331" t="s">
        <v>39</v>
      </c>
      <c r="D16331">
        <v>16</v>
      </c>
      <c r="E16331">
        <v>0</v>
      </c>
      <c r="F16331" t="s">
        <v>84</v>
      </c>
      <c r="G16331">
        <v>10</v>
      </c>
      <c r="H16331" t="s">
        <v>41</v>
      </c>
    </row>
    <row r="16332" spans="1:11" x14ac:dyDescent="0.2">
      <c r="A16332">
        <v>1605890381</v>
      </c>
      <c r="B16332" t="s">
        <v>315</v>
      </c>
      <c r="C16332" t="s">
        <v>39</v>
      </c>
      <c r="D16332">
        <v>16</v>
      </c>
      <c r="E16332">
        <v>0</v>
      </c>
      <c r="F16332" t="s">
        <v>84</v>
      </c>
      <c r="G16332">
        <v>10</v>
      </c>
      <c r="H16332" t="s">
        <v>85</v>
      </c>
      <c r="I16332">
        <v>0</v>
      </c>
      <c r="J16332">
        <v>100</v>
      </c>
      <c r="K16332">
        <v>0</v>
      </c>
    </row>
    <row r="16333" spans="1:11" hidden="1" x14ac:dyDescent="0.2">
      <c r="A16333" t="s">
        <v>5</v>
      </c>
    </row>
    <row r="16334" spans="1:11" hidden="1" x14ac:dyDescent="0.2">
      <c r="A16334" t="s">
        <v>6</v>
      </c>
    </row>
    <row r="16335" spans="1:11" hidden="1" x14ac:dyDescent="0.2">
      <c r="A16335" t="s">
        <v>7</v>
      </c>
    </row>
    <row r="16336" spans="1:11" hidden="1" x14ac:dyDescent="0.2">
      <c r="A16336" t="s">
        <v>8</v>
      </c>
    </row>
    <row r="16337" spans="1:9" hidden="1" x14ac:dyDescent="0.2">
      <c r="A16337" t="s">
        <v>9</v>
      </c>
    </row>
    <row r="16338" spans="1:9" hidden="1" x14ac:dyDescent="0.2">
      <c r="A16338" t="s">
        <v>10</v>
      </c>
    </row>
    <row r="16339" spans="1:9" hidden="1" x14ac:dyDescent="0.2">
      <c r="A16339" t="s">
        <v>11</v>
      </c>
    </row>
    <row r="16340" spans="1:9" hidden="1" x14ac:dyDescent="0.2">
      <c r="A16340" t="s">
        <v>12</v>
      </c>
    </row>
    <row r="16341" spans="1:9" hidden="1" x14ac:dyDescent="0.2">
      <c r="A16341" t="s">
        <v>13</v>
      </c>
    </row>
    <row r="16342" spans="1:9" hidden="1" x14ac:dyDescent="0.2">
      <c r="A16342" t="s">
        <v>14</v>
      </c>
    </row>
    <row r="16343" spans="1:9" hidden="1" x14ac:dyDescent="0.2">
      <c r="A16343">
        <v>1605890381</v>
      </c>
      <c r="B16343" t="s">
        <v>315</v>
      </c>
      <c r="C16343" t="s">
        <v>16</v>
      </c>
      <c r="D16343">
        <v>5</v>
      </c>
      <c r="E16343">
        <v>0</v>
      </c>
      <c r="F16343" t="s">
        <v>86</v>
      </c>
      <c r="G16343" t="s">
        <v>18</v>
      </c>
      <c r="H16343" t="s">
        <v>87</v>
      </c>
    </row>
    <row r="16344" spans="1:9" hidden="1" x14ac:dyDescent="0.2">
      <c r="A16344">
        <v>1605890381</v>
      </c>
      <c r="B16344" t="s">
        <v>315</v>
      </c>
      <c r="C16344" t="s">
        <v>16</v>
      </c>
      <c r="D16344">
        <v>5</v>
      </c>
      <c r="E16344">
        <v>0</v>
      </c>
      <c r="F16344" t="s">
        <v>86</v>
      </c>
      <c r="G16344" t="s">
        <v>18</v>
      </c>
      <c r="H16344" t="s">
        <v>20</v>
      </c>
      <c r="I16344">
        <v>1602</v>
      </c>
    </row>
  </sheetData>
  <autoFilter ref="A1:K16344" xr:uid="{A7A6AEAE-CA94-1842-AE1D-40053DE3C239}">
    <filterColumn colId="8">
      <filters>
        <filter val="0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5370-33BB-6341-8F8C-887E5BC1EDC7}">
  <dimension ref="A1:D27"/>
  <sheetViews>
    <sheetView tabSelected="1" topLeftCell="C11" zoomScale="150" workbookViewId="0">
      <selection activeCell="M26" sqref="M26"/>
    </sheetView>
  </sheetViews>
  <sheetFormatPr baseColWidth="10" defaultRowHeight="16" x14ac:dyDescent="0.2"/>
  <cols>
    <col min="1" max="1" width="15.5" bestFit="1" customWidth="1"/>
    <col min="2" max="2" width="17" bestFit="1" customWidth="1"/>
    <col min="3" max="4" width="12.1640625" bestFit="1" customWidth="1"/>
    <col min="5" max="5" width="10.83203125" bestFit="1" customWidth="1"/>
    <col min="6" max="6" width="12.33203125" bestFit="1" customWidth="1"/>
    <col min="7" max="7" width="13.83203125" bestFit="1" customWidth="1"/>
    <col min="8" max="8" width="17.1640625" bestFit="1" customWidth="1"/>
    <col min="9" max="9" width="18.6640625" bestFit="1" customWidth="1"/>
    <col min="10" max="10" width="2.1640625" bestFit="1" customWidth="1"/>
    <col min="11" max="11" width="3.1640625" bestFit="1" customWidth="1"/>
    <col min="12" max="12" width="7" bestFit="1" customWidth="1"/>
  </cols>
  <sheetData>
    <row r="1" spans="1:4" x14ac:dyDescent="0.2">
      <c r="A1" s="2" t="s">
        <v>318</v>
      </c>
      <c r="B1" t="s">
        <v>337</v>
      </c>
    </row>
    <row r="2" spans="1:4" x14ac:dyDescent="0.2">
      <c r="A2" s="2" t="s">
        <v>317</v>
      </c>
      <c r="B2" s="3">
        <v>1</v>
      </c>
    </row>
    <row r="4" spans="1:4" x14ac:dyDescent="0.2">
      <c r="A4" s="2" t="s">
        <v>338</v>
      </c>
      <c r="B4" s="2" t="s">
        <v>336</v>
      </c>
    </row>
    <row r="5" spans="1:4" x14ac:dyDescent="0.2">
      <c r="A5" s="2" t="s">
        <v>334</v>
      </c>
      <c r="B5" t="s">
        <v>322</v>
      </c>
      <c r="C5" t="s">
        <v>321</v>
      </c>
      <c r="D5" t="s">
        <v>335</v>
      </c>
    </row>
    <row r="6" spans="1:4" x14ac:dyDescent="0.2">
      <c r="A6" s="3" t="s">
        <v>320</v>
      </c>
      <c r="B6" s="4">
        <v>1.6179166666666667</v>
      </c>
      <c r="C6" s="4">
        <v>87.611739130434785</v>
      </c>
      <c r="D6" s="4">
        <v>43.7</v>
      </c>
    </row>
    <row r="7" spans="1:4" x14ac:dyDescent="0.2">
      <c r="A7" s="3" t="s">
        <v>326</v>
      </c>
      <c r="B7" s="4">
        <v>42.298749999999998</v>
      </c>
      <c r="C7" s="4">
        <v>49.455833333333317</v>
      </c>
      <c r="D7" s="4">
        <v>45.877291666666672</v>
      </c>
    </row>
    <row r="8" spans="1:4" x14ac:dyDescent="0.2">
      <c r="A8" s="3" t="s">
        <v>325</v>
      </c>
      <c r="B8" s="4">
        <v>34.70333333333334</v>
      </c>
      <c r="C8" s="4">
        <v>49.614583333333336</v>
      </c>
      <c r="D8" s="4">
        <v>42.158958333333331</v>
      </c>
    </row>
    <row r="9" spans="1:4" x14ac:dyDescent="0.2">
      <c r="A9" s="3" t="s">
        <v>324</v>
      </c>
      <c r="B9" s="4">
        <v>31.997916666666669</v>
      </c>
      <c r="C9" s="4">
        <v>46.384999999999998</v>
      </c>
      <c r="D9" s="4">
        <v>39.191458333333337</v>
      </c>
    </row>
    <row r="10" spans="1:4" x14ac:dyDescent="0.2">
      <c r="A10" s="3" t="s">
        <v>323</v>
      </c>
      <c r="B10" s="4">
        <v>26.721666666666668</v>
      </c>
      <c r="C10" s="4">
        <v>56.330833333333338</v>
      </c>
      <c r="D10" s="4">
        <v>41.526249999999997</v>
      </c>
    </row>
    <row r="11" spans="1:4" x14ac:dyDescent="0.2">
      <c r="A11" s="3" t="s">
        <v>335</v>
      </c>
      <c r="B11" s="4">
        <v>27.46791666666666</v>
      </c>
      <c r="C11" s="4">
        <v>57.629747899159675</v>
      </c>
      <c r="D11" s="4">
        <v>42.485732217573222</v>
      </c>
    </row>
    <row r="22" spans="1:3" x14ac:dyDescent="0.2">
      <c r="B22" t="s">
        <v>321</v>
      </c>
      <c r="C22" t="s">
        <v>322</v>
      </c>
    </row>
    <row r="23" spans="1:3" x14ac:dyDescent="0.2">
      <c r="A23" t="s">
        <v>320</v>
      </c>
      <c r="B23" s="4">
        <f>GETPIVOTDATA("rating",$A$4,"context","control","newinfo","presup")</f>
        <v>87.611739130434785</v>
      </c>
      <c r="C23" s="4">
        <f>GETPIVOTDATA("rating",$A$4,"context","control","newinfo","ant")</f>
        <v>1.6179166666666667</v>
      </c>
    </row>
    <row r="24" spans="1:3" x14ac:dyDescent="0.2">
      <c r="A24" t="s">
        <v>323</v>
      </c>
      <c r="B24" s="4">
        <f>GETPIVOTDATA("rating",$A$4,"context","null","newinfo","presup")</f>
        <v>56.330833333333338</v>
      </c>
      <c r="C24" s="4">
        <f>GETPIVOTDATA("rating",$A$4,"context","null","newinfo","ant")</f>
        <v>26.721666666666668</v>
      </c>
    </row>
    <row r="25" spans="1:3" x14ac:dyDescent="0.2">
      <c r="A25" t="s">
        <v>324</v>
      </c>
      <c r="B25" s="4">
        <f>GETPIVOTDATA("rating",$A$4,"context","independent","newinfo","presup")</f>
        <v>46.384999999999998</v>
      </c>
      <c r="C25" s="4">
        <f>GETPIVOTDATA("rating",$A$4,"context","independent","newinfo","ant")</f>
        <v>31.997916666666669</v>
      </c>
    </row>
    <row r="26" spans="1:3" x14ac:dyDescent="0.2">
      <c r="A26" t="s">
        <v>325</v>
      </c>
      <c r="B26" s="4">
        <f>GETPIVOTDATA("rating",$A$4,"context","halfdep","newinfo","presup")</f>
        <v>49.614583333333336</v>
      </c>
      <c r="C26" s="4">
        <f>GETPIVOTDATA("rating",$A$4,"context","halfdep","newinfo","ant")</f>
        <v>34.70333333333334</v>
      </c>
    </row>
    <row r="27" spans="1:3" x14ac:dyDescent="0.2">
      <c r="A27" t="s">
        <v>326</v>
      </c>
      <c r="B27" s="4">
        <f>GETPIVOTDATA("rating",$A$4,"context","fulldep","newinfo","presup")</f>
        <v>49.455833333333317</v>
      </c>
      <c r="C27" s="4">
        <f>GETPIVOTDATA("rating",$A$4,"context","fulldep","newinfo","ant")</f>
        <v>42.298749999999998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A454C-C46C-7848-8274-957FDEFCA422}">
  <dimension ref="A1:J421"/>
  <sheetViews>
    <sheetView zoomScale="134" workbookViewId="0">
      <selection activeCell="J1" sqref="A1:J1048576"/>
    </sheetView>
  </sheetViews>
  <sheetFormatPr baseColWidth="10" defaultRowHeight="16" x14ac:dyDescent="0.2"/>
  <sheetData>
    <row r="1" spans="1:10" x14ac:dyDescent="0.2">
      <c r="A1" t="s">
        <v>318</v>
      </c>
      <c r="B1" t="s">
        <v>319</v>
      </c>
      <c r="C1" t="s">
        <v>328</v>
      </c>
      <c r="D1" t="s">
        <v>327</v>
      </c>
      <c r="E1" t="s">
        <v>329</v>
      </c>
      <c r="F1" t="s">
        <v>330</v>
      </c>
      <c r="G1" t="s">
        <v>332</v>
      </c>
      <c r="H1" t="s">
        <v>331</v>
      </c>
      <c r="I1" t="s">
        <v>333</v>
      </c>
      <c r="J1" t="s">
        <v>317</v>
      </c>
    </row>
    <row r="2" spans="1:10" x14ac:dyDescent="0.2">
      <c r="A2">
        <v>1605885726</v>
      </c>
      <c r="B2" t="s">
        <v>37</v>
      </c>
      <c r="C2" t="s">
        <v>320</v>
      </c>
      <c r="D2" t="s">
        <v>321</v>
      </c>
      <c r="E2">
        <v>1</v>
      </c>
      <c r="F2" t="s">
        <v>58</v>
      </c>
      <c r="G2">
        <v>0</v>
      </c>
      <c r="H2">
        <v>100</v>
      </c>
      <c r="I2">
        <v>0</v>
      </c>
      <c r="J2">
        <v>0</v>
      </c>
    </row>
    <row r="3" spans="1:10" x14ac:dyDescent="0.2">
      <c r="A3">
        <v>1605885726</v>
      </c>
      <c r="B3" t="s">
        <v>59</v>
      </c>
      <c r="C3" t="s">
        <v>320</v>
      </c>
      <c r="D3" t="s">
        <v>322</v>
      </c>
      <c r="E3">
        <v>2</v>
      </c>
      <c r="F3" t="s">
        <v>60</v>
      </c>
      <c r="G3">
        <v>0</v>
      </c>
      <c r="H3">
        <v>100</v>
      </c>
      <c r="I3">
        <v>0</v>
      </c>
      <c r="J3">
        <v>0</v>
      </c>
    </row>
    <row r="4" spans="1:10" x14ac:dyDescent="0.2">
      <c r="A4">
        <v>1605885726</v>
      </c>
      <c r="B4" t="s">
        <v>63</v>
      </c>
      <c r="C4" t="s">
        <v>323</v>
      </c>
      <c r="D4" t="s">
        <v>321</v>
      </c>
      <c r="E4">
        <v>3</v>
      </c>
      <c r="F4" t="s">
        <v>65</v>
      </c>
      <c r="G4">
        <v>0</v>
      </c>
      <c r="H4">
        <v>100</v>
      </c>
      <c r="I4">
        <v>100</v>
      </c>
      <c r="J4">
        <v>0</v>
      </c>
    </row>
    <row r="5" spans="1:10" x14ac:dyDescent="0.2">
      <c r="A5">
        <v>1605885726</v>
      </c>
      <c r="B5" t="s">
        <v>66</v>
      </c>
      <c r="C5" t="s">
        <v>323</v>
      </c>
      <c r="D5" t="s">
        <v>322</v>
      </c>
      <c r="E5">
        <v>4</v>
      </c>
      <c r="F5" t="s">
        <v>67</v>
      </c>
      <c r="G5">
        <v>0</v>
      </c>
      <c r="H5">
        <v>100</v>
      </c>
      <c r="I5">
        <v>100</v>
      </c>
      <c r="J5">
        <v>0</v>
      </c>
    </row>
    <row r="6" spans="1:10" x14ac:dyDescent="0.2">
      <c r="A6">
        <v>1605885726</v>
      </c>
      <c r="B6" t="s">
        <v>68</v>
      </c>
      <c r="C6" t="s">
        <v>324</v>
      </c>
      <c r="D6" t="s">
        <v>321</v>
      </c>
      <c r="E6">
        <v>5</v>
      </c>
      <c r="F6" t="s">
        <v>73</v>
      </c>
      <c r="G6">
        <v>0</v>
      </c>
      <c r="H6">
        <v>100</v>
      </c>
      <c r="I6">
        <v>100</v>
      </c>
      <c r="J6">
        <v>0</v>
      </c>
    </row>
    <row r="7" spans="1:10" x14ac:dyDescent="0.2">
      <c r="A7">
        <v>1605885726</v>
      </c>
      <c r="B7" t="s">
        <v>74</v>
      </c>
      <c r="C7" t="s">
        <v>324</v>
      </c>
      <c r="D7" t="s">
        <v>322</v>
      </c>
      <c r="E7">
        <v>6</v>
      </c>
      <c r="F7" t="s">
        <v>75</v>
      </c>
      <c r="G7">
        <v>0</v>
      </c>
      <c r="H7">
        <v>100</v>
      </c>
      <c r="I7">
        <v>100</v>
      </c>
      <c r="J7">
        <v>0</v>
      </c>
    </row>
    <row r="8" spans="1:10" x14ac:dyDescent="0.2">
      <c r="A8">
        <v>1605885726</v>
      </c>
      <c r="B8" t="s">
        <v>76</v>
      </c>
      <c r="C8" t="s">
        <v>325</v>
      </c>
      <c r="D8" t="s">
        <v>321</v>
      </c>
      <c r="E8">
        <v>7</v>
      </c>
      <c r="F8" t="s">
        <v>77</v>
      </c>
      <c r="G8">
        <v>0</v>
      </c>
      <c r="H8">
        <v>100</v>
      </c>
      <c r="I8">
        <v>100</v>
      </c>
      <c r="J8">
        <v>0</v>
      </c>
    </row>
    <row r="9" spans="1:10" x14ac:dyDescent="0.2">
      <c r="A9">
        <v>1605885726</v>
      </c>
      <c r="B9" t="s">
        <v>78</v>
      </c>
      <c r="C9" t="s">
        <v>325</v>
      </c>
      <c r="D9" t="s">
        <v>322</v>
      </c>
      <c r="E9">
        <v>8</v>
      </c>
      <c r="F9" t="s">
        <v>80</v>
      </c>
      <c r="G9">
        <v>0</v>
      </c>
      <c r="H9">
        <v>100</v>
      </c>
      <c r="I9">
        <v>100</v>
      </c>
      <c r="J9">
        <v>0</v>
      </c>
    </row>
    <row r="10" spans="1:10" x14ac:dyDescent="0.2">
      <c r="A10">
        <v>1605885726</v>
      </c>
      <c r="B10" t="s">
        <v>81</v>
      </c>
      <c r="C10" t="s">
        <v>326</v>
      </c>
      <c r="D10" t="s">
        <v>321</v>
      </c>
      <c r="E10">
        <v>9</v>
      </c>
      <c r="F10" t="s">
        <v>83</v>
      </c>
      <c r="G10">
        <v>0</v>
      </c>
      <c r="H10">
        <v>100</v>
      </c>
      <c r="I10">
        <v>100</v>
      </c>
      <c r="J10">
        <v>0</v>
      </c>
    </row>
    <row r="11" spans="1:10" x14ac:dyDescent="0.2">
      <c r="A11">
        <v>1605885726</v>
      </c>
      <c r="B11" t="s">
        <v>84</v>
      </c>
      <c r="C11" t="s">
        <v>326</v>
      </c>
      <c r="D11" t="s">
        <v>322</v>
      </c>
      <c r="E11">
        <v>10</v>
      </c>
      <c r="F11" t="s">
        <v>85</v>
      </c>
      <c r="G11">
        <v>0</v>
      </c>
      <c r="H11">
        <v>100</v>
      </c>
      <c r="I11">
        <v>99.67</v>
      </c>
      <c r="J11">
        <v>0</v>
      </c>
    </row>
    <row r="12" spans="1:10" x14ac:dyDescent="0.2">
      <c r="A12">
        <v>1605885726</v>
      </c>
      <c r="B12" t="s">
        <v>37</v>
      </c>
      <c r="C12" t="s">
        <v>320</v>
      </c>
      <c r="D12" t="s">
        <v>321</v>
      </c>
      <c r="E12">
        <v>1</v>
      </c>
      <c r="F12" t="s">
        <v>58</v>
      </c>
      <c r="G12">
        <v>0</v>
      </c>
      <c r="H12">
        <v>100</v>
      </c>
      <c r="I12">
        <v>77.33</v>
      </c>
      <c r="J12">
        <v>1</v>
      </c>
    </row>
    <row r="13" spans="1:10" x14ac:dyDescent="0.2">
      <c r="A13">
        <v>1605885726</v>
      </c>
      <c r="B13" t="s">
        <v>59</v>
      </c>
      <c r="C13" t="s">
        <v>320</v>
      </c>
      <c r="D13" t="s">
        <v>322</v>
      </c>
      <c r="E13">
        <v>2</v>
      </c>
      <c r="F13" t="s">
        <v>60</v>
      </c>
      <c r="G13">
        <v>0</v>
      </c>
      <c r="H13">
        <v>100</v>
      </c>
      <c r="I13">
        <v>0</v>
      </c>
      <c r="J13">
        <v>1</v>
      </c>
    </row>
    <row r="14" spans="1:10" x14ac:dyDescent="0.2">
      <c r="A14">
        <v>1605885726</v>
      </c>
      <c r="B14" t="s">
        <v>63</v>
      </c>
      <c r="C14" t="s">
        <v>323</v>
      </c>
      <c r="D14" t="s">
        <v>321</v>
      </c>
      <c r="E14">
        <v>3</v>
      </c>
      <c r="F14" t="s">
        <v>65</v>
      </c>
      <c r="G14">
        <v>0</v>
      </c>
      <c r="H14">
        <v>100</v>
      </c>
      <c r="I14">
        <v>75</v>
      </c>
      <c r="J14">
        <v>1</v>
      </c>
    </row>
    <row r="15" spans="1:10" x14ac:dyDescent="0.2">
      <c r="A15">
        <v>1605885726</v>
      </c>
      <c r="B15" t="s">
        <v>66</v>
      </c>
      <c r="C15" t="s">
        <v>323</v>
      </c>
      <c r="D15" t="s">
        <v>322</v>
      </c>
      <c r="E15">
        <v>4</v>
      </c>
      <c r="F15" t="s">
        <v>67</v>
      </c>
      <c r="G15">
        <v>0</v>
      </c>
      <c r="H15">
        <v>100</v>
      </c>
      <c r="I15">
        <v>0</v>
      </c>
      <c r="J15">
        <v>1</v>
      </c>
    </row>
    <row r="16" spans="1:10" x14ac:dyDescent="0.2">
      <c r="A16">
        <v>1605885726</v>
      </c>
      <c r="B16" t="s">
        <v>68</v>
      </c>
      <c r="C16" t="s">
        <v>324</v>
      </c>
      <c r="D16" t="s">
        <v>321</v>
      </c>
      <c r="E16">
        <v>5</v>
      </c>
      <c r="F16" t="s">
        <v>73</v>
      </c>
      <c r="G16">
        <v>0</v>
      </c>
      <c r="H16">
        <v>100</v>
      </c>
      <c r="I16">
        <v>70.33</v>
      </c>
      <c r="J16">
        <v>1</v>
      </c>
    </row>
    <row r="17" spans="1:10" x14ac:dyDescent="0.2">
      <c r="A17">
        <v>1605885726</v>
      </c>
      <c r="B17" t="s">
        <v>74</v>
      </c>
      <c r="C17" t="s">
        <v>324</v>
      </c>
      <c r="D17" t="s">
        <v>322</v>
      </c>
      <c r="E17">
        <v>6</v>
      </c>
      <c r="F17" t="s">
        <v>75</v>
      </c>
      <c r="G17">
        <v>0</v>
      </c>
      <c r="H17">
        <v>100</v>
      </c>
      <c r="I17">
        <v>0</v>
      </c>
      <c r="J17">
        <v>1</v>
      </c>
    </row>
    <row r="18" spans="1:10" x14ac:dyDescent="0.2">
      <c r="A18">
        <v>1605885726</v>
      </c>
      <c r="B18" t="s">
        <v>76</v>
      </c>
      <c r="C18" t="s">
        <v>325</v>
      </c>
      <c r="D18" t="s">
        <v>321</v>
      </c>
      <c r="E18">
        <v>7</v>
      </c>
      <c r="F18" t="s">
        <v>77</v>
      </c>
      <c r="G18">
        <v>0</v>
      </c>
      <c r="H18">
        <v>100</v>
      </c>
      <c r="I18">
        <v>62</v>
      </c>
      <c r="J18">
        <v>1</v>
      </c>
    </row>
    <row r="19" spans="1:10" x14ac:dyDescent="0.2">
      <c r="A19">
        <v>1605885726</v>
      </c>
      <c r="B19" t="s">
        <v>78</v>
      </c>
      <c r="C19" t="s">
        <v>325</v>
      </c>
      <c r="D19" t="s">
        <v>322</v>
      </c>
      <c r="E19">
        <v>8</v>
      </c>
      <c r="F19" t="s">
        <v>80</v>
      </c>
      <c r="G19">
        <v>0</v>
      </c>
      <c r="H19">
        <v>100</v>
      </c>
      <c r="I19">
        <v>0</v>
      </c>
      <c r="J19">
        <v>1</v>
      </c>
    </row>
    <row r="20" spans="1:10" x14ac:dyDescent="0.2">
      <c r="A20">
        <v>1605885726</v>
      </c>
      <c r="B20" t="s">
        <v>81</v>
      </c>
      <c r="C20" t="s">
        <v>326</v>
      </c>
      <c r="D20" t="s">
        <v>321</v>
      </c>
      <c r="E20">
        <v>9</v>
      </c>
      <c r="F20" t="s">
        <v>83</v>
      </c>
      <c r="G20">
        <v>0</v>
      </c>
      <c r="H20">
        <v>100</v>
      </c>
      <c r="I20">
        <v>64.67</v>
      </c>
      <c r="J20">
        <v>1</v>
      </c>
    </row>
    <row r="21" spans="1:10" x14ac:dyDescent="0.2">
      <c r="A21">
        <v>1605885726</v>
      </c>
      <c r="B21" t="s">
        <v>84</v>
      </c>
      <c r="C21" t="s">
        <v>326</v>
      </c>
      <c r="D21" t="s">
        <v>322</v>
      </c>
      <c r="E21">
        <v>10</v>
      </c>
      <c r="F21" t="s">
        <v>85</v>
      </c>
      <c r="G21">
        <v>0</v>
      </c>
      <c r="H21">
        <v>100</v>
      </c>
      <c r="I21">
        <v>0</v>
      </c>
      <c r="J21">
        <v>1</v>
      </c>
    </row>
    <row r="22" spans="1:10" x14ac:dyDescent="0.2">
      <c r="A22">
        <v>1605885746</v>
      </c>
      <c r="B22" t="s">
        <v>37</v>
      </c>
      <c r="C22" t="s">
        <v>320</v>
      </c>
      <c r="D22" t="s">
        <v>321</v>
      </c>
      <c r="E22">
        <v>1</v>
      </c>
      <c r="F22" t="s">
        <v>58</v>
      </c>
      <c r="G22">
        <v>0</v>
      </c>
      <c r="H22">
        <v>100</v>
      </c>
      <c r="I22">
        <v>10</v>
      </c>
      <c r="J22">
        <v>0</v>
      </c>
    </row>
    <row r="23" spans="1:10" x14ac:dyDescent="0.2">
      <c r="A23">
        <v>1605885746</v>
      </c>
      <c r="B23" t="s">
        <v>59</v>
      </c>
      <c r="C23" t="s">
        <v>320</v>
      </c>
      <c r="D23" t="s">
        <v>322</v>
      </c>
      <c r="E23">
        <v>2</v>
      </c>
      <c r="F23" t="s">
        <v>60</v>
      </c>
      <c r="G23">
        <v>0</v>
      </c>
      <c r="H23">
        <v>100</v>
      </c>
      <c r="I23">
        <v>9.33</v>
      </c>
      <c r="J23">
        <v>0</v>
      </c>
    </row>
    <row r="24" spans="1:10" x14ac:dyDescent="0.2">
      <c r="A24">
        <v>1605885746</v>
      </c>
      <c r="B24" t="s">
        <v>63</v>
      </c>
      <c r="C24" t="s">
        <v>323</v>
      </c>
      <c r="D24" t="s">
        <v>321</v>
      </c>
      <c r="E24">
        <v>3</v>
      </c>
      <c r="F24" t="s">
        <v>65</v>
      </c>
      <c r="G24">
        <v>0</v>
      </c>
      <c r="H24">
        <v>100</v>
      </c>
      <c r="I24">
        <v>12.33</v>
      </c>
      <c r="J24">
        <v>0</v>
      </c>
    </row>
    <row r="25" spans="1:10" x14ac:dyDescent="0.2">
      <c r="A25">
        <v>1605885746</v>
      </c>
      <c r="B25" t="s">
        <v>66</v>
      </c>
      <c r="C25" t="s">
        <v>323</v>
      </c>
      <c r="D25" t="s">
        <v>322</v>
      </c>
      <c r="E25">
        <v>4</v>
      </c>
      <c r="F25" t="s">
        <v>67</v>
      </c>
      <c r="G25">
        <v>0</v>
      </c>
      <c r="H25">
        <v>100</v>
      </c>
      <c r="I25">
        <v>9.33</v>
      </c>
      <c r="J25">
        <v>0</v>
      </c>
    </row>
    <row r="26" spans="1:10" x14ac:dyDescent="0.2">
      <c r="A26">
        <v>1605885746</v>
      </c>
      <c r="B26" t="s">
        <v>68</v>
      </c>
      <c r="C26" t="s">
        <v>324</v>
      </c>
      <c r="D26" t="s">
        <v>321</v>
      </c>
      <c r="E26">
        <v>5</v>
      </c>
      <c r="F26" t="s">
        <v>73</v>
      </c>
      <c r="G26">
        <v>0</v>
      </c>
      <c r="H26">
        <v>100</v>
      </c>
      <c r="I26">
        <v>10</v>
      </c>
      <c r="J26">
        <v>0</v>
      </c>
    </row>
    <row r="27" spans="1:10" x14ac:dyDescent="0.2">
      <c r="A27">
        <v>1605885746</v>
      </c>
      <c r="B27" t="s">
        <v>74</v>
      </c>
      <c r="C27" t="s">
        <v>324</v>
      </c>
      <c r="D27" t="s">
        <v>322</v>
      </c>
      <c r="E27">
        <v>6</v>
      </c>
      <c r="F27" t="s">
        <v>75</v>
      </c>
      <c r="G27">
        <v>0</v>
      </c>
      <c r="H27">
        <v>100</v>
      </c>
      <c r="I27">
        <v>4</v>
      </c>
      <c r="J27">
        <v>0</v>
      </c>
    </row>
    <row r="28" spans="1:10" x14ac:dyDescent="0.2">
      <c r="A28">
        <v>1605885746</v>
      </c>
      <c r="B28" t="s">
        <v>76</v>
      </c>
      <c r="C28" t="s">
        <v>325</v>
      </c>
      <c r="D28" t="s">
        <v>321</v>
      </c>
      <c r="E28">
        <v>7</v>
      </c>
      <c r="F28" t="s">
        <v>77</v>
      </c>
      <c r="G28">
        <v>0</v>
      </c>
      <c r="H28">
        <v>100</v>
      </c>
      <c r="I28">
        <v>5.67</v>
      </c>
      <c r="J28">
        <v>0</v>
      </c>
    </row>
    <row r="29" spans="1:10" x14ac:dyDescent="0.2">
      <c r="A29">
        <v>1605885746</v>
      </c>
      <c r="B29" t="s">
        <v>78</v>
      </c>
      <c r="C29" t="s">
        <v>325</v>
      </c>
      <c r="D29" t="s">
        <v>322</v>
      </c>
      <c r="E29">
        <v>8</v>
      </c>
      <c r="F29" t="s">
        <v>80</v>
      </c>
      <c r="G29">
        <v>0</v>
      </c>
      <c r="H29">
        <v>100</v>
      </c>
      <c r="I29">
        <v>7</v>
      </c>
      <c r="J29">
        <v>0</v>
      </c>
    </row>
    <row r="30" spans="1:10" x14ac:dyDescent="0.2">
      <c r="A30">
        <v>1605885746</v>
      </c>
      <c r="B30" t="s">
        <v>81</v>
      </c>
      <c r="C30" t="s">
        <v>326</v>
      </c>
      <c r="D30" t="s">
        <v>321</v>
      </c>
      <c r="E30">
        <v>9</v>
      </c>
      <c r="F30" t="s">
        <v>83</v>
      </c>
      <c r="G30">
        <v>0</v>
      </c>
      <c r="H30">
        <v>100</v>
      </c>
      <c r="I30">
        <v>6</v>
      </c>
      <c r="J30">
        <v>0</v>
      </c>
    </row>
    <row r="31" spans="1:10" x14ac:dyDescent="0.2">
      <c r="A31">
        <v>1605885746</v>
      </c>
      <c r="B31" t="s">
        <v>84</v>
      </c>
      <c r="C31" t="s">
        <v>326</v>
      </c>
      <c r="D31" t="s">
        <v>322</v>
      </c>
      <c r="E31">
        <v>10</v>
      </c>
      <c r="F31" t="s">
        <v>85</v>
      </c>
      <c r="G31">
        <v>0</v>
      </c>
      <c r="H31">
        <v>100</v>
      </c>
      <c r="I31">
        <v>10</v>
      </c>
      <c r="J31">
        <v>0</v>
      </c>
    </row>
    <row r="32" spans="1:10" x14ac:dyDescent="0.2">
      <c r="A32">
        <v>1605885799</v>
      </c>
      <c r="B32" t="s">
        <v>37</v>
      </c>
      <c r="C32" t="s">
        <v>320</v>
      </c>
      <c r="D32" t="s">
        <v>321</v>
      </c>
      <c r="E32">
        <v>1</v>
      </c>
      <c r="F32" t="s">
        <v>58</v>
      </c>
      <c r="G32">
        <v>0</v>
      </c>
      <c r="H32">
        <v>100</v>
      </c>
      <c r="I32">
        <v>100</v>
      </c>
      <c r="J32">
        <v>1</v>
      </c>
    </row>
    <row r="33" spans="1:10" x14ac:dyDescent="0.2">
      <c r="A33">
        <v>1605885799</v>
      </c>
      <c r="B33" t="s">
        <v>59</v>
      </c>
      <c r="C33" t="s">
        <v>320</v>
      </c>
      <c r="D33" t="s">
        <v>322</v>
      </c>
      <c r="E33">
        <v>2</v>
      </c>
      <c r="F33" t="s">
        <v>60</v>
      </c>
      <c r="G33">
        <v>0</v>
      </c>
      <c r="H33">
        <v>100</v>
      </c>
      <c r="I33">
        <v>0</v>
      </c>
      <c r="J33">
        <v>1</v>
      </c>
    </row>
    <row r="34" spans="1:10" x14ac:dyDescent="0.2">
      <c r="A34">
        <v>1605885799</v>
      </c>
      <c r="B34" t="s">
        <v>63</v>
      </c>
      <c r="C34" t="s">
        <v>323</v>
      </c>
      <c r="D34" t="s">
        <v>321</v>
      </c>
      <c r="E34">
        <v>3</v>
      </c>
      <c r="F34" t="s">
        <v>65</v>
      </c>
      <c r="G34">
        <v>0</v>
      </c>
      <c r="H34">
        <v>100</v>
      </c>
      <c r="I34">
        <v>94.17</v>
      </c>
      <c r="J34">
        <v>1</v>
      </c>
    </row>
    <row r="35" spans="1:10" x14ac:dyDescent="0.2">
      <c r="A35">
        <v>1605885799</v>
      </c>
      <c r="B35" t="s">
        <v>66</v>
      </c>
      <c r="C35" t="s">
        <v>323</v>
      </c>
      <c r="D35" t="s">
        <v>322</v>
      </c>
      <c r="E35">
        <v>4</v>
      </c>
      <c r="F35" t="s">
        <v>67</v>
      </c>
      <c r="G35">
        <v>0</v>
      </c>
      <c r="H35">
        <v>100</v>
      </c>
      <c r="I35">
        <v>33</v>
      </c>
      <c r="J35">
        <v>1</v>
      </c>
    </row>
    <row r="36" spans="1:10" x14ac:dyDescent="0.2">
      <c r="A36">
        <v>1605885799</v>
      </c>
      <c r="B36" t="s">
        <v>68</v>
      </c>
      <c r="C36" t="s">
        <v>324</v>
      </c>
      <c r="D36" t="s">
        <v>321</v>
      </c>
      <c r="E36">
        <v>5</v>
      </c>
      <c r="F36" t="s">
        <v>73</v>
      </c>
      <c r="G36">
        <v>0</v>
      </c>
      <c r="H36">
        <v>100</v>
      </c>
      <c r="I36">
        <v>77</v>
      </c>
      <c r="J36">
        <v>1</v>
      </c>
    </row>
    <row r="37" spans="1:10" x14ac:dyDescent="0.2">
      <c r="A37">
        <v>1605885799</v>
      </c>
      <c r="B37" t="s">
        <v>74</v>
      </c>
      <c r="C37" t="s">
        <v>324</v>
      </c>
      <c r="D37" t="s">
        <v>322</v>
      </c>
      <c r="E37">
        <v>6</v>
      </c>
      <c r="F37" t="s">
        <v>75</v>
      </c>
      <c r="G37">
        <v>0</v>
      </c>
      <c r="H37">
        <v>100</v>
      </c>
      <c r="I37">
        <v>32.67</v>
      </c>
      <c r="J37">
        <v>1</v>
      </c>
    </row>
    <row r="38" spans="1:10" x14ac:dyDescent="0.2">
      <c r="A38">
        <v>1605885799</v>
      </c>
      <c r="B38" t="s">
        <v>76</v>
      </c>
      <c r="C38" t="s">
        <v>325</v>
      </c>
      <c r="D38" t="s">
        <v>321</v>
      </c>
      <c r="E38">
        <v>7</v>
      </c>
      <c r="F38" t="s">
        <v>77</v>
      </c>
      <c r="G38">
        <v>0</v>
      </c>
      <c r="H38">
        <v>100</v>
      </c>
      <c r="I38">
        <v>77</v>
      </c>
      <c r="J38">
        <v>1</v>
      </c>
    </row>
    <row r="39" spans="1:10" x14ac:dyDescent="0.2">
      <c r="A39">
        <v>1605885799</v>
      </c>
      <c r="B39" t="s">
        <v>78</v>
      </c>
      <c r="C39" t="s">
        <v>325</v>
      </c>
      <c r="D39" t="s">
        <v>322</v>
      </c>
      <c r="E39">
        <v>8</v>
      </c>
      <c r="F39" t="s">
        <v>80</v>
      </c>
      <c r="G39">
        <v>0</v>
      </c>
      <c r="H39">
        <v>100</v>
      </c>
      <c r="I39">
        <v>38</v>
      </c>
      <c r="J39">
        <v>1</v>
      </c>
    </row>
    <row r="40" spans="1:10" x14ac:dyDescent="0.2">
      <c r="A40">
        <v>1605885799</v>
      </c>
      <c r="B40" t="s">
        <v>81</v>
      </c>
      <c r="C40" t="s">
        <v>326</v>
      </c>
      <c r="D40" t="s">
        <v>321</v>
      </c>
      <c r="E40">
        <v>9</v>
      </c>
      <c r="F40" t="s">
        <v>83</v>
      </c>
      <c r="G40">
        <v>0</v>
      </c>
      <c r="H40">
        <v>100</v>
      </c>
      <c r="I40">
        <v>100</v>
      </c>
      <c r="J40">
        <v>1</v>
      </c>
    </row>
    <row r="41" spans="1:10" x14ac:dyDescent="0.2">
      <c r="A41">
        <v>1605885799</v>
      </c>
      <c r="B41" t="s">
        <v>84</v>
      </c>
      <c r="C41" t="s">
        <v>326</v>
      </c>
      <c r="D41" t="s">
        <v>322</v>
      </c>
      <c r="E41">
        <v>10</v>
      </c>
      <c r="F41" t="s">
        <v>85</v>
      </c>
      <c r="G41">
        <v>0</v>
      </c>
      <c r="H41">
        <v>100</v>
      </c>
      <c r="I41">
        <v>11.67</v>
      </c>
      <c r="J41">
        <v>1</v>
      </c>
    </row>
    <row r="42" spans="1:10" x14ac:dyDescent="0.2">
      <c r="A42">
        <v>1605885830</v>
      </c>
      <c r="B42" t="s">
        <v>37</v>
      </c>
      <c r="C42" t="s">
        <v>320</v>
      </c>
      <c r="D42" t="s">
        <v>321</v>
      </c>
      <c r="E42">
        <v>1</v>
      </c>
      <c r="F42" t="s">
        <v>58</v>
      </c>
      <c r="G42">
        <v>0</v>
      </c>
      <c r="H42">
        <v>100</v>
      </c>
      <c r="I42">
        <v>0</v>
      </c>
      <c r="J42">
        <v>0</v>
      </c>
    </row>
    <row r="43" spans="1:10" x14ac:dyDescent="0.2">
      <c r="A43">
        <v>1605885830</v>
      </c>
      <c r="B43" t="s">
        <v>59</v>
      </c>
      <c r="C43" t="s">
        <v>320</v>
      </c>
      <c r="D43" t="s">
        <v>322</v>
      </c>
      <c r="E43">
        <v>2</v>
      </c>
      <c r="F43" t="s">
        <v>60</v>
      </c>
      <c r="G43">
        <v>0</v>
      </c>
      <c r="H43">
        <v>100</v>
      </c>
      <c r="I43">
        <v>0</v>
      </c>
      <c r="J43">
        <v>0</v>
      </c>
    </row>
    <row r="44" spans="1:10" x14ac:dyDescent="0.2">
      <c r="A44">
        <v>1605885830</v>
      </c>
      <c r="B44" t="s">
        <v>63</v>
      </c>
      <c r="C44" t="s">
        <v>323</v>
      </c>
      <c r="D44" t="s">
        <v>321</v>
      </c>
      <c r="E44">
        <v>3</v>
      </c>
      <c r="F44" t="s">
        <v>65</v>
      </c>
      <c r="G44">
        <v>0</v>
      </c>
      <c r="H44">
        <v>100</v>
      </c>
      <c r="I44">
        <v>82</v>
      </c>
      <c r="J44">
        <v>0</v>
      </c>
    </row>
    <row r="45" spans="1:10" x14ac:dyDescent="0.2">
      <c r="A45">
        <v>1605885830</v>
      </c>
      <c r="B45" t="s">
        <v>66</v>
      </c>
      <c r="C45" t="s">
        <v>323</v>
      </c>
      <c r="D45" t="s">
        <v>322</v>
      </c>
      <c r="E45">
        <v>4</v>
      </c>
      <c r="F45" t="s">
        <v>67</v>
      </c>
      <c r="G45">
        <v>0</v>
      </c>
      <c r="H45">
        <v>100</v>
      </c>
      <c r="I45">
        <v>35.33</v>
      </c>
      <c r="J45">
        <v>0</v>
      </c>
    </row>
    <row r="46" spans="1:10" x14ac:dyDescent="0.2">
      <c r="A46">
        <v>1605885830</v>
      </c>
      <c r="B46" t="s">
        <v>68</v>
      </c>
      <c r="C46" t="s">
        <v>324</v>
      </c>
      <c r="D46" t="s">
        <v>321</v>
      </c>
      <c r="E46">
        <v>5</v>
      </c>
      <c r="F46" t="s">
        <v>73</v>
      </c>
      <c r="G46">
        <v>0</v>
      </c>
      <c r="H46">
        <v>100</v>
      </c>
      <c r="I46">
        <v>23.67</v>
      </c>
      <c r="J46">
        <v>0</v>
      </c>
    </row>
    <row r="47" spans="1:10" x14ac:dyDescent="0.2">
      <c r="A47">
        <v>1605885830</v>
      </c>
      <c r="B47" t="s">
        <v>74</v>
      </c>
      <c r="C47" t="s">
        <v>324</v>
      </c>
      <c r="D47" t="s">
        <v>322</v>
      </c>
      <c r="E47">
        <v>6</v>
      </c>
      <c r="F47" t="s">
        <v>75</v>
      </c>
      <c r="G47">
        <v>0</v>
      </c>
      <c r="H47">
        <v>100</v>
      </c>
      <c r="I47">
        <v>49.67</v>
      </c>
      <c r="J47">
        <v>0</v>
      </c>
    </row>
    <row r="48" spans="1:10" x14ac:dyDescent="0.2">
      <c r="A48">
        <v>1605885830</v>
      </c>
      <c r="B48" t="s">
        <v>76</v>
      </c>
      <c r="C48" t="s">
        <v>325</v>
      </c>
      <c r="D48" t="s">
        <v>321</v>
      </c>
      <c r="E48">
        <v>7</v>
      </c>
      <c r="F48" t="s">
        <v>77</v>
      </c>
      <c r="G48">
        <v>0</v>
      </c>
      <c r="H48">
        <v>100</v>
      </c>
      <c r="I48">
        <v>27</v>
      </c>
      <c r="J48">
        <v>0</v>
      </c>
    </row>
    <row r="49" spans="1:10" x14ac:dyDescent="0.2">
      <c r="A49">
        <v>1605885830</v>
      </c>
      <c r="B49" t="s">
        <v>78</v>
      </c>
      <c r="C49" t="s">
        <v>325</v>
      </c>
      <c r="D49" t="s">
        <v>322</v>
      </c>
      <c r="E49">
        <v>8</v>
      </c>
      <c r="F49" t="s">
        <v>80</v>
      </c>
      <c r="G49">
        <v>0</v>
      </c>
      <c r="H49">
        <v>100</v>
      </c>
      <c r="I49">
        <v>31.33</v>
      </c>
      <c r="J49">
        <v>0</v>
      </c>
    </row>
    <row r="50" spans="1:10" x14ac:dyDescent="0.2">
      <c r="A50">
        <v>1605885830</v>
      </c>
      <c r="B50" t="s">
        <v>81</v>
      </c>
      <c r="C50" t="s">
        <v>326</v>
      </c>
      <c r="D50" t="s">
        <v>321</v>
      </c>
      <c r="E50">
        <v>9</v>
      </c>
      <c r="F50" t="s">
        <v>83</v>
      </c>
      <c r="G50">
        <v>0</v>
      </c>
      <c r="H50">
        <v>100</v>
      </c>
      <c r="I50">
        <v>27.33</v>
      </c>
      <c r="J50">
        <v>0</v>
      </c>
    </row>
    <row r="51" spans="1:10" x14ac:dyDescent="0.2">
      <c r="A51">
        <v>1605885830</v>
      </c>
      <c r="B51" t="s">
        <v>84</v>
      </c>
      <c r="C51" t="s">
        <v>326</v>
      </c>
      <c r="D51" t="s">
        <v>322</v>
      </c>
      <c r="E51">
        <v>10</v>
      </c>
      <c r="F51" t="s">
        <v>85</v>
      </c>
      <c r="G51">
        <v>0</v>
      </c>
      <c r="H51">
        <v>100</v>
      </c>
      <c r="I51">
        <v>74.67</v>
      </c>
      <c r="J51">
        <v>0</v>
      </c>
    </row>
    <row r="52" spans="1:10" x14ac:dyDescent="0.2">
      <c r="A52">
        <v>1605885858</v>
      </c>
      <c r="B52" t="s">
        <v>37</v>
      </c>
      <c r="C52" t="s">
        <v>320</v>
      </c>
      <c r="D52" t="s">
        <v>321</v>
      </c>
      <c r="E52">
        <v>1</v>
      </c>
      <c r="F52" t="s">
        <v>58</v>
      </c>
      <c r="G52">
        <v>0</v>
      </c>
      <c r="H52">
        <v>100</v>
      </c>
      <c r="I52">
        <v>0</v>
      </c>
      <c r="J52">
        <v>0</v>
      </c>
    </row>
    <row r="53" spans="1:10" x14ac:dyDescent="0.2">
      <c r="A53">
        <v>1605885858</v>
      </c>
      <c r="B53" t="s">
        <v>59</v>
      </c>
      <c r="C53" t="s">
        <v>320</v>
      </c>
      <c r="D53" t="s">
        <v>322</v>
      </c>
      <c r="E53">
        <v>2</v>
      </c>
      <c r="F53" t="s">
        <v>60</v>
      </c>
      <c r="G53">
        <v>0</v>
      </c>
      <c r="H53">
        <v>100</v>
      </c>
      <c r="I53">
        <v>0.33</v>
      </c>
      <c r="J53">
        <v>0</v>
      </c>
    </row>
    <row r="54" spans="1:10" x14ac:dyDescent="0.2">
      <c r="A54">
        <v>1605885858</v>
      </c>
      <c r="B54" t="s">
        <v>63</v>
      </c>
      <c r="C54" t="s">
        <v>323</v>
      </c>
      <c r="D54" t="s">
        <v>321</v>
      </c>
      <c r="E54">
        <v>3</v>
      </c>
      <c r="F54" t="s">
        <v>65</v>
      </c>
      <c r="G54">
        <v>0</v>
      </c>
      <c r="H54">
        <v>100</v>
      </c>
      <c r="I54">
        <v>0</v>
      </c>
      <c r="J54">
        <v>0</v>
      </c>
    </row>
    <row r="55" spans="1:10" x14ac:dyDescent="0.2">
      <c r="A55">
        <v>1605885858</v>
      </c>
      <c r="B55" t="s">
        <v>66</v>
      </c>
      <c r="C55" t="s">
        <v>323</v>
      </c>
      <c r="D55" t="s">
        <v>322</v>
      </c>
      <c r="E55">
        <v>4</v>
      </c>
      <c r="F55" t="s">
        <v>67</v>
      </c>
      <c r="G55">
        <v>0</v>
      </c>
      <c r="H55">
        <v>100</v>
      </c>
      <c r="I55">
        <v>100</v>
      </c>
      <c r="J55">
        <v>0</v>
      </c>
    </row>
    <row r="56" spans="1:10" x14ac:dyDescent="0.2">
      <c r="A56">
        <v>1605885858</v>
      </c>
      <c r="B56" t="s">
        <v>68</v>
      </c>
      <c r="C56" t="s">
        <v>324</v>
      </c>
      <c r="D56" t="s">
        <v>321</v>
      </c>
      <c r="E56">
        <v>5</v>
      </c>
      <c r="F56" t="s">
        <v>73</v>
      </c>
      <c r="G56">
        <v>0</v>
      </c>
      <c r="H56">
        <v>100</v>
      </c>
      <c r="I56">
        <v>0</v>
      </c>
      <c r="J56">
        <v>0</v>
      </c>
    </row>
    <row r="57" spans="1:10" x14ac:dyDescent="0.2">
      <c r="A57">
        <v>1605885858</v>
      </c>
      <c r="B57" t="s">
        <v>74</v>
      </c>
      <c r="C57" t="s">
        <v>324</v>
      </c>
      <c r="D57" t="s">
        <v>322</v>
      </c>
      <c r="E57">
        <v>6</v>
      </c>
      <c r="F57" t="s">
        <v>75</v>
      </c>
      <c r="G57">
        <v>0</v>
      </c>
      <c r="H57">
        <v>100</v>
      </c>
      <c r="I57">
        <v>100</v>
      </c>
      <c r="J57">
        <v>0</v>
      </c>
    </row>
    <row r="58" spans="1:10" x14ac:dyDescent="0.2">
      <c r="A58">
        <v>1605885858</v>
      </c>
      <c r="B58" t="s">
        <v>76</v>
      </c>
      <c r="C58" t="s">
        <v>325</v>
      </c>
      <c r="D58" t="s">
        <v>321</v>
      </c>
      <c r="E58">
        <v>7</v>
      </c>
      <c r="F58" t="s">
        <v>77</v>
      </c>
      <c r="G58">
        <v>0</v>
      </c>
      <c r="H58">
        <v>100</v>
      </c>
      <c r="I58">
        <v>0</v>
      </c>
      <c r="J58">
        <v>0</v>
      </c>
    </row>
    <row r="59" spans="1:10" x14ac:dyDescent="0.2">
      <c r="A59">
        <v>1605885858</v>
      </c>
      <c r="B59" t="s">
        <v>78</v>
      </c>
      <c r="C59" t="s">
        <v>325</v>
      </c>
      <c r="D59" t="s">
        <v>322</v>
      </c>
      <c r="E59">
        <v>8</v>
      </c>
      <c r="F59" t="s">
        <v>80</v>
      </c>
      <c r="G59">
        <v>0</v>
      </c>
      <c r="H59">
        <v>100</v>
      </c>
      <c r="I59">
        <v>0</v>
      </c>
      <c r="J59">
        <v>0</v>
      </c>
    </row>
    <row r="60" spans="1:10" x14ac:dyDescent="0.2">
      <c r="A60">
        <v>1605885858</v>
      </c>
      <c r="B60" t="s">
        <v>81</v>
      </c>
      <c r="C60" t="s">
        <v>326</v>
      </c>
      <c r="D60" t="s">
        <v>321</v>
      </c>
      <c r="E60">
        <v>9</v>
      </c>
      <c r="F60" t="s">
        <v>83</v>
      </c>
      <c r="G60">
        <v>0</v>
      </c>
      <c r="H60">
        <v>100</v>
      </c>
      <c r="I60">
        <v>0</v>
      </c>
      <c r="J60">
        <v>0</v>
      </c>
    </row>
    <row r="61" spans="1:10" x14ac:dyDescent="0.2">
      <c r="A61">
        <v>1605885858</v>
      </c>
      <c r="B61" t="s">
        <v>84</v>
      </c>
      <c r="C61" t="s">
        <v>326</v>
      </c>
      <c r="D61" t="s">
        <v>322</v>
      </c>
      <c r="E61">
        <v>10</v>
      </c>
      <c r="F61" t="s">
        <v>85</v>
      </c>
      <c r="G61">
        <v>0</v>
      </c>
      <c r="H61">
        <v>100</v>
      </c>
      <c r="I61">
        <v>100</v>
      </c>
      <c r="J61">
        <v>0</v>
      </c>
    </row>
    <row r="62" spans="1:10" x14ac:dyDescent="0.2">
      <c r="A62">
        <v>1605885873</v>
      </c>
      <c r="B62" t="s">
        <v>37</v>
      </c>
      <c r="C62" t="s">
        <v>320</v>
      </c>
      <c r="D62" t="s">
        <v>321</v>
      </c>
      <c r="E62">
        <v>1</v>
      </c>
      <c r="F62" t="s">
        <v>58</v>
      </c>
      <c r="G62">
        <v>0</v>
      </c>
      <c r="H62">
        <v>100</v>
      </c>
      <c r="I62">
        <v>66</v>
      </c>
      <c r="J62">
        <v>1</v>
      </c>
    </row>
    <row r="63" spans="1:10" x14ac:dyDescent="0.2">
      <c r="A63">
        <v>1605885873</v>
      </c>
      <c r="B63" t="s">
        <v>59</v>
      </c>
      <c r="C63" t="s">
        <v>320</v>
      </c>
      <c r="D63" t="s">
        <v>322</v>
      </c>
      <c r="E63">
        <v>2</v>
      </c>
      <c r="F63" t="s">
        <v>60</v>
      </c>
      <c r="G63">
        <v>0</v>
      </c>
      <c r="H63">
        <v>100</v>
      </c>
      <c r="I63">
        <v>5</v>
      </c>
      <c r="J63">
        <v>1</v>
      </c>
    </row>
    <row r="64" spans="1:10" x14ac:dyDescent="0.2">
      <c r="A64">
        <v>1605885873</v>
      </c>
      <c r="B64" t="s">
        <v>63</v>
      </c>
      <c r="C64" t="s">
        <v>323</v>
      </c>
      <c r="D64" t="s">
        <v>321</v>
      </c>
      <c r="E64">
        <v>3</v>
      </c>
      <c r="F64" t="s">
        <v>65</v>
      </c>
      <c r="G64">
        <v>0</v>
      </c>
      <c r="H64">
        <v>100</v>
      </c>
      <c r="I64">
        <v>34</v>
      </c>
      <c r="J64">
        <v>1</v>
      </c>
    </row>
    <row r="65" spans="1:10" x14ac:dyDescent="0.2">
      <c r="A65">
        <v>1605885873</v>
      </c>
      <c r="B65" t="s">
        <v>66</v>
      </c>
      <c r="C65" t="s">
        <v>323</v>
      </c>
      <c r="D65" t="s">
        <v>322</v>
      </c>
      <c r="E65">
        <v>4</v>
      </c>
      <c r="F65" t="s">
        <v>67</v>
      </c>
      <c r="G65">
        <v>0</v>
      </c>
      <c r="H65">
        <v>100</v>
      </c>
      <c r="I65">
        <v>26</v>
      </c>
      <c r="J65">
        <v>1</v>
      </c>
    </row>
    <row r="66" spans="1:10" x14ac:dyDescent="0.2">
      <c r="A66">
        <v>1605885873</v>
      </c>
      <c r="B66" t="s">
        <v>68</v>
      </c>
      <c r="C66" t="s">
        <v>324</v>
      </c>
      <c r="D66" t="s">
        <v>321</v>
      </c>
      <c r="E66">
        <v>5</v>
      </c>
      <c r="F66" t="s">
        <v>73</v>
      </c>
      <c r="G66">
        <v>0</v>
      </c>
      <c r="H66">
        <v>100</v>
      </c>
      <c r="I66">
        <v>38.33</v>
      </c>
      <c r="J66">
        <v>1</v>
      </c>
    </row>
    <row r="67" spans="1:10" x14ac:dyDescent="0.2">
      <c r="A67">
        <v>1605885873</v>
      </c>
      <c r="B67" t="s">
        <v>74</v>
      </c>
      <c r="C67" t="s">
        <v>324</v>
      </c>
      <c r="D67" t="s">
        <v>322</v>
      </c>
      <c r="E67">
        <v>6</v>
      </c>
      <c r="F67" t="s">
        <v>75</v>
      </c>
      <c r="G67">
        <v>0</v>
      </c>
      <c r="H67">
        <v>100</v>
      </c>
      <c r="I67">
        <v>29</v>
      </c>
      <c r="J67">
        <v>1</v>
      </c>
    </row>
    <row r="68" spans="1:10" x14ac:dyDescent="0.2">
      <c r="A68">
        <v>1605885873</v>
      </c>
      <c r="B68" t="s">
        <v>76</v>
      </c>
      <c r="C68" t="s">
        <v>325</v>
      </c>
      <c r="D68" t="s">
        <v>321</v>
      </c>
      <c r="E68">
        <v>7</v>
      </c>
      <c r="F68" t="s">
        <v>77</v>
      </c>
      <c r="G68">
        <v>0</v>
      </c>
      <c r="H68">
        <v>100</v>
      </c>
      <c r="I68">
        <v>34.67</v>
      </c>
      <c r="J68">
        <v>1</v>
      </c>
    </row>
    <row r="69" spans="1:10" x14ac:dyDescent="0.2">
      <c r="A69">
        <v>1605885873</v>
      </c>
      <c r="B69" t="s">
        <v>78</v>
      </c>
      <c r="C69" t="s">
        <v>325</v>
      </c>
      <c r="D69" t="s">
        <v>322</v>
      </c>
      <c r="E69">
        <v>8</v>
      </c>
      <c r="F69" t="s">
        <v>80</v>
      </c>
      <c r="G69">
        <v>0</v>
      </c>
      <c r="H69">
        <v>100</v>
      </c>
      <c r="I69">
        <v>21</v>
      </c>
      <c r="J69">
        <v>1</v>
      </c>
    </row>
    <row r="70" spans="1:10" x14ac:dyDescent="0.2">
      <c r="A70">
        <v>1605885873</v>
      </c>
      <c r="B70" t="s">
        <v>81</v>
      </c>
      <c r="C70" t="s">
        <v>326</v>
      </c>
      <c r="D70" t="s">
        <v>321</v>
      </c>
      <c r="E70">
        <v>9</v>
      </c>
      <c r="F70" t="s">
        <v>83</v>
      </c>
      <c r="G70">
        <v>0</v>
      </c>
      <c r="H70">
        <v>100</v>
      </c>
      <c r="I70">
        <v>38.33</v>
      </c>
      <c r="J70">
        <v>1</v>
      </c>
    </row>
    <row r="71" spans="1:10" x14ac:dyDescent="0.2">
      <c r="A71">
        <v>1605885873</v>
      </c>
      <c r="B71" t="s">
        <v>84</v>
      </c>
      <c r="C71" t="s">
        <v>326</v>
      </c>
      <c r="D71" t="s">
        <v>322</v>
      </c>
      <c r="E71">
        <v>10</v>
      </c>
      <c r="F71" t="s">
        <v>85</v>
      </c>
      <c r="G71">
        <v>0</v>
      </c>
      <c r="H71">
        <v>100</v>
      </c>
      <c r="I71">
        <v>19.670000000000002</v>
      </c>
      <c r="J71">
        <v>1</v>
      </c>
    </row>
    <row r="72" spans="1:10" x14ac:dyDescent="0.2">
      <c r="A72">
        <v>1605885921</v>
      </c>
      <c r="B72" t="s">
        <v>37</v>
      </c>
      <c r="C72" t="s">
        <v>320</v>
      </c>
      <c r="D72" t="s">
        <v>321</v>
      </c>
      <c r="E72">
        <v>1</v>
      </c>
      <c r="F72" t="s">
        <v>58</v>
      </c>
      <c r="G72">
        <v>0</v>
      </c>
      <c r="H72">
        <v>100</v>
      </c>
      <c r="I72">
        <v>61.67</v>
      </c>
      <c r="J72">
        <v>1</v>
      </c>
    </row>
    <row r="73" spans="1:10" x14ac:dyDescent="0.2">
      <c r="A73">
        <v>1605885921</v>
      </c>
      <c r="B73" t="s">
        <v>59</v>
      </c>
      <c r="C73" t="s">
        <v>320</v>
      </c>
      <c r="D73" t="s">
        <v>322</v>
      </c>
      <c r="E73">
        <v>2</v>
      </c>
      <c r="F73" t="s">
        <v>60</v>
      </c>
      <c r="G73">
        <v>0</v>
      </c>
      <c r="H73">
        <v>100</v>
      </c>
      <c r="I73">
        <v>9.17</v>
      </c>
      <c r="J73">
        <v>1</v>
      </c>
    </row>
    <row r="74" spans="1:10" x14ac:dyDescent="0.2">
      <c r="A74">
        <v>1605885921</v>
      </c>
      <c r="B74" t="s">
        <v>63</v>
      </c>
      <c r="C74" t="s">
        <v>323</v>
      </c>
      <c r="D74" t="s">
        <v>321</v>
      </c>
      <c r="E74">
        <v>3</v>
      </c>
      <c r="F74" t="s">
        <v>65</v>
      </c>
      <c r="G74">
        <v>0</v>
      </c>
      <c r="H74">
        <v>100</v>
      </c>
      <c r="I74">
        <v>76.67</v>
      </c>
      <c r="J74">
        <v>1</v>
      </c>
    </row>
    <row r="75" spans="1:10" x14ac:dyDescent="0.2">
      <c r="A75">
        <v>1605885921</v>
      </c>
      <c r="B75" t="s">
        <v>66</v>
      </c>
      <c r="C75" t="s">
        <v>323</v>
      </c>
      <c r="D75" t="s">
        <v>322</v>
      </c>
      <c r="E75">
        <v>4</v>
      </c>
      <c r="F75" t="s">
        <v>67</v>
      </c>
      <c r="G75">
        <v>0</v>
      </c>
      <c r="H75">
        <v>100</v>
      </c>
      <c r="I75">
        <v>29.5</v>
      </c>
      <c r="J75">
        <v>1</v>
      </c>
    </row>
    <row r="76" spans="1:10" x14ac:dyDescent="0.2">
      <c r="A76">
        <v>1605885921</v>
      </c>
      <c r="B76" t="s">
        <v>68</v>
      </c>
      <c r="C76" t="s">
        <v>324</v>
      </c>
      <c r="D76" t="s">
        <v>321</v>
      </c>
      <c r="E76">
        <v>5</v>
      </c>
      <c r="F76" t="s">
        <v>73</v>
      </c>
      <c r="G76">
        <v>0</v>
      </c>
      <c r="H76">
        <v>100</v>
      </c>
      <c r="I76">
        <v>56.67</v>
      </c>
      <c r="J76">
        <v>1</v>
      </c>
    </row>
    <row r="77" spans="1:10" x14ac:dyDescent="0.2">
      <c r="A77">
        <v>1605885921</v>
      </c>
      <c r="B77" t="s">
        <v>74</v>
      </c>
      <c r="C77" t="s">
        <v>324</v>
      </c>
      <c r="D77" t="s">
        <v>322</v>
      </c>
      <c r="E77">
        <v>6</v>
      </c>
      <c r="F77" t="s">
        <v>75</v>
      </c>
      <c r="G77">
        <v>0</v>
      </c>
      <c r="H77">
        <v>100</v>
      </c>
      <c r="I77">
        <v>19.84</v>
      </c>
      <c r="J77">
        <v>1</v>
      </c>
    </row>
    <row r="78" spans="1:10" x14ac:dyDescent="0.2">
      <c r="A78">
        <v>1605885921</v>
      </c>
      <c r="B78" t="s">
        <v>76</v>
      </c>
      <c r="C78" t="s">
        <v>325</v>
      </c>
      <c r="D78" t="s">
        <v>321</v>
      </c>
      <c r="E78">
        <v>7</v>
      </c>
      <c r="F78" t="s">
        <v>77</v>
      </c>
      <c r="G78">
        <v>0</v>
      </c>
      <c r="H78">
        <v>100</v>
      </c>
      <c r="I78">
        <v>77.84</v>
      </c>
      <c r="J78">
        <v>1</v>
      </c>
    </row>
    <row r="79" spans="1:10" x14ac:dyDescent="0.2">
      <c r="A79">
        <v>1605885921</v>
      </c>
      <c r="B79" t="s">
        <v>78</v>
      </c>
      <c r="C79" t="s">
        <v>325</v>
      </c>
      <c r="D79" t="s">
        <v>322</v>
      </c>
      <c r="E79">
        <v>8</v>
      </c>
      <c r="F79" t="s">
        <v>80</v>
      </c>
      <c r="G79">
        <v>0</v>
      </c>
      <c r="H79">
        <v>100</v>
      </c>
      <c r="I79">
        <v>52.17</v>
      </c>
      <c r="J79">
        <v>1</v>
      </c>
    </row>
    <row r="80" spans="1:10" x14ac:dyDescent="0.2">
      <c r="A80">
        <v>1605885921</v>
      </c>
      <c r="B80" t="s">
        <v>81</v>
      </c>
      <c r="C80" t="s">
        <v>326</v>
      </c>
      <c r="D80" t="s">
        <v>321</v>
      </c>
      <c r="E80">
        <v>9</v>
      </c>
      <c r="F80" t="s">
        <v>83</v>
      </c>
      <c r="G80">
        <v>0</v>
      </c>
      <c r="H80">
        <v>100</v>
      </c>
      <c r="I80">
        <v>84.17</v>
      </c>
      <c r="J80">
        <v>1</v>
      </c>
    </row>
    <row r="81" spans="1:10" x14ac:dyDescent="0.2">
      <c r="A81">
        <v>1605885921</v>
      </c>
      <c r="B81" t="s">
        <v>84</v>
      </c>
      <c r="C81" t="s">
        <v>326</v>
      </c>
      <c r="D81" t="s">
        <v>322</v>
      </c>
      <c r="E81">
        <v>10</v>
      </c>
      <c r="F81" t="s">
        <v>85</v>
      </c>
      <c r="G81">
        <v>0</v>
      </c>
      <c r="H81">
        <v>100</v>
      </c>
      <c r="I81">
        <v>25.17</v>
      </c>
      <c r="J81">
        <v>1</v>
      </c>
    </row>
    <row r="82" spans="1:10" x14ac:dyDescent="0.2">
      <c r="A82">
        <v>1605885921</v>
      </c>
      <c r="B82" t="s">
        <v>37</v>
      </c>
      <c r="C82" t="s">
        <v>320</v>
      </c>
      <c r="D82" t="s">
        <v>321</v>
      </c>
      <c r="E82">
        <v>1</v>
      </c>
      <c r="F82" t="s">
        <v>58</v>
      </c>
      <c r="G82">
        <v>0</v>
      </c>
      <c r="H82">
        <v>100</v>
      </c>
      <c r="I82">
        <v>30.56</v>
      </c>
      <c r="J82">
        <v>0</v>
      </c>
    </row>
    <row r="83" spans="1:10" x14ac:dyDescent="0.2">
      <c r="A83">
        <v>1605885921</v>
      </c>
      <c r="B83" t="s">
        <v>59</v>
      </c>
      <c r="C83" t="s">
        <v>320</v>
      </c>
      <c r="D83" t="s">
        <v>322</v>
      </c>
      <c r="E83">
        <v>2</v>
      </c>
      <c r="F83" t="s">
        <v>60</v>
      </c>
      <c r="G83">
        <v>0</v>
      </c>
      <c r="H83">
        <v>100</v>
      </c>
      <c r="I83">
        <v>0</v>
      </c>
      <c r="J83">
        <v>0</v>
      </c>
    </row>
    <row r="84" spans="1:10" x14ac:dyDescent="0.2">
      <c r="A84">
        <v>1605885921</v>
      </c>
      <c r="B84" t="s">
        <v>63</v>
      </c>
      <c r="C84" t="s">
        <v>323</v>
      </c>
      <c r="D84" t="s">
        <v>321</v>
      </c>
      <c r="E84">
        <v>3</v>
      </c>
      <c r="F84" t="s">
        <v>65</v>
      </c>
      <c r="G84">
        <v>0</v>
      </c>
      <c r="H84">
        <v>100</v>
      </c>
      <c r="I84">
        <v>0</v>
      </c>
      <c r="J84">
        <v>0</v>
      </c>
    </row>
    <row r="85" spans="1:10" x14ac:dyDescent="0.2">
      <c r="A85">
        <v>1605885921</v>
      </c>
      <c r="B85" t="s">
        <v>66</v>
      </c>
      <c r="C85" t="s">
        <v>323</v>
      </c>
      <c r="D85" t="s">
        <v>322</v>
      </c>
      <c r="E85">
        <v>4</v>
      </c>
      <c r="F85" t="s">
        <v>67</v>
      </c>
      <c r="G85">
        <v>0</v>
      </c>
      <c r="H85">
        <v>100</v>
      </c>
      <c r="I85">
        <v>0</v>
      </c>
      <c r="J85">
        <v>0</v>
      </c>
    </row>
    <row r="86" spans="1:10" x14ac:dyDescent="0.2">
      <c r="A86">
        <v>1605885921</v>
      </c>
      <c r="B86" t="s">
        <v>68</v>
      </c>
      <c r="C86" t="s">
        <v>324</v>
      </c>
      <c r="D86" t="s">
        <v>321</v>
      </c>
      <c r="E86">
        <v>5</v>
      </c>
      <c r="F86" t="s">
        <v>73</v>
      </c>
      <c r="G86">
        <v>0</v>
      </c>
      <c r="H86">
        <v>100</v>
      </c>
      <c r="I86">
        <v>0</v>
      </c>
      <c r="J86">
        <v>0</v>
      </c>
    </row>
    <row r="87" spans="1:10" x14ac:dyDescent="0.2">
      <c r="A87">
        <v>1605885921</v>
      </c>
      <c r="B87" t="s">
        <v>74</v>
      </c>
      <c r="C87" t="s">
        <v>324</v>
      </c>
      <c r="D87" t="s">
        <v>322</v>
      </c>
      <c r="E87">
        <v>6</v>
      </c>
      <c r="F87" t="s">
        <v>75</v>
      </c>
      <c r="G87">
        <v>0</v>
      </c>
      <c r="H87">
        <v>100</v>
      </c>
      <c r="I87">
        <v>0</v>
      </c>
      <c r="J87">
        <v>0</v>
      </c>
    </row>
    <row r="88" spans="1:10" x14ac:dyDescent="0.2">
      <c r="A88">
        <v>1605885921</v>
      </c>
      <c r="B88" t="s">
        <v>76</v>
      </c>
      <c r="C88" t="s">
        <v>325</v>
      </c>
      <c r="D88" t="s">
        <v>321</v>
      </c>
      <c r="E88">
        <v>7</v>
      </c>
      <c r="F88" t="s">
        <v>77</v>
      </c>
      <c r="G88">
        <v>0</v>
      </c>
      <c r="H88">
        <v>100</v>
      </c>
      <c r="I88">
        <v>0</v>
      </c>
      <c r="J88">
        <v>0</v>
      </c>
    </row>
    <row r="89" spans="1:10" x14ac:dyDescent="0.2">
      <c r="A89">
        <v>1605885921</v>
      </c>
      <c r="B89" t="s">
        <v>78</v>
      </c>
      <c r="C89" t="s">
        <v>325</v>
      </c>
      <c r="D89" t="s">
        <v>322</v>
      </c>
      <c r="E89">
        <v>8</v>
      </c>
      <c r="F89" t="s">
        <v>80</v>
      </c>
      <c r="G89">
        <v>0</v>
      </c>
      <c r="H89">
        <v>100</v>
      </c>
      <c r="I89">
        <v>0</v>
      </c>
      <c r="J89">
        <v>0</v>
      </c>
    </row>
    <row r="90" spans="1:10" x14ac:dyDescent="0.2">
      <c r="A90">
        <v>1605885921</v>
      </c>
      <c r="B90" t="s">
        <v>81</v>
      </c>
      <c r="C90" t="s">
        <v>326</v>
      </c>
      <c r="D90" t="s">
        <v>321</v>
      </c>
      <c r="E90">
        <v>9</v>
      </c>
      <c r="F90" t="s">
        <v>83</v>
      </c>
      <c r="G90">
        <v>0</v>
      </c>
      <c r="H90">
        <v>100</v>
      </c>
      <c r="I90">
        <v>0</v>
      </c>
      <c r="J90">
        <v>0</v>
      </c>
    </row>
    <row r="91" spans="1:10" x14ac:dyDescent="0.2">
      <c r="A91">
        <v>1605885921</v>
      </c>
      <c r="B91" t="s">
        <v>84</v>
      </c>
      <c r="C91" t="s">
        <v>326</v>
      </c>
      <c r="D91" t="s">
        <v>322</v>
      </c>
      <c r="E91">
        <v>10</v>
      </c>
      <c r="F91" t="s">
        <v>85</v>
      </c>
      <c r="G91">
        <v>0</v>
      </c>
      <c r="H91">
        <v>100</v>
      </c>
      <c r="I91">
        <v>0</v>
      </c>
      <c r="J91">
        <v>0</v>
      </c>
    </row>
    <row r="92" spans="1:10" x14ac:dyDescent="0.2">
      <c r="A92">
        <v>1605885983</v>
      </c>
      <c r="B92" t="s">
        <v>37</v>
      </c>
      <c r="C92" t="s">
        <v>320</v>
      </c>
      <c r="D92" t="s">
        <v>321</v>
      </c>
      <c r="E92">
        <v>1</v>
      </c>
      <c r="F92" t="s">
        <v>58</v>
      </c>
      <c r="G92">
        <v>0</v>
      </c>
      <c r="H92">
        <v>100</v>
      </c>
      <c r="I92">
        <v>93</v>
      </c>
      <c r="J92">
        <v>1</v>
      </c>
    </row>
    <row r="93" spans="1:10" x14ac:dyDescent="0.2">
      <c r="A93">
        <v>1605885983</v>
      </c>
      <c r="B93" t="s">
        <v>59</v>
      </c>
      <c r="C93" t="s">
        <v>320</v>
      </c>
      <c r="D93" t="s">
        <v>322</v>
      </c>
      <c r="E93">
        <v>2</v>
      </c>
      <c r="F93" t="s">
        <v>60</v>
      </c>
      <c r="G93">
        <v>0</v>
      </c>
      <c r="H93">
        <v>100</v>
      </c>
      <c r="I93">
        <v>5</v>
      </c>
      <c r="J93">
        <v>1</v>
      </c>
    </row>
    <row r="94" spans="1:10" x14ac:dyDescent="0.2">
      <c r="A94">
        <v>1605885983</v>
      </c>
      <c r="B94" t="s">
        <v>63</v>
      </c>
      <c r="C94" t="s">
        <v>323</v>
      </c>
      <c r="D94" t="s">
        <v>321</v>
      </c>
      <c r="E94">
        <v>3</v>
      </c>
      <c r="F94" t="s">
        <v>65</v>
      </c>
      <c r="G94">
        <v>0</v>
      </c>
      <c r="H94">
        <v>100</v>
      </c>
      <c r="I94">
        <v>52.67</v>
      </c>
      <c r="J94">
        <v>1</v>
      </c>
    </row>
    <row r="95" spans="1:10" x14ac:dyDescent="0.2">
      <c r="A95">
        <v>1605885983</v>
      </c>
      <c r="B95" t="s">
        <v>66</v>
      </c>
      <c r="C95" t="s">
        <v>323</v>
      </c>
      <c r="D95" t="s">
        <v>322</v>
      </c>
      <c r="E95">
        <v>4</v>
      </c>
      <c r="F95" t="s">
        <v>67</v>
      </c>
      <c r="G95">
        <v>0</v>
      </c>
      <c r="H95">
        <v>100</v>
      </c>
      <c r="I95">
        <v>50</v>
      </c>
      <c r="J95">
        <v>1</v>
      </c>
    </row>
    <row r="96" spans="1:10" x14ac:dyDescent="0.2">
      <c r="A96">
        <v>1605885983</v>
      </c>
      <c r="B96" t="s">
        <v>68</v>
      </c>
      <c r="C96" t="s">
        <v>324</v>
      </c>
      <c r="D96" t="s">
        <v>321</v>
      </c>
      <c r="E96">
        <v>5</v>
      </c>
      <c r="F96" t="s">
        <v>73</v>
      </c>
      <c r="G96">
        <v>0</v>
      </c>
      <c r="H96">
        <v>100</v>
      </c>
      <c r="I96">
        <v>52</v>
      </c>
      <c r="J96">
        <v>1</v>
      </c>
    </row>
    <row r="97" spans="1:10" x14ac:dyDescent="0.2">
      <c r="A97">
        <v>1605885983</v>
      </c>
      <c r="B97" t="s">
        <v>74</v>
      </c>
      <c r="C97" t="s">
        <v>324</v>
      </c>
      <c r="D97" t="s">
        <v>322</v>
      </c>
      <c r="E97">
        <v>6</v>
      </c>
      <c r="F97" t="s">
        <v>75</v>
      </c>
      <c r="G97">
        <v>0</v>
      </c>
      <c r="H97">
        <v>100</v>
      </c>
      <c r="I97">
        <v>53</v>
      </c>
      <c r="J97">
        <v>1</v>
      </c>
    </row>
    <row r="98" spans="1:10" x14ac:dyDescent="0.2">
      <c r="A98">
        <v>1605885983</v>
      </c>
      <c r="B98" t="s">
        <v>76</v>
      </c>
      <c r="C98" t="s">
        <v>325</v>
      </c>
      <c r="D98" t="s">
        <v>321</v>
      </c>
      <c r="E98">
        <v>7</v>
      </c>
      <c r="F98" t="s">
        <v>77</v>
      </c>
      <c r="G98">
        <v>0</v>
      </c>
      <c r="H98">
        <v>100</v>
      </c>
      <c r="I98">
        <v>36.33</v>
      </c>
      <c r="J98">
        <v>1</v>
      </c>
    </row>
    <row r="99" spans="1:10" x14ac:dyDescent="0.2">
      <c r="A99">
        <v>1605885983</v>
      </c>
      <c r="B99" t="s">
        <v>78</v>
      </c>
      <c r="C99" t="s">
        <v>325</v>
      </c>
      <c r="D99" t="s">
        <v>322</v>
      </c>
      <c r="E99">
        <v>8</v>
      </c>
      <c r="F99" t="s">
        <v>80</v>
      </c>
      <c r="G99">
        <v>0</v>
      </c>
      <c r="H99">
        <v>100</v>
      </c>
      <c r="I99">
        <v>59</v>
      </c>
      <c r="J99">
        <v>1</v>
      </c>
    </row>
    <row r="100" spans="1:10" x14ac:dyDescent="0.2">
      <c r="A100">
        <v>1605885983</v>
      </c>
      <c r="B100" t="s">
        <v>81</v>
      </c>
      <c r="C100" t="s">
        <v>326</v>
      </c>
      <c r="D100" t="s">
        <v>321</v>
      </c>
      <c r="E100">
        <v>9</v>
      </c>
      <c r="F100" t="s">
        <v>83</v>
      </c>
      <c r="G100">
        <v>0</v>
      </c>
      <c r="H100">
        <v>100</v>
      </c>
      <c r="I100">
        <v>48.67</v>
      </c>
      <c r="J100">
        <v>1</v>
      </c>
    </row>
    <row r="101" spans="1:10" x14ac:dyDescent="0.2">
      <c r="A101">
        <v>1605885983</v>
      </c>
      <c r="B101" t="s">
        <v>84</v>
      </c>
      <c r="C101" t="s">
        <v>326</v>
      </c>
      <c r="D101" t="s">
        <v>322</v>
      </c>
      <c r="E101">
        <v>10</v>
      </c>
      <c r="F101" t="s">
        <v>85</v>
      </c>
      <c r="G101">
        <v>0</v>
      </c>
      <c r="H101">
        <v>100</v>
      </c>
      <c r="I101">
        <v>89.33</v>
      </c>
      <c r="J101">
        <v>1</v>
      </c>
    </row>
    <row r="102" spans="1:10" x14ac:dyDescent="0.2">
      <c r="A102">
        <v>1605886019</v>
      </c>
      <c r="B102" t="s">
        <v>37</v>
      </c>
      <c r="C102" t="s">
        <v>320</v>
      </c>
      <c r="D102" t="s">
        <v>321</v>
      </c>
      <c r="E102">
        <v>1</v>
      </c>
      <c r="F102" t="s">
        <v>58</v>
      </c>
      <c r="G102">
        <v>0</v>
      </c>
      <c r="H102">
        <v>100</v>
      </c>
      <c r="I102">
        <v>63.67</v>
      </c>
      <c r="J102">
        <v>1</v>
      </c>
    </row>
    <row r="103" spans="1:10" x14ac:dyDescent="0.2">
      <c r="A103">
        <v>1605886019</v>
      </c>
      <c r="B103" t="s">
        <v>59</v>
      </c>
      <c r="C103" t="s">
        <v>320</v>
      </c>
      <c r="D103" t="s">
        <v>322</v>
      </c>
      <c r="E103">
        <v>2</v>
      </c>
      <c r="F103" t="s">
        <v>60</v>
      </c>
      <c r="G103">
        <v>0</v>
      </c>
      <c r="H103">
        <v>100</v>
      </c>
      <c r="I103">
        <v>2.33</v>
      </c>
      <c r="J103">
        <v>1</v>
      </c>
    </row>
    <row r="104" spans="1:10" x14ac:dyDescent="0.2">
      <c r="A104">
        <v>1605886019</v>
      </c>
      <c r="B104" t="s">
        <v>63</v>
      </c>
      <c r="C104" t="s">
        <v>323</v>
      </c>
      <c r="D104" t="s">
        <v>321</v>
      </c>
      <c r="E104">
        <v>3</v>
      </c>
      <c r="F104" t="s">
        <v>65</v>
      </c>
      <c r="G104">
        <v>0</v>
      </c>
      <c r="H104">
        <v>100</v>
      </c>
      <c r="I104">
        <v>39.33</v>
      </c>
      <c r="J104">
        <v>1</v>
      </c>
    </row>
    <row r="105" spans="1:10" x14ac:dyDescent="0.2">
      <c r="A105">
        <v>1605886019</v>
      </c>
      <c r="B105" t="s">
        <v>66</v>
      </c>
      <c r="C105" t="s">
        <v>323</v>
      </c>
      <c r="D105" t="s">
        <v>322</v>
      </c>
      <c r="E105">
        <v>4</v>
      </c>
      <c r="F105" t="s">
        <v>67</v>
      </c>
      <c r="G105">
        <v>0</v>
      </c>
      <c r="H105">
        <v>100</v>
      </c>
      <c r="I105">
        <v>17.329999999999998</v>
      </c>
      <c r="J105">
        <v>1</v>
      </c>
    </row>
    <row r="106" spans="1:10" x14ac:dyDescent="0.2">
      <c r="A106">
        <v>1605886019</v>
      </c>
      <c r="B106" t="s">
        <v>68</v>
      </c>
      <c r="C106" t="s">
        <v>324</v>
      </c>
      <c r="D106" t="s">
        <v>321</v>
      </c>
      <c r="E106">
        <v>5</v>
      </c>
      <c r="F106" t="s">
        <v>73</v>
      </c>
      <c r="G106">
        <v>0</v>
      </c>
      <c r="H106">
        <v>100</v>
      </c>
      <c r="I106">
        <v>64</v>
      </c>
      <c r="J106">
        <v>1</v>
      </c>
    </row>
    <row r="107" spans="1:10" x14ac:dyDescent="0.2">
      <c r="A107">
        <v>1605886019</v>
      </c>
      <c r="B107" t="s">
        <v>74</v>
      </c>
      <c r="C107" t="s">
        <v>324</v>
      </c>
      <c r="D107" t="s">
        <v>322</v>
      </c>
      <c r="E107">
        <v>6</v>
      </c>
      <c r="F107" t="s">
        <v>75</v>
      </c>
      <c r="G107">
        <v>0</v>
      </c>
      <c r="H107">
        <v>100</v>
      </c>
      <c r="I107">
        <v>14.67</v>
      </c>
      <c r="J107">
        <v>1</v>
      </c>
    </row>
    <row r="108" spans="1:10" x14ac:dyDescent="0.2">
      <c r="A108">
        <v>1605886019</v>
      </c>
      <c r="B108" t="s">
        <v>76</v>
      </c>
      <c r="C108" t="s">
        <v>325</v>
      </c>
      <c r="D108" t="s">
        <v>321</v>
      </c>
      <c r="E108">
        <v>7</v>
      </c>
      <c r="F108" t="s">
        <v>77</v>
      </c>
      <c r="G108">
        <v>0</v>
      </c>
      <c r="H108">
        <v>100</v>
      </c>
      <c r="I108">
        <v>75.33</v>
      </c>
      <c r="J108">
        <v>1</v>
      </c>
    </row>
    <row r="109" spans="1:10" x14ac:dyDescent="0.2">
      <c r="A109">
        <v>1605886019</v>
      </c>
      <c r="B109" t="s">
        <v>78</v>
      </c>
      <c r="C109" t="s">
        <v>325</v>
      </c>
      <c r="D109" t="s">
        <v>322</v>
      </c>
      <c r="E109">
        <v>8</v>
      </c>
      <c r="F109" t="s">
        <v>80</v>
      </c>
      <c r="G109">
        <v>0</v>
      </c>
      <c r="H109">
        <v>100</v>
      </c>
      <c r="I109">
        <v>31.33</v>
      </c>
      <c r="J109">
        <v>1</v>
      </c>
    </row>
    <row r="110" spans="1:10" x14ac:dyDescent="0.2">
      <c r="A110">
        <v>1605886019</v>
      </c>
      <c r="B110" t="s">
        <v>81</v>
      </c>
      <c r="C110" t="s">
        <v>326</v>
      </c>
      <c r="D110" t="s">
        <v>321</v>
      </c>
      <c r="E110">
        <v>9</v>
      </c>
      <c r="F110" t="s">
        <v>83</v>
      </c>
      <c r="G110">
        <v>0</v>
      </c>
      <c r="H110">
        <v>100</v>
      </c>
      <c r="I110">
        <v>42.67</v>
      </c>
      <c r="J110">
        <v>1</v>
      </c>
    </row>
    <row r="111" spans="1:10" x14ac:dyDescent="0.2">
      <c r="A111">
        <v>1605886019</v>
      </c>
      <c r="B111" t="s">
        <v>84</v>
      </c>
      <c r="C111" t="s">
        <v>326</v>
      </c>
      <c r="D111" t="s">
        <v>322</v>
      </c>
      <c r="E111">
        <v>10</v>
      </c>
      <c r="F111" t="s">
        <v>85</v>
      </c>
      <c r="G111">
        <v>0</v>
      </c>
      <c r="H111">
        <v>100</v>
      </c>
      <c r="I111">
        <v>19</v>
      </c>
      <c r="J111">
        <v>1</v>
      </c>
    </row>
    <row r="112" spans="1:10" x14ac:dyDescent="0.2">
      <c r="A112">
        <v>1605886027</v>
      </c>
      <c r="B112" t="s">
        <v>37</v>
      </c>
      <c r="C112" t="s">
        <v>320</v>
      </c>
      <c r="D112" t="s">
        <v>321</v>
      </c>
      <c r="E112">
        <v>1</v>
      </c>
      <c r="F112" t="s">
        <v>58</v>
      </c>
      <c r="G112">
        <v>0</v>
      </c>
      <c r="H112">
        <v>100</v>
      </c>
      <c r="I112">
        <v>75</v>
      </c>
      <c r="J112">
        <v>1</v>
      </c>
    </row>
    <row r="113" spans="1:10" x14ac:dyDescent="0.2">
      <c r="A113">
        <v>1605886027</v>
      </c>
      <c r="B113" t="s">
        <v>59</v>
      </c>
      <c r="C113" t="s">
        <v>320</v>
      </c>
      <c r="D113" t="s">
        <v>322</v>
      </c>
      <c r="E113">
        <v>2</v>
      </c>
      <c r="F113" t="s">
        <v>60</v>
      </c>
      <c r="G113">
        <v>0</v>
      </c>
      <c r="H113">
        <v>100</v>
      </c>
      <c r="I113">
        <v>0</v>
      </c>
      <c r="J113">
        <v>1</v>
      </c>
    </row>
    <row r="114" spans="1:10" x14ac:dyDescent="0.2">
      <c r="A114">
        <v>1605886027</v>
      </c>
      <c r="B114" t="s">
        <v>63</v>
      </c>
      <c r="C114" t="s">
        <v>323</v>
      </c>
      <c r="D114" t="s">
        <v>321</v>
      </c>
      <c r="E114">
        <v>3</v>
      </c>
      <c r="F114" t="s">
        <v>65</v>
      </c>
      <c r="G114">
        <v>0</v>
      </c>
      <c r="H114">
        <v>100</v>
      </c>
      <c r="I114">
        <v>93.5</v>
      </c>
      <c r="J114">
        <v>1</v>
      </c>
    </row>
    <row r="115" spans="1:10" x14ac:dyDescent="0.2">
      <c r="A115">
        <v>1605886027</v>
      </c>
      <c r="B115" t="s">
        <v>66</v>
      </c>
      <c r="C115" t="s">
        <v>323</v>
      </c>
      <c r="D115" t="s">
        <v>322</v>
      </c>
      <c r="E115">
        <v>4</v>
      </c>
      <c r="F115" t="s">
        <v>67</v>
      </c>
      <c r="G115">
        <v>0</v>
      </c>
      <c r="H115">
        <v>100</v>
      </c>
      <c r="I115">
        <v>10.5</v>
      </c>
      <c r="J115">
        <v>1</v>
      </c>
    </row>
    <row r="116" spans="1:10" x14ac:dyDescent="0.2">
      <c r="A116">
        <v>1605886027</v>
      </c>
      <c r="B116" t="s">
        <v>68</v>
      </c>
      <c r="C116" t="s">
        <v>324</v>
      </c>
      <c r="D116" t="s">
        <v>321</v>
      </c>
      <c r="E116">
        <v>5</v>
      </c>
      <c r="F116" t="s">
        <v>73</v>
      </c>
      <c r="G116">
        <v>0</v>
      </c>
      <c r="H116">
        <v>100</v>
      </c>
      <c r="I116">
        <v>29.67</v>
      </c>
      <c r="J116">
        <v>1</v>
      </c>
    </row>
    <row r="117" spans="1:10" x14ac:dyDescent="0.2">
      <c r="A117">
        <v>1605886027</v>
      </c>
      <c r="B117" t="s">
        <v>74</v>
      </c>
      <c r="C117" t="s">
        <v>324</v>
      </c>
      <c r="D117" t="s">
        <v>322</v>
      </c>
      <c r="E117">
        <v>6</v>
      </c>
      <c r="F117" t="s">
        <v>75</v>
      </c>
      <c r="G117">
        <v>0</v>
      </c>
      <c r="H117">
        <v>100</v>
      </c>
      <c r="I117">
        <v>41.33</v>
      </c>
      <c r="J117">
        <v>1</v>
      </c>
    </row>
    <row r="118" spans="1:10" x14ac:dyDescent="0.2">
      <c r="A118">
        <v>1605886027</v>
      </c>
      <c r="B118" t="s">
        <v>76</v>
      </c>
      <c r="C118" t="s">
        <v>325</v>
      </c>
      <c r="D118" t="s">
        <v>321</v>
      </c>
      <c r="E118">
        <v>7</v>
      </c>
      <c r="F118" t="s">
        <v>77</v>
      </c>
      <c r="G118">
        <v>0</v>
      </c>
      <c r="H118">
        <v>100</v>
      </c>
      <c r="I118">
        <v>51.33</v>
      </c>
      <c r="J118">
        <v>1</v>
      </c>
    </row>
    <row r="119" spans="1:10" x14ac:dyDescent="0.2">
      <c r="A119">
        <v>1605886027</v>
      </c>
      <c r="B119" t="s">
        <v>78</v>
      </c>
      <c r="C119" t="s">
        <v>325</v>
      </c>
      <c r="D119" t="s">
        <v>322</v>
      </c>
      <c r="E119">
        <v>8</v>
      </c>
      <c r="F119" t="s">
        <v>80</v>
      </c>
      <c r="G119">
        <v>0</v>
      </c>
      <c r="H119">
        <v>100</v>
      </c>
      <c r="I119">
        <v>14.17</v>
      </c>
      <c r="J119">
        <v>1</v>
      </c>
    </row>
    <row r="120" spans="1:10" x14ac:dyDescent="0.2">
      <c r="A120">
        <v>1605886027</v>
      </c>
      <c r="B120" t="s">
        <v>81</v>
      </c>
      <c r="C120" t="s">
        <v>326</v>
      </c>
      <c r="D120" t="s">
        <v>321</v>
      </c>
      <c r="E120">
        <v>9</v>
      </c>
      <c r="F120" t="s">
        <v>83</v>
      </c>
      <c r="G120">
        <v>0</v>
      </c>
      <c r="H120">
        <v>100</v>
      </c>
      <c r="I120">
        <v>85.5</v>
      </c>
      <c r="J120">
        <v>1</v>
      </c>
    </row>
    <row r="121" spans="1:10" x14ac:dyDescent="0.2">
      <c r="A121">
        <v>1605886027</v>
      </c>
      <c r="B121" t="s">
        <v>84</v>
      </c>
      <c r="C121" t="s">
        <v>326</v>
      </c>
      <c r="D121" t="s">
        <v>322</v>
      </c>
      <c r="E121">
        <v>10</v>
      </c>
      <c r="F121" t="s">
        <v>85</v>
      </c>
      <c r="G121">
        <v>0</v>
      </c>
      <c r="H121">
        <v>100</v>
      </c>
      <c r="I121">
        <v>72.33</v>
      </c>
      <c r="J121">
        <v>1</v>
      </c>
    </row>
    <row r="122" spans="1:10" x14ac:dyDescent="0.2">
      <c r="A122">
        <v>1605886035</v>
      </c>
      <c r="B122" t="s">
        <v>37</v>
      </c>
      <c r="C122" t="s">
        <v>320</v>
      </c>
      <c r="D122" t="s">
        <v>321</v>
      </c>
      <c r="E122">
        <v>1</v>
      </c>
      <c r="F122" t="s">
        <v>58</v>
      </c>
      <c r="G122">
        <v>0</v>
      </c>
      <c r="H122">
        <v>100</v>
      </c>
      <c r="I122">
        <v>66.17</v>
      </c>
      <c r="J122">
        <v>0</v>
      </c>
    </row>
    <row r="123" spans="1:10" x14ac:dyDescent="0.2">
      <c r="A123">
        <v>1605886035</v>
      </c>
      <c r="B123" t="s">
        <v>59</v>
      </c>
      <c r="C123" t="s">
        <v>320</v>
      </c>
      <c r="D123" t="s">
        <v>322</v>
      </c>
      <c r="E123">
        <v>2</v>
      </c>
      <c r="F123" t="s">
        <v>60</v>
      </c>
      <c r="G123">
        <v>0</v>
      </c>
      <c r="H123">
        <v>100</v>
      </c>
      <c r="I123">
        <v>75.83</v>
      </c>
      <c r="J123">
        <v>0</v>
      </c>
    </row>
    <row r="124" spans="1:10" x14ac:dyDescent="0.2">
      <c r="A124">
        <v>1605886035</v>
      </c>
      <c r="B124" t="s">
        <v>63</v>
      </c>
      <c r="C124" t="s">
        <v>323</v>
      </c>
      <c r="D124" t="s">
        <v>321</v>
      </c>
      <c r="E124">
        <v>3</v>
      </c>
      <c r="F124" t="s">
        <v>65</v>
      </c>
      <c r="G124">
        <v>0</v>
      </c>
      <c r="H124">
        <v>100</v>
      </c>
      <c r="I124">
        <v>77.33</v>
      </c>
      <c r="J124">
        <v>0</v>
      </c>
    </row>
    <row r="125" spans="1:10" x14ac:dyDescent="0.2">
      <c r="A125">
        <v>1605886035</v>
      </c>
      <c r="B125" t="s">
        <v>66</v>
      </c>
      <c r="C125" t="s">
        <v>323</v>
      </c>
      <c r="D125" t="s">
        <v>322</v>
      </c>
      <c r="E125">
        <v>4</v>
      </c>
      <c r="F125" t="s">
        <v>67</v>
      </c>
      <c r="G125">
        <v>0</v>
      </c>
      <c r="H125">
        <v>100</v>
      </c>
      <c r="I125">
        <v>68.83</v>
      </c>
      <c r="J125">
        <v>0</v>
      </c>
    </row>
    <row r="126" spans="1:10" x14ac:dyDescent="0.2">
      <c r="A126">
        <v>1605886035</v>
      </c>
      <c r="B126" t="s">
        <v>68</v>
      </c>
      <c r="C126" t="s">
        <v>324</v>
      </c>
      <c r="D126" t="s">
        <v>321</v>
      </c>
      <c r="E126">
        <v>5</v>
      </c>
      <c r="F126" t="s">
        <v>73</v>
      </c>
      <c r="G126">
        <v>0</v>
      </c>
      <c r="H126">
        <v>100</v>
      </c>
      <c r="I126">
        <v>64.67</v>
      </c>
      <c r="J126">
        <v>0</v>
      </c>
    </row>
    <row r="127" spans="1:10" x14ac:dyDescent="0.2">
      <c r="A127">
        <v>1605886035</v>
      </c>
      <c r="B127" t="s">
        <v>74</v>
      </c>
      <c r="C127" t="s">
        <v>324</v>
      </c>
      <c r="D127" t="s">
        <v>322</v>
      </c>
      <c r="E127">
        <v>6</v>
      </c>
      <c r="F127" t="s">
        <v>75</v>
      </c>
      <c r="G127">
        <v>0</v>
      </c>
      <c r="H127">
        <v>100</v>
      </c>
      <c r="I127">
        <v>54.83</v>
      </c>
      <c r="J127">
        <v>0</v>
      </c>
    </row>
    <row r="128" spans="1:10" x14ac:dyDescent="0.2">
      <c r="A128">
        <v>1605886035</v>
      </c>
      <c r="B128" t="s">
        <v>76</v>
      </c>
      <c r="C128" t="s">
        <v>325</v>
      </c>
      <c r="D128" t="s">
        <v>321</v>
      </c>
      <c r="E128">
        <v>7</v>
      </c>
      <c r="F128" t="s">
        <v>77</v>
      </c>
      <c r="G128">
        <v>0</v>
      </c>
      <c r="H128">
        <v>100</v>
      </c>
      <c r="I128">
        <v>62.67</v>
      </c>
      <c r="J128">
        <v>0</v>
      </c>
    </row>
    <row r="129" spans="1:10" x14ac:dyDescent="0.2">
      <c r="A129">
        <v>1605886035</v>
      </c>
      <c r="B129" t="s">
        <v>78</v>
      </c>
      <c r="C129" t="s">
        <v>325</v>
      </c>
      <c r="D129" t="s">
        <v>322</v>
      </c>
      <c r="E129">
        <v>8</v>
      </c>
      <c r="F129" t="s">
        <v>80</v>
      </c>
      <c r="G129">
        <v>0</v>
      </c>
      <c r="H129">
        <v>100</v>
      </c>
      <c r="I129">
        <v>77.83</v>
      </c>
      <c r="J129">
        <v>0</v>
      </c>
    </row>
    <row r="130" spans="1:10" x14ac:dyDescent="0.2">
      <c r="A130">
        <v>1605886035</v>
      </c>
      <c r="B130" t="s">
        <v>81</v>
      </c>
      <c r="C130" t="s">
        <v>326</v>
      </c>
      <c r="D130" t="s">
        <v>321</v>
      </c>
      <c r="E130">
        <v>9</v>
      </c>
      <c r="F130" t="s">
        <v>83</v>
      </c>
      <c r="G130">
        <v>0</v>
      </c>
      <c r="H130">
        <v>100</v>
      </c>
      <c r="I130">
        <v>65</v>
      </c>
      <c r="J130">
        <v>0</v>
      </c>
    </row>
    <row r="131" spans="1:10" x14ac:dyDescent="0.2">
      <c r="A131">
        <v>1605886035</v>
      </c>
      <c r="B131" t="s">
        <v>84</v>
      </c>
      <c r="C131" t="s">
        <v>326</v>
      </c>
      <c r="D131" t="s">
        <v>322</v>
      </c>
      <c r="E131">
        <v>10</v>
      </c>
      <c r="F131" t="s">
        <v>85</v>
      </c>
      <c r="G131">
        <v>0</v>
      </c>
      <c r="H131">
        <v>100</v>
      </c>
      <c r="I131">
        <v>75.17</v>
      </c>
      <c r="J131">
        <v>0</v>
      </c>
    </row>
    <row r="132" spans="1:10" x14ac:dyDescent="0.2">
      <c r="A132">
        <v>1605886104</v>
      </c>
      <c r="B132" t="s">
        <v>37</v>
      </c>
      <c r="C132" t="s">
        <v>320</v>
      </c>
      <c r="D132" t="s">
        <v>321</v>
      </c>
      <c r="E132">
        <v>1</v>
      </c>
      <c r="F132" t="s">
        <v>58</v>
      </c>
      <c r="G132">
        <v>0</v>
      </c>
      <c r="H132">
        <v>100</v>
      </c>
      <c r="I132">
        <v>0</v>
      </c>
      <c r="J132">
        <v>0</v>
      </c>
    </row>
    <row r="133" spans="1:10" x14ac:dyDescent="0.2">
      <c r="A133">
        <v>1605886104</v>
      </c>
      <c r="B133" t="s">
        <v>59</v>
      </c>
      <c r="C133" t="s">
        <v>320</v>
      </c>
      <c r="D133" t="s">
        <v>322</v>
      </c>
      <c r="E133">
        <v>2</v>
      </c>
      <c r="F133" t="s">
        <v>60</v>
      </c>
      <c r="G133">
        <v>0</v>
      </c>
      <c r="H133">
        <v>100</v>
      </c>
      <c r="I133">
        <v>0</v>
      </c>
      <c r="J133">
        <v>0</v>
      </c>
    </row>
    <row r="134" spans="1:10" x14ac:dyDescent="0.2">
      <c r="A134">
        <v>1605886104</v>
      </c>
      <c r="B134" t="s">
        <v>63</v>
      </c>
      <c r="C134" t="s">
        <v>323</v>
      </c>
      <c r="D134" t="s">
        <v>321</v>
      </c>
      <c r="E134">
        <v>3</v>
      </c>
      <c r="F134" t="s">
        <v>65</v>
      </c>
      <c r="G134">
        <v>0</v>
      </c>
      <c r="H134">
        <v>100</v>
      </c>
      <c r="I134">
        <v>0</v>
      </c>
      <c r="J134">
        <v>0</v>
      </c>
    </row>
    <row r="135" spans="1:10" x14ac:dyDescent="0.2">
      <c r="A135">
        <v>1605886104</v>
      </c>
      <c r="B135" t="s">
        <v>66</v>
      </c>
      <c r="C135" t="s">
        <v>323</v>
      </c>
      <c r="D135" t="s">
        <v>322</v>
      </c>
      <c r="E135">
        <v>4</v>
      </c>
      <c r="F135" t="s">
        <v>67</v>
      </c>
      <c r="G135">
        <v>0</v>
      </c>
      <c r="H135">
        <v>100</v>
      </c>
      <c r="I135">
        <v>0</v>
      </c>
      <c r="J135">
        <v>0</v>
      </c>
    </row>
    <row r="136" spans="1:10" x14ac:dyDescent="0.2">
      <c r="A136">
        <v>1605886104</v>
      </c>
      <c r="B136" t="s">
        <v>68</v>
      </c>
      <c r="C136" t="s">
        <v>324</v>
      </c>
      <c r="D136" t="s">
        <v>321</v>
      </c>
      <c r="E136">
        <v>5</v>
      </c>
      <c r="F136" t="s">
        <v>73</v>
      </c>
      <c r="G136">
        <v>0</v>
      </c>
      <c r="H136">
        <v>100</v>
      </c>
      <c r="I136">
        <v>0</v>
      </c>
      <c r="J136">
        <v>0</v>
      </c>
    </row>
    <row r="137" spans="1:10" x14ac:dyDescent="0.2">
      <c r="A137">
        <v>1605886104</v>
      </c>
      <c r="B137" t="s">
        <v>74</v>
      </c>
      <c r="C137" t="s">
        <v>324</v>
      </c>
      <c r="D137" t="s">
        <v>322</v>
      </c>
      <c r="E137">
        <v>6</v>
      </c>
      <c r="F137" t="s">
        <v>75</v>
      </c>
      <c r="G137">
        <v>0</v>
      </c>
      <c r="H137">
        <v>100</v>
      </c>
      <c r="I137">
        <v>0</v>
      </c>
      <c r="J137">
        <v>0</v>
      </c>
    </row>
    <row r="138" spans="1:10" x14ac:dyDescent="0.2">
      <c r="A138">
        <v>1605886104</v>
      </c>
      <c r="B138" t="s">
        <v>76</v>
      </c>
      <c r="C138" t="s">
        <v>325</v>
      </c>
      <c r="D138" t="s">
        <v>321</v>
      </c>
      <c r="E138">
        <v>7</v>
      </c>
      <c r="F138" t="s">
        <v>77</v>
      </c>
      <c r="G138">
        <v>0</v>
      </c>
      <c r="H138">
        <v>100</v>
      </c>
      <c r="I138">
        <v>0</v>
      </c>
      <c r="J138">
        <v>0</v>
      </c>
    </row>
    <row r="139" spans="1:10" x14ac:dyDescent="0.2">
      <c r="A139">
        <v>1605886104</v>
      </c>
      <c r="B139" t="s">
        <v>78</v>
      </c>
      <c r="C139" t="s">
        <v>325</v>
      </c>
      <c r="D139" t="s">
        <v>322</v>
      </c>
      <c r="E139">
        <v>8</v>
      </c>
      <c r="F139" t="s">
        <v>80</v>
      </c>
      <c r="G139">
        <v>0</v>
      </c>
      <c r="H139">
        <v>100</v>
      </c>
      <c r="I139">
        <v>0</v>
      </c>
      <c r="J139">
        <v>0</v>
      </c>
    </row>
    <row r="140" spans="1:10" x14ac:dyDescent="0.2">
      <c r="A140">
        <v>1605886104</v>
      </c>
      <c r="B140" t="s">
        <v>81</v>
      </c>
      <c r="C140" t="s">
        <v>326</v>
      </c>
      <c r="D140" t="s">
        <v>321</v>
      </c>
      <c r="E140">
        <v>9</v>
      </c>
      <c r="F140" t="s">
        <v>83</v>
      </c>
      <c r="G140">
        <v>0</v>
      </c>
      <c r="H140">
        <v>100</v>
      </c>
      <c r="I140">
        <v>0</v>
      </c>
      <c r="J140">
        <v>0</v>
      </c>
    </row>
    <row r="141" spans="1:10" x14ac:dyDescent="0.2">
      <c r="A141">
        <v>1605886104</v>
      </c>
      <c r="B141" t="s">
        <v>84</v>
      </c>
      <c r="C141" t="s">
        <v>326</v>
      </c>
      <c r="D141" t="s">
        <v>322</v>
      </c>
      <c r="E141">
        <v>10</v>
      </c>
      <c r="F141" t="s">
        <v>85</v>
      </c>
      <c r="G141">
        <v>0</v>
      </c>
      <c r="H141">
        <v>100</v>
      </c>
      <c r="I141">
        <v>0</v>
      </c>
      <c r="J141">
        <v>0</v>
      </c>
    </row>
    <row r="142" spans="1:10" x14ac:dyDescent="0.2">
      <c r="A142">
        <v>1605886153</v>
      </c>
      <c r="B142" t="s">
        <v>37</v>
      </c>
      <c r="C142" t="s">
        <v>320</v>
      </c>
      <c r="D142" t="s">
        <v>321</v>
      </c>
      <c r="E142">
        <v>1</v>
      </c>
      <c r="F142" t="s">
        <v>58</v>
      </c>
      <c r="G142">
        <v>0</v>
      </c>
      <c r="H142">
        <v>100</v>
      </c>
      <c r="I142">
        <v>0</v>
      </c>
      <c r="J142">
        <v>0</v>
      </c>
    </row>
    <row r="143" spans="1:10" x14ac:dyDescent="0.2">
      <c r="A143">
        <v>1605886153</v>
      </c>
      <c r="B143" t="s">
        <v>59</v>
      </c>
      <c r="C143" t="s">
        <v>320</v>
      </c>
      <c r="D143" t="s">
        <v>322</v>
      </c>
      <c r="E143">
        <v>2</v>
      </c>
      <c r="F143" t="s">
        <v>60</v>
      </c>
      <c r="G143">
        <v>0</v>
      </c>
      <c r="H143">
        <v>100</v>
      </c>
      <c r="I143">
        <v>72.67</v>
      </c>
      <c r="J143">
        <v>0</v>
      </c>
    </row>
    <row r="144" spans="1:10" x14ac:dyDescent="0.2">
      <c r="A144">
        <v>1605886153</v>
      </c>
      <c r="B144" t="s">
        <v>63</v>
      </c>
      <c r="C144" t="s">
        <v>323</v>
      </c>
      <c r="D144" t="s">
        <v>321</v>
      </c>
      <c r="E144">
        <v>3</v>
      </c>
      <c r="F144" t="s">
        <v>65</v>
      </c>
      <c r="G144">
        <v>0</v>
      </c>
      <c r="H144">
        <v>100</v>
      </c>
      <c r="I144">
        <v>52.33</v>
      </c>
      <c r="J144">
        <v>0</v>
      </c>
    </row>
    <row r="145" spans="1:10" x14ac:dyDescent="0.2">
      <c r="A145">
        <v>1605886153</v>
      </c>
      <c r="B145" t="s">
        <v>66</v>
      </c>
      <c r="C145" t="s">
        <v>323</v>
      </c>
      <c r="D145" t="s">
        <v>322</v>
      </c>
      <c r="E145">
        <v>4</v>
      </c>
      <c r="F145" t="s">
        <v>67</v>
      </c>
      <c r="G145">
        <v>0</v>
      </c>
      <c r="H145">
        <v>100</v>
      </c>
      <c r="I145">
        <v>74.33</v>
      </c>
      <c r="J145">
        <v>0</v>
      </c>
    </row>
    <row r="146" spans="1:10" x14ac:dyDescent="0.2">
      <c r="A146">
        <v>1605886153</v>
      </c>
      <c r="B146" t="s">
        <v>68</v>
      </c>
      <c r="C146" t="s">
        <v>324</v>
      </c>
      <c r="D146" t="s">
        <v>321</v>
      </c>
      <c r="E146">
        <v>5</v>
      </c>
      <c r="F146" t="s">
        <v>73</v>
      </c>
      <c r="G146">
        <v>0</v>
      </c>
      <c r="H146">
        <v>100</v>
      </c>
      <c r="I146">
        <v>63</v>
      </c>
      <c r="J146">
        <v>0</v>
      </c>
    </row>
    <row r="147" spans="1:10" x14ac:dyDescent="0.2">
      <c r="A147">
        <v>1605886153</v>
      </c>
      <c r="B147" t="s">
        <v>74</v>
      </c>
      <c r="C147" t="s">
        <v>324</v>
      </c>
      <c r="D147" t="s">
        <v>322</v>
      </c>
      <c r="E147">
        <v>6</v>
      </c>
      <c r="F147" t="s">
        <v>75</v>
      </c>
      <c r="G147">
        <v>0</v>
      </c>
      <c r="H147">
        <v>100</v>
      </c>
      <c r="I147">
        <v>66.67</v>
      </c>
      <c r="J147">
        <v>0</v>
      </c>
    </row>
    <row r="148" spans="1:10" x14ac:dyDescent="0.2">
      <c r="A148">
        <v>1605886153</v>
      </c>
      <c r="B148" t="s">
        <v>76</v>
      </c>
      <c r="C148" t="s">
        <v>325</v>
      </c>
      <c r="D148" t="s">
        <v>321</v>
      </c>
      <c r="E148">
        <v>7</v>
      </c>
      <c r="F148" t="s">
        <v>77</v>
      </c>
      <c r="G148">
        <v>0</v>
      </c>
      <c r="H148">
        <v>100</v>
      </c>
      <c r="I148">
        <v>63</v>
      </c>
      <c r="J148">
        <v>0</v>
      </c>
    </row>
    <row r="149" spans="1:10" x14ac:dyDescent="0.2">
      <c r="A149">
        <v>1605886153</v>
      </c>
      <c r="B149" t="s">
        <v>78</v>
      </c>
      <c r="C149" t="s">
        <v>325</v>
      </c>
      <c r="D149" t="s">
        <v>322</v>
      </c>
      <c r="E149">
        <v>8</v>
      </c>
      <c r="F149" t="s">
        <v>80</v>
      </c>
      <c r="G149">
        <v>0</v>
      </c>
      <c r="H149">
        <v>100</v>
      </c>
      <c r="I149">
        <v>71.67</v>
      </c>
      <c r="J149">
        <v>0</v>
      </c>
    </row>
    <row r="150" spans="1:10" x14ac:dyDescent="0.2">
      <c r="A150">
        <v>1605886153</v>
      </c>
      <c r="B150" t="s">
        <v>81</v>
      </c>
      <c r="C150" t="s">
        <v>326</v>
      </c>
      <c r="D150" t="s">
        <v>321</v>
      </c>
      <c r="E150">
        <v>9</v>
      </c>
      <c r="F150" t="s">
        <v>83</v>
      </c>
      <c r="G150">
        <v>0</v>
      </c>
      <c r="H150">
        <v>100</v>
      </c>
      <c r="I150">
        <v>72.33</v>
      </c>
      <c r="J150">
        <v>0</v>
      </c>
    </row>
    <row r="151" spans="1:10" x14ac:dyDescent="0.2">
      <c r="A151">
        <v>1605886153</v>
      </c>
      <c r="B151" t="s">
        <v>84</v>
      </c>
      <c r="C151" t="s">
        <v>326</v>
      </c>
      <c r="D151" t="s">
        <v>322</v>
      </c>
      <c r="E151">
        <v>10</v>
      </c>
      <c r="F151" t="s">
        <v>85</v>
      </c>
      <c r="G151">
        <v>0</v>
      </c>
      <c r="H151">
        <v>100</v>
      </c>
      <c r="I151">
        <v>74.33</v>
      </c>
      <c r="J151">
        <v>0</v>
      </c>
    </row>
    <row r="152" spans="1:10" x14ac:dyDescent="0.2">
      <c r="A152">
        <v>1605886227</v>
      </c>
      <c r="B152" t="s">
        <v>37</v>
      </c>
      <c r="C152" t="s">
        <v>320</v>
      </c>
      <c r="D152" t="s">
        <v>321</v>
      </c>
      <c r="E152">
        <v>1</v>
      </c>
      <c r="F152" t="s">
        <v>58</v>
      </c>
      <c r="G152">
        <v>0</v>
      </c>
      <c r="H152">
        <v>100</v>
      </c>
      <c r="I152">
        <v>75</v>
      </c>
      <c r="J152">
        <v>1</v>
      </c>
    </row>
    <row r="153" spans="1:10" x14ac:dyDescent="0.2">
      <c r="A153">
        <v>1605886227</v>
      </c>
      <c r="B153" t="s">
        <v>59</v>
      </c>
      <c r="C153" t="s">
        <v>320</v>
      </c>
      <c r="D153" t="s">
        <v>322</v>
      </c>
      <c r="E153">
        <v>2</v>
      </c>
      <c r="F153" t="s">
        <v>60</v>
      </c>
      <c r="G153">
        <v>0</v>
      </c>
      <c r="H153">
        <v>100</v>
      </c>
      <c r="I153">
        <v>0</v>
      </c>
      <c r="J153">
        <v>1</v>
      </c>
    </row>
    <row r="154" spans="1:10" x14ac:dyDescent="0.2">
      <c r="A154">
        <v>1605886227</v>
      </c>
      <c r="B154" t="s">
        <v>63</v>
      </c>
      <c r="C154" t="s">
        <v>323</v>
      </c>
      <c r="D154" t="s">
        <v>321</v>
      </c>
      <c r="E154">
        <v>3</v>
      </c>
      <c r="F154" t="s">
        <v>65</v>
      </c>
      <c r="G154">
        <v>0</v>
      </c>
      <c r="H154">
        <v>100</v>
      </c>
      <c r="I154">
        <v>39.67</v>
      </c>
      <c r="J154">
        <v>1</v>
      </c>
    </row>
    <row r="155" spans="1:10" x14ac:dyDescent="0.2">
      <c r="A155">
        <v>1605886227</v>
      </c>
      <c r="B155" t="s">
        <v>66</v>
      </c>
      <c r="C155" t="s">
        <v>323</v>
      </c>
      <c r="D155" t="s">
        <v>322</v>
      </c>
      <c r="E155">
        <v>4</v>
      </c>
      <c r="F155" t="s">
        <v>67</v>
      </c>
      <c r="G155">
        <v>0</v>
      </c>
      <c r="H155">
        <v>100</v>
      </c>
      <c r="I155">
        <v>89.67</v>
      </c>
      <c r="J155">
        <v>1</v>
      </c>
    </row>
    <row r="156" spans="1:10" x14ac:dyDescent="0.2">
      <c r="A156">
        <v>1605886227</v>
      </c>
      <c r="B156" t="s">
        <v>68</v>
      </c>
      <c r="C156" t="s">
        <v>324</v>
      </c>
      <c r="D156" t="s">
        <v>321</v>
      </c>
      <c r="E156">
        <v>5</v>
      </c>
      <c r="F156" t="s">
        <v>73</v>
      </c>
      <c r="G156">
        <v>0</v>
      </c>
      <c r="H156">
        <v>100</v>
      </c>
      <c r="I156">
        <v>30.33</v>
      </c>
      <c r="J156">
        <v>1</v>
      </c>
    </row>
    <row r="157" spans="1:10" x14ac:dyDescent="0.2">
      <c r="A157">
        <v>1605886227</v>
      </c>
      <c r="B157" t="s">
        <v>74</v>
      </c>
      <c r="C157" t="s">
        <v>324</v>
      </c>
      <c r="D157" t="s">
        <v>322</v>
      </c>
      <c r="E157">
        <v>6</v>
      </c>
      <c r="F157" t="s">
        <v>75</v>
      </c>
      <c r="G157">
        <v>0</v>
      </c>
      <c r="H157">
        <v>100</v>
      </c>
      <c r="I157">
        <v>39.67</v>
      </c>
      <c r="J157">
        <v>1</v>
      </c>
    </row>
    <row r="158" spans="1:10" x14ac:dyDescent="0.2">
      <c r="A158">
        <v>1605886227</v>
      </c>
      <c r="B158" t="s">
        <v>76</v>
      </c>
      <c r="C158" t="s">
        <v>325</v>
      </c>
      <c r="D158" t="s">
        <v>321</v>
      </c>
      <c r="E158">
        <v>7</v>
      </c>
      <c r="F158" t="s">
        <v>77</v>
      </c>
      <c r="G158">
        <v>0</v>
      </c>
      <c r="H158">
        <v>100</v>
      </c>
      <c r="I158">
        <v>10.33</v>
      </c>
      <c r="J158">
        <v>1</v>
      </c>
    </row>
    <row r="159" spans="1:10" x14ac:dyDescent="0.2">
      <c r="A159">
        <v>1605886227</v>
      </c>
      <c r="B159" t="s">
        <v>78</v>
      </c>
      <c r="C159" t="s">
        <v>325</v>
      </c>
      <c r="D159" t="s">
        <v>322</v>
      </c>
      <c r="E159">
        <v>8</v>
      </c>
      <c r="F159" t="s">
        <v>80</v>
      </c>
      <c r="G159">
        <v>0</v>
      </c>
      <c r="H159">
        <v>100</v>
      </c>
      <c r="I159">
        <v>49.33</v>
      </c>
      <c r="J159">
        <v>1</v>
      </c>
    </row>
    <row r="160" spans="1:10" x14ac:dyDescent="0.2">
      <c r="A160">
        <v>1605886227</v>
      </c>
      <c r="B160" t="s">
        <v>81</v>
      </c>
      <c r="C160" t="s">
        <v>326</v>
      </c>
      <c r="D160" t="s">
        <v>321</v>
      </c>
      <c r="E160">
        <v>9</v>
      </c>
      <c r="F160" t="s">
        <v>83</v>
      </c>
      <c r="G160">
        <v>0</v>
      </c>
      <c r="H160">
        <v>100</v>
      </c>
      <c r="I160">
        <v>9.67</v>
      </c>
      <c r="J160">
        <v>1</v>
      </c>
    </row>
    <row r="161" spans="1:10" x14ac:dyDescent="0.2">
      <c r="A161">
        <v>1605886227</v>
      </c>
      <c r="B161" t="s">
        <v>84</v>
      </c>
      <c r="C161" t="s">
        <v>326</v>
      </c>
      <c r="D161" t="s">
        <v>322</v>
      </c>
      <c r="E161">
        <v>10</v>
      </c>
      <c r="F161" t="s">
        <v>85</v>
      </c>
      <c r="G161">
        <v>0</v>
      </c>
      <c r="H161">
        <v>100</v>
      </c>
      <c r="I161">
        <v>100</v>
      </c>
      <c r="J161">
        <v>1</v>
      </c>
    </row>
    <row r="162" spans="1:10" x14ac:dyDescent="0.2">
      <c r="A162">
        <v>1605886370</v>
      </c>
      <c r="B162" t="s">
        <v>37</v>
      </c>
      <c r="C162" t="s">
        <v>320</v>
      </c>
      <c r="D162" t="s">
        <v>321</v>
      </c>
      <c r="E162">
        <v>1</v>
      </c>
      <c r="F162" t="s">
        <v>58</v>
      </c>
      <c r="G162">
        <v>0</v>
      </c>
      <c r="H162">
        <v>100</v>
      </c>
      <c r="I162">
        <v>100</v>
      </c>
      <c r="J162">
        <v>1</v>
      </c>
    </row>
    <row r="163" spans="1:10" x14ac:dyDescent="0.2">
      <c r="A163">
        <v>1605886370</v>
      </c>
      <c r="B163" t="s">
        <v>59</v>
      </c>
      <c r="C163" t="s">
        <v>320</v>
      </c>
      <c r="D163" t="s">
        <v>322</v>
      </c>
      <c r="E163">
        <v>2</v>
      </c>
      <c r="F163" t="s">
        <v>60</v>
      </c>
      <c r="G163">
        <v>0</v>
      </c>
      <c r="H163">
        <v>100</v>
      </c>
      <c r="I163">
        <v>0</v>
      </c>
      <c r="J163">
        <v>1</v>
      </c>
    </row>
    <row r="164" spans="1:10" x14ac:dyDescent="0.2">
      <c r="A164">
        <v>1605886370</v>
      </c>
      <c r="B164" t="s">
        <v>63</v>
      </c>
      <c r="C164" t="s">
        <v>323</v>
      </c>
      <c r="D164" t="s">
        <v>321</v>
      </c>
      <c r="E164">
        <v>3</v>
      </c>
      <c r="F164" t="s">
        <v>65</v>
      </c>
      <c r="G164">
        <v>0</v>
      </c>
      <c r="H164">
        <v>100</v>
      </c>
      <c r="I164">
        <v>47.56</v>
      </c>
      <c r="J164">
        <v>1</v>
      </c>
    </row>
    <row r="165" spans="1:10" x14ac:dyDescent="0.2">
      <c r="A165">
        <v>1605886370</v>
      </c>
      <c r="B165" t="s">
        <v>66</v>
      </c>
      <c r="C165" t="s">
        <v>323</v>
      </c>
      <c r="D165" t="s">
        <v>322</v>
      </c>
      <c r="E165">
        <v>4</v>
      </c>
      <c r="F165" t="s">
        <v>67</v>
      </c>
      <c r="G165">
        <v>0</v>
      </c>
      <c r="H165">
        <v>100</v>
      </c>
      <c r="I165">
        <v>100</v>
      </c>
      <c r="J165">
        <v>1</v>
      </c>
    </row>
    <row r="166" spans="1:10" x14ac:dyDescent="0.2">
      <c r="A166">
        <v>1605886370</v>
      </c>
      <c r="B166" t="s">
        <v>68</v>
      </c>
      <c r="C166" t="s">
        <v>324</v>
      </c>
      <c r="D166" t="s">
        <v>321</v>
      </c>
      <c r="E166">
        <v>5</v>
      </c>
      <c r="F166" t="s">
        <v>73</v>
      </c>
      <c r="G166">
        <v>0</v>
      </c>
      <c r="H166">
        <v>100</v>
      </c>
      <c r="I166">
        <v>49.89</v>
      </c>
      <c r="J166">
        <v>1</v>
      </c>
    </row>
    <row r="167" spans="1:10" x14ac:dyDescent="0.2">
      <c r="A167">
        <v>1605886370</v>
      </c>
      <c r="B167" t="s">
        <v>74</v>
      </c>
      <c r="C167" t="s">
        <v>324</v>
      </c>
      <c r="D167" t="s">
        <v>322</v>
      </c>
      <c r="E167">
        <v>6</v>
      </c>
      <c r="F167" t="s">
        <v>75</v>
      </c>
      <c r="G167">
        <v>0</v>
      </c>
      <c r="H167">
        <v>100</v>
      </c>
      <c r="I167">
        <v>100</v>
      </c>
      <c r="J167">
        <v>1</v>
      </c>
    </row>
    <row r="168" spans="1:10" x14ac:dyDescent="0.2">
      <c r="A168">
        <v>1605886370</v>
      </c>
      <c r="B168" t="s">
        <v>76</v>
      </c>
      <c r="C168" t="s">
        <v>325</v>
      </c>
      <c r="D168" t="s">
        <v>321</v>
      </c>
      <c r="E168">
        <v>7</v>
      </c>
      <c r="F168" t="s">
        <v>77</v>
      </c>
      <c r="G168">
        <v>0</v>
      </c>
      <c r="H168">
        <v>100</v>
      </c>
      <c r="I168">
        <v>50.22</v>
      </c>
      <c r="J168">
        <v>1</v>
      </c>
    </row>
    <row r="169" spans="1:10" x14ac:dyDescent="0.2">
      <c r="A169">
        <v>1605886370</v>
      </c>
      <c r="B169" t="s">
        <v>78</v>
      </c>
      <c r="C169" t="s">
        <v>325</v>
      </c>
      <c r="D169" t="s">
        <v>322</v>
      </c>
      <c r="E169">
        <v>8</v>
      </c>
      <c r="F169" t="s">
        <v>80</v>
      </c>
      <c r="G169">
        <v>0</v>
      </c>
      <c r="H169">
        <v>100</v>
      </c>
      <c r="I169">
        <v>93.89</v>
      </c>
      <c r="J169">
        <v>1</v>
      </c>
    </row>
    <row r="170" spans="1:10" x14ac:dyDescent="0.2">
      <c r="A170">
        <v>1605886370</v>
      </c>
      <c r="B170" t="s">
        <v>81</v>
      </c>
      <c r="C170" t="s">
        <v>326</v>
      </c>
      <c r="D170" t="s">
        <v>321</v>
      </c>
      <c r="E170">
        <v>9</v>
      </c>
      <c r="F170" t="s">
        <v>83</v>
      </c>
      <c r="G170">
        <v>0</v>
      </c>
      <c r="H170">
        <v>100</v>
      </c>
      <c r="I170">
        <v>50.22</v>
      </c>
      <c r="J170">
        <v>1</v>
      </c>
    </row>
    <row r="171" spans="1:10" x14ac:dyDescent="0.2">
      <c r="A171">
        <v>1605886370</v>
      </c>
      <c r="B171" t="s">
        <v>84</v>
      </c>
      <c r="C171" t="s">
        <v>326</v>
      </c>
      <c r="D171" t="s">
        <v>322</v>
      </c>
      <c r="E171">
        <v>10</v>
      </c>
      <c r="F171" t="s">
        <v>85</v>
      </c>
      <c r="G171">
        <v>0</v>
      </c>
      <c r="H171">
        <v>100</v>
      </c>
      <c r="I171">
        <v>100</v>
      </c>
      <c r="J171">
        <v>1</v>
      </c>
    </row>
    <row r="172" spans="1:10" x14ac:dyDescent="0.2">
      <c r="A172">
        <v>1605886481</v>
      </c>
      <c r="B172" t="s">
        <v>37</v>
      </c>
      <c r="C172" t="s">
        <v>320</v>
      </c>
      <c r="D172" t="s">
        <v>321</v>
      </c>
      <c r="E172">
        <v>1</v>
      </c>
      <c r="F172" t="s">
        <v>58</v>
      </c>
      <c r="G172">
        <v>0</v>
      </c>
      <c r="H172">
        <v>100</v>
      </c>
      <c r="I172">
        <v>81.67</v>
      </c>
      <c r="J172">
        <v>0</v>
      </c>
    </row>
    <row r="173" spans="1:10" x14ac:dyDescent="0.2">
      <c r="A173">
        <v>1605886481</v>
      </c>
      <c r="B173" t="s">
        <v>59</v>
      </c>
      <c r="C173" t="s">
        <v>320</v>
      </c>
      <c r="D173" t="s">
        <v>322</v>
      </c>
      <c r="E173">
        <v>2</v>
      </c>
      <c r="F173" t="s">
        <v>60</v>
      </c>
      <c r="G173">
        <v>0</v>
      </c>
      <c r="H173">
        <v>100</v>
      </c>
      <c r="I173">
        <v>75.5</v>
      </c>
      <c r="J173">
        <v>0</v>
      </c>
    </row>
    <row r="174" spans="1:10" x14ac:dyDescent="0.2">
      <c r="A174">
        <v>1605886481</v>
      </c>
      <c r="B174" t="s">
        <v>63</v>
      </c>
      <c r="C174" t="s">
        <v>323</v>
      </c>
      <c r="D174" t="s">
        <v>321</v>
      </c>
      <c r="E174">
        <v>3</v>
      </c>
      <c r="F174" t="s">
        <v>65</v>
      </c>
      <c r="G174">
        <v>0</v>
      </c>
      <c r="H174">
        <v>100</v>
      </c>
      <c r="I174">
        <v>9.67</v>
      </c>
      <c r="J174">
        <v>0</v>
      </c>
    </row>
    <row r="175" spans="1:10" x14ac:dyDescent="0.2">
      <c r="A175">
        <v>1605886481</v>
      </c>
      <c r="B175" t="s">
        <v>66</v>
      </c>
      <c r="C175" t="s">
        <v>323</v>
      </c>
      <c r="D175" t="s">
        <v>322</v>
      </c>
      <c r="E175">
        <v>4</v>
      </c>
      <c r="F175" t="s">
        <v>67</v>
      </c>
      <c r="G175">
        <v>0</v>
      </c>
      <c r="H175">
        <v>100</v>
      </c>
      <c r="I175">
        <v>51.17</v>
      </c>
      <c r="J175">
        <v>0</v>
      </c>
    </row>
    <row r="176" spans="1:10" x14ac:dyDescent="0.2">
      <c r="A176">
        <v>1605886481</v>
      </c>
      <c r="B176" t="s">
        <v>68</v>
      </c>
      <c r="C176" t="s">
        <v>324</v>
      </c>
      <c r="D176" t="s">
        <v>321</v>
      </c>
      <c r="E176">
        <v>5</v>
      </c>
      <c r="F176" t="s">
        <v>73</v>
      </c>
      <c r="G176">
        <v>0</v>
      </c>
      <c r="H176">
        <v>100</v>
      </c>
      <c r="I176">
        <v>21.33</v>
      </c>
      <c r="J176">
        <v>0</v>
      </c>
    </row>
    <row r="177" spans="1:10" x14ac:dyDescent="0.2">
      <c r="A177">
        <v>1605886481</v>
      </c>
      <c r="B177" t="s">
        <v>74</v>
      </c>
      <c r="C177" t="s">
        <v>324</v>
      </c>
      <c r="D177" t="s">
        <v>322</v>
      </c>
      <c r="E177">
        <v>6</v>
      </c>
      <c r="F177" t="s">
        <v>75</v>
      </c>
      <c r="G177">
        <v>0</v>
      </c>
      <c r="H177">
        <v>100</v>
      </c>
      <c r="I177">
        <v>61.67</v>
      </c>
      <c r="J177">
        <v>0</v>
      </c>
    </row>
    <row r="178" spans="1:10" x14ac:dyDescent="0.2">
      <c r="A178">
        <v>1605886481</v>
      </c>
      <c r="B178" t="s">
        <v>76</v>
      </c>
      <c r="C178" t="s">
        <v>325</v>
      </c>
      <c r="D178" t="s">
        <v>321</v>
      </c>
      <c r="E178">
        <v>7</v>
      </c>
      <c r="F178" t="s">
        <v>77</v>
      </c>
      <c r="G178">
        <v>0</v>
      </c>
      <c r="H178">
        <v>100</v>
      </c>
      <c r="I178">
        <v>14.33</v>
      </c>
      <c r="J178">
        <v>0</v>
      </c>
    </row>
    <row r="179" spans="1:10" x14ac:dyDescent="0.2">
      <c r="A179">
        <v>1605886481</v>
      </c>
      <c r="B179" t="s">
        <v>78</v>
      </c>
      <c r="C179" t="s">
        <v>325</v>
      </c>
      <c r="D179" t="s">
        <v>322</v>
      </c>
      <c r="E179">
        <v>8</v>
      </c>
      <c r="F179" t="s">
        <v>80</v>
      </c>
      <c r="G179">
        <v>0</v>
      </c>
      <c r="H179">
        <v>100</v>
      </c>
      <c r="I179">
        <v>85.17</v>
      </c>
      <c r="J179">
        <v>0</v>
      </c>
    </row>
    <row r="180" spans="1:10" x14ac:dyDescent="0.2">
      <c r="A180">
        <v>1605886481</v>
      </c>
      <c r="B180" t="s">
        <v>81</v>
      </c>
      <c r="C180" t="s">
        <v>326</v>
      </c>
      <c r="D180" t="s">
        <v>321</v>
      </c>
      <c r="E180">
        <v>9</v>
      </c>
      <c r="F180" t="s">
        <v>83</v>
      </c>
      <c r="G180">
        <v>0</v>
      </c>
      <c r="H180">
        <v>100</v>
      </c>
      <c r="I180">
        <v>38.17</v>
      </c>
      <c r="J180">
        <v>0</v>
      </c>
    </row>
    <row r="181" spans="1:10" x14ac:dyDescent="0.2">
      <c r="A181">
        <v>1605886481</v>
      </c>
      <c r="B181" t="s">
        <v>84</v>
      </c>
      <c r="C181" t="s">
        <v>326</v>
      </c>
      <c r="D181" t="s">
        <v>322</v>
      </c>
      <c r="E181">
        <v>10</v>
      </c>
      <c r="F181" t="s">
        <v>85</v>
      </c>
      <c r="G181">
        <v>0</v>
      </c>
      <c r="H181">
        <v>100</v>
      </c>
      <c r="I181">
        <v>0</v>
      </c>
      <c r="J181">
        <v>0</v>
      </c>
    </row>
    <row r="182" spans="1:10" x14ac:dyDescent="0.2">
      <c r="A182">
        <v>1605886586</v>
      </c>
      <c r="B182" t="s">
        <v>37</v>
      </c>
      <c r="C182" t="s">
        <v>320</v>
      </c>
      <c r="D182" t="s">
        <v>321</v>
      </c>
      <c r="E182">
        <v>1</v>
      </c>
      <c r="F182" t="s">
        <v>58</v>
      </c>
      <c r="G182">
        <v>0</v>
      </c>
      <c r="H182">
        <v>100</v>
      </c>
      <c r="I182">
        <v>82.68</v>
      </c>
      <c r="J182">
        <v>0</v>
      </c>
    </row>
    <row r="183" spans="1:10" x14ac:dyDescent="0.2">
      <c r="A183">
        <v>1605886586</v>
      </c>
      <c r="B183" t="s">
        <v>59</v>
      </c>
      <c r="C183" t="s">
        <v>320</v>
      </c>
      <c r="D183" t="s">
        <v>322</v>
      </c>
      <c r="E183">
        <v>2</v>
      </c>
      <c r="F183" t="s">
        <v>60</v>
      </c>
      <c r="G183">
        <v>0</v>
      </c>
      <c r="H183">
        <v>100</v>
      </c>
      <c r="I183">
        <v>99.67</v>
      </c>
      <c r="J183">
        <v>0</v>
      </c>
    </row>
    <row r="184" spans="1:10" x14ac:dyDescent="0.2">
      <c r="A184">
        <v>1605886586</v>
      </c>
      <c r="B184" t="s">
        <v>63</v>
      </c>
      <c r="C184" t="s">
        <v>323</v>
      </c>
      <c r="D184" t="s">
        <v>321</v>
      </c>
      <c r="E184">
        <v>3</v>
      </c>
      <c r="F184" t="s">
        <v>65</v>
      </c>
      <c r="G184">
        <v>0</v>
      </c>
      <c r="H184">
        <v>100</v>
      </c>
      <c r="I184">
        <v>100</v>
      </c>
      <c r="J184">
        <v>0</v>
      </c>
    </row>
    <row r="185" spans="1:10" x14ac:dyDescent="0.2">
      <c r="A185">
        <v>1605886586</v>
      </c>
      <c r="B185" t="s">
        <v>66</v>
      </c>
      <c r="C185" t="s">
        <v>323</v>
      </c>
      <c r="D185" t="s">
        <v>322</v>
      </c>
      <c r="E185">
        <v>4</v>
      </c>
      <c r="F185" t="s">
        <v>67</v>
      </c>
      <c r="G185">
        <v>0</v>
      </c>
      <c r="H185">
        <v>100</v>
      </c>
      <c r="I185">
        <v>0</v>
      </c>
      <c r="J185">
        <v>0</v>
      </c>
    </row>
    <row r="186" spans="1:10" x14ac:dyDescent="0.2">
      <c r="A186">
        <v>1605886586</v>
      </c>
      <c r="B186" t="s">
        <v>68</v>
      </c>
      <c r="C186" t="s">
        <v>324</v>
      </c>
      <c r="D186" t="s">
        <v>321</v>
      </c>
      <c r="E186">
        <v>5</v>
      </c>
      <c r="F186" t="s">
        <v>73</v>
      </c>
      <c r="G186">
        <v>0</v>
      </c>
      <c r="H186">
        <v>100</v>
      </c>
      <c r="I186">
        <v>48.74</v>
      </c>
      <c r="J186">
        <v>0</v>
      </c>
    </row>
    <row r="187" spans="1:10" x14ac:dyDescent="0.2">
      <c r="A187">
        <v>1605886586</v>
      </c>
      <c r="B187" t="s">
        <v>74</v>
      </c>
      <c r="C187" t="s">
        <v>324</v>
      </c>
      <c r="D187" t="s">
        <v>322</v>
      </c>
      <c r="E187">
        <v>6</v>
      </c>
      <c r="F187" t="s">
        <v>75</v>
      </c>
      <c r="G187">
        <v>0</v>
      </c>
      <c r="H187">
        <v>100</v>
      </c>
      <c r="I187">
        <v>48.65</v>
      </c>
      <c r="J187">
        <v>0</v>
      </c>
    </row>
    <row r="188" spans="1:10" x14ac:dyDescent="0.2">
      <c r="A188">
        <v>1605886586</v>
      </c>
      <c r="B188" t="s">
        <v>76</v>
      </c>
      <c r="C188" t="s">
        <v>325</v>
      </c>
      <c r="D188" t="s">
        <v>321</v>
      </c>
      <c r="E188">
        <v>7</v>
      </c>
      <c r="F188" t="s">
        <v>77</v>
      </c>
      <c r="G188">
        <v>0</v>
      </c>
      <c r="H188">
        <v>100</v>
      </c>
      <c r="I188">
        <v>22.35</v>
      </c>
      <c r="J188">
        <v>0</v>
      </c>
    </row>
    <row r="189" spans="1:10" x14ac:dyDescent="0.2">
      <c r="A189">
        <v>1605886586</v>
      </c>
      <c r="B189" t="s">
        <v>78</v>
      </c>
      <c r="C189" t="s">
        <v>325</v>
      </c>
      <c r="D189" t="s">
        <v>322</v>
      </c>
      <c r="E189">
        <v>8</v>
      </c>
      <c r="F189" t="s">
        <v>80</v>
      </c>
      <c r="G189">
        <v>0</v>
      </c>
      <c r="H189">
        <v>100</v>
      </c>
      <c r="I189">
        <v>24.41</v>
      </c>
      <c r="J189">
        <v>0</v>
      </c>
    </row>
    <row r="190" spans="1:10" x14ac:dyDescent="0.2">
      <c r="A190">
        <v>1605886586</v>
      </c>
      <c r="B190" t="s">
        <v>81</v>
      </c>
      <c r="C190" t="s">
        <v>326</v>
      </c>
      <c r="D190" t="s">
        <v>321</v>
      </c>
      <c r="E190">
        <v>9</v>
      </c>
      <c r="F190" t="s">
        <v>83</v>
      </c>
      <c r="G190">
        <v>0</v>
      </c>
      <c r="H190">
        <v>100</v>
      </c>
      <c r="I190">
        <v>21.49</v>
      </c>
      <c r="J190">
        <v>0</v>
      </c>
    </row>
    <row r="191" spans="1:10" x14ac:dyDescent="0.2">
      <c r="A191">
        <v>1605886586</v>
      </c>
      <c r="B191" t="s">
        <v>84</v>
      </c>
      <c r="C191" t="s">
        <v>326</v>
      </c>
      <c r="D191" t="s">
        <v>322</v>
      </c>
      <c r="E191">
        <v>10</v>
      </c>
      <c r="F191" t="s">
        <v>85</v>
      </c>
      <c r="G191">
        <v>0</v>
      </c>
      <c r="H191">
        <v>100</v>
      </c>
      <c r="I191">
        <v>67.819999999999993</v>
      </c>
      <c r="J191">
        <v>0</v>
      </c>
    </row>
    <row r="192" spans="1:10" x14ac:dyDescent="0.2">
      <c r="A192">
        <v>1605886648</v>
      </c>
      <c r="B192" t="s">
        <v>37</v>
      </c>
      <c r="C192" t="s">
        <v>320</v>
      </c>
      <c r="D192" t="s">
        <v>321</v>
      </c>
      <c r="E192">
        <v>1</v>
      </c>
      <c r="F192" t="s">
        <v>58</v>
      </c>
      <c r="G192">
        <v>0</v>
      </c>
      <c r="H192">
        <v>100</v>
      </c>
      <c r="I192">
        <v>100</v>
      </c>
      <c r="J192">
        <v>1</v>
      </c>
    </row>
    <row r="193" spans="1:10" x14ac:dyDescent="0.2">
      <c r="A193">
        <v>1605886648</v>
      </c>
      <c r="B193" t="s">
        <v>59</v>
      </c>
      <c r="C193" t="s">
        <v>320</v>
      </c>
      <c r="D193" t="s">
        <v>322</v>
      </c>
      <c r="E193">
        <v>2</v>
      </c>
      <c r="F193" t="s">
        <v>60</v>
      </c>
      <c r="G193">
        <v>0</v>
      </c>
      <c r="H193">
        <v>100</v>
      </c>
      <c r="I193">
        <v>0</v>
      </c>
      <c r="J193">
        <v>1</v>
      </c>
    </row>
    <row r="194" spans="1:10" x14ac:dyDescent="0.2">
      <c r="A194">
        <v>1605886648</v>
      </c>
      <c r="B194" t="s">
        <v>63</v>
      </c>
      <c r="C194" t="s">
        <v>323</v>
      </c>
      <c r="D194" t="s">
        <v>321</v>
      </c>
      <c r="E194">
        <v>3</v>
      </c>
      <c r="F194" t="s">
        <v>65</v>
      </c>
      <c r="G194">
        <v>0</v>
      </c>
      <c r="H194">
        <v>100</v>
      </c>
      <c r="I194">
        <v>49.67</v>
      </c>
      <c r="J194">
        <v>1</v>
      </c>
    </row>
    <row r="195" spans="1:10" x14ac:dyDescent="0.2">
      <c r="A195">
        <v>1605886648</v>
      </c>
      <c r="B195" t="s">
        <v>66</v>
      </c>
      <c r="C195" t="s">
        <v>323</v>
      </c>
      <c r="D195" t="s">
        <v>322</v>
      </c>
      <c r="E195">
        <v>4</v>
      </c>
      <c r="F195" t="s">
        <v>67</v>
      </c>
      <c r="G195">
        <v>0</v>
      </c>
      <c r="H195">
        <v>100</v>
      </c>
      <c r="I195">
        <v>0</v>
      </c>
      <c r="J195">
        <v>1</v>
      </c>
    </row>
    <row r="196" spans="1:10" x14ac:dyDescent="0.2">
      <c r="A196">
        <v>1605886648</v>
      </c>
      <c r="B196" t="s">
        <v>68</v>
      </c>
      <c r="C196" t="s">
        <v>324</v>
      </c>
      <c r="D196" t="s">
        <v>321</v>
      </c>
      <c r="E196">
        <v>5</v>
      </c>
      <c r="F196" t="s">
        <v>73</v>
      </c>
      <c r="G196">
        <v>0</v>
      </c>
      <c r="H196">
        <v>100</v>
      </c>
      <c r="I196">
        <v>50.67</v>
      </c>
      <c r="J196">
        <v>1</v>
      </c>
    </row>
    <row r="197" spans="1:10" x14ac:dyDescent="0.2">
      <c r="A197">
        <v>1605886648</v>
      </c>
      <c r="B197" t="s">
        <v>74</v>
      </c>
      <c r="C197" t="s">
        <v>324</v>
      </c>
      <c r="D197" t="s">
        <v>322</v>
      </c>
      <c r="E197">
        <v>6</v>
      </c>
      <c r="F197" t="s">
        <v>75</v>
      </c>
      <c r="G197">
        <v>0</v>
      </c>
      <c r="H197">
        <v>100</v>
      </c>
      <c r="I197">
        <v>50</v>
      </c>
      <c r="J197">
        <v>1</v>
      </c>
    </row>
    <row r="198" spans="1:10" x14ac:dyDescent="0.2">
      <c r="A198">
        <v>1605886648</v>
      </c>
      <c r="B198" t="s">
        <v>76</v>
      </c>
      <c r="C198" t="s">
        <v>325</v>
      </c>
      <c r="D198" t="s">
        <v>321</v>
      </c>
      <c r="E198">
        <v>7</v>
      </c>
      <c r="F198" t="s">
        <v>77</v>
      </c>
      <c r="G198">
        <v>0</v>
      </c>
      <c r="H198">
        <v>100</v>
      </c>
      <c r="I198">
        <v>49.67</v>
      </c>
      <c r="J198">
        <v>1</v>
      </c>
    </row>
    <row r="199" spans="1:10" x14ac:dyDescent="0.2">
      <c r="A199">
        <v>1605886648</v>
      </c>
      <c r="B199" t="s">
        <v>78</v>
      </c>
      <c r="C199" t="s">
        <v>325</v>
      </c>
      <c r="D199" t="s">
        <v>322</v>
      </c>
      <c r="E199">
        <v>8</v>
      </c>
      <c r="F199" t="s">
        <v>80</v>
      </c>
      <c r="G199">
        <v>0</v>
      </c>
      <c r="H199">
        <v>100</v>
      </c>
      <c r="I199">
        <v>0</v>
      </c>
      <c r="J199">
        <v>1</v>
      </c>
    </row>
    <row r="200" spans="1:10" x14ac:dyDescent="0.2">
      <c r="A200">
        <v>1605886648</v>
      </c>
      <c r="B200" t="s">
        <v>81</v>
      </c>
      <c r="C200" t="s">
        <v>326</v>
      </c>
      <c r="D200" t="s">
        <v>321</v>
      </c>
      <c r="E200">
        <v>9</v>
      </c>
      <c r="F200" t="s">
        <v>83</v>
      </c>
      <c r="G200">
        <v>0</v>
      </c>
      <c r="H200">
        <v>100</v>
      </c>
      <c r="I200">
        <v>49.67</v>
      </c>
      <c r="J200">
        <v>1</v>
      </c>
    </row>
    <row r="201" spans="1:10" x14ac:dyDescent="0.2">
      <c r="A201">
        <v>1605886648</v>
      </c>
      <c r="B201" t="s">
        <v>84</v>
      </c>
      <c r="C201" t="s">
        <v>326</v>
      </c>
      <c r="D201" t="s">
        <v>322</v>
      </c>
      <c r="E201">
        <v>10</v>
      </c>
      <c r="F201" t="s">
        <v>85</v>
      </c>
      <c r="G201">
        <v>0</v>
      </c>
      <c r="H201">
        <v>100</v>
      </c>
      <c r="I201">
        <v>0</v>
      </c>
      <c r="J201">
        <v>1</v>
      </c>
    </row>
    <row r="202" spans="1:10" x14ac:dyDescent="0.2">
      <c r="A202">
        <v>1605886797</v>
      </c>
      <c r="B202" t="s">
        <v>37</v>
      </c>
      <c r="C202" t="s">
        <v>320</v>
      </c>
      <c r="D202" t="s">
        <v>321</v>
      </c>
      <c r="E202">
        <v>1</v>
      </c>
      <c r="F202" t="s">
        <v>58</v>
      </c>
      <c r="G202">
        <v>0</v>
      </c>
      <c r="H202">
        <v>100</v>
      </c>
      <c r="I202">
        <v>63.67</v>
      </c>
      <c r="J202">
        <v>0</v>
      </c>
    </row>
    <row r="203" spans="1:10" x14ac:dyDescent="0.2">
      <c r="A203">
        <v>1605886797</v>
      </c>
      <c r="B203" t="s">
        <v>59</v>
      </c>
      <c r="C203" t="s">
        <v>320</v>
      </c>
      <c r="D203" t="s">
        <v>322</v>
      </c>
      <c r="E203">
        <v>2</v>
      </c>
      <c r="F203" t="s">
        <v>60</v>
      </c>
      <c r="G203">
        <v>0</v>
      </c>
      <c r="H203">
        <v>100</v>
      </c>
      <c r="I203">
        <v>51.67</v>
      </c>
      <c r="J203">
        <v>0</v>
      </c>
    </row>
    <row r="204" spans="1:10" x14ac:dyDescent="0.2">
      <c r="A204">
        <v>1605886797</v>
      </c>
      <c r="B204" t="s">
        <v>63</v>
      </c>
      <c r="C204" t="s">
        <v>323</v>
      </c>
      <c r="D204" t="s">
        <v>321</v>
      </c>
      <c r="E204">
        <v>3</v>
      </c>
      <c r="F204" t="s">
        <v>65</v>
      </c>
      <c r="G204">
        <v>0</v>
      </c>
      <c r="H204">
        <v>100</v>
      </c>
      <c r="I204">
        <v>19.670000000000002</v>
      </c>
      <c r="J204">
        <v>0</v>
      </c>
    </row>
    <row r="205" spans="1:10" x14ac:dyDescent="0.2">
      <c r="A205">
        <v>1605886797</v>
      </c>
      <c r="B205" t="s">
        <v>66</v>
      </c>
      <c r="C205" t="s">
        <v>323</v>
      </c>
      <c r="D205" t="s">
        <v>322</v>
      </c>
      <c r="E205">
        <v>4</v>
      </c>
      <c r="F205" t="s">
        <v>67</v>
      </c>
      <c r="G205">
        <v>0</v>
      </c>
      <c r="H205">
        <v>100</v>
      </c>
      <c r="I205">
        <v>95.33</v>
      </c>
      <c r="J205">
        <v>0</v>
      </c>
    </row>
    <row r="206" spans="1:10" x14ac:dyDescent="0.2">
      <c r="A206">
        <v>1605886797</v>
      </c>
      <c r="B206" t="s">
        <v>68</v>
      </c>
      <c r="C206" t="s">
        <v>324</v>
      </c>
      <c r="D206" t="s">
        <v>321</v>
      </c>
      <c r="E206">
        <v>5</v>
      </c>
      <c r="F206" t="s">
        <v>73</v>
      </c>
      <c r="G206">
        <v>0</v>
      </c>
      <c r="H206">
        <v>100</v>
      </c>
      <c r="I206">
        <v>55</v>
      </c>
      <c r="J206">
        <v>0</v>
      </c>
    </row>
    <row r="207" spans="1:10" x14ac:dyDescent="0.2">
      <c r="A207">
        <v>1605886797</v>
      </c>
      <c r="B207" t="s">
        <v>74</v>
      </c>
      <c r="C207" t="s">
        <v>324</v>
      </c>
      <c r="D207" t="s">
        <v>322</v>
      </c>
      <c r="E207">
        <v>6</v>
      </c>
      <c r="F207" t="s">
        <v>75</v>
      </c>
      <c r="G207">
        <v>0</v>
      </c>
      <c r="H207">
        <v>100</v>
      </c>
      <c r="I207">
        <v>78.33</v>
      </c>
      <c r="J207">
        <v>0</v>
      </c>
    </row>
    <row r="208" spans="1:10" x14ac:dyDescent="0.2">
      <c r="A208">
        <v>1605886797</v>
      </c>
      <c r="B208" t="s">
        <v>76</v>
      </c>
      <c r="C208" t="s">
        <v>325</v>
      </c>
      <c r="D208" t="s">
        <v>321</v>
      </c>
      <c r="E208">
        <v>7</v>
      </c>
      <c r="F208" t="s">
        <v>77</v>
      </c>
      <c r="G208">
        <v>0</v>
      </c>
      <c r="H208">
        <v>100</v>
      </c>
      <c r="I208">
        <v>52.33</v>
      </c>
      <c r="J208">
        <v>0</v>
      </c>
    </row>
    <row r="209" spans="1:10" x14ac:dyDescent="0.2">
      <c r="A209">
        <v>1605886797</v>
      </c>
      <c r="B209" t="s">
        <v>78</v>
      </c>
      <c r="C209" t="s">
        <v>325</v>
      </c>
      <c r="D209" t="s">
        <v>322</v>
      </c>
      <c r="E209">
        <v>8</v>
      </c>
      <c r="F209" t="s">
        <v>80</v>
      </c>
      <c r="G209">
        <v>0</v>
      </c>
      <c r="H209">
        <v>100</v>
      </c>
      <c r="I209">
        <v>79.67</v>
      </c>
      <c r="J209">
        <v>0</v>
      </c>
    </row>
    <row r="210" spans="1:10" x14ac:dyDescent="0.2">
      <c r="A210">
        <v>1605886797</v>
      </c>
      <c r="B210" t="s">
        <v>81</v>
      </c>
      <c r="C210" t="s">
        <v>326</v>
      </c>
      <c r="D210" t="s">
        <v>321</v>
      </c>
      <c r="E210">
        <v>9</v>
      </c>
      <c r="F210" t="s">
        <v>83</v>
      </c>
      <c r="G210">
        <v>0</v>
      </c>
      <c r="H210">
        <v>100</v>
      </c>
      <c r="I210">
        <v>73</v>
      </c>
      <c r="J210">
        <v>0</v>
      </c>
    </row>
    <row r="211" spans="1:10" x14ac:dyDescent="0.2">
      <c r="A211">
        <v>1605886797</v>
      </c>
      <c r="B211" t="s">
        <v>84</v>
      </c>
      <c r="C211" t="s">
        <v>326</v>
      </c>
      <c r="D211" t="s">
        <v>322</v>
      </c>
      <c r="E211">
        <v>10</v>
      </c>
      <c r="F211" t="s">
        <v>85</v>
      </c>
      <c r="G211">
        <v>0</v>
      </c>
      <c r="H211">
        <v>100</v>
      </c>
      <c r="I211">
        <v>49.33</v>
      </c>
      <c r="J211">
        <v>0</v>
      </c>
    </row>
    <row r="212" spans="1:10" x14ac:dyDescent="0.2">
      <c r="A212">
        <v>1605886937</v>
      </c>
      <c r="B212" t="s">
        <v>37</v>
      </c>
      <c r="C212" t="s">
        <v>320</v>
      </c>
      <c r="D212" t="s">
        <v>321</v>
      </c>
      <c r="E212">
        <v>1</v>
      </c>
      <c r="F212" t="s">
        <v>58</v>
      </c>
      <c r="G212">
        <v>0</v>
      </c>
      <c r="H212">
        <v>100</v>
      </c>
      <c r="I212">
        <v>70.67</v>
      </c>
      <c r="J212">
        <v>0</v>
      </c>
    </row>
    <row r="213" spans="1:10" x14ac:dyDescent="0.2">
      <c r="A213">
        <v>1605886937</v>
      </c>
      <c r="B213" t="s">
        <v>59</v>
      </c>
      <c r="C213" t="s">
        <v>320</v>
      </c>
      <c r="D213" t="s">
        <v>322</v>
      </c>
      <c r="E213">
        <v>2</v>
      </c>
      <c r="F213" t="s">
        <v>60</v>
      </c>
      <c r="G213">
        <v>0</v>
      </c>
      <c r="H213">
        <v>100</v>
      </c>
      <c r="I213">
        <v>47.33</v>
      </c>
      <c r="J213">
        <v>0</v>
      </c>
    </row>
    <row r="214" spans="1:10" x14ac:dyDescent="0.2">
      <c r="A214">
        <v>1605886937</v>
      </c>
      <c r="B214" t="s">
        <v>63</v>
      </c>
      <c r="C214" t="s">
        <v>323</v>
      </c>
      <c r="D214" t="s">
        <v>321</v>
      </c>
      <c r="E214">
        <v>3</v>
      </c>
      <c r="F214" t="s">
        <v>65</v>
      </c>
      <c r="G214">
        <v>0</v>
      </c>
      <c r="H214">
        <v>100</v>
      </c>
      <c r="I214">
        <v>26.67</v>
      </c>
      <c r="J214">
        <v>0</v>
      </c>
    </row>
    <row r="215" spans="1:10" x14ac:dyDescent="0.2">
      <c r="A215">
        <v>1605886937</v>
      </c>
      <c r="B215" t="s">
        <v>66</v>
      </c>
      <c r="C215" t="s">
        <v>323</v>
      </c>
      <c r="D215" t="s">
        <v>322</v>
      </c>
      <c r="E215">
        <v>4</v>
      </c>
      <c r="F215" t="s">
        <v>67</v>
      </c>
      <c r="G215">
        <v>0</v>
      </c>
      <c r="H215">
        <v>100</v>
      </c>
      <c r="I215">
        <v>71.33</v>
      </c>
      <c r="J215">
        <v>0</v>
      </c>
    </row>
    <row r="216" spans="1:10" x14ac:dyDescent="0.2">
      <c r="A216">
        <v>1605886937</v>
      </c>
      <c r="B216" t="s">
        <v>68</v>
      </c>
      <c r="C216" t="s">
        <v>324</v>
      </c>
      <c r="D216" t="s">
        <v>321</v>
      </c>
      <c r="E216">
        <v>5</v>
      </c>
      <c r="F216" t="s">
        <v>73</v>
      </c>
      <c r="G216">
        <v>0</v>
      </c>
      <c r="H216">
        <v>100</v>
      </c>
      <c r="I216">
        <v>50.67</v>
      </c>
      <c r="J216">
        <v>0</v>
      </c>
    </row>
    <row r="217" spans="1:10" x14ac:dyDescent="0.2">
      <c r="A217">
        <v>1605886937</v>
      </c>
      <c r="B217" t="s">
        <v>74</v>
      </c>
      <c r="C217" t="s">
        <v>324</v>
      </c>
      <c r="D217" t="s">
        <v>322</v>
      </c>
      <c r="E217">
        <v>6</v>
      </c>
      <c r="F217" t="s">
        <v>75</v>
      </c>
      <c r="G217">
        <v>0</v>
      </c>
      <c r="H217">
        <v>100</v>
      </c>
      <c r="I217">
        <v>73.67</v>
      </c>
      <c r="J217">
        <v>0</v>
      </c>
    </row>
    <row r="218" spans="1:10" x14ac:dyDescent="0.2">
      <c r="A218">
        <v>1605886937</v>
      </c>
      <c r="B218" t="s">
        <v>76</v>
      </c>
      <c r="C218" t="s">
        <v>325</v>
      </c>
      <c r="D218" t="s">
        <v>321</v>
      </c>
      <c r="E218">
        <v>7</v>
      </c>
      <c r="F218" t="s">
        <v>77</v>
      </c>
      <c r="G218">
        <v>0</v>
      </c>
      <c r="H218">
        <v>100</v>
      </c>
      <c r="I218">
        <v>33.33</v>
      </c>
      <c r="J218">
        <v>0</v>
      </c>
    </row>
    <row r="219" spans="1:10" x14ac:dyDescent="0.2">
      <c r="A219">
        <v>1605886937</v>
      </c>
      <c r="B219" t="s">
        <v>78</v>
      </c>
      <c r="C219" t="s">
        <v>325</v>
      </c>
      <c r="D219" t="s">
        <v>322</v>
      </c>
      <c r="E219">
        <v>8</v>
      </c>
      <c r="F219" t="s">
        <v>80</v>
      </c>
      <c r="G219">
        <v>0</v>
      </c>
      <c r="H219">
        <v>100</v>
      </c>
      <c r="I219">
        <v>68.67</v>
      </c>
      <c r="J219">
        <v>0</v>
      </c>
    </row>
    <row r="220" spans="1:10" x14ac:dyDescent="0.2">
      <c r="A220">
        <v>1605886937</v>
      </c>
      <c r="B220" t="s">
        <v>81</v>
      </c>
      <c r="C220" t="s">
        <v>326</v>
      </c>
      <c r="D220" t="s">
        <v>321</v>
      </c>
      <c r="E220">
        <v>9</v>
      </c>
      <c r="F220" t="s">
        <v>83</v>
      </c>
      <c r="G220">
        <v>0</v>
      </c>
      <c r="H220">
        <v>100</v>
      </c>
      <c r="I220">
        <v>56.67</v>
      </c>
      <c r="J220">
        <v>0</v>
      </c>
    </row>
    <row r="221" spans="1:10" x14ac:dyDescent="0.2">
      <c r="A221">
        <v>1605886937</v>
      </c>
      <c r="B221" t="s">
        <v>84</v>
      </c>
      <c r="C221" t="s">
        <v>326</v>
      </c>
      <c r="D221" t="s">
        <v>322</v>
      </c>
      <c r="E221">
        <v>10</v>
      </c>
      <c r="F221" t="s">
        <v>85</v>
      </c>
      <c r="G221">
        <v>0</v>
      </c>
      <c r="H221">
        <v>100</v>
      </c>
      <c r="I221">
        <v>31</v>
      </c>
      <c r="J221">
        <v>0</v>
      </c>
    </row>
    <row r="222" spans="1:10" x14ac:dyDescent="0.2">
      <c r="A222">
        <v>1605886951</v>
      </c>
      <c r="B222" t="s">
        <v>37</v>
      </c>
      <c r="C222" t="s">
        <v>320</v>
      </c>
      <c r="D222" t="s">
        <v>321</v>
      </c>
      <c r="E222">
        <v>1</v>
      </c>
      <c r="F222" t="s">
        <v>58</v>
      </c>
      <c r="G222">
        <v>0</v>
      </c>
      <c r="H222">
        <v>100</v>
      </c>
      <c r="I222">
        <v>100</v>
      </c>
      <c r="J222">
        <v>1</v>
      </c>
    </row>
    <row r="223" spans="1:10" x14ac:dyDescent="0.2">
      <c r="A223">
        <v>1605886951</v>
      </c>
      <c r="B223" t="s">
        <v>59</v>
      </c>
      <c r="C223" t="s">
        <v>320</v>
      </c>
      <c r="D223" t="s">
        <v>322</v>
      </c>
      <c r="E223">
        <v>2</v>
      </c>
      <c r="F223" t="s">
        <v>60</v>
      </c>
      <c r="G223">
        <v>0</v>
      </c>
      <c r="H223">
        <v>100</v>
      </c>
      <c r="I223">
        <v>0</v>
      </c>
      <c r="J223">
        <v>1</v>
      </c>
    </row>
    <row r="224" spans="1:10" x14ac:dyDescent="0.2">
      <c r="A224">
        <v>1605886951</v>
      </c>
      <c r="B224" t="s">
        <v>63</v>
      </c>
      <c r="C224" t="s">
        <v>323</v>
      </c>
      <c r="D224" t="s">
        <v>321</v>
      </c>
      <c r="E224">
        <v>3</v>
      </c>
      <c r="F224" t="s">
        <v>65</v>
      </c>
      <c r="G224">
        <v>0</v>
      </c>
      <c r="H224">
        <v>100</v>
      </c>
      <c r="I224">
        <v>15.67</v>
      </c>
      <c r="J224">
        <v>1</v>
      </c>
    </row>
    <row r="225" spans="1:10" x14ac:dyDescent="0.2">
      <c r="A225">
        <v>1605886951</v>
      </c>
      <c r="B225" t="s">
        <v>66</v>
      </c>
      <c r="C225" t="s">
        <v>323</v>
      </c>
      <c r="D225" t="s">
        <v>322</v>
      </c>
      <c r="E225">
        <v>4</v>
      </c>
      <c r="F225" t="s">
        <v>67</v>
      </c>
      <c r="G225">
        <v>0</v>
      </c>
      <c r="H225">
        <v>100</v>
      </c>
      <c r="I225">
        <v>0</v>
      </c>
      <c r="J225">
        <v>1</v>
      </c>
    </row>
    <row r="226" spans="1:10" x14ac:dyDescent="0.2">
      <c r="A226">
        <v>1605886951</v>
      </c>
      <c r="B226" t="s">
        <v>68</v>
      </c>
      <c r="C226" t="s">
        <v>324</v>
      </c>
      <c r="D226" t="s">
        <v>321</v>
      </c>
      <c r="E226">
        <v>5</v>
      </c>
      <c r="F226" t="s">
        <v>73</v>
      </c>
      <c r="G226">
        <v>0</v>
      </c>
      <c r="H226">
        <v>100</v>
      </c>
      <c r="I226">
        <v>0</v>
      </c>
      <c r="J226">
        <v>1</v>
      </c>
    </row>
    <row r="227" spans="1:10" x14ac:dyDescent="0.2">
      <c r="A227">
        <v>1605886951</v>
      </c>
      <c r="B227" t="s">
        <v>74</v>
      </c>
      <c r="C227" t="s">
        <v>324</v>
      </c>
      <c r="D227" t="s">
        <v>322</v>
      </c>
      <c r="E227">
        <v>6</v>
      </c>
      <c r="F227" t="s">
        <v>75</v>
      </c>
      <c r="G227">
        <v>0</v>
      </c>
      <c r="H227">
        <v>100</v>
      </c>
      <c r="I227">
        <v>52.33</v>
      </c>
      <c r="J227">
        <v>1</v>
      </c>
    </row>
    <row r="228" spans="1:10" x14ac:dyDescent="0.2">
      <c r="A228">
        <v>1605886951</v>
      </c>
      <c r="B228" t="s">
        <v>76</v>
      </c>
      <c r="C228" t="s">
        <v>325</v>
      </c>
      <c r="D228" t="s">
        <v>321</v>
      </c>
      <c r="E228">
        <v>7</v>
      </c>
      <c r="F228" t="s">
        <v>77</v>
      </c>
      <c r="G228">
        <v>0</v>
      </c>
      <c r="H228">
        <v>100</v>
      </c>
      <c r="I228">
        <v>26.33</v>
      </c>
      <c r="J228">
        <v>1</v>
      </c>
    </row>
    <row r="229" spans="1:10" x14ac:dyDescent="0.2">
      <c r="A229">
        <v>1605886951</v>
      </c>
      <c r="B229" t="s">
        <v>78</v>
      </c>
      <c r="C229" t="s">
        <v>325</v>
      </c>
      <c r="D229" t="s">
        <v>322</v>
      </c>
      <c r="E229">
        <v>8</v>
      </c>
      <c r="F229" t="s">
        <v>80</v>
      </c>
      <c r="G229">
        <v>0</v>
      </c>
      <c r="H229">
        <v>100</v>
      </c>
      <c r="I229">
        <v>0</v>
      </c>
      <c r="J229">
        <v>1</v>
      </c>
    </row>
    <row r="230" spans="1:10" x14ac:dyDescent="0.2">
      <c r="A230">
        <v>1605886951</v>
      </c>
      <c r="B230" t="s">
        <v>81</v>
      </c>
      <c r="C230" t="s">
        <v>326</v>
      </c>
      <c r="D230" t="s">
        <v>321</v>
      </c>
      <c r="E230">
        <v>9</v>
      </c>
      <c r="F230" t="s">
        <v>83</v>
      </c>
      <c r="G230">
        <v>0</v>
      </c>
      <c r="H230">
        <v>100</v>
      </c>
      <c r="I230">
        <v>54.33</v>
      </c>
      <c r="J230">
        <v>1</v>
      </c>
    </row>
    <row r="231" spans="1:10" x14ac:dyDescent="0.2">
      <c r="A231">
        <v>1605886951</v>
      </c>
      <c r="B231" t="s">
        <v>84</v>
      </c>
      <c r="C231" t="s">
        <v>326</v>
      </c>
      <c r="D231" t="s">
        <v>322</v>
      </c>
      <c r="E231">
        <v>10</v>
      </c>
      <c r="F231" t="s">
        <v>85</v>
      </c>
      <c r="G231">
        <v>0</v>
      </c>
      <c r="H231">
        <v>100</v>
      </c>
      <c r="I231">
        <v>25.67</v>
      </c>
      <c r="J231">
        <v>1</v>
      </c>
    </row>
    <row r="232" spans="1:10" x14ac:dyDescent="0.2">
      <c r="A232">
        <v>1605886982</v>
      </c>
      <c r="B232" t="s">
        <v>37</v>
      </c>
      <c r="C232" t="s">
        <v>320</v>
      </c>
      <c r="D232" t="s">
        <v>321</v>
      </c>
      <c r="E232">
        <v>1</v>
      </c>
      <c r="F232" t="s">
        <v>58</v>
      </c>
      <c r="G232">
        <v>0</v>
      </c>
      <c r="H232">
        <v>100</v>
      </c>
      <c r="I232">
        <v>31</v>
      </c>
      <c r="J232">
        <v>0</v>
      </c>
    </row>
    <row r="233" spans="1:10" x14ac:dyDescent="0.2">
      <c r="A233">
        <v>1605886982</v>
      </c>
      <c r="B233" t="s">
        <v>59</v>
      </c>
      <c r="C233" t="s">
        <v>320</v>
      </c>
      <c r="D233" t="s">
        <v>322</v>
      </c>
      <c r="E233">
        <v>2</v>
      </c>
      <c r="F233" t="s">
        <v>60</v>
      </c>
      <c r="G233">
        <v>0</v>
      </c>
      <c r="H233">
        <v>100</v>
      </c>
      <c r="I233">
        <v>17.170000000000002</v>
      </c>
      <c r="J233">
        <v>0</v>
      </c>
    </row>
    <row r="234" spans="1:10" x14ac:dyDescent="0.2">
      <c r="A234">
        <v>1605886982</v>
      </c>
      <c r="B234" t="s">
        <v>63</v>
      </c>
      <c r="C234" t="s">
        <v>323</v>
      </c>
      <c r="D234" t="s">
        <v>321</v>
      </c>
      <c r="E234">
        <v>3</v>
      </c>
      <c r="F234" t="s">
        <v>65</v>
      </c>
      <c r="G234">
        <v>0</v>
      </c>
      <c r="H234">
        <v>100</v>
      </c>
      <c r="I234">
        <v>48.33</v>
      </c>
      <c r="J234">
        <v>0</v>
      </c>
    </row>
    <row r="235" spans="1:10" x14ac:dyDescent="0.2">
      <c r="A235">
        <v>1605886982</v>
      </c>
      <c r="B235" t="s">
        <v>66</v>
      </c>
      <c r="C235" t="s">
        <v>323</v>
      </c>
      <c r="D235" t="s">
        <v>322</v>
      </c>
      <c r="E235">
        <v>4</v>
      </c>
      <c r="F235" t="s">
        <v>67</v>
      </c>
      <c r="G235">
        <v>0</v>
      </c>
      <c r="H235">
        <v>100</v>
      </c>
      <c r="I235">
        <v>3.33</v>
      </c>
      <c r="J235">
        <v>0</v>
      </c>
    </row>
    <row r="236" spans="1:10" x14ac:dyDescent="0.2">
      <c r="A236">
        <v>1605886982</v>
      </c>
      <c r="B236" t="s">
        <v>68</v>
      </c>
      <c r="C236" t="s">
        <v>324</v>
      </c>
      <c r="D236" t="s">
        <v>321</v>
      </c>
      <c r="E236">
        <v>5</v>
      </c>
      <c r="F236" t="s">
        <v>73</v>
      </c>
      <c r="G236">
        <v>0</v>
      </c>
      <c r="H236">
        <v>100</v>
      </c>
      <c r="I236">
        <v>89.67</v>
      </c>
      <c r="J236">
        <v>0</v>
      </c>
    </row>
    <row r="237" spans="1:10" x14ac:dyDescent="0.2">
      <c r="A237">
        <v>1605886982</v>
      </c>
      <c r="B237" t="s">
        <v>74</v>
      </c>
      <c r="C237" t="s">
        <v>324</v>
      </c>
      <c r="D237" t="s">
        <v>322</v>
      </c>
      <c r="E237">
        <v>6</v>
      </c>
      <c r="F237" t="s">
        <v>75</v>
      </c>
      <c r="G237">
        <v>0</v>
      </c>
      <c r="H237">
        <v>100</v>
      </c>
      <c r="I237">
        <v>7</v>
      </c>
      <c r="J237">
        <v>0</v>
      </c>
    </row>
    <row r="238" spans="1:10" x14ac:dyDescent="0.2">
      <c r="A238">
        <v>1605886982</v>
      </c>
      <c r="B238" t="s">
        <v>76</v>
      </c>
      <c r="C238" t="s">
        <v>325</v>
      </c>
      <c r="D238" t="s">
        <v>321</v>
      </c>
      <c r="E238">
        <v>7</v>
      </c>
      <c r="F238" t="s">
        <v>77</v>
      </c>
      <c r="G238">
        <v>0</v>
      </c>
      <c r="H238">
        <v>100</v>
      </c>
      <c r="I238">
        <v>49.33</v>
      </c>
      <c r="J238">
        <v>0</v>
      </c>
    </row>
    <row r="239" spans="1:10" x14ac:dyDescent="0.2">
      <c r="A239">
        <v>1605886982</v>
      </c>
      <c r="B239" t="s">
        <v>78</v>
      </c>
      <c r="C239" t="s">
        <v>325</v>
      </c>
      <c r="D239" t="s">
        <v>322</v>
      </c>
      <c r="E239">
        <v>8</v>
      </c>
      <c r="F239" t="s">
        <v>80</v>
      </c>
      <c r="G239">
        <v>0</v>
      </c>
      <c r="H239">
        <v>100</v>
      </c>
      <c r="I239">
        <v>15.33</v>
      </c>
      <c r="J239">
        <v>0</v>
      </c>
    </row>
    <row r="240" spans="1:10" x14ac:dyDescent="0.2">
      <c r="A240">
        <v>1605886982</v>
      </c>
      <c r="B240" t="s">
        <v>81</v>
      </c>
      <c r="C240" t="s">
        <v>326</v>
      </c>
      <c r="D240" t="s">
        <v>321</v>
      </c>
      <c r="E240">
        <v>9</v>
      </c>
      <c r="F240" t="s">
        <v>83</v>
      </c>
      <c r="G240">
        <v>0</v>
      </c>
      <c r="H240">
        <v>100</v>
      </c>
      <c r="I240">
        <v>100</v>
      </c>
      <c r="J240">
        <v>0</v>
      </c>
    </row>
    <row r="241" spans="1:10" x14ac:dyDescent="0.2">
      <c r="A241">
        <v>1605886982</v>
      </c>
      <c r="B241" t="s">
        <v>84</v>
      </c>
      <c r="C241" t="s">
        <v>326</v>
      </c>
      <c r="D241" t="s">
        <v>322</v>
      </c>
      <c r="E241">
        <v>10</v>
      </c>
      <c r="F241" t="s">
        <v>85</v>
      </c>
      <c r="G241">
        <v>0</v>
      </c>
      <c r="H241">
        <v>100</v>
      </c>
      <c r="I241">
        <v>56</v>
      </c>
      <c r="J241">
        <v>0</v>
      </c>
    </row>
    <row r="242" spans="1:10" x14ac:dyDescent="0.2">
      <c r="A242">
        <v>1605887060</v>
      </c>
      <c r="B242" t="s">
        <v>37</v>
      </c>
      <c r="C242" t="s">
        <v>320</v>
      </c>
      <c r="D242" t="s">
        <v>321</v>
      </c>
      <c r="E242">
        <v>1</v>
      </c>
      <c r="F242" t="s">
        <v>58</v>
      </c>
      <c r="G242">
        <v>0</v>
      </c>
      <c r="H242">
        <v>100</v>
      </c>
      <c r="I242">
        <v>65</v>
      </c>
      <c r="J242">
        <v>0</v>
      </c>
    </row>
    <row r="243" spans="1:10" x14ac:dyDescent="0.2">
      <c r="A243">
        <v>1605887060</v>
      </c>
      <c r="B243" t="s">
        <v>59</v>
      </c>
      <c r="C243" t="s">
        <v>320</v>
      </c>
      <c r="D243" t="s">
        <v>322</v>
      </c>
      <c r="E243">
        <v>2</v>
      </c>
      <c r="F243" t="s">
        <v>60</v>
      </c>
      <c r="G243">
        <v>0</v>
      </c>
      <c r="H243">
        <v>100</v>
      </c>
      <c r="I243">
        <v>22</v>
      </c>
      <c r="J243">
        <v>0</v>
      </c>
    </row>
    <row r="244" spans="1:10" x14ac:dyDescent="0.2">
      <c r="A244">
        <v>1605887060</v>
      </c>
      <c r="B244" t="s">
        <v>63</v>
      </c>
      <c r="C244" t="s">
        <v>323</v>
      </c>
      <c r="D244" t="s">
        <v>321</v>
      </c>
      <c r="E244">
        <v>3</v>
      </c>
      <c r="F244" t="s">
        <v>65</v>
      </c>
      <c r="G244">
        <v>0</v>
      </c>
      <c r="H244">
        <v>100</v>
      </c>
      <c r="I244">
        <v>59.67</v>
      </c>
      <c r="J244">
        <v>0</v>
      </c>
    </row>
    <row r="245" spans="1:10" x14ac:dyDescent="0.2">
      <c r="A245">
        <v>1605887060</v>
      </c>
      <c r="B245" t="s">
        <v>66</v>
      </c>
      <c r="C245" t="s">
        <v>323</v>
      </c>
      <c r="D245" t="s">
        <v>322</v>
      </c>
      <c r="E245">
        <v>4</v>
      </c>
      <c r="F245" t="s">
        <v>67</v>
      </c>
      <c r="G245">
        <v>0</v>
      </c>
      <c r="H245">
        <v>100</v>
      </c>
      <c r="I245">
        <v>37</v>
      </c>
      <c r="J245">
        <v>0</v>
      </c>
    </row>
    <row r="246" spans="1:10" x14ac:dyDescent="0.2">
      <c r="A246">
        <v>1605887060</v>
      </c>
      <c r="B246" t="s">
        <v>68</v>
      </c>
      <c r="C246" t="s">
        <v>324</v>
      </c>
      <c r="D246" t="s">
        <v>321</v>
      </c>
      <c r="E246">
        <v>5</v>
      </c>
      <c r="F246" t="s">
        <v>73</v>
      </c>
      <c r="G246">
        <v>0</v>
      </c>
      <c r="H246">
        <v>100</v>
      </c>
      <c r="I246">
        <v>32</v>
      </c>
      <c r="J246">
        <v>0</v>
      </c>
    </row>
    <row r="247" spans="1:10" x14ac:dyDescent="0.2">
      <c r="A247">
        <v>1605887060</v>
      </c>
      <c r="B247" t="s">
        <v>74</v>
      </c>
      <c r="C247" t="s">
        <v>324</v>
      </c>
      <c r="D247" t="s">
        <v>322</v>
      </c>
      <c r="E247">
        <v>6</v>
      </c>
      <c r="F247" t="s">
        <v>75</v>
      </c>
      <c r="G247">
        <v>0</v>
      </c>
      <c r="H247">
        <v>100</v>
      </c>
      <c r="I247">
        <v>52</v>
      </c>
      <c r="J247">
        <v>0</v>
      </c>
    </row>
    <row r="248" spans="1:10" x14ac:dyDescent="0.2">
      <c r="A248">
        <v>1605887060</v>
      </c>
      <c r="B248" t="s">
        <v>76</v>
      </c>
      <c r="C248" t="s">
        <v>325</v>
      </c>
      <c r="D248" t="s">
        <v>321</v>
      </c>
      <c r="E248">
        <v>7</v>
      </c>
      <c r="F248" t="s">
        <v>77</v>
      </c>
      <c r="G248">
        <v>0</v>
      </c>
      <c r="H248">
        <v>100</v>
      </c>
      <c r="I248">
        <v>63.67</v>
      </c>
      <c r="J248">
        <v>0</v>
      </c>
    </row>
    <row r="249" spans="1:10" x14ac:dyDescent="0.2">
      <c r="A249">
        <v>1605887060</v>
      </c>
      <c r="B249" t="s">
        <v>78</v>
      </c>
      <c r="C249" t="s">
        <v>325</v>
      </c>
      <c r="D249" t="s">
        <v>322</v>
      </c>
      <c r="E249">
        <v>8</v>
      </c>
      <c r="F249" t="s">
        <v>80</v>
      </c>
      <c r="G249">
        <v>0</v>
      </c>
      <c r="H249">
        <v>100</v>
      </c>
      <c r="I249">
        <v>40.33</v>
      </c>
      <c r="J249">
        <v>0</v>
      </c>
    </row>
    <row r="250" spans="1:10" x14ac:dyDescent="0.2">
      <c r="A250">
        <v>1605887060</v>
      </c>
      <c r="B250" t="s">
        <v>81</v>
      </c>
      <c r="C250" t="s">
        <v>326</v>
      </c>
      <c r="D250" t="s">
        <v>321</v>
      </c>
      <c r="E250">
        <v>9</v>
      </c>
      <c r="F250" t="s">
        <v>83</v>
      </c>
      <c r="G250">
        <v>0</v>
      </c>
      <c r="H250">
        <v>100</v>
      </c>
      <c r="I250">
        <v>33</v>
      </c>
      <c r="J250">
        <v>0</v>
      </c>
    </row>
    <row r="251" spans="1:10" x14ac:dyDescent="0.2">
      <c r="A251">
        <v>1605887060</v>
      </c>
      <c r="B251" t="s">
        <v>84</v>
      </c>
      <c r="C251" t="s">
        <v>326</v>
      </c>
      <c r="D251" t="s">
        <v>322</v>
      </c>
      <c r="E251">
        <v>10</v>
      </c>
      <c r="F251" t="s">
        <v>85</v>
      </c>
      <c r="G251">
        <v>0</v>
      </c>
      <c r="H251">
        <v>100</v>
      </c>
      <c r="I251">
        <v>52</v>
      </c>
      <c r="J251">
        <v>0</v>
      </c>
    </row>
    <row r="252" spans="1:10" x14ac:dyDescent="0.2">
      <c r="A252">
        <v>1605887074</v>
      </c>
      <c r="B252" t="s">
        <v>37</v>
      </c>
      <c r="C252" t="s">
        <v>320</v>
      </c>
      <c r="D252" t="s">
        <v>321</v>
      </c>
      <c r="E252">
        <v>1</v>
      </c>
      <c r="F252" t="s">
        <v>58</v>
      </c>
      <c r="G252">
        <v>0</v>
      </c>
      <c r="H252">
        <v>100</v>
      </c>
      <c r="I252">
        <v>100</v>
      </c>
      <c r="J252">
        <v>1</v>
      </c>
    </row>
    <row r="253" spans="1:10" x14ac:dyDescent="0.2">
      <c r="A253">
        <v>1605887074</v>
      </c>
      <c r="B253" t="s">
        <v>59</v>
      </c>
      <c r="C253" t="s">
        <v>320</v>
      </c>
      <c r="D253" t="s">
        <v>322</v>
      </c>
      <c r="E253">
        <v>2</v>
      </c>
      <c r="F253" t="s">
        <v>60</v>
      </c>
      <c r="G253">
        <v>0</v>
      </c>
      <c r="H253">
        <v>100</v>
      </c>
      <c r="I253">
        <v>0</v>
      </c>
      <c r="J253">
        <v>1</v>
      </c>
    </row>
    <row r="254" spans="1:10" x14ac:dyDescent="0.2">
      <c r="A254">
        <v>1605887074</v>
      </c>
      <c r="B254" t="s">
        <v>63</v>
      </c>
      <c r="C254" t="s">
        <v>323</v>
      </c>
      <c r="D254" t="s">
        <v>321</v>
      </c>
      <c r="E254">
        <v>3</v>
      </c>
      <c r="F254" t="s">
        <v>65</v>
      </c>
      <c r="G254">
        <v>0</v>
      </c>
      <c r="H254">
        <v>100</v>
      </c>
      <c r="I254">
        <v>50</v>
      </c>
      <c r="J254">
        <v>1</v>
      </c>
    </row>
    <row r="255" spans="1:10" x14ac:dyDescent="0.2">
      <c r="A255">
        <v>1605887074</v>
      </c>
      <c r="B255" t="s">
        <v>66</v>
      </c>
      <c r="C255" t="s">
        <v>323</v>
      </c>
      <c r="D255" t="s">
        <v>322</v>
      </c>
      <c r="E255">
        <v>4</v>
      </c>
      <c r="F255" t="s">
        <v>67</v>
      </c>
      <c r="G255">
        <v>0</v>
      </c>
      <c r="H255">
        <v>100</v>
      </c>
      <c r="I255">
        <v>50</v>
      </c>
      <c r="J255">
        <v>1</v>
      </c>
    </row>
    <row r="256" spans="1:10" x14ac:dyDescent="0.2">
      <c r="A256">
        <v>1605887074</v>
      </c>
      <c r="B256" t="s">
        <v>68</v>
      </c>
      <c r="C256" t="s">
        <v>324</v>
      </c>
      <c r="D256" t="s">
        <v>321</v>
      </c>
      <c r="E256">
        <v>5</v>
      </c>
      <c r="F256" t="s">
        <v>73</v>
      </c>
      <c r="G256">
        <v>0</v>
      </c>
      <c r="H256">
        <v>100</v>
      </c>
      <c r="I256">
        <v>49.67</v>
      </c>
      <c r="J256">
        <v>1</v>
      </c>
    </row>
    <row r="257" spans="1:10" x14ac:dyDescent="0.2">
      <c r="A257">
        <v>1605887074</v>
      </c>
      <c r="B257" t="s">
        <v>74</v>
      </c>
      <c r="C257" t="s">
        <v>324</v>
      </c>
      <c r="D257" t="s">
        <v>322</v>
      </c>
      <c r="E257">
        <v>6</v>
      </c>
      <c r="F257" t="s">
        <v>75</v>
      </c>
      <c r="G257">
        <v>0</v>
      </c>
      <c r="H257">
        <v>100</v>
      </c>
      <c r="I257">
        <v>50</v>
      </c>
      <c r="J257">
        <v>1</v>
      </c>
    </row>
    <row r="258" spans="1:10" x14ac:dyDescent="0.2">
      <c r="A258">
        <v>1605887074</v>
      </c>
      <c r="B258" t="s">
        <v>76</v>
      </c>
      <c r="C258" t="s">
        <v>325</v>
      </c>
      <c r="D258" t="s">
        <v>321</v>
      </c>
      <c r="E258">
        <v>7</v>
      </c>
      <c r="F258" t="s">
        <v>77</v>
      </c>
      <c r="G258">
        <v>0</v>
      </c>
      <c r="H258">
        <v>100</v>
      </c>
      <c r="I258">
        <v>50</v>
      </c>
      <c r="J258">
        <v>1</v>
      </c>
    </row>
    <row r="259" spans="1:10" x14ac:dyDescent="0.2">
      <c r="A259">
        <v>1605887074</v>
      </c>
      <c r="B259" t="s">
        <v>78</v>
      </c>
      <c r="C259" t="s">
        <v>325</v>
      </c>
      <c r="D259" t="s">
        <v>322</v>
      </c>
      <c r="E259">
        <v>8</v>
      </c>
      <c r="F259" t="s">
        <v>80</v>
      </c>
      <c r="G259">
        <v>0</v>
      </c>
      <c r="H259">
        <v>100</v>
      </c>
      <c r="I259">
        <v>49.67</v>
      </c>
      <c r="J259">
        <v>1</v>
      </c>
    </row>
    <row r="260" spans="1:10" x14ac:dyDescent="0.2">
      <c r="A260">
        <v>1605887074</v>
      </c>
      <c r="B260" t="s">
        <v>81</v>
      </c>
      <c r="C260" t="s">
        <v>326</v>
      </c>
      <c r="D260" t="s">
        <v>321</v>
      </c>
      <c r="E260">
        <v>9</v>
      </c>
      <c r="F260" t="s">
        <v>83</v>
      </c>
      <c r="G260">
        <v>0</v>
      </c>
      <c r="H260">
        <v>100</v>
      </c>
      <c r="I260">
        <v>50</v>
      </c>
      <c r="J260">
        <v>1</v>
      </c>
    </row>
    <row r="261" spans="1:10" x14ac:dyDescent="0.2">
      <c r="A261">
        <v>1605887074</v>
      </c>
      <c r="B261" t="s">
        <v>84</v>
      </c>
      <c r="C261" t="s">
        <v>326</v>
      </c>
      <c r="D261" t="s">
        <v>322</v>
      </c>
      <c r="E261">
        <v>10</v>
      </c>
      <c r="F261" t="s">
        <v>85</v>
      </c>
      <c r="G261">
        <v>0</v>
      </c>
      <c r="H261">
        <v>100</v>
      </c>
      <c r="I261">
        <v>50</v>
      </c>
      <c r="J261">
        <v>1</v>
      </c>
    </row>
    <row r="262" spans="1:10" x14ac:dyDescent="0.2">
      <c r="A262">
        <v>1605887410</v>
      </c>
      <c r="B262" t="s">
        <v>37</v>
      </c>
      <c r="C262" t="s">
        <v>320</v>
      </c>
      <c r="D262" t="s">
        <v>321</v>
      </c>
      <c r="E262">
        <v>1</v>
      </c>
      <c r="F262" t="s">
        <v>58</v>
      </c>
      <c r="G262">
        <v>0</v>
      </c>
      <c r="H262">
        <v>100</v>
      </c>
      <c r="I262">
        <v>100</v>
      </c>
      <c r="J262">
        <v>1</v>
      </c>
    </row>
    <row r="263" spans="1:10" x14ac:dyDescent="0.2">
      <c r="A263">
        <v>1605887410</v>
      </c>
      <c r="B263" t="s">
        <v>59</v>
      </c>
      <c r="C263" t="s">
        <v>320</v>
      </c>
      <c r="D263" t="s">
        <v>322</v>
      </c>
      <c r="E263">
        <v>2</v>
      </c>
      <c r="F263" t="s">
        <v>60</v>
      </c>
      <c r="G263">
        <v>0</v>
      </c>
      <c r="H263">
        <v>100</v>
      </c>
      <c r="I263">
        <v>0</v>
      </c>
      <c r="J263">
        <v>1</v>
      </c>
    </row>
    <row r="264" spans="1:10" x14ac:dyDescent="0.2">
      <c r="A264">
        <v>1605887410</v>
      </c>
      <c r="B264" t="s">
        <v>63</v>
      </c>
      <c r="C264" t="s">
        <v>323</v>
      </c>
      <c r="D264" t="s">
        <v>321</v>
      </c>
      <c r="E264">
        <v>3</v>
      </c>
      <c r="F264" t="s">
        <v>65</v>
      </c>
      <c r="G264">
        <v>0</v>
      </c>
      <c r="H264">
        <v>100</v>
      </c>
      <c r="I264">
        <v>78.33</v>
      </c>
      <c r="J264">
        <v>1</v>
      </c>
    </row>
    <row r="265" spans="1:10" x14ac:dyDescent="0.2">
      <c r="A265">
        <v>1605887410</v>
      </c>
      <c r="B265" t="s">
        <v>66</v>
      </c>
      <c r="C265" t="s">
        <v>323</v>
      </c>
      <c r="D265" t="s">
        <v>322</v>
      </c>
      <c r="E265">
        <v>4</v>
      </c>
      <c r="F265" t="s">
        <v>67</v>
      </c>
      <c r="G265">
        <v>0</v>
      </c>
      <c r="H265">
        <v>100</v>
      </c>
      <c r="I265">
        <v>0</v>
      </c>
      <c r="J265">
        <v>1</v>
      </c>
    </row>
    <row r="266" spans="1:10" x14ac:dyDescent="0.2">
      <c r="A266">
        <v>1605887410</v>
      </c>
      <c r="B266" t="s">
        <v>68</v>
      </c>
      <c r="C266" t="s">
        <v>324</v>
      </c>
      <c r="D266" t="s">
        <v>321</v>
      </c>
      <c r="E266">
        <v>5</v>
      </c>
      <c r="F266" t="s">
        <v>73</v>
      </c>
      <c r="G266">
        <v>0</v>
      </c>
      <c r="H266">
        <v>100</v>
      </c>
      <c r="I266">
        <v>65.33</v>
      </c>
      <c r="J266">
        <v>1</v>
      </c>
    </row>
    <row r="267" spans="1:10" x14ac:dyDescent="0.2">
      <c r="A267">
        <v>1605887410</v>
      </c>
      <c r="B267" t="s">
        <v>74</v>
      </c>
      <c r="C267" t="s">
        <v>324</v>
      </c>
      <c r="D267" t="s">
        <v>322</v>
      </c>
      <c r="E267">
        <v>6</v>
      </c>
      <c r="F267" t="s">
        <v>75</v>
      </c>
      <c r="G267">
        <v>0</v>
      </c>
      <c r="H267">
        <v>100</v>
      </c>
      <c r="I267">
        <v>50.33</v>
      </c>
      <c r="J267">
        <v>1</v>
      </c>
    </row>
    <row r="268" spans="1:10" x14ac:dyDescent="0.2">
      <c r="A268">
        <v>1605887410</v>
      </c>
      <c r="B268" t="s">
        <v>76</v>
      </c>
      <c r="C268" t="s">
        <v>325</v>
      </c>
      <c r="D268" t="s">
        <v>321</v>
      </c>
      <c r="E268">
        <v>7</v>
      </c>
      <c r="F268" t="s">
        <v>77</v>
      </c>
      <c r="G268">
        <v>0</v>
      </c>
      <c r="H268">
        <v>100</v>
      </c>
      <c r="I268">
        <v>70</v>
      </c>
      <c r="J268">
        <v>1</v>
      </c>
    </row>
    <row r="269" spans="1:10" x14ac:dyDescent="0.2">
      <c r="A269">
        <v>1605887410</v>
      </c>
      <c r="B269" t="s">
        <v>78</v>
      </c>
      <c r="C269" t="s">
        <v>325</v>
      </c>
      <c r="D269" t="s">
        <v>322</v>
      </c>
      <c r="E269">
        <v>8</v>
      </c>
      <c r="F269" t="s">
        <v>80</v>
      </c>
      <c r="G269">
        <v>0</v>
      </c>
      <c r="H269">
        <v>100</v>
      </c>
      <c r="I269">
        <v>50</v>
      </c>
      <c r="J269">
        <v>1</v>
      </c>
    </row>
    <row r="270" spans="1:10" x14ac:dyDescent="0.2">
      <c r="A270">
        <v>1605887410</v>
      </c>
      <c r="B270" t="s">
        <v>81</v>
      </c>
      <c r="C270" t="s">
        <v>326</v>
      </c>
      <c r="D270" t="s">
        <v>321</v>
      </c>
      <c r="E270">
        <v>9</v>
      </c>
      <c r="F270" t="s">
        <v>83</v>
      </c>
      <c r="G270">
        <v>0</v>
      </c>
      <c r="H270">
        <v>100</v>
      </c>
      <c r="I270">
        <v>84.67</v>
      </c>
      <c r="J270">
        <v>1</v>
      </c>
    </row>
    <row r="271" spans="1:10" x14ac:dyDescent="0.2">
      <c r="A271">
        <v>1605887410</v>
      </c>
      <c r="B271" t="s">
        <v>84</v>
      </c>
      <c r="C271" t="s">
        <v>326</v>
      </c>
      <c r="D271" t="s">
        <v>322</v>
      </c>
      <c r="E271">
        <v>10</v>
      </c>
      <c r="F271" t="s">
        <v>85</v>
      </c>
      <c r="G271">
        <v>0</v>
      </c>
      <c r="H271">
        <v>100</v>
      </c>
      <c r="I271">
        <v>60.33</v>
      </c>
      <c r="J271">
        <v>1</v>
      </c>
    </row>
    <row r="272" spans="1:10" x14ac:dyDescent="0.2">
      <c r="A272">
        <v>1605887416</v>
      </c>
      <c r="B272" t="s">
        <v>37</v>
      </c>
      <c r="C272" t="s">
        <v>320</v>
      </c>
      <c r="D272" t="s">
        <v>321</v>
      </c>
      <c r="E272">
        <v>1</v>
      </c>
      <c r="F272" t="s">
        <v>58</v>
      </c>
      <c r="G272">
        <v>0</v>
      </c>
      <c r="H272">
        <v>100</v>
      </c>
      <c r="I272">
        <v>68.67</v>
      </c>
      <c r="J272">
        <v>1</v>
      </c>
    </row>
    <row r="273" spans="1:10" x14ac:dyDescent="0.2">
      <c r="A273">
        <v>1605887416</v>
      </c>
      <c r="B273" t="s">
        <v>59</v>
      </c>
      <c r="C273" t="s">
        <v>320</v>
      </c>
      <c r="D273" t="s">
        <v>322</v>
      </c>
      <c r="E273">
        <v>2</v>
      </c>
      <c r="F273" t="s">
        <v>60</v>
      </c>
      <c r="G273">
        <v>0</v>
      </c>
      <c r="H273">
        <v>100</v>
      </c>
      <c r="I273">
        <v>8</v>
      </c>
      <c r="J273">
        <v>1</v>
      </c>
    </row>
    <row r="274" spans="1:10" x14ac:dyDescent="0.2">
      <c r="A274">
        <v>1605887416</v>
      </c>
      <c r="B274" t="s">
        <v>63</v>
      </c>
      <c r="C274" t="s">
        <v>323</v>
      </c>
      <c r="D274" t="s">
        <v>321</v>
      </c>
      <c r="E274">
        <v>3</v>
      </c>
      <c r="F274" t="s">
        <v>65</v>
      </c>
      <c r="G274">
        <v>0</v>
      </c>
      <c r="H274">
        <v>100</v>
      </c>
      <c r="I274">
        <v>36</v>
      </c>
      <c r="J274">
        <v>1</v>
      </c>
    </row>
    <row r="275" spans="1:10" x14ac:dyDescent="0.2">
      <c r="A275">
        <v>1605887416</v>
      </c>
      <c r="B275" t="s">
        <v>66</v>
      </c>
      <c r="C275" t="s">
        <v>323</v>
      </c>
      <c r="D275" t="s">
        <v>322</v>
      </c>
      <c r="E275">
        <v>4</v>
      </c>
      <c r="F275" t="s">
        <v>67</v>
      </c>
      <c r="G275">
        <v>0</v>
      </c>
      <c r="H275">
        <v>100</v>
      </c>
      <c r="I275">
        <v>46</v>
      </c>
      <c r="J275">
        <v>1</v>
      </c>
    </row>
    <row r="276" spans="1:10" x14ac:dyDescent="0.2">
      <c r="A276">
        <v>1605887416</v>
      </c>
      <c r="B276" t="s">
        <v>68</v>
      </c>
      <c r="C276" t="s">
        <v>324</v>
      </c>
      <c r="D276" t="s">
        <v>321</v>
      </c>
      <c r="E276">
        <v>5</v>
      </c>
      <c r="F276" t="s">
        <v>73</v>
      </c>
      <c r="G276">
        <v>0</v>
      </c>
      <c r="H276">
        <v>100</v>
      </c>
      <c r="I276">
        <v>42</v>
      </c>
      <c r="J276">
        <v>1</v>
      </c>
    </row>
    <row r="277" spans="1:10" x14ac:dyDescent="0.2">
      <c r="A277">
        <v>1605887416</v>
      </c>
      <c r="B277" t="s">
        <v>74</v>
      </c>
      <c r="C277" t="s">
        <v>324</v>
      </c>
      <c r="D277" t="s">
        <v>322</v>
      </c>
      <c r="E277">
        <v>6</v>
      </c>
      <c r="F277" t="s">
        <v>75</v>
      </c>
      <c r="G277">
        <v>0</v>
      </c>
      <c r="H277">
        <v>100</v>
      </c>
      <c r="I277">
        <v>44.33</v>
      </c>
      <c r="J277">
        <v>1</v>
      </c>
    </row>
    <row r="278" spans="1:10" x14ac:dyDescent="0.2">
      <c r="A278">
        <v>1605887416</v>
      </c>
      <c r="B278" t="s">
        <v>76</v>
      </c>
      <c r="C278" t="s">
        <v>325</v>
      </c>
      <c r="D278" t="s">
        <v>321</v>
      </c>
      <c r="E278">
        <v>7</v>
      </c>
      <c r="F278" t="s">
        <v>77</v>
      </c>
      <c r="G278">
        <v>0</v>
      </c>
      <c r="H278">
        <v>100</v>
      </c>
      <c r="I278">
        <v>71.67</v>
      </c>
      <c r="J278">
        <v>1</v>
      </c>
    </row>
    <row r="279" spans="1:10" x14ac:dyDescent="0.2">
      <c r="A279">
        <v>1605887416</v>
      </c>
      <c r="B279" t="s">
        <v>78</v>
      </c>
      <c r="C279" t="s">
        <v>325</v>
      </c>
      <c r="D279" t="s">
        <v>322</v>
      </c>
      <c r="E279">
        <v>8</v>
      </c>
      <c r="F279" t="s">
        <v>80</v>
      </c>
      <c r="G279">
        <v>0</v>
      </c>
      <c r="H279">
        <v>100</v>
      </c>
      <c r="I279">
        <v>7.33</v>
      </c>
      <c r="J279">
        <v>1</v>
      </c>
    </row>
    <row r="280" spans="1:10" x14ac:dyDescent="0.2">
      <c r="A280">
        <v>1605887416</v>
      </c>
      <c r="B280" t="s">
        <v>81</v>
      </c>
      <c r="C280" t="s">
        <v>326</v>
      </c>
      <c r="D280" t="s">
        <v>321</v>
      </c>
      <c r="E280">
        <v>9</v>
      </c>
      <c r="F280" t="s">
        <v>83</v>
      </c>
      <c r="G280">
        <v>0</v>
      </c>
      <c r="H280">
        <v>100</v>
      </c>
      <c r="I280">
        <v>28</v>
      </c>
      <c r="J280">
        <v>1</v>
      </c>
    </row>
    <row r="281" spans="1:10" x14ac:dyDescent="0.2">
      <c r="A281">
        <v>1605887416</v>
      </c>
      <c r="B281" t="s">
        <v>84</v>
      </c>
      <c r="C281" t="s">
        <v>326</v>
      </c>
      <c r="D281" t="s">
        <v>322</v>
      </c>
      <c r="E281">
        <v>10</v>
      </c>
      <c r="F281" t="s">
        <v>85</v>
      </c>
      <c r="G281">
        <v>0</v>
      </c>
      <c r="H281">
        <v>100</v>
      </c>
      <c r="I281">
        <v>46</v>
      </c>
      <c r="J281">
        <v>1</v>
      </c>
    </row>
    <row r="282" spans="1:10" x14ac:dyDescent="0.2">
      <c r="A282">
        <v>1605887544</v>
      </c>
      <c r="B282" t="s">
        <v>37</v>
      </c>
      <c r="C282" t="s">
        <v>320</v>
      </c>
      <c r="D282" t="s">
        <v>321</v>
      </c>
      <c r="E282">
        <v>1</v>
      </c>
      <c r="F282" t="s">
        <v>58</v>
      </c>
      <c r="G282">
        <v>0</v>
      </c>
      <c r="H282">
        <v>100</v>
      </c>
      <c r="I282">
        <v>30</v>
      </c>
      <c r="J282">
        <v>0</v>
      </c>
    </row>
    <row r="283" spans="1:10" x14ac:dyDescent="0.2">
      <c r="A283">
        <v>1605887544</v>
      </c>
      <c r="B283" t="s">
        <v>59</v>
      </c>
      <c r="C283" t="s">
        <v>320</v>
      </c>
      <c r="D283" t="s">
        <v>322</v>
      </c>
      <c r="E283">
        <v>2</v>
      </c>
      <c r="F283" t="s">
        <v>60</v>
      </c>
      <c r="G283">
        <v>0</v>
      </c>
      <c r="H283">
        <v>100</v>
      </c>
      <c r="I283">
        <v>7.67</v>
      </c>
      <c r="J283">
        <v>1</v>
      </c>
    </row>
    <row r="284" spans="1:10" x14ac:dyDescent="0.2">
      <c r="A284">
        <v>1605887544</v>
      </c>
      <c r="B284" t="s">
        <v>63</v>
      </c>
      <c r="C284" t="s">
        <v>323</v>
      </c>
      <c r="D284" t="s">
        <v>321</v>
      </c>
      <c r="E284">
        <v>3</v>
      </c>
      <c r="F284" t="s">
        <v>65</v>
      </c>
      <c r="G284">
        <v>0</v>
      </c>
      <c r="H284">
        <v>100</v>
      </c>
      <c r="I284">
        <v>87</v>
      </c>
      <c r="J284">
        <v>1</v>
      </c>
    </row>
    <row r="285" spans="1:10" x14ac:dyDescent="0.2">
      <c r="A285">
        <v>1605887544</v>
      </c>
      <c r="B285" t="s">
        <v>66</v>
      </c>
      <c r="C285" t="s">
        <v>323</v>
      </c>
      <c r="D285" t="s">
        <v>322</v>
      </c>
      <c r="E285">
        <v>4</v>
      </c>
      <c r="F285" t="s">
        <v>67</v>
      </c>
      <c r="G285">
        <v>0</v>
      </c>
      <c r="H285">
        <v>100</v>
      </c>
      <c r="I285">
        <v>32.33</v>
      </c>
      <c r="J285">
        <v>1</v>
      </c>
    </row>
    <row r="286" spans="1:10" x14ac:dyDescent="0.2">
      <c r="A286">
        <v>1605887544</v>
      </c>
      <c r="B286" t="s">
        <v>68</v>
      </c>
      <c r="C286" t="s">
        <v>324</v>
      </c>
      <c r="D286" t="s">
        <v>321</v>
      </c>
      <c r="E286">
        <v>5</v>
      </c>
      <c r="F286" t="s">
        <v>73</v>
      </c>
      <c r="G286">
        <v>0</v>
      </c>
      <c r="H286">
        <v>100</v>
      </c>
      <c r="I286">
        <v>30.33</v>
      </c>
      <c r="J286">
        <v>1</v>
      </c>
    </row>
    <row r="287" spans="1:10" x14ac:dyDescent="0.2">
      <c r="A287">
        <v>1605887544</v>
      </c>
      <c r="B287" t="s">
        <v>74</v>
      </c>
      <c r="C287" t="s">
        <v>324</v>
      </c>
      <c r="D287" t="s">
        <v>322</v>
      </c>
      <c r="E287">
        <v>6</v>
      </c>
      <c r="F287" t="s">
        <v>75</v>
      </c>
      <c r="G287">
        <v>0</v>
      </c>
      <c r="H287">
        <v>100</v>
      </c>
      <c r="I287">
        <v>8.67</v>
      </c>
      <c r="J287">
        <v>1</v>
      </c>
    </row>
    <row r="288" spans="1:10" x14ac:dyDescent="0.2">
      <c r="A288">
        <v>1605887544</v>
      </c>
      <c r="B288" t="s">
        <v>76</v>
      </c>
      <c r="C288" t="s">
        <v>325</v>
      </c>
      <c r="D288" t="s">
        <v>321</v>
      </c>
      <c r="E288">
        <v>7</v>
      </c>
      <c r="F288" t="s">
        <v>77</v>
      </c>
      <c r="G288">
        <v>0</v>
      </c>
      <c r="H288">
        <v>100</v>
      </c>
      <c r="I288">
        <v>45.33</v>
      </c>
      <c r="J288">
        <v>1</v>
      </c>
    </row>
    <row r="289" spans="1:10" x14ac:dyDescent="0.2">
      <c r="A289">
        <v>1605887544</v>
      </c>
      <c r="B289" t="s">
        <v>78</v>
      </c>
      <c r="C289" t="s">
        <v>325</v>
      </c>
      <c r="D289" t="s">
        <v>322</v>
      </c>
      <c r="E289">
        <v>8</v>
      </c>
      <c r="F289" t="s">
        <v>80</v>
      </c>
      <c r="G289">
        <v>0</v>
      </c>
      <c r="H289">
        <v>100</v>
      </c>
      <c r="I289">
        <v>72.33</v>
      </c>
      <c r="J289">
        <v>1</v>
      </c>
    </row>
    <row r="290" spans="1:10" x14ac:dyDescent="0.2">
      <c r="A290">
        <v>1605887544</v>
      </c>
      <c r="B290" t="s">
        <v>81</v>
      </c>
      <c r="C290" t="s">
        <v>326</v>
      </c>
      <c r="D290" t="s">
        <v>321</v>
      </c>
      <c r="E290">
        <v>9</v>
      </c>
      <c r="F290" t="s">
        <v>83</v>
      </c>
      <c r="G290">
        <v>0</v>
      </c>
      <c r="H290">
        <v>100</v>
      </c>
      <c r="I290">
        <v>25</v>
      </c>
      <c r="J290">
        <v>1</v>
      </c>
    </row>
    <row r="291" spans="1:10" x14ac:dyDescent="0.2">
      <c r="A291">
        <v>1605887544</v>
      </c>
      <c r="B291" t="s">
        <v>84</v>
      </c>
      <c r="C291" t="s">
        <v>326</v>
      </c>
      <c r="D291" t="s">
        <v>322</v>
      </c>
      <c r="E291">
        <v>10</v>
      </c>
      <c r="F291" t="s">
        <v>85</v>
      </c>
      <c r="G291">
        <v>0</v>
      </c>
      <c r="H291">
        <v>100</v>
      </c>
      <c r="I291">
        <v>94.67</v>
      </c>
      <c r="J291">
        <v>1</v>
      </c>
    </row>
    <row r="292" spans="1:10" x14ac:dyDescent="0.2">
      <c r="A292">
        <v>1605887823</v>
      </c>
      <c r="B292" t="s">
        <v>37</v>
      </c>
      <c r="C292" t="s">
        <v>320</v>
      </c>
      <c r="D292" t="s">
        <v>321</v>
      </c>
      <c r="E292">
        <v>1</v>
      </c>
      <c r="F292" t="s">
        <v>58</v>
      </c>
      <c r="G292">
        <v>0</v>
      </c>
      <c r="H292">
        <v>100</v>
      </c>
      <c r="I292">
        <v>97.67</v>
      </c>
      <c r="J292">
        <v>1</v>
      </c>
    </row>
    <row r="293" spans="1:10" x14ac:dyDescent="0.2">
      <c r="A293">
        <v>1605887823</v>
      </c>
      <c r="B293" t="s">
        <v>59</v>
      </c>
      <c r="C293" t="s">
        <v>320</v>
      </c>
      <c r="D293" t="s">
        <v>322</v>
      </c>
      <c r="E293">
        <v>2</v>
      </c>
      <c r="F293" t="s">
        <v>60</v>
      </c>
      <c r="G293">
        <v>0</v>
      </c>
      <c r="H293">
        <v>100</v>
      </c>
      <c r="I293">
        <v>1.33</v>
      </c>
      <c r="J293">
        <v>1</v>
      </c>
    </row>
    <row r="294" spans="1:10" x14ac:dyDescent="0.2">
      <c r="A294">
        <v>1605887823</v>
      </c>
      <c r="B294" t="s">
        <v>63</v>
      </c>
      <c r="C294" t="s">
        <v>323</v>
      </c>
      <c r="D294" t="s">
        <v>321</v>
      </c>
      <c r="E294">
        <v>3</v>
      </c>
      <c r="F294" t="s">
        <v>65</v>
      </c>
      <c r="G294">
        <v>0</v>
      </c>
      <c r="H294">
        <v>100</v>
      </c>
      <c r="I294">
        <v>79.67</v>
      </c>
      <c r="J294">
        <v>1</v>
      </c>
    </row>
    <row r="295" spans="1:10" x14ac:dyDescent="0.2">
      <c r="A295">
        <v>1605887823</v>
      </c>
      <c r="B295" t="s">
        <v>66</v>
      </c>
      <c r="C295" t="s">
        <v>323</v>
      </c>
      <c r="D295" t="s">
        <v>322</v>
      </c>
      <c r="E295">
        <v>4</v>
      </c>
      <c r="F295" t="s">
        <v>67</v>
      </c>
      <c r="G295">
        <v>0</v>
      </c>
      <c r="H295">
        <v>100</v>
      </c>
      <c r="I295">
        <v>11.33</v>
      </c>
      <c r="J295">
        <v>1</v>
      </c>
    </row>
    <row r="296" spans="1:10" x14ac:dyDescent="0.2">
      <c r="A296">
        <v>1605887823</v>
      </c>
      <c r="B296" t="s">
        <v>68</v>
      </c>
      <c r="C296" t="s">
        <v>324</v>
      </c>
      <c r="D296" t="s">
        <v>321</v>
      </c>
      <c r="E296">
        <v>5</v>
      </c>
      <c r="F296" t="s">
        <v>73</v>
      </c>
      <c r="G296">
        <v>0</v>
      </c>
      <c r="H296">
        <v>100</v>
      </c>
      <c r="I296">
        <v>85.67</v>
      </c>
      <c r="J296">
        <v>1</v>
      </c>
    </row>
    <row r="297" spans="1:10" x14ac:dyDescent="0.2">
      <c r="A297">
        <v>1605887823</v>
      </c>
      <c r="B297" t="s">
        <v>74</v>
      </c>
      <c r="C297" t="s">
        <v>324</v>
      </c>
      <c r="D297" t="s">
        <v>322</v>
      </c>
      <c r="E297">
        <v>6</v>
      </c>
      <c r="F297" t="s">
        <v>75</v>
      </c>
      <c r="G297">
        <v>0</v>
      </c>
      <c r="H297">
        <v>100</v>
      </c>
      <c r="I297">
        <v>17.329999999999998</v>
      </c>
      <c r="J297">
        <v>1</v>
      </c>
    </row>
    <row r="298" spans="1:10" x14ac:dyDescent="0.2">
      <c r="A298">
        <v>1605887823</v>
      </c>
      <c r="B298" t="s">
        <v>76</v>
      </c>
      <c r="C298" t="s">
        <v>325</v>
      </c>
      <c r="D298" t="s">
        <v>321</v>
      </c>
      <c r="E298">
        <v>7</v>
      </c>
      <c r="F298" t="s">
        <v>77</v>
      </c>
      <c r="G298">
        <v>0</v>
      </c>
      <c r="H298">
        <v>100</v>
      </c>
      <c r="I298">
        <v>50.67</v>
      </c>
      <c r="J298">
        <v>1</v>
      </c>
    </row>
    <row r="299" spans="1:10" x14ac:dyDescent="0.2">
      <c r="A299">
        <v>1605887823</v>
      </c>
      <c r="B299" t="s">
        <v>78</v>
      </c>
      <c r="C299" t="s">
        <v>325</v>
      </c>
      <c r="D299" t="s">
        <v>322</v>
      </c>
      <c r="E299">
        <v>8</v>
      </c>
      <c r="F299" t="s">
        <v>80</v>
      </c>
      <c r="G299">
        <v>0</v>
      </c>
      <c r="H299">
        <v>100</v>
      </c>
      <c r="I299">
        <v>48.33</v>
      </c>
      <c r="J299">
        <v>1</v>
      </c>
    </row>
    <row r="300" spans="1:10" x14ac:dyDescent="0.2">
      <c r="A300">
        <v>1605887823</v>
      </c>
      <c r="B300" t="s">
        <v>81</v>
      </c>
      <c r="C300" t="s">
        <v>326</v>
      </c>
      <c r="D300" t="s">
        <v>321</v>
      </c>
      <c r="E300">
        <v>9</v>
      </c>
      <c r="F300" t="s">
        <v>83</v>
      </c>
      <c r="G300">
        <v>0</v>
      </c>
      <c r="H300">
        <v>100</v>
      </c>
      <c r="I300">
        <v>5.67</v>
      </c>
      <c r="J300">
        <v>1</v>
      </c>
    </row>
    <row r="301" spans="1:10" x14ac:dyDescent="0.2">
      <c r="A301">
        <v>1605887823</v>
      </c>
      <c r="B301" t="s">
        <v>84</v>
      </c>
      <c r="C301" t="s">
        <v>326</v>
      </c>
      <c r="D301" t="s">
        <v>322</v>
      </c>
      <c r="E301">
        <v>10</v>
      </c>
      <c r="F301" t="s">
        <v>85</v>
      </c>
      <c r="G301">
        <v>0</v>
      </c>
      <c r="H301">
        <v>100</v>
      </c>
      <c r="I301">
        <v>53</v>
      </c>
      <c r="J301">
        <v>1</v>
      </c>
    </row>
    <row r="302" spans="1:10" x14ac:dyDescent="0.2">
      <c r="A302">
        <v>1605887922</v>
      </c>
      <c r="B302" t="s">
        <v>37</v>
      </c>
      <c r="C302" t="s">
        <v>320</v>
      </c>
      <c r="D302" t="s">
        <v>321</v>
      </c>
      <c r="E302">
        <v>1</v>
      </c>
      <c r="F302" t="s">
        <v>58</v>
      </c>
      <c r="G302">
        <v>0</v>
      </c>
      <c r="H302">
        <v>100</v>
      </c>
      <c r="I302">
        <v>66.67</v>
      </c>
      <c r="J302">
        <v>0</v>
      </c>
    </row>
    <row r="303" spans="1:10" x14ac:dyDescent="0.2">
      <c r="A303">
        <v>1605887922</v>
      </c>
      <c r="B303" t="s">
        <v>59</v>
      </c>
      <c r="C303" t="s">
        <v>320</v>
      </c>
      <c r="D303" t="s">
        <v>322</v>
      </c>
      <c r="E303">
        <v>2</v>
      </c>
      <c r="F303" t="s">
        <v>60</v>
      </c>
      <c r="G303">
        <v>0</v>
      </c>
      <c r="H303">
        <v>100</v>
      </c>
      <c r="I303">
        <v>72</v>
      </c>
      <c r="J303">
        <v>0</v>
      </c>
    </row>
    <row r="304" spans="1:10" x14ac:dyDescent="0.2">
      <c r="A304">
        <v>1605887922</v>
      </c>
      <c r="B304" t="s">
        <v>63</v>
      </c>
      <c r="C304" t="s">
        <v>323</v>
      </c>
      <c r="D304" t="s">
        <v>321</v>
      </c>
      <c r="E304">
        <v>3</v>
      </c>
      <c r="F304" t="s">
        <v>65</v>
      </c>
      <c r="G304">
        <v>0</v>
      </c>
      <c r="H304">
        <v>100</v>
      </c>
      <c r="I304">
        <v>51.67</v>
      </c>
      <c r="J304">
        <v>0</v>
      </c>
    </row>
    <row r="305" spans="1:10" x14ac:dyDescent="0.2">
      <c r="A305">
        <v>1605887922</v>
      </c>
      <c r="B305" t="s">
        <v>66</v>
      </c>
      <c r="C305" t="s">
        <v>323</v>
      </c>
      <c r="D305" t="s">
        <v>322</v>
      </c>
      <c r="E305">
        <v>4</v>
      </c>
      <c r="F305" t="s">
        <v>67</v>
      </c>
      <c r="G305">
        <v>0</v>
      </c>
      <c r="H305">
        <v>100</v>
      </c>
      <c r="I305">
        <v>76.67</v>
      </c>
      <c r="J305">
        <v>0</v>
      </c>
    </row>
    <row r="306" spans="1:10" x14ac:dyDescent="0.2">
      <c r="A306">
        <v>1605887922</v>
      </c>
      <c r="B306" t="s">
        <v>68</v>
      </c>
      <c r="C306" t="s">
        <v>324</v>
      </c>
      <c r="D306" t="s">
        <v>321</v>
      </c>
      <c r="E306">
        <v>5</v>
      </c>
      <c r="F306" t="s">
        <v>73</v>
      </c>
      <c r="G306">
        <v>0</v>
      </c>
      <c r="H306">
        <v>100</v>
      </c>
      <c r="I306">
        <v>67</v>
      </c>
      <c r="J306">
        <v>0</v>
      </c>
    </row>
    <row r="307" spans="1:10" x14ac:dyDescent="0.2">
      <c r="A307">
        <v>1605887922</v>
      </c>
      <c r="B307" t="s">
        <v>74</v>
      </c>
      <c r="C307" t="s">
        <v>324</v>
      </c>
      <c r="D307" t="s">
        <v>322</v>
      </c>
      <c r="E307">
        <v>6</v>
      </c>
      <c r="F307" t="s">
        <v>75</v>
      </c>
      <c r="G307">
        <v>0</v>
      </c>
      <c r="H307">
        <v>100</v>
      </c>
      <c r="I307">
        <v>50.33</v>
      </c>
      <c r="J307">
        <v>0</v>
      </c>
    </row>
    <row r="308" spans="1:10" x14ac:dyDescent="0.2">
      <c r="A308">
        <v>1605887922</v>
      </c>
      <c r="B308" t="s">
        <v>76</v>
      </c>
      <c r="C308" t="s">
        <v>325</v>
      </c>
      <c r="D308" t="s">
        <v>321</v>
      </c>
      <c r="E308">
        <v>7</v>
      </c>
      <c r="F308" t="s">
        <v>77</v>
      </c>
      <c r="G308">
        <v>0</v>
      </c>
      <c r="H308">
        <v>100</v>
      </c>
      <c r="I308">
        <v>74.67</v>
      </c>
      <c r="J308">
        <v>0</v>
      </c>
    </row>
    <row r="309" spans="1:10" x14ac:dyDescent="0.2">
      <c r="A309">
        <v>1605887922</v>
      </c>
      <c r="B309" t="s">
        <v>78</v>
      </c>
      <c r="C309" t="s">
        <v>325</v>
      </c>
      <c r="D309" t="s">
        <v>322</v>
      </c>
      <c r="E309">
        <v>8</v>
      </c>
      <c r="F309" t="s">
        <v>80</v>
      </c>
      <c r="G309">
        <v>0</v>
      </c>
      <c r="H309">
        <v>100</v>
      </c>
      <c r="I309">
        <v>56.33</v>
      </c>
      <c r="J309">
        <v>0</v>
      </c>
    </row>
    <row r="310" spans="1:10" x14ac:dyDescent="0.2">
      <c r="A310">
        <v>1605887922</v>
      </c>
      <c r="B310" t="s">
        <v>81</v>
      </c>
      <c r="C310" t="s">
        <v>326</v>
      </c>
      <c r="D310" t="s">
        <v>321</v>
      </c>
      <c r="E310">
        <v>9</v>
      </c>
      <c r="F310" t="s">
        <v>83</v>
      </c>
      <c r="G310">
        <v>0</v>
      </c>
      <c r="H310">
        <v>100</v>
      </c>
      <c r="I310">
        <v>64</v>
      </c>
      <c r="J310">
        <v>0</v>
      </c>
    </row>
    <row r="311" spans="1:10" x14ac:dyDescent="0.2">
      <c r="A311">
        <v>1605887922</v>
      </c>
      <c r="B311" t="s">
        <v>84</v>
      </c>
      <c r="C311" t="s">
        <v>326</v>
      </c>
      <c r="D311" t="s">
        <v>322</v>
      </c>
      <c r="E311">
        <v>10</v>
      </c>
      <c r="F311" t="s">
        <v>85</v>
      </c>
      <c r="G311">
        <v>0</v>
      </c>
      <c r="H311">
        <v>100</v>
      </c>
      <c r="I311">
        <v>52.67</v>
      </c>
      <c r="J311">
        <v>0</v>
      </c>
    </row>
    <row r="312" spans="1:10" x14ac:dyDescent="0.2">
      <c r="A312">
        <v>1605887957</v>
      </c>
      <c r="B312" t="s">
        <v>37</v>
      </c>
      <c r="C312" t="s">
        <v>320</v>
      </c>
      <c r="D312" t="s">
        <v>321</v>
      </c>
      <c r="E312">
        <v>1</v>
      </c>
      <c r="F312" t="s">
        <v>58</v>
      </c>
      <c r="G312">
        <v>0</v>
      </c>
      <c r="H312">
        <v>100</v>
      </c>
      <c r="I312">
        <v>70</v>
      </c>
      <c r="J312">
        <v>1</v>
      </c>
    </row>
    <row r="313" spans="1:10" x14ac:dyDescent="0.2">
      <c r="A313">
        <v>1605887957</v>
      </c>
      <c r="B313" t="s">
        <v>59</v>
      </c>
      <c r="C313" t="s">
        <v>320</v>
      </c>
      <c r="D313" t="s">
        <v>322</v>
      </c>
      <c r="E313">
        <v>2</v>
      </c>
      <c r="F313" t="s">
        <v>60</v>
      </c>
      <c r="G313">
        <v>0</v>
      </c>
      <c r="H313">
        <v>100</v>
      </c>
      <c r="I313">
        <v>0</v>
      </c>
      <c r="J313">
        <v>1</v>
      </c>
    </row>
    <row r="314" spans="1:10" x14ac:dyDescent="0.2">
      <c r="A314">
        <v>1605887957</v>
      </c>
      <c r="B314" t="s">
        <v>63</v>
      </c>
      <c r="C314" t="s">
        <v>323</v>
      </c>
      <c r="D314" t="s">
        <v>321</v>
      </c>
      <c r="E314">
        <v>3</v>
      </c>
      <c r="F314" t="s">
        <v>65</v>
      </c>
      <c r="G314">
        <v>0</v>
      </c>
      <c r="H314">
        <v>100</v>
      </c>
      <c r="I314">
        <v>10.33</v>
      </c>
      <c r="J314">
        <v>1</v>
      </c>
    </row>
    <row r="315" spans="1:10" x14ac:dyDescent="0.2">
      <c r="A315">
        <v>1605887957</v>
      </c>
      <c r="B315" t="s">
        <v>66</v>
      </c>
      <c r="C315" t="s">
        <v>323</v>
      </c>
      <c r="D315" t="s">
        <v>322</v>
      </c>
      <c r="E315">
        <v>4</v>
      </c>
      <c r="F315" t="s">
        <v>67</v>
      </c>
      <c r="G315">
        <v>0</v>
      </c>
      <c r="H315">
        <v>100</v>
      </c>
      <c r="I315">
        <v>30</v>
      </c>
      <c r="J315">
        <v>1</v>
      </c>
    </row>
    <row r="316" spans="1:10" x14ac:dyDescent="0.2">
      <c r="A316">
        <v>1605887957</v>
      </c>
      <c r="B316" t="s">
        <v>68</v>
      </c>
      <c r="C316" t="s">
        <v>324</v>
      </c>
      <c r="D316" t="s">
        <v>321</v>
      </c>
      <c r="E316">
        <v>5</v>
      </c>
      <c r="F316" t="s">
        <v>73</v>
      </c>
      <c r="G316">
        <v>0</v>
      </c>
      <c r="H316">
        <v>100</v>
      </c>
      <c r="I316">
        <v>25.33</v>
      </c>
      <c r="J316">
        <v>1</v>
      </c>
    </row>
    <row r="317" spans="1:10" x14ac:dyDescent="0.2">
      <c r="A317">
        <v>1605887957</v>
      </c>
      <c r="B317" t="s">
        <v>74</v>
      </c>
      <c r="C317" t="s">
        <v>324</v>
      </c>
      <c r="D317" t="s">
        <v>322</v>
      </c>
      <c r="E317">
        <v>6</v>
      </c>
      <c r="F317" t="s">
        <v>75</v>
      </c>
      <c r="G317">
        <v>0</v>
      </c>
      <c r="H317">
        <v>100</v>
      </c>
      <c r="I317">
        <v>15.33</v>
      </c>
      <c r="J317">
        <v>1</v>
      </c>
    </row>
    <row r="318" spans="1:10" x14ac:dyDescent="0.2">
      <c r="A318">
        <v>1605887957</v>
      </c>
      <c r="B318" t="s">
        <v>76</v>
      </c>
      <c r="C318" t="s">
        <v>325</v>
      </c>
      <c r="D318" t="s">
        <v>321</v>
      </c>
      <c r="E318">
        <v>7</v>
      </c>
      <c r="F318" t="s">
        <v>77</v>
      </c>
      <c r="G318">
        <v>0</v>
      </c>
      <c r="H318">
        <v>100</v>
      </c>
      <c r="I318">
        <v>29.67</v>
      </c>
      <c r="J318">
        <v>1</v>
      </c>
    </row>
    <row r="319" spans="1:10" x14ac:dyDescent="0.2">
      <c r="A319">
        <v>1605887957</v>
      </c>
      <c r="B319" t="s">
        <v>78</v>
      </c>
      <c r="C319" t="s">
        <v>325</v>
      </c>
      <c r="D319" t="s">
        <v>322</v>
      </c>
      <c r="E319">
        <v>8</v>
      </c>
      <c r="F319" t="s">
        <v>80</v>
      </c>
      <c r="G319">
        <v>0</v>
      </c>
      <c r="H319">
        <v>100</v>
      </c>
      <c r="I319">
        <v>30.33</v>
      </c>
      <c r="J319">
        <v>1</v>
      </c>
    </row>
    <row r="320" spans="1:10" x14ac:dyDescent="0.2">
      <c r="A320">
        <v>1605887957</v>
      </c>
      <c r="B320" t="s">
        <v>81</v>
      </c>
      <c r="C320" t="s">
        <v>326</v>
      </c>
      <c r="D320" t="s">
        <v>321</v>
      </c>
      <c r="E320">
        <v>9</v>
      </c>
      <c r="F320" t="s">
        <v>83</v>
      </c>
      <c r="G320">
        <v>0</v>
      </c>
      <c r="H320">
        <v>100</v>
      </c>
      <c r="I320">
        <v>25</v>
      </c>
      <c r="J320">
        <v>1</v>
      </c>
    </row>
    <row r="321" spans="1:10" x14ac:dyDescent="0.2">
      <c r="A321">
        <v>1605887957</v>
      </c>
      <c r="B321" t="s">
        <v>84</v>
      </c>
      <c r="C321" t="s">
        <v>326</v>
      </c>
      <c r="D321" t="s">
        <v>322</v>
      </c>
      <c r="E321">
        <v>10</v>
      </c>
      <c r="F321" t="s">
        <v>85</v>
      </c>
      <c r="G321">
        <v>0</v>
      </c>
      <c r="H321">
        <v>100</v>
      </c>
      <c r="I321">
        <v>19.670000000000002</v>
      </c>
      <c r="J321">
        <v>1</v>
      </c>
    </row>
    <row r="322" spans="1:10" x14ac:dyDescent="0.2">
      <c r="A322">
        <v>1605887990</v>
      </c>
      <c r="B322" t="s">
        <v>37</v>
      </c>
      <c r="C322" t="s">
        <v>320</v>
      </c>
      <c r="D322" t="s">
        <v>321</v>
      </c>
      <c r="E322">
        <v>1</v>
      </c>
      <c r="F322" t="s">
        <v>58</v>
      </c>
      <c r="G322">
        <v>0</v>
      </c>
      <c r="H322">
        <v>100</v>
      </c>
      <c r="I322">
        <v>89.12</v>
      </c>
      <c r="J322">
        <v>1</v>
      </c>
    </row>
    <row r="323" spans="1:10" x14ac:dyDescent="0.2">
      <c r="A323">
        <v>1605887990</v>
      </c>
      <c r="B323" t="s">
        <v>59</v>
      </c>
      <c r="C323" t="s">
        <v>320</v>
      </c>
      <c r="D323" t="s">
        <v>322</v>
      </c>
      <c r="E323">
        <v>2</v>
      </c>
      <c r="F323" t="s">
        <v>60</v>
      </c>
      <c r="G323">
        <v>0</v>
      </c>
      <c r="H323">
        <v>100</v>
      </c>
      <c r="I323">
        <v>0</v>
      </c>
      <c r="J323">
        <v>1</v>
      </c>
    </row>
    <row r="324" spans="1:10" x14ac:dyDescent="0.2">
      <c r="A324">
        <v>1605887990</v>
      </c>
      <c r="B324" t="s">
        <v>63</v>
      </c>
      <c r="C324" t="s">
        <v>323</v>
      </c>
      <c r="D324" t="s">
        <v>321</v>
      </c>
      <c r="E324">
        <v>3</v>
      </c>
      <c r="F324" t="s">
        <v>65</v>
      </c>
      <c r="G324">
        <v>0</v>
      </c>
      <c r="H324">
        <v>100</v>
      </c>
      <c r="I324">
        <v>86</v>
      </c>
      <c r="J324">
        <v>1</v>
      </c>
    </row>
    <row r="325" spans="1:10" x14ac:dyDescent="0.2">
      <c r="A325">
        <v>1605887990</v>
      </c>
      <c r="B325" t="s">
        <v>66</v>
      </c>
      <c r="C325" t="s">
        <v>323</v>
      </c>
      <c r="D325" t="s">
        <v>322</v>
      </c>
      <c r="E325">
        <v>4</v>
      </c>
      <c r="F325" t="s">
        <v>67</v>
      </c>
      <c r="G325">
        <v>0</v>
      </c>
      <c r="H325">
        <v>100</v>
      </c>
      <c r="I325">
        <v>0</v>
      </c>
      <c r="J325">
        <v>1</v>
      </c>
    </row>
    <row r="326" spans="1:10" x14ac:dyDescent="0.2">
      <c r="A326">
        <v>1605887990</v>
      </c>
      <c r="B326" t="s">
        <v>68</v>
      </c>
      <c r="C326" t="s">
        <v>324</v>
      </c>
      <c r="D326" t="s">
        <v>321</v>
      </c>
      <c r="E326">
        <v>5</v>
      </c>
      <c r="F326" t="s">
        <v>73</v>
      </c>
      <c r="G326">
        <v>0</v>
      </c>
      <c r="H326">
        <v>100</v>
      </c>
      <c r="I326">
        <v>51</v>
      </c>
      <c r="J326">
        <v>1</v>
      </c>
    </row>
    <row r="327" spans="1:10" x14ac:dyDescent="0.2">
      <c r="A327">
        <v>1605887990</v>
      </c>
      <c r="B327" t="s">
        <v>74</v>
      </c>
      <c r="C327" t="s">
        <v>324</v>
      </c>
      <c r="D327" t="s">
        <v>322</v>
      </c>
      <c r="E327">
        <v>6</v>
      </c>
      <c r="F327" t="s">
        <v>75</v>
      </c>
      <c r="G327">
        <v>0</v>
      </c>
      <c r="H327">
        <v>100</v>
      </c>
      <c r="I327">
        <v>50.12</v>
      </c>
      <c r="J327">
        <v>1</v>
      </c>
    </row>
    <row r="328" spans="1:10" x14ac:dyDescent="0.2">
      <c r="A328">
        <v>1605887990</v>
      </c>
      <c r="B328" t="s">
        <v>76</v>
      </c>
      <c r="C328" t="s">
        <v>325</v>
      </c>
      <c r="D328" t="s">
        <v>321</v>
      </c>
      <c r="E328">
        <v>7</v>
      </c>
      <c r="F328" t="s">
        <v>77</v>
      </c>
      <c r="G328">
        <v>0</v>
      </c>
      <c r="H328">
        <v>100</v>
      </c>
      <c r="I328">
        <v>51</v>
      </c>
      <c r="J328">
        <v>1</v>
      </c>
    </row>
    <row r="329" spans="1:10" x14ac:dyDescent="0.2">
      <c r="A329">
        <v>1605887990</v>
      </c>
      <c r="B329" t="s">
        <v>78</v>
      </c>
      <c r="C329" t="s">
        <v>325</v>
      </c>
      <c r="D329" t="s">
        <v>322</v>
      </c>
      <c r="E329">
        <v>8</v>
      </c>
      <c r="F329" t="s">
        <v>80</v>
      </c>
      <c r="G329">
        <v>0</v>
      </c>
      <c r="H329">
        <v>100</v>
      </c>
      <c r="I329">
        <v>100</v>
      </c>
      <c r="J329">
        <v>1</v>
      </c>
    </row>
    <row r="330" spans="1:10" x14ac:dyDescent="0.2">
      <c r="A330">
        <v>1605887990</v>
      </c>
      <c r="B330" t="s">
        <v>81</v>
      </c>
      <c r="C330" t="s">
        <v>326</v>
      </c>
      <c r="D330" t="s">
        <v>321</v>
      </c>
      <c r="E330">
        <v>9</v>
      </c>
      <c r="F330" t="s">
        <v>83</v>
      </c>
      <c r="G330">
        <v>0</v>
      </c>
      <c r="H330">
        <v>100</v>
      </c>
      <c r="I330">
        <v>49.67</v>
      </c>
      <c r="J330">
        <v>1</v>
      </c>
    </row>
    <row r="331" spans="1:10" x14ac:dyDescent="0.2">
      <c r="A331">
        <v>1605887990</v>
      </c>
      <c r="B331" t="s">
        <v>84</v>
      </c>
      <c r="C331" t="s">
        <v>326</v>
      </c>
      <c r="D331" t="s">
        <v>322</v>
      </c>
      <c r="E331">
        <v>10</v>
      </c>
      <c r="F331" t="s">
        <v>85</v>
      </c>
      <c r="G331">
        <v>0</v>
      </c>
      <c r="H331">
        <v>100</v>
      </c>
      <c r="I331">
        <v>100</v>
      </c>
      <c r="J331">
        <v>1</v>
      </c>
    </row>
    <row r="332" spans="1:10" x14ac:dyDescent="0.2">
      <c r="A332">
        <v>1605888072</v>
      </c>
      <c r="B332" t="s">
        <v>37</v>
      </c>
      <c r="C332" t="s">
        <v>320</v>
      </c>
      <c r="D332" t="s">
        <v>321</v>
      </c>
      <c r="E332">
        <v>1</v>
      </c>
      <c r="F332" t="s">
        <v>58</v>
      </c>
      <c r="G332">
        <v>0</v>
      </c>
      <c r="H332">
        <v>100</v>
      </c>
      <c r="I332">
        <v>58.33</v>
      </c>
      <c r="J332">
        <v>0</v>
      </c>
    </row>
    <row r="333" spans="1:10" x14ac:dyDescent="0.2">
      <c r="A333">
        <v>1605888072</v>
      </c>
      <c r="B333" t="s">
        <v>59</v>
      </c>
      <c r="C333" t="s">
        <v>320</v>
      </c>
      <c r="D333" t="s">
        <v>322</v>
      </c>
      <c r="E333">
        <v>2</v>
      </c>
      <c r="F333" t="s">
        <v>60</v>
      </c>
      <c r="G333">
        <v>0</v>
      </c>
      <c r="H333">
        <v>100</v>
      </c>
      <c r="I333">
        <v>0</v>
      </c>
      <c r="J333">
        <v>0</v>
      </c>
    </row>
    <row r="334" spans="1:10" x14ac:dyDescent="0.2">
      <c r="A334">
        <v>1605888072</v>
      </c>
      <c r="B334" t="s">
        <v>63</v>
      </c>
      <c r="C334" t="s">
        <v>323</v>
      </c>
      <c r="D334" t="s">
        <v>321</v>
      </c>
      <c r="E334">
        <v>3</v>
      </c>
      <c r="F334" t="s">
        <v>65</v>
      </c>
      <c r="G334">
        <v>0</v>
      </c>
      <c r="H334">
        <v>100</v>
      </c>
      <c r="I334">
        <v>10</v>
      </c>
      <c r="J334">
        <v>0</v>
      </c>
    </row>
    <row r="335" spans="1:10" x14ac:dyDescent="0.2">
      <c r="A335">
        <v>1605888072</v>
      </c>
      <c r="B335" t="s">
        <v>66</v>
      </c>
      <c r="C335" t="s">
        <v>323</v>
      </c>
      <c r="D335" t="s">
        <v>322</v>
      </c>
      <c r="E335">
        <v>4</v>
      </c>
      <c r="F335" t="s">
        <v>67</v>
      </c>
      <c r="G335">
        <v>0</v>
      </c>
      <c r="H335">
        <v>100</v>
      </c>
      <c r="I335">
        <v>60.33</v>
      </c>
      <c r="J335">
        <v>0</v>
      </c>
    </row>
    <row r="336" spans="1:10" x14ac:dyDescent="0.2">
      <c r="A336">
        <v>1605888072</v>
      </c>
      <c r="B336" t="s">
        <v>68</v>
      </c>
      <c r="C336" t="s">
        <v>324</v>
      </c>
      <c r="D336" t="s">
        <v>321</v>
      </c>
      <c r="E336">
        <v>5</v>
      </c>
      <c r="F336" t="s">
        <v>73</v>
      </c>
      <c r="G336">
        <v>0</v>
      </c>
      <c r="H336">
        <v>100</v>
      </c>
      <c r="I336">
        <v>3.33</v>
      </c>
      <c r="J336">
        <v>0</v>
      </c>
    </row>
    <row r="337" spans="1:10" x14ac:dyDescent="0.2">
      <c r="A337">
        <v>1605888072</v>
      </c>
      <c r="B337" t="s">
        <v>74</v>
      </c>
      <c r="C337" t="s">
        <v>324</v>
      </c>
      <c r="D337" t="s">
        <v>322</v>
      </c>
      <c r="E337">
        <v>6</v>
      </c>
      <c r="F337" t="s">
        <v>75</v>
      </c>
      <c r="G337">
        <v>0</v>
      </c>
      <c r="H337">
        <v>100</v>
      </c>
      <c r="I337">
        <v>50.67</v>
      </c>
      <c r="J337">
        <v>0</v>
      </c>
    </row>
    <row r="338" spans="1:10" x14ac:dyDescent="0.2">
      <c r="A338">
        <v>1605888072</v>
      </c>
      <c r="B338" t="s">
        <v>76</v>
      </c>
      <c r="C338" t="s">
        <v>325</v>
      </c>
      <c r="D338" t="s">
        <v>321</v>
      </c>
      <c r="E338">
        <v>7</v>
      </c>
      <c r="F338" t="s">
        <v>77</v>
      </c>
      <c r="G338">
        <v>0</v>
      </c>
      <c r="H338">
        <v>100</v>
      </c>
      <c r="I338">
        <v>5.33</v>
      </c>
      <c r="J338">
        <v>0</v>
      </c>
    </row>
    <row r="339" spans="1:10" x14ac:dyDescent="0.2">
      <c r="A339">
        <v>1605888072</v>
      </c>
      <c r="B339" t="s">
        <v>78</v>
      </c>
      <c r="C339" t="s">
        <v>325</v>
      </c>
      <c r="D339" t="s">
        <v>322</v>
      </c>
      <c r="E339">
        <v>8</v>
      </c>
      <c r="F339" t="s">
        <v>80</v>
      </c>
      <c r="G339">
        <v>0</v>
      </c>
      <c r="H339">
        <v>100</v>
      </c>
      <c r="I339">
        <v>0</v>
      </c>
      <c r="J339">
        <v>0</v>
      </c>
    </row>
    <row r="340" spans="1:10" x14ac:dyDescent="0.2">
      <c r="A340">
        <v>1605888072</v>
      </c>
      <c r="B340" t="s">
        <v>81</v>
      </c>
      <c r="C340" t="s">
        <v>326</v>
      </c>
      <c r="D340" t="s">
        <v>321</v>
      </c>
      <c r="E340">
        <v>9</v>
      </c>
      <c r="F340" t="s">
        <v>83</v>
      </c>
      <c r="G340">
        <v>0</v>
      </c>
      <c r="H340">
        <v>100</v>
      </c>
      <c r="I340">
        <v>4</v>
      </c>
      <c r="J340">
        <v>0</v>
      </c>
    </row>
    <row r="341" spans="1:10" x14ac:dyDescent="0.2">
      <c r="A341">
        <v>1605888072</v>
      </c>
      <c r="B341" t="s">
        <v>84</v>
      </c>
      <c r="C341" t="s">
        <v>326</v>
      </c>
      <c r="D341" t="s">
        <v>322</v>
      </c>
      <c r="E341">
        <v>10</v>
      </c>
      <c r="F341" t="s">
        <v>85</v>
      </c>
      <c r="G341">
        <v>0</v>
      </c>
      <c r="H341">
        <v>100</v>
      </c>
      <c r="I341">
        <v>47.33</v>
      </c>
      <c r="J341">
        <v>0</v>
      </c>
    </row>
    <row r="342" spans="1:10" x14ac:dyDescent="0.2">
      <c r="A342">
        <v>1605888201</v>
      </c>
      <c r="B342" t="s">
        <v>37</v>
      </c>
      <c r="C342" t="s">
        <v>320</v>
      </c>
      <c r="D342" t="s">
        <v>321</v>
      </c>
      <c r="E342">
        <v>1</v>
      </c>
      <c r="F342" t="s">
        <v>58</v>
      </c>
      <c r="G342">
        <v>0</v>
      </c>
      <c r="H342">
        <v>100</v>
      </c>
      <c r="I342">
        <v>100</v>
      </c>
      <c r="J342">
        <v>1</v>
      </c>
    </row>
    <row r="343" spans="1:10" x14ac:dyDescent="0.2">
      <c r="A343">
        <v>1605888201</v>
      </c>
      <c r="B343" t="s">
        <v>59</v>
      </c>
      <c r="C343" t="s">
        <v>320</v>
      </c>
      <c r="D343" t="s">
        <v>322</v>
      </c>
      <c r="E343">
        <v>2</v>
      </c>
      <c r="F343" t="s">
        <v>60</v>
      </c>
      <c r="G343">
        <v>0</v>
      </c>
      <c r="H343">
        <v>100</v>
      </c>
      <c r="I343">
        <v>0</v>
      </c>
      <c r="J343">
        <v>1</v>
      </c>
    </row>
    <row r="344" spans="1:10" x14ac:dyDescent="0.2">
      <c r="A344">
        <v>1605888201</v>
      </c>
      <c r="B344" t="s">
        <v>63</v>
      </c>
      <c r="C344" t="s">
        <v>323</v>
      </c>
      <c r="D344" t="s">
        <v>321</v>
      </c>
      <c r="E344">
        <v>3</v>
      </c>
      <c r="F344" t="s">
        <v>65</v>
      </c>
      <c r="G344">
        <v>0</v>
      </c>
      <c r="H344">
        <v>100</v>
      </c>
      <c r="I344">
        <v>29.67</v>
      </c>
      <c r="J344">
        <v>1</v>
      </c>
    </row>
    <row r="345" spans="1:10" x14ac:dyDescent="0.2">
      <c r="A345">
        <v>1605888201</v>
      </c>
      <c r="B345" t="s">
        <v>66</v>
      </c>
      <c r="C345" t="s">
        <v>323</v>
      </c>
      <c r="D345" t="s">
        <v>322</v>
      </c>
      <c r="E345">
        <v>4</v>
      </c>
      <c r="F345" t="s">
        <v>67</v>
      </c>
      <c r="G345">
        <v>0</v>
      </c>
      <c r="H345">
        <v>100</v>
      </c>
      <c r="I345">
        <v>20</v>
      </c>
      <c r="J345">
        <v>1</v>
      </c>
    </row>
    <row r="346" spans="1:10" x14ac:dyDescent="0.2">
      <c r="A346">
        <v>1605888201</v>
      </c>
      <c r="B346" t="s">
        <v>68</v>
      </c>
      <c r="C346" t="s">
        <v>324</v>
      </c>
      <c r="D346" t="s">
        <v>321</v>
      </c>
      <c r="E346">
        <v>5</v>
      </c>
      <c r="F346" t="s">
        <v>73</v>
      </c>
      <c r="G346">
        <v>0</v>
      </c>
      <c r="H346">
        <v>100</v>
      </c>
      <c r="I346">
        <v>26.33</v>
      </c>
      <c r="J346">
        <v>1</v>
      </c>
    </row>
    <row r="347" spans="1:10" x14ac:dyDescent="0.2">
      <c r="A347">
        <v>1605888201</v>
      </c>
      <c r="B347" t="s">
        <v>74</v>
      </c>
      <c r="C347" t="s">
        <v>324</v>
      </c>
      <c r="D347" t="s">
        <v>322</v>
      </c>
      <c r="E347">
        <v>6</v>
      </c>
      <c r="F347" t="s">
        <v>75</v>
      </c>
      <c r="G347">
        <v>0</v>
      </c>
      <c r="H347">
        <v>100</v>
      </c>
      <c r="I347">
        <v>17.329999999999998</v>
      </c>
      <c r="J347">
        <v>1</v>
      </c>
    </row>
    <row r="348" spans="1:10" x14ac:dyDescent="0.2">
      <c r="A348">
        <v>1605888201</v>
      </c>
      <c r="B348" t="s">
        <v>76</v>
      </c>
      <c r="C348" t="s">
        <v>325</v>
      </c>
      <c r="D348" t="s">
        <v>321</v>
      </c>
      <c r="E348">
        <v>7</v>
      </c>
      <c r="F348" t="s">
        <v>77</v>
      </c>
      <c r="G348">
        <v>0</v>
      </c>
      <c r="H348">
        <v>100</v>
      </c>
      <c r="I348">
        <v>39.33</v>
      </c>
      <c r="J348">
        <v>1</v>
      </c>
    </row>
    <row r="349" spans="1:10" x14ac:dyDescent="0.2">
      <c r="A349">
        <v>1605888201</v>
      </c>
      <c r="B349" t="s">
        <v>78</v>
      </c>
      <c r="C349" t="s">
        <v>325</v>
      </c>
      <c r="D349" t="s">
        <v>322</v>
      </c>
      <c r="E349">
        <v>8</v>
      </c>
      <c r="F349" t="s">
        <v>80</v>
      </c>
      <c r="G349">
        <v>0</v>
      </c>
      <c r="H349">
        <v>100</v>
      </c>
      <c r="I349">
        <v>16</v>
      </c>
      <c r="J349">
        <v>1</v>
      </c>
    </row>
    <row r="350" spans="1:10" x14ac:dyDescent="0.2">
      <c r="A350">
        <v>1605888201</v>
      </c>
      <c r="B350" t="s">
        <v>81</v>
      </c>
      <c r="C350" t="s">
        <v>326</v>
      </c>
      <c r="D350" t="s">
        <v>321</v>
      </c>
      <c r="E350">
        <v>9</v>
      </c>
      <c r="F350" t="s">
        <v>83</v>
      </c>
      <c r="G350">
        <v>0</v>
      </c>
      <c r="H350">
        <v>100</v>
      </c>
      <c r="I350">
        <v>22.67</v>
      </c>
      <c r="J350">
        <v>1</v>
      </c>
    </row>
    <row r="351" spans="1:10" x14ac:dyDescent="0.2">
      <c r="A351">
        <v>1605888201</v>
      </c>
      <c r="B351" t="s">
        <v>84</v>
      </c>
      <c r="C351" t="s">
        <v>326</v>
      </c>
      <c r="D351" t="s">
        <v>322</v>
      </c>
      <c r="E351">
        <v>10</v>
      </c>
      <c r="F351" t="s">
        <v>85</v>
      </c>
      <c r="G351">
        <v>0</v>
      </c>
      <c r="H351">
        <v>100</v>
      </c>
      <c r="I351">
        <v>8.33</v>
      </c>
      <c r="J351">
        <v>1</v>
      </c>
    </row>
    <row r="352" spans="1:10" x14ac:dyDescent="0.2">
      <c r="A352">
        <v>1605888441</v>
      </c>
      <c r="B352" t="s">
        <v>37</v>
      </c>
      <c r="C352" t="s">
        <v>320</v>
      </c>
      <c r="D352" t="s">
        <v>321</v>
      </c>
      <c r="E352">
        <v>1</v>
      </c>
      <c r="F352" t="s">
        <v>58</v>
      </c>
      <c r="G352">
        <v>0</v>
      </c>
      <c r="H352">
        <v>100</v>
      </c>
      <c r="I352">
        <v>100</v>
      </c>
      <c r="J352">
        <v>1</v>
      </c>
    </row>
    <row r="353" spans="1:10" x14ac:dyDescent="0.2">
      <c r="A353">
        <v>1605888441</v>
      </c>
      <c r="B353" t="s">
        <v>59</v>
      </c>
      <c r="C353" t="s">
        <v>320</v>
      </c>
      <c r="D353" t="s">
        <v>322</v>
      </c>
      <c r="E353">
        <v>2</v>
      </c>
      <c r="F353" t="s">
        <v>60</v>
      </c>
      <c r="G353">
        <v>0</v>
      </c>
      <c r="H353">
        <v>100</v>
      </c>
      <c r="I353">
        <v>0</v>
      </c>
      <c r="J353">
        <v>1</v>
      </c>
    </row>
    <row r="354" spans="1:10" x14ac:dyDescent="0.2">
      <c r="A354">
        <v>1605888441</v>
      </c>
      <c r="B354" t="s">
        <v>63</v>
      </c>
      <c r="C354" t="s">
        <v>323</v>
      </c>
      <c r="D354" t="s">
        <v>321</v>
      </c>
      <c r="E354">
        <v>3</v>
      </c>
      <c r="F354" t="s">
        <v>65</v>
      </c>
      <c r="G354">
        <v>0</v>
      </c>
      <c r="H354">
        <v>100</v>
      </c>
      <c r="I354">
        <v>19.670000000000002</v>
      </c>
      <c r="J354">
        <v>1</v>
      </c>
    </row>
    <row r="355" spans="1:10" x14ac:dyDescent="0.2">
      <c r="A355">
        <v>1605888441</v>
      </c>
      <c r="B355" t="s">
        <v>66</v>
      </c>
      <c r="C355" t="s">
        <v>323</v>
      </c>
      <c r="D355" t="s">
        <v>322</v>
      </c>
      <c r="E355">
        <v>4</v>
      </c>
      <c r="F355" t="s">
        <v>67</v>
      </c>
      <c r="G355">
        <v>0</v>
      </c>
      <c r="H355">
        <v>100</v>
      </c>
      <c r="I355">
        <v>76.67</v>
      </c>
      <c r="J355">
        <v>1</v>
      </c>
    </row>
    <row r="356" spans="1:10" x14ac:dyDescent="0.2">
      <c r="A356">
        <v>1605888441</v>
      </c>
      <c r="B356" t="s">
        <v>68</v>
      </c>
      <c r="C356" t="s">
        <v>324</v>
      </c>
      <c r="D356" t="s">
        <v>321</v>
      </c>
      <c r="E356">
        <v>5</v>
      </c>
      <c r="F356" t="s">
        <v>73</v>
      </c>
      <c r="G356">
        <v>0</v>
      </c>
      <c r="H356">
        <v>100</v>
      </c>
      <c r="I356">
        <v>17</v>
      </c>
      <c r="J356">
        <v>1</v>
      </c>
    </row>
    <row r="357" spans="1:10" x14ac:dyDescent="0.2">
      <c r="A357">
        <v>1605888441</v>
      </c>
      <c r="B357" t="s">
        <v>74</v>
      </c>
      <c r="C357" t="s">
        <v>324</v>
      </c>
      <c r="D357" t="s">
        <v>322</v>
      </c>
      <c r="E357">
        <v>6</v>
      </c>
      <c r="F357" t="s">
        <v>75</v>
      </c>
      <c r="G357">
        <v>0</v>
      </c>
      <c r="H357">
        <v>100</v>
      </c>
      <c r="I357">
        <v>83</v>
      </c>
      <c r="J357">
        <v>1</v>
      </c>
    </row>
    <row r="358" spans="1:10" x14ac:dyDescent="0.2">
      <c r="A358">
        <v>1605888441</v>
      </c>
      <c r="B358" t="s">
        <v>76</v>
      </c>
      <c r="C358" t="s">
        <v>325</v>
      </c>
      <c r="D358" t="s">
        <v>321</v>
      </c>
      <c r="E358">
        <v>7</v>
      </c>
      <c r="F358" t="s">
        <v>77</v>
      </c>
      <c r="G358">
        <v>0</v>
      </c>
      <c r="H358">
        <v>100</v>
      </c>
      <c r="I358">
        <v>4.67</v>
      </c>
      <c r="J358">
        <v>1</v>
      </c>
    </row>
    <row r="359" spans="1:10" x14ac:dyDescent="0.2">
      <c r="A359">
        <v>1605888441</v>
      </c>
      <c r="B359" t="s">
        <v>78</v>
      </c>
      <c r="C359" t="s">
        <v>325</v>
      </c>
      <c r="D359" t="s">
        <v>322</v>
      </c>
      <c r="E359">
        <v>8</v>
      </c>
      <c r="F359" t="s">
        <v>80</v>
      </c>
      <c r="G359">
        <v>0</v>
      </c>
      <c r="H359">
        <v>100</v>
      </c>
      <c r="I359">
        <v>82.67</v>
      </c>
      <c r="J359">
        <v>1</v>
      </c>
    </row>
    <row r="360" spans="1:10" x14ac:dyDescent="0.2">
      <c r="A360">
        <v>1605888441</v>
      </c>
      <c r="B360" t="s">
        <v>81</v>
      </c>
      <c r="C360" t="s">
        <v>326</v>
      </c>
      <c r="D360" t="s">
        <v>321</v>
      </c>
      <c r="E360">
        <v>9</v>
      </c>
      <c r="F360" t="s">
        <v>83</v>
      </c>
      <c r="G360">
        <v>0</v>
      </c>
      <c r="H360">
        <v>100</v>
      </c>
      <c r="I360">
        <v>13.33</v>
      </c>
      <c r="J360">
        <v>1</v>
      </c>
    </row>
    <row r="361" spans="1:10" x14ac:dyDescent="0.2">
      <c r="A361">
        <v>1605888441</v>
      </c>
      <c r="B361" t="s">
        <v>84</v>
      </c>
      <c r="C361" t="s">
        <v>326</v>
      </c>
      <c r="D361" t="s">
        <v>322</v>
      </c>
      <c r="E361">
        <v>10</v>
      </c>
      <c r="F361" t="s">
        <v>85</v>
      </c>
      <c r="G361">
        <v>0</v>
      </c>
      <c r="H361">
        <v>100</v>
      </c>
      <c r="I361">
        <v>56</v>
      </c>
      <c r="J361">
        <v>1</v>
      </c>
    </row>
    <row r="362" spans="1:10" x14ac:dyDescent="0.2">
      <c r="A362">
        <v>1605888638</v>
      </c>
      <c r="B362" t="s">
        <v>37</v>
      </c>
      <c r="C362" t="s">
        <v>320</v>
      </c>
      <c r="D362" t="s">
        <v>321</v>
      </c>
      <c r="E362">
        <v>1</v>
      </c>
      <c r="F362" t="s">
        <v>58</v>
      </c>
      <c r="G362">
        <v>0</v>
      </c>
      <c r="H362">
        <v>100</v>
      </c>
      <c r="I362">
        <v>81.27</v>
      </c>
      <c r="J362">
        <v>1</v>
      </c>
    </row>
    <row r="363" spans="1:10" x14ac:dyDescent="0.2">
      <c r="A363">
        <v>1605888638</v>
      </c>
      <c r="B363" t="s">
        <v>59</v>
      </c>
      <c r="C363" t="s">
        <v>320</v>
      </c>
      <c r="D363" t="s">
        <v>322</v>
      </c>
      <c r="E363">
        <v>2</v>
      </c>
      <c r="F363" t="s">
        <v>60</v>
      </c>
      <c r="G363">
        <v>0</v>
      </c>
      <c r="H363">
        <v>100</v>
      </c>
      <c r="I363">
        <v>0</v>
      </c>
      <c r="J363">
        <v>1</v>
      </c>
    </row>
    <row r="364" spans="1:10" x14ac:dyDescent="0.2">
      <c r="A364">
        <v>1605888638</v>
      </c>
      <c r="B364" t="s">
        <v>63</v>
      </c>
      <c r="C364" t="s">
        <v>323</v>
      </c>
      <c r="D364" t="s">
        <v>321</v>
      </c>
      <c r="E364">
        <v>3</v>
      </c>
      <c r="F364" t="s">
        <v>65</v>
      </c>
      <c r="G364">
        <v>0</v>
      </c>
      <c r="H364">
        <v>100</v>
      </c>
      <c r="I364">
        <v>85.36</v>
      </c>
      <c r="J364">
        <v>1</v>
      </c>
    </row>
    <row r="365" spans="1:10" x14ac:dyDescent="0.2">
      <c r="A365">
        <v>1605888638</v>
      </c>
      <c r="B365" t="s">
        <v>66</v>
      </c>
      <c r="C365" t="s">
        <v>323</v>
      </c>
      <c r="D365" t="s">
        <v>322</v>
      </c>
      <c r="E365">
        <v>4</v>
      </c>
      <c r="F365" t="s">
        <v>67</v>
      </c>
      <c r="G365">
        <v>0</v>
      </c>
      <c r="H365">
        <v>100</v>
      </c>
      <c r="I365">
        <v>0</v>
      </c>
      <c r="J365">
        <v>1</v>
      </c>
    </row>
    <row r="366" spans="1:10" x14ac:dyDescent="0.2">
      <c r="A366">
        <v>1605888638</v>
      </c>
      <c r="B366" t="s">
        <v>68</v>
      </c>
      <c r="C366" t="s">
        <v>324</v>
      </c>
      <c r="D366" t="s">
        <v>321</v>
      </c>
      <c r="E366">
        <v>5</v>
      </c>
      <c r="F366" t="s">
        <v>73</v>
      </c>
      <c r="G366">
        <v>0</v>
      </c>
      <c r="H366">
        <v>100</v>
      </c>
      <c r="I366">
        <v>83.36</v>
      </c>
      <c r="J366">
        <v>1</v>
      </c>
    </row>
    <row r="367" spans="1:10" x14ac:dyDescent="0.2">
      <c r="A367">
        <v>1605888638</v>
      </c>
      <c r="B367" t="s">
        <v>74</v>
      </c>
      <c r="C367" t="s">
        <v>324</v>
      </c>
      <c r="D367" t="s">
        <v>322</v>
      </c>
      <c r="E367">
        <v>6</v>
      </c>
      <c r="F367" t="s">
        <v>75</v>
      </c>
      <c r="G367">
        <v>0</v>
      </c>
      <c r="H367">
        <v>100</v>
      </c>
      <c r="I367">
        <v>0</v>
      </c>
      <c r="J367">
        <v>1</v>
      </c>
    </row>
    <row r="368" spans="1:10" x14ac:dyDescent="0.2">
      <c r="A368">
        <v>1605888638</v>
      </c>
      <c r="B368" t="s">
        <v>76</v>
      </c>
      <c r="C368" t="s">
        <v>325</v>
      </c>
      <c r="D368" t="s">
        <v>321</v>
      </c>
      <c r="E368">
        <v>7</v>
      </c>
      <c r="F368" t="s">
        <v>77</v>
      </c>
      <c r="G368">
        <v>0</v>
      </c>
      <c r="H368">
        <v>100</v>
      </c>
      <c r="I368">
        <v>65.03</v>
      </c>
      <c r="J368">
        <v>1</v>
      </c>
    </row>
    <row r="369" spans="1:10" x14ac:dyDescent="0.2">
      <c r="A369">
        <v>1605888638</v>
      </c>
      <c r="B369" t="s">
        <v>78</v>
      </c>
      <c r="C369" t="s">
        <v>325</v>
      </c>
      <c r="D369" t="s">
        <v>322</v>
      </c>
      <c r="E369">
        <v>8</v>
      </c>
      <c r="F369" t="s">
        <v>80</v>
      </c>
      <c r="G369">
        <v>0</v>
      </c>
      <c r="H369">
        <v>100</v>
      </c>
      <c r="I369">
        <v>0</v>
      </c>
      <c r="J369">
        <v>1</v>
      </c>
    </row>
    <row r="370" spans="1:10" x14ac:dyDescent="0.2">
      <c r="A370">
        <v>1605888638</v>
      </c>
      <c r="B370" t="s">
        <v>81</v>
      </c>
      <c r="C370" t="s">
        <v>326</v>
      </c>
      <c r="D370" t="s">
        <v>321</v>
      </c>
      <c r="E370">
        <v>9</v>
      </c>
      <c r="F370" t="s">
        <v>83</v>
      </c>
      <c r="G370">
        <v>0</v>
      </c>
      <c r="H370">
        <v>100</v>
      </c>
      <c r="I370">
        <v>66.36</v>
      </c>
      <c r="J370">
        <v>1</v>
      </c>
    </row>
    <row r="371" spans="1:10" x14ac:dyDescent="0.2">
      <c r="A371">
        <v>1605888638</v>
      </c>
      <c r="B371" t="s">
        <v>84</v>
      </c>
      <c r="C371" t="s">
        <v>326</v>
      </c>
      <c r="D371" t="s">
        <v>322</v>
      </c>
      <c r="E371">
        <v>10</v>
      </c>
      <c r="F371" t="s">
        <v>85</v>
      </c>
      <c r="G371">
        <v>0</v>
      </c>
      <c r="H371">
        <v>100</v>
      </c>
      <c r="I371">
        <v>0</v>
      </c>
      <c r="J371">
        <v>1</v>
      </c>
    </row>
    <row r="372" spans="1:10" x14ac:dyDescent="0.2">
      <c r="A372">
        <v>1605888987</v>
      </c>
      <c r="B372" t="s">
        <v>37</v>
      </c>
      <c r="C372" t="s">
        <v>320</v>
      </c>
      <c r="D372" t="s">
        <v>321</v>
      </c>
      <c r="E372">
        <v>1</v>
      </c>
      <c r="F372" t="s">
        <v>58</v>
      </c>
      <c r="G372">
        <v>0</v>
      </c>
      <c r="H372">
        <v>100</v>
      </c>
      <c r="I372">
        <v>100</v>
      </c>
      <c r="J372">
        <v>1</v>
      </c>
    </row>
    <row r="373" spans="1:10" x14ac:dyDescent="0.2">
      <c r="A373">
        <v>1605888987</v>
      </c>
      <c r="B373" t="s">
        <v>59</v>
      </c>
      <c r="C373" t="s">
        <v>320</v>
      </c>
      <c r="D373" t="s">
        <v>322</v>
      </c>
      <c r="E373">
        <v>2</v>
      </c>
      <c r="F373" t="s">
        <v>60</v>
      </c>
      <c r="G373">
        <v>0</v>
      </c>
      <c r="H373">
        <v>100</v>
      </c>
      <c r="I373">
        <v>0</v>
      </c>
      <c r="J373">
        <v>1</v>
      </c>
    </row>
    <row r="374" spans="1:10" x14ac:dyDescent="0.2">
      <c r="A374">
        <v>1605888987</v>
      </c>
      <c r="B374" t="s">
        <v>63</v>
      </c>
      <c r="C374" t="s">
        <v>323</v>
      </c>
      <c r="D374" t="s">
        <v>321</v>
      </c>
      <c r="E374">
        <v>3</v>
      </c>
      <c r="F374" t="s">
        <v>65</v>
      </c>
      <c r="G374">
        <v>0</v>
      </c>
      <c r="H374">
        <v>100</v>
      </c>
      <c r="I374">
        <v>49.67</v>
      </c>
      <c r="J374">
        <v>1</v>
      </c>
    </row>
    <row r="375" spans="1:10" x14ac:dyDescent="0.2">
      <c r="A375">
        <v>1605888987</v>
      </c>
      <c r="B375" t="s">
        <v>66</v>
      </c>
      <c r="C375" t="s">
        <v>323</v>
      </c>
      <c r="D375" t="s">
        <v>322</v>
      </c>
      <c r="E375">
        <v>4</v>
      </c>
      <c r="F375" t="s">
        <v>67</v>
      </c>
      <c r="G375">
        <v>0</v>
      </c>
      <c r="H375">
        <v>100</v>
      </c>
      <c r="I375">
        <v>50.33</v>
      </c>
      <c r="J375">
        <v>1</v>
      </c>
    </row>
    <row r="376" spans="1:10" x14ac:dyDescent="0.2">
      <c r="A376">
        <v>1605888987</v>
      </c>
      <c r="B376" t="s">
        <v>68</v>
      </c>
      <c r="C376" t="s">
        <v>324</v>
      </c>
      <c r="D376" t="s">
        <v>321</v>
      </c>
      <c r="E376">
        <v>5</v>
      </c>
      <c r="F376" t="s">
        <v>73</v>
      </c>
      <c r="G376">
        <v>0</v>
      </c>
      <c r="H376">
        <v>100</v>
      </c>
      <c r="I376">
        <v>49.67</v>
      </c>
      <c r="J376">
        <v>1</v>
      </c>
    </row>
    <row r="377" spans="1:10" x14ac:dyDescent="0.2">
      <c r="A377">
        <v>1605888987</v>
      </c>
      <c r="B377" t="s">
        <v>74</v>
      </c>
      <c r="C377" t="s">
        <v>324</v>
      </c>
      <c r="D377" t="s">
        <v>322</v>
      </c>
      <c r="E377">
        <v>6</v>
      </c>
      <c r="F377" t="s">
        <v>75</v>
      </c>
      <c r="G377">
        <v>0</v>
      </c>
      <c r="H377">
        <v>100</v>
      </c>
      <c r="I377">
        <v>49.67</v>
      </c>
      <c r="J377">
        <v>1</v>
      </c>
    </row>
    <row r="378" spans="1:10" x14ac:dyDescent="0.2">
      <c r="A378">
        <v>1605888987</v>
      </c>
      <c r="B378" t="s">
        <v>76</v>
      </c>
      <c r="C378" t="s">
        <v>325</v>
      </c>
      <c r="D378" t="s">
        <v>321</v>
      </c>
      <c r="E378">
        <v>7</v>
      </c>
      <c r="F378" t="s">
        <v>77</v>
      </c>
      <c r="G378">
        <v>0</v>
      </c>
      <c r="H378">
        <v>100</v>
      </c>
      <c r="I378">
        <v>49.67</v>
      </c>
      <c r="J378">
        <v>1</v>
      </c>
    </row>
    <row r="379" spans="1:10" x14ac:dyDescent="0.2">
      <c r="A379">
        <v>1605888987</v>
      </c>
      <c r="B379" t="s">
        <v>78</v>
      </c>
      <c r="C379" t="s">
        <v>325</v>
      </c>
      <c r="D379" t="s">
        <v>322</v>
      </c>
      <c r="E379">
        <v>8</v>
      </c>
      <c r="F379" t="s">
        <v>80</v>
      </c>
      <c r="G379">
        <v>0</v>
      </c>
      <c r="H379">
        <v>100</v>
      </c>
      <c r="I379">
        <v>49.67</v>
      </c>
      <c r="J379">
        <v>1</v>
      </c>
    </row>
    <row r="380" spans="1:10" x14ac:dyDescent="0.2">
      <c r="A380">
        <v>1605888987</v>
      </c>
      <c r="B380" t="s">
        <v>81</v>
      </c>
      <c r="C380" t="s">
        <v>326</v>
      </c>
      <c r="D380" t="s">
        <v>321</v>
      </c>
      <c r="E380">
        <v>9</v>
      </c>
      <c r="F380" t="s">
        <v>83</v>
      </c>
      <c r="G380">
        <v>0</v>
      </c>
      <c r="H380">
        <v>100</v>
      </c>
      <c r="I380">
        <v>50</v>
      </c>
      <c r="J380">
        <v>1</v>
      </c>
    </row>
    <row r="381" spans="1:10" x14ac:dyDescent="0.2">
      <c r="A381">
        <v>1605888987</v>
      </c>
      <c r="B381" t="s">
        <v>84</v>
      </c>
      <c r="C381" t="s">
        <v>326</v>
      </c>
      <c r="D381" t="s">
        <v>322</v>
      </c>
      <c r="E381">
        <v>10</v>
      </c>
      <c r="F381" t="s">
        <v>85</v>
      </c>
      <c r="G381">
        <v>0</v>
      </c>
      <c r="H381">
        <v>100</v>
      </c>
      <c r="I381">
        <v>50.33</v>
      </c>
      <c r="J381">
        <v>1</v>
      </c>
    </row>
    <row r="382" spans="1:10" x14ac:dyDescent="0.2">
      <c r="A382">
        <v>1605889619</v>
      </c>
      <c r="B382" t="s">
        <v>37</v>
      </c>
      <c r="C382" t="s">
        <v>320</v>
      </c>
      <c r="D382" t="s">
        <v>321</v>
      </c>
      <c r="E382">
        <v>1</v>
      </c>
      <c r="F382" t="s">
        <v>58</v>
      </c>
      <c r="G382">
        <v>0</v>
      </c>
      <c r="H382">
        <v>100</v>
      </c>
      <c r="I382">
        <v>96.67</v>
      </c>
      <c r="J382">
        <v>1</v>
      </c>
    </row>
    <row r="383" spans="1:10" x14ac:dyDescent="0.2">
      <c r="A383">
        <v>1605889619</v>
      </c>
      <c r="B383" t="s">
        <v>59</v>
      </c>
      <c r="C383" t="s">
        <v>320</v>
      </c>
      <c r="D383" t="s">
        <v>322</v>
      </c>
      <c r="E383">
        <v>2</v>
      </c>
      <c r="F383" t="s">
        <v>60</v>
      </c>
      <c r="G383">
        <v>0</v>
      </c>
      <c r="H383">
        <v>100</v>
      </c>
      <c r="I383">
        <v>0</v>
      </c>
      <c r="J383">
        <v>1</v>
      </c>
    </row>
    <row r="384" spans="1:10" x14ac:dyDescent="0.2">
      <c r="A384">
        <v>1605889619</v>
      </c>
      <c r="B384" t="s">
        <v>63</v>
      </c>
      <c r="C384" t="s">
        <v>323</v>
      </c>
      <c r="D384" t="s">
        <v>321</v>
      </c>
      <c r="E384">
        <v>3</v>
      </c>
      <c r="F384" t="s">
        <v>65</v>
      </c>
      <c r="G384">
        <v>0</v>
      </c>
      <c r="H384">
        <v>100</v>
      </c>
      <c r="I384">
        <v>63.67</v>
      </c>
      <c r="J384">
        <v>1</v>
      </c>
    </row>
    <row r="385" spans="1:10" x14ac:dyDescent="0.2">
      <c r="A385">
        <v>1605889619</v>
      </c>
      <c r="B385" t="s">
        <v>66</v>
      </c>
      <c r="C385" t="s">
        <v>323</v>
      </c>
      <c r="D385" t="s">
        <v>322</v>
      </c>
      <c r="E385">
        <v>4</v>
      </c>
      <c r="F385" t="s">
        <v>67</v>
      </c>
      <c r="G385">
        <v>0</v>
      </c>
      <c r="H385">
        <v>100</v>
      </c>
      <c r="I385">
        <v>0</v>
      </c>
      <c r="J385">
        <v>1</v>
      </c>
    </row>
    <row r="386" spans="1:10" x14ac:dyDescent="0.2">
      <c r="A386">
        <v>1605889619</v>
      </c>
      <c r="B386" t="s">
        <v>68</v>
      </c>
      <c r="C386" t="s">
        <v>324</v>
      </c>
      <c r="D386" t="s">
        <v>321</v>
      </c>
      <c r="E386">
        <v>5</v>
      </c>
      <c r="F386" t="s">
        <v>73</v>
      </c>
      <c r="G386">
        <v>0</v>
      </c>
      <c r="H386">
        <v>100</v>
      </c>
      <c r="I386">
        <v>59.33</v>
      </c>
      <c r="J386">
        <v>1</v>
      </c>
    </row>
    <row r="387" spans="1:10" x14ac:dyDescent="0.2">
      <c r="A387">
        <v>1605889619</v>
      </c>
      <c r="B387" t="s">
        <v>74</v>
      </c>
      <c r="C387" t="s">
        <v>324</v>
      </c>
      <c r="D387" t="s">
        <v>322</v>
      </c>
      <c r="E387">
        <v>6</v>
      </c>
      <c r="F387" t="s">
        <v>75</v>
      </c>
      <c r="G387">
        <v>0</v>
      </c>
      <c r="H387">
        <v>100</v>
      </c>
      <c r="I387">
        <v>0</v>
      </c>
      <c r="J387">
        <v>1</v>
      </c>
    </row>
    <row r="388" spans="1:10" x14ac:dyDescent="0.2">
      <c r="A388">
        <v>1605889619</v>
      </c>
      <c r="B388" t="s">
        <v>76</v>
      </c>
      <c r="C388" t="s">
        <v>325</v>
      </c>
      <c r="D388" t="s">
        <v>321</v>
      </c>
      <c r="E388">
        <v>7</v>
      </c>
      <c r="F388" t="s">
        <v>77</v>
      </c>
      <c r="G388">
        <v>0</v>
      </c>
      <c r="H388">
        <v>100</v>
      </c>
      <c r="I388">
        <v>63.33</v>
      </c>
      <c r="J388">
        <v>1</v>
      </c>
    </row>
    <row r="389" spans="1:10" x14ac:dyDescent="0.2">
      <c r="A389">
        <v>1605889619</v>
      </c>
      <c r="B389" t="s">
        <v>78</v>
      </c>
      <c r="C389" t="s">
        <v>325</v>
      </c>
      <c r="D389" t="s">
        <v>322</v>
      </c>
      <c r="E389">
        <v>8</v>
      </c>
      <c r="F389" t="s">
        <v>80</v>
      </c>
      <c r="G389">
        <v>0</v>
      </c>
      <c r="H389">
        <v>100</v>
      </c>
      <c r="I389">
        <v>0</v>
      </c>
      <c r="J389">
        <v>1</v>
      </c>
    </row>
    <row r="390" spans="1:10" x14ac:dyDescent="0.2">
      <c r="A390">
        <v>1605889619</v>
      </c>
      <c r="B390" t="s">
        <v>81</v>
      </c>
      <c r="C390" t="s">
        <v>326</v>
      </c>
      <c r="D390" t="s">
        <v>321</v>
      </c>
      <c r="E390">
        <v>9</v>
      </c>
      <c r="F390" t="s">
        <v>83</v>
      </c>
      <c r="G390">
        <v>0</v>
      </c>
      <c r="H390">
        <v>100</v>
      </c>
      <c r="I390">
        <v>92.33</v>
      </c>
      <c r="J390">
        <v>1</v>
      </c>
    </row>
    <row r="391" spans="1:10" x14ac:dyDescent="0.2">
      <c r="A391">
        <v>1605889619</v>
      </c>
      <c r="B391" t="s">
        <v>84</v>
      </c>
      <c r="C391" t="s">
        <v>326</v>
      </c>
      <c r="D391" t="s">
        <v>322</v>
      </c>
      <c r="E391">
        <v>10</v>
      </c>
      <c r="F391" t="s">
        <v>85</v>
      </c>
      <c r="G391">
        <v>0</v>
      </c>
      <c r="H391">
        <v>100</v>
      </c>
      <c r="I391">
        <v>0</v>
      </c>
      <c r="J391">
        <v>1</v>
      </c>
    </row>
    <row r="392" spans="1:10" x14ac:dyDescent="0.2">
      <c r="A392">
        <v>1605889642</v>
      </c>
      <c r="B392" t="s">
        <v>37</v>
      </c>
      <c r="C392" t="s">
        <v>320</v>
      </c>
      <c r="D392" t="s">
        <v>321</v>
      </c>
      <c r="E392">
        <v>1</v>
      </c>
      <c r="F392" t="s">
        <v>58</v>
      </c>
      <c r="G392">
        <v>0</v>
      </c>
      <c r="H392">
        <v>100</v>
      </c>
      <c r="I392">
        <v>100</v>
      </c>
      <c r="J392">
        <v>1</v>
      </c>
    </row>
    <row r="393" spans="1:10" x14ac:dyDescent="0.2">
      <c r="A393">
        <v>1605889642</v>
      </c>
      <c r="B393" t="s">
        <v>59</v>
      </c>
      <c r="C393" t="s">
        <v>320</v>
      </c>
      <c r="D393" t="s">
        <v>322</v>
      </c>
      <c r="E393">
        <v>2</v>
      </c>
      <c r="F393" t="s">
        <v>60</v>
      </c>
      <c r="G393">
        <v>0</v>
      </c>
      <c r="H393">
        <v>100</v>
      </c>
      <c r="I393">
        <v>0.33</v>
      </c>
      <c r="J393">
        <v>1</v>
      </c>
    </row>
    <row r="394" spans="1:10" x14ac:dyDescent="0.2">
      <c r="A394">
        <v>1605889642</v>
      </c>
      <c r="B394" t="s">
        <v>63</v>
      </c>
      <c r="C394" t="s">
        <v>323</v>
      </c>
      <c r="D394" t="s">
        <v>321</v>
      </c>
      <c r="E394">
        <v>3</v>
      </c>
      <c r="F394" t="s">
        <v>65</v>
      </c>
      <c r="G394">
        <v>0</v>
      </c>
      <c r="H394">
        <v>100</v>
      </c>
      <c r="I394">
        <v>78.33</v>
      </c>
      <c r="J394">
        <v>1</v>
      </c>
    </row>
    <row r="395" spans="1:10" x14ac:dyDescent="0.2">
      <c r="A395">
        <v>1605889642</v>
      </c>
      <c r="B395" t="s">
        <v>66</v>
      </c>
      <c r="C395" t="s">
        <v>323</v>
      </c>
      <c r="D395" t="s">
        <v>322</v>
      </c>
      <c r="E395">
        <v>4</v>
      </c>
      <c r="F395" t="s">
        <v>67</v>
      </c>
      <c r="G395">
        <v>0</v>
      </c>
      <c r="H395">
        <v>100</v>
      </c>
      <c r="I395">
        <v>0</v>
      </c>
      <c r="J395">
        <v>1</v>
      </c>
    </row>
    <row r="396" spans="1:10" x14ac:dyDescent="0.2">
      <c r="A396">
        <v>1605889642</v>
      </c>
      <c r="B396" t="s">
        <v>68</v>
      </c>
      <c r="C396" t="s">
        <v>324</v>
      </c>
      <c r="D396" t="s">
        <v>321</v>
      </c>
      <c r="E396">
        <v>5</v>
      </c>
      <c r="F396" t="s">
        <v>73</v>
      </c>
      <c r="G396">
        <v>0</v>
      </c>
      <c r="H396">
        <v>100</v>
      </c>
      <c r="I396">
        <v>26.33</v>
      </c>
      <c r="J396">
        <v>1</v>
      </c>
    </row>
    <row r="397" spans="1:10" x14ac:dyDescent="0.2">
      <c r="A397">
        <v>1605889642</v>
      </c>
      <c r="B397" t="s">
        <v>74</v>
      </c>
      <c r="C397" t="s">
        <v>324</v>
      </c>
      <c r="D397" t="s">
        <v>322</v>
      </c>
      <c r="E397">
        <v>6</v>
      </c>
      <c r="F397" t="s">
        <v>75</v>
      </c>
      <c r="G397">
        <v>0</v>
      </c>
      <c r="H397">
        <v>100</v>
      </c>
      <c r="I397">
        <v>32.33</v>
      </c>
      <c r="J397">
        <v>1</v>
      </c>
    </row>
    <row r="398" spans="1:10" x14ac:dyDescent="0.2">
      <c r="A398">
        <v>1605889642</v>
      </c>
      <c r="B398" t="s">
        <v>76</v>
      </c>
      <c r="C398" t="s">
        <v>325</v>
      </c>
      <c r="D398" t="s">
        <v>321</v>
      </c>
      <c r="E398">
        <v>7</v>
      </c>
      <c r="F398" t="s">
        <v>77</v>
      </c>
      <c r="G398">
        <v>0</v>
      </c>
      <c r="H398">
        <v>100</v>
      </c>
      <c r="I398">
        <v>44.33</v>
      </c>
      <c r="J398">
        <v>1</v>
      </c>
    </row>
    <row r="399" spans="1:10" x14ac:dyDescent="0.2">
      <c r="A399">
        <v>1605889642</v>
      </c>
      <c r="B399" t="s">
        <v>78</v>
      </c>
      <c r="C399" t="s">
        <v>325</v>
      </c>
      <c r="D399" t="s">
        <v>322</v>
      </c>
      <c r="E399">
        <v>8</v>
      </c>
      <c r="F399" t="s">
        <v>80</v>
      </c>
      <c r="G399">
        <v>0</v>
      </c>
      <c r="H399">
        <v>100</v>
      </c>
      <c r="I399">
        <v>50.33</v>
      </c>
      <c r="J399">
        <v>1</v>
      </c>
    </row>
    <row r="400" spans="1:10" x14ac:dyDescent="0.2">
      <c r="A400">
        <v>1605889642</v>
      </c>
      <c r="B400" t="s">
        <v>81</v>
      </c>
      <c r="C400" t="s">
        <v>326</v>
      </c>
      <c r="D400" t="s">
        <v>321</v>
      </c>
      <c r="E400">
        <v>9</v>
      </c>
      <c r="F400" t="s">
        <v>83</v>
      </c>
      <c r="G400">
        <v>0</v>
      </c>
      <c r="H400">
        <v>100</v>
      </c>
      <c r="I400">
        <v>59.67</v>
      </c>
      <c r="J400">
        <v>1</v>
      </c>
    </row>
    <row r="401" spans="1:10" x14ac:dyDescent="0.2">
      <c r="A401">
        <v>1605889642</v>
      </c>
      <c r="B401" t="s">
        <v>84</v>
      </c>
      <c r="C401" t="s">
        <v>326</v>
      </c>
      <c r="D401" t="s">
        <v>322</v>
      </c>
      <c r="E401">
        <v>10</v>
      </c>
      <c r="F401" t="s">
        <v>85</v>
      </c>
      <c r="G401">
        <v>0</v>
      </c>
      <c r="H401">
        <v>100</v>
      </c>
      <c r="I401">
        <v>70</v>
      </c>
      <c r="J401">
        <v>1</v>
      </c>
    </row>
    <row r="402" spans="1:10" x14ac:dyDescent="0.2">
      <c r="A402">
        <v>1605890092</v>
      </c>
      <c r="B402" t="s">
        <v>37</v>
      </c>
      <c r="C402" t="s">
        <v>320</v>
      </c>
      <c r="D402" t="s">
        <v>321</v>
      </c>
      <c r="E402">
        <v>1</v>
      </c>
      <c r="F402" t="s">
        <v>58</v>
      </c>
      <c r="G402">
        <v>0</v>
      </c>
      <c r="H402">
        <v>100</v>
      </c>
      <c r="I402">
        <v>96.33</v>
      </c>
      <c r="J402">
        <v>1</v>
      </c>
    </row>
    <row r="403" spans="1:10" x14ac:dyDescent="0.2">
      <c r="A403">
        <v>1605890092</v>
      </c>
      <c r="B403" t="s">
        <v>59</v>
      </c>
      <c r="C403" t="s">
        <v>320</v>
      </c>
      <c r="D403" t="s">
        <v>322</v>
      </c>
      <c r="E403">
        <v>2</v>
      </c>
      <c r="F403" t="s">
        <v>60</v>
      </c>
      <c r="G403">
        <v>0</v>
      </c>
      <c r="H403">
        <v>100</v>
      </c>
      <c r="I403">
        <v>0</v>
      </c>
      <c r="J403">
        <v>1</v>
      </c>
    </row>
    <row r="404" spans="1:10" x14ac:dyDescent="0.2">
      <c r="A404">
        <v>1605890092</v>
      </c>
      <c r="B404" t="s">
        <v>63</v>
      </c>
      <c r="C404" t="s">
        <v>323</v>
      </c>
      <c r="D404" t="s">
        <v>321</v>
      </c>
      <c r="E404">
        <v>3</v>
      </c>
      <c r="F404" t="s">
        <v>65</v>
      </c>
      <c r="G404">
        <v>0</v>
      </c>
      <c r="H404">
        <v>100</v>
      </c>
      <c r="I404">
        <v>50</v>
      </c>
      <c r="J404">
        <v>1</v>
      </c>
    </row>
    <row r="405" spans="1:10" x14ac:dyDescent="0.2">
      <c r="A405">
        <v>1605890092</v>
      </c>
      <c r="B405" t="s">
        <v>66</v>
      </c>
      <c r="C405" t="s">
        <v>323</v>
      </c>
      <c r="D405" t="s">
        <v>322</v>
      </c>
      <c r="E405">
        <v>4</v>
      </c>
      <c r="F405" t="s">
        <v>67</v>
      </c>
      <c r="G405">
        <v>0</v>
      </c>
      <c r="H405">
        <v>100</v>
      </c>
      <c r="I405">
        <v>0</v>
      </c>
      <c r="J405">
        <v>1</v>
      </c>
    </row>
    <row r="406" spans="1:10" x14ac:dyDescent="0.2">
      <c r="A406">
        <v>1605890092</v>
      </c>
      <c r="B406" t="s">
        <v>68</v>
      </c>
      <c r="C406" t="s">
        <v>324</v>
      </c>
      <c r="D406" t="s">
        <v>321</v>
      </c>
      <c r="E406">
        <v>5</v>
      </c>
      <c r="F406" t="s">
        <v>73</v>
      </c>
      <c r="G406">
        <v>0</v>
      </c>
      <c r="H406">
        <v>100</v>
      </c>
      <c r="I406">
        <v>5</v>
      </c>
      <c r="J406">
        <v>1</v>
      </c>
    </row>
    <row r="407" spans="1:10" x14ac:dyDescent="0.2">
      <c r="A407">
        <v>1605890092</v>
      </c>
      <c r="B407" t="s">
        <v>74</v>
      </c>
      <c r="C407" t="s">
        <v>324</v>
      </c>
      <c r="D407" t="s">
        <v>322</v>
      </c>
      <c r="E407">
        <v>6</v>
      </c>
      <c r="F407" t="s">
        <v>75</v>
      </c>
      <c r="G407">
        <v>0</v>
      </c>
      <c r="H407">
        <v>100</v>
      </c>
      <c r="I407">
        <v>3.67</v>
      </c>
      <c r="J407">
        <v>1</v>
      </c>
    </row>
    <row r="408" spans="1:10" x14ac:dyDescent="0.2">
      <c r="A408">
        <v>1605890092</v>
      </c>
      <c r="B408" t="s">
        <v>76</v>
      </c>
      <c r="C408" t="s">
        <v>325</v>
      </c>
      <c r="D408" t="s">
        <v>321</v>
      </c>
      <c r="E408">
        <v>7</v>
      </c>
      <c r="F408" t="s">
        <v>77</v>
      </c>
      <c r="G408">
        <v>0</v>
      </c>
      <c r="H408">
        <v>100</v>
      </c>
      <c r="I408">
        <v>0</v>
      </c>
      <c r="J408">
        <v>1</v>
      </c>
    </row>
    <row r="409" spans="1:10" x14ac:dyDescent="0.2">
      <c r="A409">
        <v>1605890092</v>
      </c>
      <c r="B409" t="s">
        <v>78</v>
      </c>
      <c r="C409" t="s">
        <v>325</v>
      </c>
      <c r="D409" t="s">
        <v>322</v>
      </c>
      <c r="E409">
        <v>8</v>
      </c>
      <c r="F409" t="s">
        <v>80</v>
      </c>
      <c r="G409">
        <v>0</v>
      </c>
      <c r="H409">
        <v>100</v>
      </c>
      <c r="I409">
        <v>0</v>
      </c>
      <c r="J409">
        <v>1</v>
      </c>
    </row>
    <row r="410" spans="1:10" x14ac:dyDescent="0.2">
      <c r="A410">
        <v>1605890092</v>
      </c>
      <c r="B410" t="s">
        <v>81</v>
      </c>
      <c r="C410" t="s">
        <v>326</v>
      </c>
      <c r="D410" t="s">
        <v>321</v>
      </c>
      <c r="E410">
        <v>9</v>
      </c>
      <c r="F410" t="s">
        <v>83</v>
      </c>
      <c r="G410">
        <v>0</v>
      </c>
      <c r="H410">
        <v>100</v>
      </c>
      <c r="I410">
        <v>85.33</v>
      </c>
      <c r="J410">
        <v>1</v>
      </c>
    </row>
    <row r="411" spans="1:10" x14ac:dyDescent="0.2">
      <c r="A411">
        <v>1605890092</v>
      </c>
      <c r="B411" t="s">
        <v>84</v>
      </c>
      <c r="C411" t="s">
        <v>326</v>
      </c>
      <c r="D411" t="s">
        <v>322</v>
      </c>
      <c r="E411">
        <v>10</v>
      </c>
      <c r="F411" t="s">
        <v>85</v>
      </c>
      <c r="G411">
        <v>0</v>
      </c>
      <c r="H411">
        <v>100</v>
      </c>
      <c r="I411">
        <v>0</v>
      </c>
      <c r="J411">
        <v>1</v>
      </c>
    </row>
    <row r="412" spans="1:10" x14ac:dyDescent="0.2">
      <c r="A412">
        <v>1605890381</v>
      </c>
      <c r="B412" t="s">
        <v>37</v>
      </c>
      <c r="C412" t="s">
        <v>320</v>
      </c>
      <c r="D412" t="s">
        <v>321</v>
      </c>
      <c r="E412">
        <v>1</v>
      </c>
      <c r="F412" t="s">
        <v>58</v>
      </c>
      <c r="G412">
        <v>0</v>
      </c>
      <c r="H412">
        <v>100</v>
      </c>
      <c r="I412">
        <v>100</v>
      </c>
      <c r="J412">
        <v>1</v>
      </c>
    </row>
    <row r="413" spans="1:10" x14ac:dyDescent="0.2">
      <c r="A413">
        <v>1605890381</v>
      </c>
      <c r="B413" t="s">
        <v>59</v>
      </c>
      <c r="C413" t="s">
        <v>320</v>
      </c>
      <c r="D413" t="s">
        <v>322</v>
      </c>
      <c r="E413">
        <v>2</v>
      </c>
      <c r="F413" t="s">
        <v>60</v>
      </c>
      <c r="G413">
        <v>0</v>
      </c>
      <c r="H413">
        <v>100</v>
      </c>
      <c r="I413">
        <v>0</v>
      </c>
      <c r="J413">
        <v>1</v>
      </c>
    </row>
    <row r="414" spans="1:10" x14ac:dyDescent="0.2">
      <c r="A414">
        <v>1605890381</v>
      </c>
      <c r="B414" t="s">
        <v>63</v>
      </c>
      <c r="C414" t="s">
        <v>323</v>
      </c>
      <c r="D414" t="s">
        <v>321</v>
      </c>
      <c r="E414">
        <v>3</v>
      </c>
      <c r="F414" t="s">
        <v>65</v>
      </c>
      <c r="G414">
        <v>0</v>
      </c>
      <c r="H414">
        <v>100</v>
      </c>
      <c r="I414">
        <v>0</v>
      </c>
      <c r="J414">
        <v>1</v>
      </c>
    </row>
    <row r="415" spans="1:10" x14ac:dyDescent="0.2">
      <c r="A415">
        <v>1605890381</v>
      </c>
      <c r="B415" t="s">
        <v>66</v>
      </c>
      <c r="C415" t="s">
        <v>323</v>
      </c>
      <c r="D415" t="s">
        <v>322</v>
      </c>
      <c r="E415">
        <v>4</v>
      </c>
      <c r="F415" t="s">
        <v>67</v>
      </c>
      <c r="G415">
        <v>0</v>
      </c>
      <c r="H415">
        <v>100</v>
      </c>
      <c r="I415">
        <v>45.33</v>
      </c>
      <c r="J415">
        <v>1</v>
      </c>
    </row>
    <row r="416" spans="1:10" x14ac:dyDescent="0.2">
      <c r="A416">
        <v>1605890381</v>
      </c>
      <c r="B416" t="s">
        <v>68</v>
      </c>
      <c r="C416" t="s">
        <v>324</v>
      </c>
      <c r="D416" t="s">
        <v>321</v>
      </c>
      <c r="E416">
        <v>5</v>
      </c>
      <c r="F416" t="s">
        <v>73</v>
      </c>
      <c r="G416">
        <v>0</v>
      </c>
      <c r="H416">
        <v>100</v>
      </c>
      <c r="I416">
        <v>0</v>
      </c>
      <c r="J416">
        <v>1</v>
      </c>
    </row>
    <row r="417" spans="1:10" x14ac:dyDescent="0.2">
      <c r="A417">
        <v>1605890381</v>
      </c>
      <c r="B417" t="s">
        <v>74</v>
      </c>
      <c r="C417" t="s">
        <v>324</v>
      </c>
      <c r="D417" t="s">
        <v>322</v>
      </c>
      <c r="E417">
        <v>6</v>
      </c>
      <c r="F417" t="s">
        <v>75</v>
      </c>
      <c r="G417">
        <v>0</v>
      </c>
      <c r="H417">
        <v>100</v>
      </c>
      <c r="I417">
        <v>0</v>
      </c>
      <c r="J417">
        <v>1</v>
      </c>
    </row>
    <row r="418" spans="1:10" x14ac:dyDescent="0.2">
      <c r="A418">
        <v>1605890381</v>
      </c>
      <c r="B418" t="s">
        <v>76</v>
      </c>
      <c r="C418" t="s">
        <v>325</v>
      </c>
      <c r="D418" t="s">
        <v>321</v>
      </c>
      <c r="E418">
        <v>7</v>
      </c>
      <c r="F418" t="s">
        <v>77</v>
      </c>
      <c r="G418">
        <v>0</v>
      </c>
      <c r="H418">
        <v>100</v>
      </c>
      <c r="I418">
        <v>9.67</v>
      </c>
      <c r="J418">
        <v>1</v>
      </c>
    </row>
    <row r="419" spans="1:10" x14ac:dyDescent="0.2">
      <c r="A419">
        <v>1605890381</v>
      </c>
      <c r="B419" t="s">
        <v>78</v>
      </c>
      <c r="C419" t="s">
        <v>325</v>
      </c>
      <c r="D419" t="s">
        <v>322</v>
      </c>
      <c r="E419">
        <v>8</v>
      </c>
      <c r="F419" t="s">
        <v>80</v>
      </c>
      <c r="G419">
        <v>0</v>
      </c>
      <c r="H419">
        <v>100</v>
      </c>
      <c r="I419">
        <v>0</v>
      </c>
      <c r="J419">
        <v>1</v>
      </c>
    </row>
    <row r="420" spans="1:10" x14ac:dyDescent="0.2">
      <c r="A420">
        <v>1605890381</v>
      </c>
      <c r="B420" t="s">
        <v>81</v>
      </c>
      <c r="C420" t="s">
        <v>326</v>
      </c>
      <c r="D420" t="s">
        <v>321</v>
      </c>
      <c r="E420">
        <v>9</v>
      </c>
      <c r="F420" t="s">
        <v>83</v>
      </c>
      <c r="G420">
        <v>0</v>
      </c>
      <c r="H420">
        <v>100</v>
      </c>
      <c r="I420">
        <v>0</v>
      </c>
      <c r="J420">
        <v>1</v>
      </c>
    </row>
    <row r="421" spans="1:10" x14ac:dyDescent="0.2">
      <c r="A421">
        <v>1605890381</v>
      </c>
      <c r="B421" t="s">
        <v>84</v>
      </c>
      <c r="C421" t="s">
        <v>326</v>
      </c>
      <c r="D421" t="s">
        <v>322</v>
      </c>
      <c r="E421">
        <v>10</v>
      </c>
      <c r="F421" t="s">
        <v>85</v>
      </c>
      <c r="G421">
        <v>0</v>
      </c>
      <c r="H421">
        <v>100</v>
      </c>
      <c r="I421">
        <v>0</v>
      </c>
      <c r="J4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2020-11-20T18:43:53Z</dcterms:created>
  <dcterms:modified xsi:type="dcterms:W3CDTF">2020-11-20T19:28:37Z</dcterms:modified>
</cp:coreProperties>
</file>