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chen/Dropbox (MIT)/MIT/Dissertation/Proviso Adults/Pseudoword study/pilot5_logical/"/>
    </mc:Choice>
  </mc:AlternateContent>
  <xr:revisionPtr revIDLastSave="0" documentId="13_ncr:1_{8349EE19-8A5D-764F-8B58-3C66FCFDF299}" xr6:coauthVersionLast="46" xr6:coauthVersionMax="46" xr10:uidLastSave="{00000000-0000-0000-0000-000000000000}"/>
  <bookViews>
    <workbookView xWindow="1020" yWindow="540" windowWidth="28040" windowHeight="15880" xr2:uid="{9D3CA802-65D7-A648-974F-5EE3823E64AA}"/>
  </bookViews>
  <sheets>
    <sheet name="dependent_ABCD" sheetId="1" r:id="rId1"/>
    <sheet name="dependent_BCDA" sheetId="5" r:id="rId2"/>
    <sheet name="dependent_CDAB" sheetId="3" r:id="rId3"/>
    <sheet name="dependent_DABC" sheetId="4" r:id="rId4"/>
  </sheets>
  <definedNames>
    <definedName name="_xlnm._FilterDatabase" localSheetId="2" hidden="1">dependent_CDAB!$A$1:$T$21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4" l="1"/>
  <c r="T21" i="4" s="1"/>
  <c r="I20" i="4"/>
  <c r="T20" i="4" s="1"/>
  <c r="I21" i="3"/>
  <c r="T21" i="3" s="1"/>
  <c r="I20" i="3"/>
  <c r="T20" i="3" s="1"/>
  <c r="I21" i="5"/>
  <c r="T21" i="5" s="1"/>
  <c r="I20" i="5"/>
  <c r="T20" i="5" s="1"/>
  <c r="I18" i="4"/>
  <c r="T18" i="4" s="1"/>
  <c r="I17" i="4"/>
  <c r="T17" i="4" s="1"/>
  <c r="I16" i="4"/>
  <c r="T16" i="4" s="1"/>
  <c r="I15" i="4"/>
  <c r="T15" i="4" s="1"/>
  <c r="I18" i="3"/>
  <c r="T18" i="3" s="1"/>
  <c r="I17" i="3"/>
  <c r="T17" i="3" s="1"/>
  <c r="I16" i="3"/>
  <c r="T16" i="3" s="1"/>
  <c r="I15" i="3"/>
  <c r="T15" i="3" s="1"/>
  <c r="I18" i="5"/>
  <c r="T18" i="5" s="1"/>
  <c r="I17" i="5"/>
  <c r="T17" i="5" s="1"/>
  <c r="I16" i="5"/>
  <c r="T16" i="5" s="1"/>
  <c r="I15" i="5"/>
  <c r="T15" i="5" s="1"/>
  <c r="I13" i="4"/>
  <c r="T13" i="4" s="1"/>
  <c r="I12" i="4"/>
  <c r="T12" i="4" s="1"/>
  <c r="I11" i="4"/>
  <c r="T11" i="4" s="1"/>
  <c r="I10" i="4"/>
  <c r="T10" i="4" s="1"/>
  <c r="I13" i="3"/>
  <c r="T13" i="3" s="1"/>
  <c r="I12" i="3"/>
  <c r="T12" i="3" s="1"/>
  <c r="I11" i="3"/>
  <c r="T11" i="3" s="1"/>
  <c r="I10" i="3"/>
  <c r="T10" i="3" s="1"/>
  <c r="I13" i="5"/>
  <c r="T13" i="5" s="1"/>
  <c r="I12" i="5"/>
  <c r="T12" i="5" s="1"/>
  <c r="I11" i="5"/>
  <c r="T11" i="5" s="1"/>
  <c r="I10" i="5"/>
  <c r="T10" i="5" s="1"/>
  <c r="I8" i="4"/>
  <c r="T8" i="4" s="1"/>
  <c r="I7" i="4"/>
  <c r="T7" i="4" s="1"/>
  <c r="I6" i="4"/>
  <c r="T6" i="4" s="1"/>
  <c r="I5" i="4"/>
  <c r="T5" i="4" s="1"/>
  <c r="I8" i="3"/>
  <c r="T8" i="3" s="1"/>
  <c r="I7" i="3"/>
  <c r="T7" i="3" s="1"/>
  <c r="I6" i="3"/>
  <c r="T6" i="3" s="1"/>
  <c r="I5" i="3"/>
  <c r="T5" i="3" s="1"/>
  <c r="I8" i="5"/>
  <c r="T8" i="5" s="1"/>
  <c r="I7" i="5"/>
  <c r="T7" i="5" s="1"/>
  <c r="I6" i="5"/>
  <c r="T6" i="5" s="1"/>
  <c r="I5" i="5"/>
  <c r="T5" i="5" s="1"/>
  <c r="I4" i="4"/>
  <c r="T4" i="4" s="1"/>
  <c r="I19" i="4"/>
  <c r="T19" i="4" s="1"/>
  <c r="I14" i="4"/>
  <c r="T14" i="4" s="1"/>
  <c r="I9" i="4"/>
  <c r="T9" i="4" s="1"/>
  <c r="I3" i="4"/>
  <c r="T3" i="4" s="1"/>
  <c r="I2" i="4"/>
  <c r="T2" i="4" s="1"/>
  <c r="I9" i="3"/>
  <c r="T9" i="3" s="1"/>
  <c r="I4" i="3"/>
  <c r="T4" i="3" s="1"/>
  <c r="I19" i="3"/>
  <c r="T19" i="3" s="1"/>
  <c r="I14" i="3"/>
  <c r="T14" i="3" s="1"/>
  <c r="I3" i="3"/>
  <c r="T3" i="3" s="1"/>
  <c r="I2" i="3"/>
  <c r="T2" i="3" s="1"/>
  <c r="I14" i="5"/>
  <c r="T14" i="5" s="1"/>
  <c r="I9" i="5"/>
  <c r="T9" i="5" s="1"/>
  <c r="I4" i="5"/>
  <c r="T4" i="5" s="1"/>
  <c r="I19" i="5"/>
  <c r="T19" i="5" s="1"/>
  <c r="I3" i="5"/>
  <c r="T3" i="5" s="1"/>
  <c r="I2" i="5"/>
  <c r="T2" i="5" s="1"/>
  <c r="I21" i="1"/>
  <c r="T21" i="1" s="1"/>
  <c r="I3" i="1"/>
  <c r="T3" i="1" s="1"/>
  <c r="I4" i="1"/>
  <c r="T4" i="1" s="1"/>
  <c r="I5" i="1"/>
  <c r="T5" i="1" s="1"/>
  <c r="I6" i="1"/>
  <c r="T6" i="1" s="1"/>
  <c r="I7" i="1"/>
  <c r="T7" i="1" s="1"/>
  <c r="I8" i="1"/>
  <c r="T8" i="1" s="1"/>
  <c r="I9" i="1"/>
  <c r="T9" i="1" s="1"/>
  <c r="I10" i="1"/>
  <c r="T10" i="1" s="1"/>
  <c r="I11" i="1"/>
  <c r="T11" i="1" s="1"/>
  <c r="I12" i="1"/>
  <c r="T12" i="1" s="1"/>
  <c r="I13" i="1"/>
  <c r="T13" i="1" s="1"/>
  <c r="I14" i="1"/>
  <c r="T14" i="1" s="1"/>
  <c r="I15" i="1"/>
  <c r="T15" i="1" s="1"/>
  <c r="I16" i="1"/>
  <c r="T16" i="1" s="1"/>
  <c r="I17" i="1"/>
  <c r="T17" i="1" s="1"/>
  <c r="I18" i="1"/>
  <c r="T18" i="1" s="1"/>
  <c r="I19" i="1"/>
  <c r="T19" i="1" s="1"/>
  <c r="I20" i="1"/>
  <c r="T20" i="1" s="1"/>
  <c r="I2" i="1"/>
  <c r="T2" i="1" s="1"/>
</calcChain>
</file>

<file path=xl/sharedStrings.xml><?xml version="1.0" encoding="utf-8"?>
<sst xmlns="http://schemas.openxmlformats.org/spreadsheetml/2006/main" count="1440" uniqueCount="172">
  <si>
    <t>trial</t>
  </si>
  <si>
    <t>condition</t>
  </si>
  <si>
    <t>form</t>
  </si>
  <si>
    <t>distractor</t>
  </si>
  <si>
    <t>non_cond</t>
  </si>
  <si>
    <t>conditional</t>
  </si>
  <si>
    <t>pseudoword_1</t>
  </si>
  <si>
    <t>pseudoword_2</t>
  </si>
  <si>
    <t>statement_1</t>
  </si>
  <si>
    <t>statement_2</t>
  </si>
  <si>
    <t>statement_3</t>
  </si>
  <si>
    <t>expected_resp</t>
  </si>
  <si>
    <t>conclusion</t>
  </si>
  <si>
    <t>concatenate</t>
  </si>
  <si>
    <t>prefix</t>
  </si>
  <si>
    <t>gogopo</t>
  </si>
  <si>
    <t>hoopler</t>
  </si>
  <si>
    <t>Some people are gogopos and some people are not gogopos.</t>
  </si>
  <si>
    <t>prompt</t>
  </si>
  <si>
    <t xml:space="preserve">&lt;/p&gt;  &lt;p&gt;&lt;b&gt;Statement 3:&lt;/b&gt; </t>
  </si>
  <si>
    <t>flepper</t>
  </si>
  <si>
    <t>lammor</t>
  </si>
  <si>
    <t>Some people are fleppers and some people are not fleppers.</t>
  </si>
  <si>
    <t>glorp</t>
  </si>
  <si>
    <t>dord</t>
  </si>
  <si>
    <t>Some people are glorps and some people are not glorps.</t>
  </si>
  <si>
    <t>If Cece is a glorp, she will yapple her dord.</t>
  </si>
  <si>
    <t>chunk1</t>
  </si>
  <si>
    <t>chunk2</t>
  </si>
  <si>
    <t>chunk3</t>
  </si>
  <si>
    <t>beduca</t>
  </si>
  <si>
    <t>taplor</t>
  </si>
  <si>
    <t>Some people are beducas and some people are not beducas.</t>
  </si>
  <si>
    <t>chunk4</t>
  </si>
  <si>
    <t xml:space="preserve"> "} ],</t>
  </si>
  <si>
    <t>mortie</t>
  </si>
  <si>
    <t>lealo</t>
  </si>
  <si>
    <t>Some people are morties and some people are not morties.</t>
  </si>
  <si>
    <t>Faye is a beduca.</t>
  </si>
  <si>
    <t>If Helen is a mortie, she will wegget her lealo.</t>
  </si>
  <si>
    <t>koontan</t>
  </si>
  <si>
    <t>flomp</t>
  </si>
  <si>
    <t>zepton</t>
  </si>
  <si>
    <t>maffan</t>
  </si>
  <si>
    <t>blaper</t>
  </si>
  <si>
    <t>bezido</t>
  </si>
  <si>
    <t>tuffro</t>
  </si>
  <si>
    <t>yoffa</t>
  </si>
  <si>
    <t>voover</t>
  </si>
  <si>
    <t>hempan</t>
  </si>
  <si>
    <t>diligor</t>
  </si>
  <si>
    <t>limpal</t>
  </si>
  <si>
    <t>folphie</t>
  </si>
  <si>
    <t>toogid</t>
  </si>
  <si>
    <t>deezar</t>
  </si>
  <si>
    <t>karink</t>
  </si>
  <si>
    <t>bisloor</t>
  </si>
  <si>
    <t>sinlaf</t>
  </si>
  <si>
    <t>winort</t>
  </si>
  <si>
    <t>flungo</t>
  </si>
  <si>
    <t>miseena</t>
  </si>
  <si>
    <t>vanoir</t>
  </si>
  <si>
    <t>rooper</t>
  </si>
  <si>
    <t>hondart</t>
  </si>
  <si>
    <t>yamalo</t>
  </si>
  <si>
    <t>pavaron</t>
  </si>
  <si>
    <t>tarbon</t>
  </si>
  <si>
    <t>waratel</t>
  </si>
  <si>
    <t>linter</t>
  </si>
  <si>
    <t>Some people are koontans and some people are not koontans.</t>
  </si>
  <si>
    <t>Dana is a koontan.</t>
  </si>
  <si>
    <t>Some people are maffans and some people are not maffans.</t>
  </si>
  <si>
    <t>Some people are blapers and some people are not blapers.</t>
  </si>
  <si>
    <t>All blapers enjoy tuffros.</t>
  </si>
  <si>
    <t>Gabe is a blaper.</t>
  </si>
  <si>
    <t>Ivan is a tavalor.</t>
  </si>
  <si>
    <t>Some people are voovers and some people are not voovers.</t>
  </si>
  <si>
    <t>If Jill is a voover, she likes to yoffa.</t>
  </si>
  <si>
    <t>Jill is a voover.</t>
  </si>
  <si>
    <t>Some people are hempans and some people are not hempans.</t>
  </si>
  <si>
    <t>No hempans care about linters.</t>
  </si>
  <si>
    <t>Katie is a hempan.</t>
  </si>
  <si>
    <t>Some people are diligors and some people are not diligors.</t>
  </si>
  <si>
    <t>All diligors enjoy folphies.</t>
  </si>
  <si>
    <t>Leah is a diligor.</t>
  </si>
  <si>
    <t>Some people are limpals and some people are not limpals.</t>
  </si>
  <si>
    <t>No limpals like to toogid.</t>
  </si>
  <si>
    <t>Ann is a limpal.</t>
  </si>
  <si>
    <t>If Marc is a flepper, he will dazerize his lammor.</t>
  </si>
  <si>
    <t>Some people are roopers and some people are not roopers.</t>
  </si>
  <si>
    <t>If Bea is a rooper, she has a hondart.</t>
  </si>
  <si>
    <t>Bea is a rooper.</t>
  </si>
  <si>
    <t>Some people are deezars and some people are not deezars.</t>
  </si>
  <si>
    <t>Nate is a deezar.</t>
  </si>
  <si>
    <t>Some people are winorts and some people are not winorts.</t>
  </si>
  <si>
    <t>Peter is a winort.</t>
  </si>
  <si>
    <t>Some people are miseenas and some people are not miseenas.</t>
  </si>
  <si>
    <t>Quinn is a miseena.</t>
  </si>
  <si>
    <t>If Rita is a gogopo, she will glatenize her hoopler.</t>
  </si>
  <si>
    <t>Some people are yamalos and some people are not yamalos.</t>
  </si>
  <si>
    <t>Steve is a yamalo.</t>
  </si>
  <si>
    <t>Some people are tarbons and some people are not tarbons.</t>
  </si>
  <si>
    <t>If Tracy is a tarbon, she knows waratels.</t>
  </si>
  <si>
    <t>Some people are sinlafs and some people are not sinlafs.</t>
  </si>
  <si>
    <t>No sinlafs like bisloor.</t>
  </si>
  <si>
    <t>Owen is a sinlaf.</t>
  </si>
  <si>
    <t xml:space="preserve">"AcceptabilityJudgment2",  {s: {html: "&lt;p&gt;&lt;b&gt;Statement 1:&lt;/b&gt; </t>
  </si>
  <si>
    <t xml:space="preserve">&lt;/p&gt; &lt;p&gt; &lt;b&gt;Statement 2:&lt;/b&gt; </t>
  </si>
  <si>
    <t>Eva is a maffan.</t>
  </si>
  <si>
    <t>[["</t>
  </si>
  <si>
    <t>",1], "AY_Form_inst", {consentRequired: true, html: { include: "1_distractor.html" }},</t>
  </si>
  <si>
    <t>exp_name</t>
  </si>
  <si>
    <t>chunk0</t>
  </si>
  <si>
    <t xml:space="preserve">",2], "AY_Form_inst", {consentRequired: true, html: { include: "2_distractor.html" }}, </t>
  </si>
  <si>
    <t xml:space="preserve">",3], "AY_Form_inst", {consentRequired: true,  html: { include: "3_critical.html" }}, </t>
  </si>
  <si>
    <t xml:space="preserve">",4], "AY_Form_inst", {consentRequired: true, html: { include: "4_distractor.html" }}, </t>
  </si>
  <si>
    <t xml:space="preserve">",5], "AY_Form_inst", {consentRequired: true, html: { include: "5_distractor.html" }}, </t>
  </si>
  <si>
    <t xml:space="preserve">",6], "AY_Form_inst", {consentRequired: true, html: { include: "6_distractor.html" }}, </t>
  </si>
  <si>
    <t xml:space="preserve">",7], "AY_Form_inst", {consentRequired: true, html: { include: "7_distractor.html" }}, </t>
  </si>
  <si>
    <t xml:space="preserve">",8], "AY_Form_inst", {consentRequired: true,  html: { include: "8_critical.html" }}, </t>
  </si>
  <si>
    <t xml:space="preserve">",9], "AY_Form_inst", {consentRequired: true, html: { include: "9_distractor.html" }}, </t>
  </si>
  <si>
    <t xml:space="preserve">",10], "AY_Form_inst", {consentRequired: true, html: { include: "10_distractor.html" }}, </t>
  </si>
  <si>
    <t xml:space="preserve">",11], "AY_Form_inst", {consentRequired: true, html: { include: "11_distractor.html" }}, </t>
  </si>
  <si>
    <t xml:space="preserve">",12], "AY_Form_inst", {consentRequired: true, html: { include: "12_distractor.html" }}, </t>
  </si>
  <si>
    <t xml:space="preserve">",13], "AY_Form_inst", {consentRequired: true,  html: { include: "13_critical.html" }}, </t>
  </si>
  <si>
    <t xml:space="preserve">",14], "AY_Form_inst", {consentRequired: true, html: { include: "14_distractor.html" }}, </t>
  </si>
  <si>
    <t xml:space="preserve">",15], "AY_Form_inst", {consentRequired: true, html: { include: "15_distractor.html" }}, </t>
  </si>
  <si>
    <t xml:space="preserve">",16], "AY_Form_inst", {consentRequired: true, html: { include: "16_distractor.html" }}, </t>
  </si>
  <si>
    <t xml:space="preserve">",17], "AY_Form_inst", {consentRequired: true, html: { include: "17_distractor.html" }}, </t>
  </si>
  <si>
    <t xml:space="preserve">",18], "AY_Form_inst", {consentRequired: true,  html: { include: "18_critical.html" }}, </t>
  </si>
  <si>
    <t xml:space="preserve">",19], "AY_Form_inst", {consentRequired: true, html: { include: "19_distractor.html" }}, </t>
  </si>
  <si>
    <t xml:space="preserve">",20], "AY_Form_inst", {consentRequired: true, html: { include: "20_distractor.html" }}, </t>
  </si>
  <si>
    <t>exp</t>
  </si>
  <si>
    <t>Some people are tavalors and some people are not tavalors.</t>
  </si>
  <si>
    <t>tavalor</t>
  </si>
  <si>
    <t>&lt;/p&gt;  "}, s2: {html: " &lt;br&gt;  " }, q: "</t>
  </si>
  <si>
    <t>Does Ann like to toogid?</t>
  </si>
  <si>
    <t>Does Bea have a hondart?</t>
  </si>
  <si>
    <t>Does Cece have a dord?</t>
  </si>
  <si>
    <t>Does Dana love to flomp?</t>
  </si>
  <si>
    <t>Does Eva hate zeptons?</t>
  </si>
  <si>
    <t>Does Faye have a taplor?</t>
  </si>
  <si>
    <t>yes</t>
  </si>
  <si>
    <t>no</t>
  </si>
  <si>
    <t>Does Gabe enjoy tuffros?</t>
  </si>
  <si>
    <t>Does Helen have a lealo?</t>
  </si>
  <si>
    <t>Does Ivan know bezido?</t>
  </si>
  <si>
    <t>Does Jill like to yoffa?</t>
  </si>
  <si>
    <t>Does Katie care about linters?</t>
  </si>
  <si>
    <t>Does Leah enjoy folphies?</t>
  </si>
  <si>
    <t>Does Marc have a lammor?</t>
  </si>
  <si>
    <t>Does Nate know karink?</t>
  </si>
  <si>
    <t>All winorts hate flungo.</t>
  </si>
  <si>
    <t>Does Peter hate flungo?</t>
  </si>
  <si>
    <t>Does Owen like bisloor?</t>
  </si>
  <si>
    <t>Does Quinn care about vanoir?</t>
  </si>
  <si>
    <t>Does Rita have a hoopler?</t>
  </si>
  <si>
    <t>Does Steve love pavarons?</t>
  </si>
  <si>
    <t>Some people know waratels.</t>
  </si>
  <si>
    <t>Is Tracy a tarbon?</t>
  </si>
  <si>
    <t>If Faye is a beduca, she doesn't have a taplor.</t>
  </si>
  <si>
    <t>dependent</t>
  </si>
  <si>
    <t>Only glorps have dords.</t>
  </si>
  <si>
    <t>Only morties have lealos.</t>
  </si>
  <si>
    <t>Only fleppers have lammors.</t>
  </si>
  <si>
    <t>Only gogopos have hooplers.</t>
  </si>
  <si>
    <t>All deezars know karink.</t>
  </si>
  <si>
    <t>If Quinn is a miseena, she cares about vanoir.</t>
  </si>
  <si>
    <t>If Steve is a yamalo, he loves pavarons.</t>
  </si>
  <si>
    <t>All koontans love to flomp.</t>
  </si>
  <si>
    <t>All maffans hate zeptons.</t>
  </si>
  <si>
    <t>No tavalors know bezido.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</si>
</sst>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4C6C-EB6D-6F4A-A46C-9663F53D9C40}">
  <dimension ref="A1:T21"/>
  <sheetViews>
    <sheetView tabSelected="1" topLeftCell="A18" zoomScale="106" workbookViewId="0">
      <pane xSplit="5" topLeftCell="G1" activePane="topRight" state="frozen"/>
      <selection pane="topRight" activeCell="G24" sqref="G24"/>
    </sheetView>
  </sheetViews>
  <sheetFormatPr baseColWidth="10" defaultRowHeight="16" x14ac:dyDescent="0.2"/>
  <cols>
    <col min="1" max="1" width="5.1640625" style="1" customWidth="1"/>
    <col min="2" max="2" width="12" style="1" customWidth="1"/>
    <col min="3" max="3" width="13.83203125" style="1" customWidth="1"/>
    <col min="4" max="4" width="15" style="1" customWidth="1"/>
    <col min="5" max="5" width="14.83203125" style="1" customWidth="1"/>
    <col min="6" max="7" width="14.6640625" style="1" customWidth="1"/>
    <col min="8" max="8" width="16.83203125" style="1" customWidth="1"/>
    <col min="9" max="9" width="31.1640625" style="1" customWidth="1"/>
    <col min="10" max="11" width="22" style="1" customWidth="1"/>
    <col min="12" max="13" width="23" style="1" customWidth="1"/>
    <col min="14" max="14" width="24.33203125" style="1" customWidth="1"/>
    <col min="15" max="15" width="31.1640625" style="1" customWidth="1"/>
    <col min="16" max="16" width="24.5" style="1" customWidth="1"/>
    <col min="17" max="17" width="21.5" style="1" customWidth="1"/>
    <col min="18" max="18" width="20.33203125" style="1" customWidth="1"/>
    <col min="19" max="19" width="11" style="1" customWidth="1"/>
    <col min="20" max="20" width="69.5" style="1" customWidth="1"/>
    <col min="21" max="16384" width="10.83203125" style="1"/>
  </cols>
  <sheetData>
    <row r="1" spans="1:20" ht="38" customHeight="1" x14ac:dyDescent="0.2">
      <c r="A1" s="1" t="s">
        <v>0</v>
      </c>
      <c r="B1" s="1" t="s">
        <v>132</v>
      </c>
      <c r="C1" s="1" t="s">
        <v>1</v>
      </c>
      <c r="D1" s="1" t="s">
        <v>11</v>
      </c>
      <c r="E1" s="1" t="s">
        <v>2</v>
      </c>
      <c r="F1" s="1" t="s">
        <v>6</v>
      </c>
      <c r="G1" s="1" t="s">
        <v>7</v>
      </c>
      <c r="H1" s="1" t="s">
        <v>112</v>
      </c>
      <c r="I1" s="1" t="s">
        <v>111</v>
      </c>
      <c r="J1" s="1" t="s">
        <v>14</v>
      </c>
      <c r="K1" s="1" t="s">
        <v>27</v>
      </c>
      <c r="L1" s="1" t="s">
        <v>8</v>
      </c>
      <c r="M1" s="1" t="s">
        <v>28</v>
      </c>
      <c r="N1" s="1" t="s">
        <v>9</v>
      </c>
      <c r="O1" s="1" t="s">
        <v>29</v>
      </c>
      <c r="P1" s="2" t="s">
        <v>10</v>
      </c>
      <c r="Q1" s="2" t="s">
        <v>18</v>
      </c>
      <c r="R1" s="1" t="s">
        <v>12</v>
      </c>
      <c r="S1" s="1" t="s">
        <v>33</v>
      </c>
      <c r="T1" s="1" t="s">
        <v>13</v>
      </c>
    </row>
    <row r="2" spans="1:20" ht="134" customHeight="1" x14ac:dyDescent="0.2">
      <c r="A2" s="1">
        <v>1</v>
      </c>
      <c r="B2" s="1" t="s">
        <v>132</v>
      </c>
      <c r="C2" s="1" t="s">
        <v>3</v>
      </c>
      <c r="D2" s="1" t="s">
        <v>143</v>
      </c>
      <c r="E2" s="1" t="s">
        <v>4</v>
      </c>
      <c r="F2" s="1" t="s">
        <v>51</v>
      </c>
      <c r="G2" s="1" t="s">
        <v>53</v>
      </c>
      <c r="H2" s="1" t="s">
        <v>109</v>
      </c>
      <c r="I2" s="1" t="str">
        <f>CONCATENATE(B2,".",C2,".",D2,".",E2)</f>
        <v>exp.distractor.no.non_cond</v>
      </c>
      <c r="J2" s="1" t="s">
        <v>110</v>
      </c>
      <c r="K2" s="1" t="s">
        <v>106</v>
      </c>
      <c r="L2" s="1" t="s">
        <v>85</v>
      </c>
      <c r="M2" s="1" t="s">
        <v>107</v>
      </c>
      <c r="N2" s="1" t="s">
        <v>86</v>
      </c>
      <c r="O2" s="1" t="s">
        <v>19</v>
      </c>
      <c r="P2" s="1" t="s">
        <v>87</v>
      </c>
      <c r="Q2" s="1" t="s">
        <v>135</v>
      </c>
      <c r="R2" s="1" t="s">
        <v>136</v>
      </c>
      <c r="S2" s="1" t="s">
        <v>34</v>
      </c>
      <c r="T2" s="1" t="str">
        <f>CONCATENATE(H2,I2,J2,K2,L2,M2,N2,O2,P2,Q2,R2,S2)</f>
        <v>[["exp.distractor.no.non_cond",1], "AY_Form_inst", {consentRequired: true, html: { include: "1_distractor.html" }},"AcceptabilityJudgment2",  {s: {html: "&lt;p&gt;&lt;b&gt;Statement 1:&lt;/b&gt; Some people are limpals and some people are not limpals.&lt;/p&gt; &lt;p&gt; &lt;b&gt;Statement 2:&lt;/b&gt; No limpals like to toogid.&lt;/p&gt;  &lt;p&gt;&lt;b&gt;Statement 3:&lt;/b&gt; Ann is a limpal.&lt;/p&gt;  "}, s2: {html: " &lt;br&gt;  " }, q: "Does Ann like to toogid? "} ],</v>
      </c>
    </row>
    <row r="3" spans="1:20" ht="102" x14ac:dyDescent="0.2">
      <c r="A3" s="1">
        <v>2</v>
      </c>
      <c r="B3" s="1" t="s">
        <v>132</v>
      </c>
      <c r="C3" s="1" t="s">
        <v>3</v>
      </c>
      <c r="D3" s="1" t="s">
        <v>142</v>
      </c>
      <c r="E3" s="1" t="s">
        <v>5</v>
      </c>
      <c r="F3" s="1" t="s">
        <v>62</v>
      </c>
      <c r="G3" s="1" t="s">
        <v>63</v>
      </c>
      <c r="H3" s="1" t="s">
        <v>109</v>
      </c>
      <c r="I3" s="1" t="str">
        <f t="shared" ref="I3:I21" si="0">CONCATENATE(B3,".",C3,".",D3,".",E3)</f>
        <v>exp.distractor.yes.conditional</v>
      </c>
      <c r="J3" s="1" t="s">
        <v>113</v>
      </c>
      <c r="K3" s="1" t="s">
        <v>106</v>
      </c>
      <c r="L3" s="1" t="s">
        <v>89</v>
      </c>
      <c r="M3" s="1" t="s">
        <v>107</v>
      </c>
      <c r="N3" s="1" t="s">
        <v>90</v>
      </c>
      <c r="O3" s="1" t="s">
        <v>19</v>
      </c>
      <c r="P3" s="1" t="s">
        <v>91</v>
      </c>
      <c r="Q3" s="1" t="s">
        <v>135</v>
      </c>
      <c r="R3" s="1" t="s">
        <v>137</v>
      </c>
      <c r="S3" s="1" t="s">
        <v>34</v>
      </c>
      <c r="T3" s="1" t="str">
        <f t="shared" ref="T3:T20" si="1">CONCATENATE(H3,I3,J3,K3,L3,M3,N3,O3,P3,Q3,R3,S3)</f>
        <v>[["exp.distractor.yes.conditional",2], "AY_Form_inst", {consentRequired: true, html: { include: "2_distractor.html" }}, "AcceptabilityJudgment2",  {s: {html: "&lt;p&gt;&lt;b&gt;Statement 1:&lt;/b&gt; Some people are roopers and some people are not roopers.&lt;/p&gt; &lt;p&gt; &lt;b&gt;Statement 2:&lt;/b&gt; If Bea is a rooper, she has a hondart.&lt;/p&gt;  &lt;p&gt;&lt;b&gt;Statement 3:&lt;/b&gt; Bea is a rooper.&lt;/p&gt;  "}, s2: {html: " &lt;br&gt;  " }, q: "Does Bea have a hondart? "} ],</v>
      </c>
    </row>
    <row r="4" spans="1:20" ht="132" customHeight="1" x14ac:dyDescent="0.2">
      <c r="A4" s="1">
        <v>3</v>
      </c>
      <c r="B4" s="1" t="s">
        <v>132</v>
      </c>
      <c r="C4" s="1" t="s">
        <v>161</v>
      </c>
      <c r="D4" s="1" t="s">
        <v>143</v>
      </c>
      <c r="E4" s="1" t="s">
        <v>5</v>
      </c>
      <c r="F4" s="1" t="s">
        <v>23</v>
      </c>
      <c r="G4" s="1" t="s">
        <v>24</v>
      </c>
      <c r="H4" s="1" t="s">
        <v>109</v>
      </c>
      <c r="I4" s="1" t="str">
        <f t="shared" si="0"/>
        <v>exp.dependent.no.conditional</v>
      </c>
      <c r="J4" s="1" t="s">
        <v>114</v>
      </c>
      <c r="K4" s="1" t="s">
        <v>106</v>
      </c>
      <c r="L4" s="1" t="s">
        <v>25</v>
      </c>
      <c r="M4" s="1" t="s">
        <v>107</v>
      </c>
      <c r="N4" s="1" t="s">
        <v>162</v>
      </c>
      <c r="O4" s="1" t="s">
        <v>19</v>
      </c>
      <c r="P4" s="1" t="s">
        <v>26</v>
      </c>
      <c r="Q4" s="1" t="s">
        <v>135</v>
      </c>
      <c r="R4" s="1" t="s">
        <v>138</v>
      </c>
      <c r="S4" s="1" t="s">
        <v>34</v>
      </c>
      <c r="T4" s="1" t="str">
        <f t="shared" si="1"/>
        <v>[["exp.dependent.no.conditional",3], "AY_Form_inst", {consentRequired: true,  html: { include: "3_critical.html" }}, "AcceptabilityJudgment2",  {s: {html: "&lt;p&gt;&lt;b&gt;Statement 1:&lt;/b&gt; Some people are glorps and some people are not glorps.&lt;/p&gt; &lt;p&gt; &lt;b&gt;Statement 2:&lt;/b&gt; Only glorps have dords.&lt;/p&gt;  &lt;p&gt;&lt;b&gt;Statement 3:&lt;/b&gt; If Cece is a glorp, she will yapple her dord.&lt;/p&gt;  "}, s2: {html: " &lt;br&gt;  " }, q: "Does Cece have a dord? "} ],</v>
      </c>
    </row>
    <row r="5" spans="1:20" ht="102" x14ac:dyDescent="0.2">
      <c r="A5" s="1">
        <v>4</v>
      </c>
      <c r="B5" s="1" t="s">
        <v>132</v>
      </c>
      <c r="C5" s="1" t="s">
        <v>3</v>
      </c>
      <c r="D5" s="1" t="s">
        <v>142</v>
      </c>
      <c r="E5" s="1" t="s">
        <v>4</v>
      </c>
      <c r="F5" s="1" t="s">
        <v>40</v>
      </c>
      <c r="G5" s="1" t="s">
        <v>41</v>
      </c>
      <c r="H5" s="1" t="s">
        <v>109</v>
      </c>
      <c r="I5" s="1" t="str">
        <f t="shared" si="0"/>
        <v>exp.distractor.yes.non_cond</v>
      </c>
      <c r="J5" s="1" t="s">
        <v>115</v>
      </c>
      <c r="K5" s="1" t="s">
        <v>106</v>
      </c>
      <c r="L5" s="1" t="s">
        <v>69</v>
      </c>
      <c r="M5" s="1" t="s">
        <v>107</v>
      </c>
      <c r="N5" s="1" t="s">
        <v>169</v>
      </c>
      <c r="O5" s="1" t="s">
        <v>19</v>
      </c>
      <c r="P5" s="1" t="s">
        <v>70</v>
      </c>
      <c r="Q5" s="1" t="s">
        <v>135</v>
      </c>
      <c r="R5" s="1" t="s">
        <v>139</v>
      </c>
      <c r="S5" s="1" t="s">
        <v>34</v>
      </c>
      <c r="T5" s="1" t="str">
        <f t="shared" si="1"/>
        <v>[["exp.distractor.yes.non_cond",4], "AY_Form_inst", {consentRequired: true, html: { include: "4_distractor.html" }}, "AcceptabilityJudgment2",  {s: {html: "&lt;p&gt;&lt;b&gt;Statement 1:&lt;/b&gt; Some people are koontans and some people are not koontans.&lt;/p&gt; &lt;p&gt; &lt;b&gt;Statement 2:&lt;/b&gt; All koontans love to flomp.&lt;/p&gt;  &lt;p&gt;&lt;b&gt;Statement 3:&lt;/b&gt; Dana is a koontan.&lt;/p&gt;  "}, s2: {html: " &lt;br&gt;  " }, q: "Does Dana love to flomp? "} ],</v>
      </c>
    </row>
    <row r="6" spans="1:20" ht="102" x14ac:dyDescent="0.2">
      <c r="A6" s="1">
        <v>5</v>
      </c>
      <c r="B6" s="1" t="s">
        <v>132</v>
      </c>
      <c r="C6" s="1" t="s">
        <v>3</v>
      </c>
      <c r="D6" s="1" t="s">
        <v>142</v>
      </c>
      <c r="E6" s="1" t="s">
        <v>4</v>
      </c>
      <c r="F6" s="1" t="s">
        <v>43</v>
      </c>
      <c r="G6" s="1" t="s">
        <v>42</v>
      </c>
      <c r="H6" s="1" t="s">
        <v>109</v>
      </c>
      <c r="I6" s="1" t="str">
        <f t="shared" si="0"/>
        <v>exp.distractor.yes.non_cond</v>
      </c>
      <c r="J6" s="1" t="s">
        <v>116</v>
      </c>
      <c r="K6" s="1" t="s">
        <v>106</v>
      </c>
      <c r="L6" s="1" t="s">
        <v>71</v>
      </c>
      <c r="M6" s="1" t="s">
        <v>107</v>
      </c>
      <c r="N6" s="1" t="s">
        <v>170</v>
      </c>
      <c r="O6" s="1" t="s">
        <v>19</v>
      </c>
      <c r="P6" s="1" t="s">
        <v>108</v>
      </c>
      <c r="Q6" s="1" t="s">
        <v>135</v>
      </c>
      <c r="R6" s="1" t="s">
        <v>140</v>
      </c>
      <c r="S6" s="1" t="s">
        <v>34</v>
      </c>
      <c r="T6" s="1" t="str">
        <f t="shared" si="1"/>
        <v>[["exp.distractor.yes.non_cond",5], "AY_Form_inst", {consentRequired: true, html: { include: "5_distractor.html" }}, "AcceptabilityJudgment2",  {s: {html: "&lt;p&gt;&lt;b&gt;Statement 1:&lt;/b&gt; Some people are maffans and some people are not maffans.&lt;/p&gt; &lt;p&gt; &lt;b&gt;Statement 2:&lt;/b&gt; All maffans hate zeptons.&lt;/p&gt;  &lt;p&gt;&lt;b&gt;Statement 3:&lt;/b&gt; Eva is a maffan.&lt;/p&gt;  "}, s2: {html: " &lt;br&gt;  " }, q: "Does Eva hate zeptons? "} ],</v>
      </c>
    </row>
    <row r="7" spans="1:20" ht="102" x14ac:dyDescent="0.2">
      <c r="A7" s="1">
        <v>6</v>
      </c>
      <c r="B7" s="1" t="s">
        <v>132</v>
      </c>
      <c r="C7" s="1" t="s">
        <v>3</v>
      </c>
      <c r="D7" s="1" t="s">
        <v>143</v>
      </c>
      <c r="E7" s="1" t="s">
        <v>5</v>
      </c>
      <c r="F7" s="1" t="s">
        <v>30</v>
      </c>
      <c r="G7" s="1" t="s">
        <v>31</v>
      </c>
      <c r="H7" s="1" t="s">
        <v>109</v>
      </c>
      <c r="I7" s="1" t="str">
        <f t="shared" si="0"/>
        <v>exp.distractor.no.conditional</v>
      </c>
      <c r="J7" s="1" t="s">
        <v>117</v>
      </c>
      <c r="K7" s="1" t="s">
        <v>106</v>
      </c>
      <c r="L7" s="1" t="s">
        <v>32</v>
      </c>
      <c r="M7" s="1" t="s">
        <v>107</v>
      </c>
      <c r="N7" s="1" t="s">
        <v>160</v>
      </c>
      <c r="O7" s="1" t="s">
        <v>19</v>
      </c>
      <c r="P7" s="1" t="s">
        <v>38</v>
      </c>
      <c r="Q7" s="1" t="s">
        <v>135</v>
      </c>
      <c r="R7" s="1" t="s">
        <v>141</v>
      </c>
      <c r="S7" s="1" t="s">
        <v>34</v>
      </c>
      <c r="T7" s="1" t="str">
        <f t="shared" si="1"/>
        <v>[["exp.distractor.no.conditional",6], "AY_Form_inst", {consentRequired: true, html: { include: "6_distractor.html" }}, "AcceptabilityJudgment2",  {s: {html: "&lt;p&gt;&lt;b&gt;Statement 1:&lt;/b&gt; Some people are beducas and some people are not beducas.&lt;/p&gt; &lt;p&gt; &lt;b&gt;Statement 2:&lt;/b&gt; If Faye is a beduca, she doesn't have a taplor.&lt;/p&gt;  &lt;p&gt;&lt;b&gt;Statement 3:&lt;/b&gt; Faye is a beduca.&lt;/p&gt;  "}, s2: {html: " &lt;br&gt;  " }, q: "Does Faye have a taplor? "} ],</v>
      </c>
    </row>
    <row r="8" spans="1:20" ht="102" x14ac:dyDescent="0.2">
      <c r="A8" s="1">
        <v>7</v>
      </c>
      <c r="B8" s="1" t="s">
        <v>132</v>
      </c>
      <c r="C8" s="1" t="s">
        <v>3</v>
      </c>
      <c r="D8" s="1" t="s">
        <v>142</v>
      </c>
      <c r="E8" s="1" t="s">
        <v>4</v>
      </c>
      <c r="F8" s="1" t="s">
        <v>44</v>
      </c>
      <c r="G8" s="1" t="s">
        <v>46</v>
      </c>
      <c r="H8" s="1" t="s">
        <v>109</v>
      </c>
      <c r="I8" s="1" t="str">
        <f t="shared" si="0"/>
        <v>exp.distractor.yes.non_cond</v>
      </c>
      <c r="J8" s="1" t="s">
        <v>118</v>
      </c>
      <c r="K8" s="1" t="s">
        <v>106</v>
      </c>
      <c r="L8" s="1" t="s">
        <v>72</v>
      </c>
      <c r="M8" s="1" t="s">
        <v>107</v>
      </c>
      <c r="N8" s="1" t="s">
        <v>73</v>
      </c>
      <c r="O8" s="1" t="s">
        <v>19</v>
      </c>
      <c r="P8" s="1" t="s">
        <v>74</v>
      </c>
      <c r="Q8" s="1" t="s">
        <v>135</v>
      </c>
      <c r="R8" s="1" t="s">
        <v>144</v>
      </c>
      <c r="S8" s="1" t="s">
        <v>34</v>
      </c>
      <c r="T8" s="1" t="str">
        <f t="shared" si="1"/>
        <v>[["exp.distractor.yes.non_cond",7], "AY_Form_inst", {consentRequired: true, html: { include: "7_distractor.html" }}, "AcceptabilityJudgment2",  {s: {html: "&lt;p&gt;&lt;b&gt;Statement 1:&lt;/b&gt; Some people are blapers and some people are not blapers.&lt;/p&gt; &lt;p&gt; &lt;b&gt;Statement 2:&lt;/b&gt; All blapers enjoy tuffros.&lt;/p&gt;  &lt;p&gt;&lt;b&gt;Statement 3:&lt;/b&gt; Gabe is a blaper.&lt;/p&gt;  "}, s2: {html: " &lt;br&gt;  " }, q: "Does Gabe enjoy tuffros? "} ],</v>
      </c>
    </row>
    <row r="9" spans="1:20" ht="133" customHeight="1" x14ac:dyDescent="0.2">
      <c r="A9" s="1">
        <v>8</v>
      </c>
      <c r="B9" s="1" t="s">
        <v>132</v>
      </c>
      <c r="C9" s="1" t="s">
        <v>161</v>
      </c>
      <c r="D9" s="1" t="s">
        <v>143</v>
      </c>
      <c r="E9" s="1" t="s">
        <v>5</v>
      </c>
      <c r="F9" s="1" t="s">
        <v>35</v>
      </c>
      <c r="G9" s="1" t="s">
        <v>36</v>
      </c>
      <c r="H9" s="1" t="s">
        <v>109</v>
      </c>
      <c r="I9" s="1" t="str">
        <f t="shared" si="0"/>
        <v>exp.dependent.no.conditional</v>
      </c>
      <c r="J9" s="1" t="s">
        <v>119</v>
      </c>
      <c r="K9" s="1" t="s">
        <v>106</v>
      </c>
      <c r="L9" s="1" t="s">
        <v>37</v>
      </c>
      <c r="M9" s="1" t="s">
        <v>107</v>
      </c>
      <c r="N9" s="1" t="s">
        <v>163</v>
      </c>
      <c r="O9" s="1" t="s">
        <v>19</v>
      </c>
      <c r="P9" s="1" t="s">
        <v>39</v>
      </c>
      <c r="Q9" s="1" t="s">
        <v>135</v>
      </c>
      <c r="R9" s="1" t="s">
        <v>145</v>
      </c>
      <c r="S9" s="1" t="s">
        <v>34</v>
      </c>
      <c r="T9" s="1" t="str">
        <f t="shared" si="1"/>
        <v>[["exp.dependent.no.conditional",8], "AY_Form_inst", {consentRequired: true,  html: { include: "8_critical.html" }}, "AcceptabilityJudgment2",  {s: {html: "&lt;p&gt;&lt;b&gt;Statement 1:&lt;/b&gt; Some people are morties and some people are not morties.&lt;/p&gt; &lt;p&gt; &lt;b&gt;Statement 2:&lt;/b&gt; Only morties have lealos.&lt;/p&gt;  &lt;p&gt;&lt;b&gt;Statement 3:&lt;/b&gt; If Helen is a mortie, she will wegget her lealo.&lt;/p&gt;  "}, s2: {html: " &lt;br&gt;  " }, q: "Does Helen have a lealo? "} ],</v>
      </c>
    </row>
    <row r="10" spans="1:20" ht="102" x14ac:dyDescent="0.2">
      <c r="A10" s="1">
        <v>9</v>
      </c>
      <c r="B10" s="1" t="s">
        <v>132</v>
      </c>
      <c r="C10" s="1" t="s">
        <v>3</v>
      </c>
      <c r="D10" s="1" t="s">
        <v>143</v>
      </c>
      <c r="E10" s="1" t="s">
        <v>4</v>
      </c>
      <c r="F10" s="1" t="s">
        <v>134</v>
      </c>
      <c r="G10" s="1" t="s">
        <v>45</v>
      </c>
      <c r="H10" s="1" t="s">
        <v>109</v>
      </c>
      <c r="I10" s="1" t="str">
        <f t="shared" si="0"/>
        <v>exp.distractor.no.non_cond</v>
      </c>
      <c r="J10" s="1" t="s">
        <v>120</v>
      </c>
      <c r="K10" s="1" t="s">
        <v>106</v>
      </c>
      <c r="L10" s="1" t="s">
        <v>133</v>
      </c>
      <c r="M10" s="1" t="s">
        <v>107</v>
      </c>
      <c r="N10" s="1" t="s">
        <v>171</v>
      </c>
      <c r="O10" s="1" t="s">
        <v>19</v>
      </c>
      <c r="P10" s="1" t="s">
        <v>75</v>
      </c>
      <c r="Q10" s="1" t="s">
        <v>135</v>
      </c>
      <c r="R10" s="1" t="s">
        <v>146</v>
      </c>
      <c r="S10" s="1" t="s">
        <v>34</v>
      </c>
      <c r="T10" s="1" t="str">
        <f t="shared" si="1"/>
        <v>[["exp.distractor.no.non_cond",9], "AY_Form_inst", {consentRequired: true, html: { include: "9_distractor.html" }}, "AcceptabilityJudgment2",  {s: {html: "&lt;p&gt;&lt;b&gt;Statement 1:&lt;/b&gt; Some people are tavalors and some people are not tavalors.&lt;/p&gt; &lt;p&gt; &lt;b&gt;Statement 2:&lt;/b&gt; No tavalors know bezido.&lt;/p&gt;  &lt;p&gt;&lt;b&gt;Statement 3:&lt;/b&gt; Ivan is a tavalor.&lt;/p&gt;  "}, s2: {html: " &lt;br&gt;  " }, q: "Does Ivan know bezido? "} ],</v>
      </c>
    </row>
    <row r="11" spans="1:20" ht="102" x14ac:dyDescent="0.2">
      <c r="A11" s="1">
        <v>10</v>
      </c>
      <c r="B11" s="1" t="s">
        <v>132</v>
      </c>
      <c r="C11" s="1" t="s">
        <v>3</v>
      </c>
      <c r="D11" s="1" t="s">
        <v>142</v>
      </c>
      <c r="E11" s="1" t="s">
        <v>5</v>
      </c>
      <c r="F11" s="1" t="s">
        <v>48</v>
      </c>
      <c r="G11" s="1" t="s">
        <v>47</v>
      </c>
      <c r="H11" s="1" t="s">
        <v>109</v>
      </c>
      <c r="I11" s="1" t="str">
        <f t="shared" si="0"/>
        <v>exp.distractor.yes.conditional</v>
      </c>
      <c r="J11" s="1" t="s">
        <v>121</v>
      </c>
      <c r="K11" s="1" t="s">
        <v>106</v>
      </c>
      <c r="L11" s="1" t="s">
        <v>76</v>
      </c>
      <c r="M11" s="1" t="s">
        <v>107</v>
      </c>
      <c r="N11" s="1" t="s">
        <v>77</v>
      </c>
      <c r="O11" s="1" t="s">
        <v>19</v>
      </c>
      <c r="P11" s="1" t="s">
        <v>78</v>
      </c>
      <c r="Q11" s="1" t="s">
        <v>135</v>
      </c>
      <c r="R11" s="1" t="s">
        <v>147</v>
      </c>
      <c r="S11" s="1" t="s">
        <v>34</v>
      </c>
      <c r="T11" s="1" t="str">
        <f t="shared" si="1"/>
        <v>[["exp.distractor.yes.conditional",10], "AY_Form_inst", {consentRequired: true, html: { include: "10_distractor.html" }}, "AcceptabilityJudgment2",  {s: {html: "&lt;p&gt;&lt;b&gt;Statement 1:&lt;/b&gt; Some people are voovers and some people are not voovers.&lt;/p&gt; &lt;p&gt; &lt;b&gt;Statement 2:&lt;/b&gt; If Jill is a voover, she likes to yoffa.&lt;/p&gt;  &lt;p&gt;&lt;b&gt;Statement 3:&lt;/b&gt; Jill is a voover.&lt;/p&gt;  "}, s2: {html: " &lt;br&gt;  " }, q: "Does Jill like to yoffa? "} ],</v>
      </c>
    </row>
    <row r="12" spans="1:20" ht="102" x14ac:dyDescent="0.2">
      <c r="A12" s="1">
        <v>11</v>
      </c>
      <c r="B12" s="1" t="s">
        <v>132</v>
      </c>
      <c r="C12" s="1" t="s">
        <v>3</v>
      </c>
      <c r="D12" s="1" t="s">
        <v>143</v>
      </c>
      <c r="E12" s="1" t="s">
        <v>4</v>
      </c>
      <c r="F12" s="1" t="s">
        <v>49</v>
      </c>
      <c r="G12" s="1" t="s">
        <v>68</v>
      </c>
      <c r="H12" s="1" t="s">
        <v>109</v>
      </c>
      <c r="I12" s="1" t="str">
        <f t="shared" si="0"/>
        <v>exp.distractor.no.non_cond</v>
      </c>
      <c r="J12" s="1" t="s">
        <v>122</v>
      </c>
      <c r="K12" s="1" t="s">
        <v>106</v>
      </c>
      <c r="L12" s="1" t="s">
        <v>79</v>
      </c>
      <c r="M12" s="1" t="s">
        <v>107</v>
      </c>
      <c r="N12" s="1" t="s">
        <v>80</v>
      </c>
      <c r="O12" s="1" t="s">
        <v>19</v>
      </c>
      <c r="P12" s="1" t="s">
        <v>81</v>
      </c>
      <c r="Q12" s="1" t="s">
        <v>135</v>
      </c>
      <c r="R12" s="1" t="s">
        <v>148</v>
      </c>
      <c r="S12" s="1" t="s">
        <v>34</v>
      </c>
      <c r="T12" s="1" t="str">
        <f t="shared" si="1"/>
        <v>[["exp.distractor.no.non_cond",11], "AY_Form_inst", {consentRequired: true, html: { include: "11_distractor.html" }}, "AcceptabilityJudgment2",  {s: {html: "&lt;p&gt;&lt;b&gt;Statement 1:&lt;/b&gt; Some people are hempans and some people are not hempans.&lt;/p&gt; &lt;p&gt; &lt;b&gt;Statement 2:&lt;/b&gt; No hempans care about linters.&lt;/p&gt;  &lt;p&gt;&lt;b&gt;Statement 3:&lt;/b&gt; Katie is a hempan.&lt;/p&gt;  "}, s2: {html: " &lt;br&gt;  " }, q: "Does Katie care about linters? "} ],</v>
      </c>
    </row>
    <row r="13" spans="1:20" ht="102" x14ac:dyDescent="0.2">
      <c r="A13" s="1">
        <v>12</v>
      </c>
      <c r="B13" s="1" t="s">
        <v>132</v>
      </c>
      <c r="C13" s="1" t="s">
        <v>3</v>
      </c>
      <c r="D13" s="1" t="s">
        <v>142</v>
      </c>
      <c r="E13" s="1" t="s">
        <v>4</v>
      </c>
      <c r="F13" s="1" t="s">
        <v>50</v>
      </c>
      <c r="G13" s="1" t="s">
        <v>52</v>
      </c>
      <c r="H13" s="1" t="s">
        <v>109</v>
      </c>
      <c r="I13" s="1" t="str">
        <f t="shared" si="0"/>
        <v>exp.distractor.yes.non_cond</v>
      </c>
      <c r="J13" s="1" t="s">
        <v>123</v>
      </c>
      <c r="K13" s="1" t="s">
        <v>106</v>
      </c>
      <c r="L13" s="1" t="s">
        <v>82</v>
      </c>
      <c r="M13" s="1" t="s">
        <v>107</v>
      </c>
      <c r="N13" s="1" t="s">
        <v>83</v>
      </c>
      <c r="O13" s="1" t="s">
        <v>19</v>
      </c>
      <c r="P13" s="1" t="s">
        <v>84</v>
      </c>
      <c r="Q13" s="1" t="s">
        <v>135</v>
      </c>
      <c r="R13" s="1" t="s">
        <v>149</v>
      </c>
      <c r="S13" s="1" t="s">
        <v>34</v>
      </c>
      <c r="T13" s="1" t="str">
        <f t="shared" si="1"/>
        <v>[["exp.distractor.yes.non_cond",12], "AY_Form_inst", {consentRequired: true, html: { include: "12_distractor.html" }}, "AcceptabilityJudgment2",  {s: {html: "&lt;p&gt;&lt;b&gt;Statement 1:&lt;/b&gt; Some people are diligors and some people are not diligors.&lt;/p&gt; &lt;p&gt; &lt;b&gt;Statement 2:&lt;/b&gt; All diligors enjoy folphies.&lt;/p&gt;  &lt;p&gt;&lt;b&gt;Statement 3:&lt;/b&gt; Leah is a diligor.&lt;/p&gt;  "}, s2: {html: " &lt;br&gt;  " }, q: "Does Leah enjoy folphies? "} ],</v>
      </c>
    </row>
    <row r="14" spans="1:20" ht="102" x14ac:dyDescent="0.2">
      <c r="A14" s="1">
        <v>13</v>
      </c>
      <c r="B14" s="1" t="s">
        <v>132</v>
      </c>
      <c r="C14" s="1" t="s">
        <v>161</v>
      </c>
      <c r="D14" s="1" t="s">
        <v>143</v>
      </c>
      <c r="E14" s="1" t="s">
        <v>5</v>
      </c>
      <c r="F14" s="1" t="s">
        <v>20</v>
      </c>
      <c r="G14" s="1" t="s">
        <v>21</v>
      </c>
      <c r="H14" s="1" t="s">
        <v>109</v>
      </c>
      <c r="I14" s="1" t="str">
        <f t="shared" si="0"/>
        <v>exp.dependent.no.conditional</v>
      </c>
      <c r="J14" s="1" t="s">
        <v>124</v>
      </c>
      <c r="K14" s="1" t="s">
        <v>106</v>
      </c>
      <c r="L14" s="1" t="s">
        <v>22</v>
      </c>
      <c r="M14" s="1" t="s">
        <v>107</v>
      </c>
      <c r="N14" s="1" t="s">
        <v>164</v>
      </c>
      <c r="O14" s="1" t="s">
        <v>19</v>
      </c>
      <c r="P14" s="1" t="s">
        <v>88</v>
      </c>
      <c r="Q14" s="1" t="s">
        <v>135</v>
      </c>
      <c r="R14" s="1" t="s">
        <v>150</v>
      </c>
      <c r="S14" s="1" t="s">
        <v>34</v>
      </c>
      <c r="T14" s="1" t="str">
        <f t="shared" si="1"/>
        <v>[["exp.dependent.no.conditional",13], "AY_Form_inst", {consentRequired: true,  html: { include: "13_critical.html" }}, "AcceptabilityJudgment2",  {s: {html: "&lt;p&gt;&lt;b&gt;Statement 1:&lt;/b&gt; Some people are fleppers and some people are not fleppers.&lt;/p&gt; &lt;p&gt; &lt;b&gt;Statement 2:&lt;/b&gt; Only fleppers have lammors.&lt;/p&gt;  &lt;p&gt;&lt;b&gt;Statement 3:&lt;/b&gt; If Marc is a flepper, he will dazerize his lammor.&lt;/p&gt;  "}, s2: {html: " &lt;br&gt;  " }, q: "Does Marc have a lammor? "} ],</v>
      </c>
    </row>
    <row r="15" spans="1:20" ht="102" x14ac:dyDescent="0.2">
      <c r="A15" s="1">
        <v>14</v>
      </c>
      <c r="B15" s="1" t="s">
        <v>132</v>
      </c>
      <c r="C15" s="1" t="s">
        <v>3</v>
      </c>
      <c r="D15" s="1" t="s">
        <v>142</v>
      </c>
      <c r="E15" s="2" t="s">
        <v>4</v>
      </c>
      <c r="F15" s="1" t="s">
        <v>54</v>
      </c>
      <c r="G15" s="1" t="s">
        <v>55</v>
      </c>
      <c r="H15" s="1" t="s">
        <v>109</v>
      </c>
      <c r="I15" s="1" t="str">
        <f t="shared" si="0"/>
        <v>exp.distractor.yes.non_cond</v>
      </c>
      <c r="J15" s="1" t="s">
        <v>125</v>
      </c>
      <c r="K15" s="1" t="s">
        <v>106</v>
      </c>
      <c r="L15" s="1" t="s">
        <v>92</v>
      </c>
      <c r="M15" s="1" t="s">
        <v>107</v>
      </c>
      <c r="N15" s="1" t="s">
        <v>166</v>
      </c>
      <c r="O15" s="1" t="s">
        <v>19</v>
      </c>
      <c r="P15" s="1" t="s">
        <v>93</v>
      </c>
      <c r="Q15" s="1" t="s">
        <v>135</v>
      </c>
      <c r="R15" s="1" t="s">
        <v>151</v>
      </c>
      <c r="S15" s="1" t="s">
        <v>34</v>
      </c>
      <c r="T15" s="1" t="str">
        <f t="shared" si="1"/>
        <v>[["exp.distractor.yes.non_cond",14], "AY_Form_inst", {consentRequired: true, html: { include: "14_distractor.html" }}, "AcceptabilityJudgment2",  {s: {html: "&lt;p&gt;&lt;b&gt;Statement 1:&lt;/b&gt; Some people are deezars and some people are not deezars.&lt;/p&gt; &lt;p&gt; &lt;b&gt;Statement 2:&lt;/b&gt; All deezars know karink.&lt;/p&gt;  &lt;p&gt;&lt;b&gt;Statement 3:&lt;/b&gt; Nate is a deezar.&lt;/p&gt;  "}, s2: {html: " &lt;br&gt;  " }, q: "Does Nate know karink? "} ],</v>
      </c>
    </row>
    <row r="16" spans="1:20" ht="102" x14ac:dyDescent="0.2">
      <c r="A16" s="1">
        <v>15</v>
      </c>
      <c r="B16" s="1" t="s">
        <v>132</v>
      </c>
      <c r="C16" s="1" t="s">
        <v>3</v>
      </c>
      <c r="D16" s="1" t="s">
        <v>143</v>
      </c>
      <c r="E16" s="2" t="s">
        <v>4</v>
      </c>
      <c r="F16" s="1" t="s">
        <v>57</v>
      </c>
      <c r="G16" s="1" t="s">
        <v>56</v>
      </c>
      <c r="H16" s="1" t="s">
        <v>109</v>
      </c>
      <c r="I16" s="1" t="str">
        <f t="shared" si="0"/>
        <v>exp.distractor.no.non_cond</v>
      </c>
      <c r="J16" s="2" t="s">
        <v>126</v>
      </c>
      <c r="K16" s="1" t="s">
        <v>106</v>
      </c>
      <c r="L16" s="1" t="s">
        <v>103</v>
      </c>
      <c r="M16" s="1" t="s">
        <v>107</v>
      </c>
      <c r="N16" s="1" t="s">
        <v>104</v>
      </c>
      <c r="O16" s="1" t="s">
        <v>19</v>
      </c>
      <c r="P16" s="1" t="s">
        <v>105</v>
      </c>
      <c r="Q16" s="1" t="s">
        <v>135</v>
      </c>
      <c r="R16" s="1" t="s">
        <v>154</v>
      </c>
      <c r="S16" s="1" t="s">
        <v>34</v>
      </c>
      <c r="T16" s="1" t="str">
        <f t="shared" si="1"/>
        <v>[["exp.distractor.no.non_cond",15], "AY_Form_inst", {consentRequired: true, html: { include: "15_distractor.html" }}, "AcceptabilityJudgment2",  {s: {html: "&lt;p&gt;&lt;b&gt;Statement 1:&lt;/b&gt; Some people are sinlafs and some people are not sinlafs.&lt;/p&gt; &lt;p&gt; &lt;b&gt;Statement 2:&lt;/b&gt; No sinlafs like bisloor.&lt;/p&gt;  &lt;p&gt;&lt;b&gt;Statement 3:&lt;/b&gt; Owen is a sinlaf.&lt;/p&gt;  "}, s2: {html: " &lt;br&gt;  " }, q: "Does Owen like bisloor? "} ],</v>
      </c>
    </row>
    <row r="17" spans="1:20" ht="102" x14ac:dyDescent="0.2">
      <c r="A17" s="1">
        <v>16</v>
      </c>
      <c r="B17" s="1" t="s">
        <v>132</v>
      </c>
      <c r="C17" s="1" t="s">
        <v>3</v>
      </c>
      <c r="D17" s="1" t="s">
        <v>142</v>
      </c>
      <c r="E17" s="2" t="s">
        <v>4</v>
      </c>
      <c r="F17" s="1" t="s">
        <v>58</v>
      </c>
      <c r="G17" s="1" t="s">
        <v>59</v>
      </c>
      <c r="H17" s="1" t="s">
        <v>109</v>
      </c>
      <c r="I17" s="1" t="str">
        <f t="shared" si="0"/>
        <v>exp.distractor.yes.non_cond</v>
      </c>
      <c r="J17" s="2" t="s">
        <v>127</v>
      </c>
      <c r="K17" s="1" t="s">
        <v>106</v>
      </c>
      <c r="L17" s="1" t="s">
        <v>94</v>
      </c>
      <c r="M17" s="1" t="s">
        <v>107</v>
      </c>
      <c r="N17" s="1" t="s">
        <v>152</v>
      </c>
      <c r="O17" s="1" t="s">
        <v>19</v>
      </c>
      <c r="P17" s="1" t="s">
        <v>95</v>
      </c>
      <c r="Q17" s="1" t="s">
        <v>135</v>
      </c>
      <c r="R17" s="1" t="s">
        <v>153</v>
      </c>
      <c r="S17" s="1" t="s">
        <v>34</v>
      </c>
      <c r="T17" s="1" t="str">
        <f t="shared" si="1"/>
        <v>[["exp.distractor.yes.non_cond",16], "AY_Form_inst", {consentRequired: true, html: { include: "16_distractor.html" }}, "AcceptabilityJudgment2",  {s: {html: "&lt;p&gt;&lt;b&gt;Statement 1:&lt;/b&gt; Some people are winorts and some people are not winorts.&lt;/p&gt; &lt;p&gt; &lt;b&gt;Statement 2:&lt;/b&gt; All winorts hate flungo.&lt;/p&gt;  &lt;p&gt;&lt;b&gt;Statement 3:&lt;/b&gt; Peter is a winort.&lt;/p&gt;  "}, s2: {html: " &lt;br&gt;  " }, q: "Does Peter hate flungo? "} ],</v>
      </c>
    </row>
    <row r="18" spans="1:20" ht="102" x14ac:dyDescent="0.2">
      <c r="A18" s="1">
        <v>17</v>
      </c>
      <c r="B18" s="1" t="s">
        <v>132</v>
      </c>
      <c r="C18" s="1" t="s">
        <v>3</v>
      </c>
      <c r="D18" s="1" t="s">
        <v>142</v>
      </c>
      <c r="E18" s="1" t="s">
        <v>5</v>
      </c>
      <c r="F18" s="1" t="s">
        <v>60</v>
      </c>
      <c r="G18" s="1" t="s">
        <v>61</v>
      </c>
      <c r="H18" s="1" t="s">
        <v>109</v>
      </c>
      <c r="I18" s="1" t="str">
        <f t="shared" si="0"/>
        <v>exp.distractor.yes.conditional</v>
      </c>
      <c r="J18" s="1" t="s">
        <v>128</v>
      </c>
      <c r="K18" s="1" t="s">
        <v>106</v>
      </c>
      <c r="L18" s="1" t="s">
        <v>96</v>
      </c>
      <c r="M18" s="1" t="s">
        <v>107</v>
      </c>
      <c r="N18" s="1" t="s">
        <v>167</v>
      </c>
      <c r="O18" s="1" t="s">
        <v>19</v>
      </c>
      <c r="P18" s="1" t="s">
        <v>97</v>
      </c>
      <c r="Q18" s="1" t="s">
        <v>135</v>
      </c>
      <c r="R18" s="1" t="s">
        <v>155</v>
      </c>
      <c r="S18" s="1" t="s">
        <v>34</v>
      </c>
      <c r="T18" s="1" t="str">
        <f t="shared" si="1"/>
        <v>[["exp.distractor.yes.conditional",17], "AY_Form_inst", {consentRequired: true, html: { include: "17_distractor.html" }}, "AcceptabilityJudgment2",  {s: {html: "&lt;p&gt;&lt;b&gt;Statement 1:&lt;/b&gt; Some people are miseenas and some people are not miseenas.&lt;/p&gt; &lt;p&gt; &lt;b&gt;Statement 2:&lt;/b&gt; If Quinn is a miseena, she cares about vanoir.&lt;/p&gt;  &lt;p&gt;&lt;b&gt;Statement 3:&lt;/b&gt; Quinn is a miseena.&lt;/p&gt;  "}, s2: {html: " &lt;br&gt;  " }, q: "Does Quinn care about vanoir? "} ],</v>
      </c>
    </row>
    <row r="19" spans="1:20" ht="102" x14ac:dyDescent="0.2">
      <c r="A19" s="1">
        <v>18</v>
      </c>
      <c r="B19" s="1" t="s">
        <v>132</v>
      </c>
      <c r="C19" s="1" t="s">
        <v>161</v>
      </c>
      <c r="D19" s="1" t="s">
        <v>143</v>
      </c>
      <c r="E19" s="1" t="s">
        <v>5</v>
      </c>
      <c r="F19" s="1" t="s">
        <v>15</v>
      </c>
      <c r="G19" s="1" t="s">
        <v>16</v>
      </c>
      <c r="H19" s="1" t="s">
        <v>109</v>
      </c>
      <c r="I19" s="1" t="str">
        <f t="shared" si="0"/>
        <v>exp.dependent.no.conditional</v>
      </c>
      <c r="J19" s="1" t="s">
        <v>129</v>
      </c>
      <c r="K19" s="1" t="s">
        <v>106</v>
      </c>
      <c r="L19" s="1" t="s">
        <v>17</v>
      </c>
      <c r="M19" s="1" t="s">
        <v>107</v>
      </c>
      <c r="N19" s="1" t="s">
        <v>165</v>
      </c>
      <c r="O19" s="1" t="s">
        <v>19</v>
      </c>
      <c r="P19" s="1" t="s">
        <v>98</v>
      </c>
      <c r="Q19" s="1" t="s">
        <v>135</v>
      </c>
      <c r="R19" s="1" t="s">
        <v>156</v>
      </c>
      <c r="S19" s="1" t="s">
        <v>34</v>
      </c>
      <c r="T19" s="1" t="str">
        <f t="shared" si="1"/>
        <v>[["exp.dependent.no.conditional",18], "AY_Form_inst", {consentRequired: true,  html: { include: "18_critical.html" }}, "AcceptabilityJudgment2",  {s: {html: "&lt;p&gt;&lt;b&gt;Statement 1:&lt;/b&gt; Some people are gogopos and some people are not gogopos.&lt;/p&gt; &lt;p&gt; &lt;b&gt;Statement 2:&lt;/b&gt; Only gogopos have hooplers.&lt;/p&gt;  &lt;p&gt;&lt;b&gt;Statement 3:&lt;/b&gt; If Rita is a gogopo, she will glatenize her hoopler.&lt;/p&gt;  "}, s2: {html: " &lt;br&gt;  " }, q: "Does Rita have a hoopler? "} ],</v>
      </c>
    </row>
    <row r="20" spans="1:20" ht="102" x14ac:dyDescent="0.2">
      <c r="A20" s="1">
        <v>19</v>
      </c>
      <c r="B20" s="1" t="s">
        <v>132</v>
      </c>
      <c r="C20" s="1" t="s">
        <v>3</v>
      </c>
      <c r="D20" s="1" t="s">
        <v>142</v>
      </c>
      <c r="E20" s="1" t="s">
        <v>5</v>
      </c>
      <c r="F20" s="1" t="s">
        <v>64</v>
      </c>
      <c r="G20" s="1" t="s">
        <v>65</v>
      </c>
      <c r="H20" s="1" t="s">
        <v>109</v>
      </c>
      <c r="I20" s="1" t="str">
        <f t="shared" si="0"/>
        <v>exp.distractor.yes.conditional</v>
      </c>
      <c r="J20" s="2" t="s">
        <v>130</v>
      </c>
      <c r="K20" s="1" t="s">
        <v>106</v>
      </c>
      <c r="L20" s="1" t="s">
        <v>99</v>
      </c>
      <c r="M20" s="1" t="s">
        <v>107</v>
      </c>
      <c r="N20" s="1" t="s">
        <v>168</v>
      </c>
      <c r="O20" s="1" t="s">
        <v>19</v>
      </c>
      <c r="P20" s="1" t="s">
        <v>100</v>
      </c>
      <c r="Q20" s="1" t="s">
        <v>135</v>
      </c>
      <c r="R20" s="1" t="s">
        <v>157</v>
      </c>
      <c r="S20" s="1" t="s">
        <v>34</v>
      </c>
      <c r="T20" s="1" t="str">
        <f t="shared" si="1"/>
        <v>[["exp.distractor.yes.conditional",19], "AY_Form_inst", {consentRequired: true, html: { include: "19_distractor.html" }}, "AcceptabilityJudgment2",  {s: {html: "&lt;p&gt;&lt;b&gt;Statement 1:&lt;/b&gt; Some people are yamalos and some people are not yamalos.&lt;/p&gt; &lt;p&gt; &lt;b&gt;Statement 2:&lt;/b&gt; If Steve is a yamalo, he loves pavarons.&lt;/p&gt;  &lt;p&gt;&lt;b&gt;Statement 3:&lt;/b&gt; Steve is a yamalo.&lt;/p&gt;  "}, s2: {html: " &lt;br&gt;  " }, q: "Does Steve love pavarons? "} ],</v>
      </c>
    </row>
    <row r="21" spans="1:20" ht="80" customHeight="1" x14ac:dyDescent="0.2">
      <c r="A21" s="1">
        <v>20</v>
      </c>
      <c r="B21" s="1" t="s">
        <v>132</v>
      </c>
      <c r="C21" s="1" t="s">
        <v>3</v>
      </c>
      <c r="D21" s="1" t="s">
        <v>143</v>
      </c>
      <c r="E21" s="1" t="s">
        <v>5</v>
      </c>
      <c r="F21" s="1" t="s">
        <v>66</v>
      </c>
      <c r="G21" s="1" t="s">
        <v>67</v>
      </c>
      <c r="H21" s="1" t="s">
        <v>109</v>
      </c>
      <c r="I21" s="1" t="str">
        <f t="shared" si="0"/>
        <v>exp.distractor.no.conditional</v>
      </c>
      <c r="J21" s="2" t="s">
        <v>131</v>
      </c>
      <c r="K21" s="1" t="s">
        <v>106</v>
      </c>
      <c r="L21" s="1" t="s">
        <v>101</v>
      </c>
      <c r="M21" s="1" t="s">
        <v>107</v>
      </c>
      <c r="N21" s="1" t="s">
        <v>158</v>
      </c>
      <c r="O21" s="1" t="s">
        <v>19</v>
      </c>
      <c r="P21" s="1" t="s">
        <v>102</v>
      </c>
      <c r="Q21" s="1" t="s">
        <v>135</v>
      </c>
      <c r="R21" s="1" t="s">
        <v>159</v>
      </c>
      <c r="S21" s="1" t="s">
        <v>34</v>
      </c>
      <c r="T21" s="1" t="str">
        <f>CONCATENATE(H21,I21,J21,K21,L21,M21,N21,O21,P21,Q21,R21,S21)</f>
        <v>[["exp.distractor.no.conditional",20], "AY_Form_inst", {consentRequired: true, html: { include: "20_distractor.html" }}, "AcceptabilityJudgment2",  {s: {html: "&lt;p&gt;&lt;b&gt;Statement 1:&lt;/b&gt; Some people are tarbons and some people are not tarbons.&lt;/p&gt; &lt;p&gt; &lt;b&gt;Statement 2:&lt;/b&gt; Some people know waratels.&lt;/p&gt;  &lt;p&gt;&lt;b&gt;Statement 3:&lt;/b&gt; If Tracy is a tarbon, she knows waratels.&lt;/p&gt;  "}, s2: {html: " &lt;br&gt;  " }, q: "Is Tracy a tarbon? "} ],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56FC-8369-0B4F-9834-419119A92153}">
  <dimension ref="A1:T21"/>
  <sheetViews>
    <sheetView topLeftCell="A17" zoomScale="91" workbookViewId="0">
      <selection activeCell="A20" sqref="A20:XFD21"/>
    </sheetView>
  </sheetViews>
  <sheetFormatPr baseColWidth="10" defaultRowHeight="16" x14ac:dyDescent="0.2"/>
  <cols>
    <col min="1" max="1" width="5.1640625" style="1" customWidth="1"/>
    <col min="2" max="2" width="12" style="1" customWidth="1"/>
    <col min="3" max="3" width="13.83203125" style="1" customWidth="1"/>
    <col min="4" max="4" width="15" style="1" customWidth="1"/>
    <col min="5" max="5" width="14.83203125" style="1" customWidth="1"/>
    <col min="6" max="7" width="14.6640625" style="1" customWidth="1"/>
    <col min="8" max="8" width="16.83203125" style="1" customWidth="1"/>
    <col min="9" max="9" width="31.1640625" style="1" customWidth="1"/>
    <col min="10" max="11" width="22" style="1" customWidth="1"/>
    <col min="12" max="13" width="23" style="1" customWidth="1"/>
    <col min="14" max="14" width="24.33203125" style="1" customWidth="1"/>
    <col min="15" max="15" width="31.1640625" style="1" customWidth="1"/>
    <col min="16" max="16" width="24.5" style="1" customWidth="1"/>
    <col min="17" max="17" width="21.5" style="1" customWidth="1"/>
    <col min="18" max="18" width="20.33203125" style="1" customWidth="1"/>
    <col min="19" max="19" width="11" style="1" customWidth="1"/>
    <col min="20" max="20" width="69.5" style="1" customWidth="1"/>
    <col min="21" max="16384" width="10.83203125" style="1"/>
  </cols>
  <sheetData>
    <row r="1" spans="1:20" ht="38" customHeight="1" x14ac:dyDescent="0.2">
      <c r="A1" s="1" t="s">
        <v>0</v>
      </c>
      <c r="B1" s="1" t="s">
        <v>132</v>
      </c>
      <c r="C1" s="1" t="s">
        <v>1</v>
      </c>
      <c r="D1" s="1" t="s">
        <v>11</v>
      </c>
      <c r="E1" s="1" t="s">
        <v>2</v>
      </c>
      <c r="F1" s="1" t="s">
        <v>6</v>
      </c>
      <c r="G1" s="1" t="s">
        <v>7</v>
      </c>
      <c r="H1" s="1" t="s">
        <v>112</v>
      </c>
      <c r="I1" s="1" t="s">
        <v>111</v>
      </c>
      <c r="J1" s="1" t="s">
        <v>14</v>
      </c>
      <c r="K1" s="1" t="s">
        <v>27</v>
      </c>
      <c r="L1" s="1" t="s">
        <v>8</v>
      </c>
      <c r="M1" s="1" t="s">
        <v>28</v>
      </c>
      <c r="N1" s="1" t="s">
        <v>9</v>
      </c>
      <c r="O1" s="1" t="s">
        <v>29</v>
      </c>
      <c r="P1" s="2" t="s">
        <v>10</v>
      </c>
      <c r="Q1" s="2" t="s">
        <v>18</v>
      </c>
      <c r="R1" s="1" t="s">
        <v>12</v>
      </c>
      <c r="S1" s="1" t="s">
        <v>33</v>
      </c>
      <c r="T1" s="1" t="s">
        <v>13</v>
      </c>
    </row>
    <row r="2" spans="1:20" ht="134" customHeight="1" x14ac:dyDescent="0.2">
      <c r="A2" s="1">
        <v>1</v>
      </c>
      <c r="B2" s="1" t="s">
        <v>132</v>
      </c>
      <c r="C2" s="1" t="s">
        <v>3</v>
      </c>
      <c r="D2" s="1" t="s">
        <v>143</v>
      </c>
      <c r="E2" s="1" t="s">
        <v>4</v>
      </c>
      <c r="F2" s="1" t="s">
        <v>51</v>
      </c>
      <c r="G2" s="1" t="s">
        <v>53</v>
      </c>
      <c r="H2" s="1" t="s">
        <v>109</v>
      </c>
      <c r="I2" s="1" t="str">
        <f>CONCATENATE(B2,".",C2,".",D2,".",E2)</f>
        <v>exp.distractor.no.non_cond</v>
      </c>
      <c r="J2" s="1" t="s">
        <v>110</v>
      </c>
      <c r="K2" s="1" t="s">
        <v>106</v>
      </c>
      <c r="L2" s="1" t="s">
        <v>85</v>
      </c>
      <c r="M2" s="1" t="s">
        <v>107</v>
      </c>
      <c r="N2" s="1" t="s">
        <v>86</v>
      </c>
      <c r="O2" s="1" t="s">
        <v>19</v>
      </c>
      <c r="P2" s="1" t="s">
        <v>87</v>
      </c>
      <c r="Q2" s="1" t="s">
        <v>135</v>
      </c>
      <c r="R2" s="1" t="s">
        <v>136</v>
      </c>
      <c r="S2" s="1" t="s">
        <v>34</v>
      </c>
      <c r="T2" s="1" t="str">
        <f>CONCATENATE(H2,I2,J2,K2,L2,M2,N2,O2,P2,Q2,R2,S2)</f>
        <v>[["exp.distractor.no.non_cond",1], "AY_Form_inst", {consentRequired: true, html: { include: "1_distractor.html" }},"AcceptabilityJudgment2",  {s: {html: "&lt;p&gt;&lt;b&gt;Statement 1:&lt;/b&gt; Some people are limpals and some people are not limpals.&lt;/p&gt; &lt;p&gt; &lt;b&gt;Statement 2:&lt;/b&gt; No limpals like to toogid.&lt;/p&gt;  &lt;p&gt;&lt;b&gt;Statement 3:&lt;/b&gt; Ann is a limpal.&lt;/p&gt;  "}, s2: {html: " &lt;br&gt;  " }, q: "Does Ann like to toogid? "} ],</v>
      </c>
    </row>
    <row r="3" spans="1:20" ht="102" x14ac:dyDescent="0.2">
      <c r="A3" s="1">
        <v>2</v>
      </c>
      <c r="B3" s="1" t="s">
        <v>132</v>
      </c>
      <c r="C3" s="1" t="s">
        <v>3</v>
      </c>
      <c r="D3" s="1" t="s">
        <v>142</v>
      </c>
      <c r="E3" s="1" t="s">
        <v>5</v>
      </c>
      <c r="F3" s="1" t="s">
        <v>62</v>
      </c>
      <c r="G3" s="1" t="s">
        <v>63</v>
      </c>
      <c r="H3" s="1" t="s">
        <v>109</v>
      </c>
      <c r="I3" s="1" t="str">
        <f t="shared" ref="I3:I21" si="0">CONCATENATE(B3,".",C3,".",D3,".",E3)</f>
        <v>exp.distractor.yes.conditional</v>
      </c>
      <c r="J3" s="1" t="s">
        <v>113</v>
      </c>
      <c r="K3" s="1" t="s">
        <v>106</v>
      </c>
      <c r="L3" s="1" t="s">
        <v>89</v>
      </c>
      <c r="M3" s="1" t="s">
        <v>107</v>
      </c>
      <c r="N3" s="1" t="s">
        <v>90</v>
      </c>
      <c r="O3" s="1" t="s">
        <v>19</v>
      </c>
      <c r="P3" s="1" t="s">
        <v>91</v>
      </c>
      <c r="Q3" s="1" t="s">
        <v>135</v>
      </c>
      <c r="R3" s="1" t="s">
        <v>137</v>
      </c>
      <c r="S3" s="1" t="s">
        <v>34</v>
      </c>
      <c r="T3" s="1" t="str">
        <f t="shared" ref="T3:T20" si="1">CONCATENATE(H3,I3,J3,K3,L3,M3,N3,O3,P3,Q3,R3,S3)</f>
        <v>[["exp.distractor.yes.conditional",2], "AY_Form_inst", {consentRequired: true, html: { include: "2_distractor.html" }}, "AcceptabilityJudgment2",  {s: {html: "&lt;p&gt;&lt;b&gt;Statement 1:&lt;/b&gt; Some people are roopers and some people are not roopers.&lt;/p&gt; &lt;p&gt; &lt;b&gt;Statement 2:&lt;/b&gt; If Bea is a rooper, she has a hondart.&lt;/p&gt;  &lt;p&gt;&lt;b&gt;Statement 3:&lt;/b&gt; Bea is a rooper.&lt;/p&gt;  "}, s2: {html: " &lt;br&gt;  " }, q: "Does Bea have a hondart? "} ],</v>
      </c>
    </row>
    <row r="4" spans="1:20" ht="133" customHeight="1" x14ac:dyDescent="0.2">
      <c r="A4" s="1">
        <v>3</v>
      </c>
      <c r="B4" s="1" t="s">
        <v>132</v>
      </c>
      <c r="C4" s="1" t="s">
        <v>161</v>
      </c>
      <c r="D4" s="1" t="s">
        <v>143</v>
      </c>
      <c r="E4" s="1" t="s">
        <v>5</v>
      </c>
      <c r="F4" s="1" t="s">
        <v>35</v>
      </c>
      <c r="G4" s="1" t="s">
        <v>36</v>
      </c>
      <c r="H4" s="1" t="s">
        <v>109</v>
      </c>
      <c r="I4" s="1" t="str">
        <f>CONCATENATE(B4,".",C4,".",D4,".",E4)</f>
        <v>exp.dependent.no.conditional</v>
      </c>
      <c r="J4" s="1" t="s">
        <v>114</v>
      </c>
      <c r="K4" s="1" t="s">
        <v>106</v>
      </c>
      <c r="L4" s="1" t="s">
        <v>37</v>
      </c>
      <c r="M4" s="1" t="s">
        <v>107</v>
      </c>
      <c r="N4" s="1" t="s">
        <v>163</v>
      </c>
      <c r="O4" s="1" t="s">
        <v>19</v>
      </c>
      <c r="P4" s="1" t="s">
        <v>39</v>
      </c>
      <c r="Q4" s="1" t="s">
        <v>135</v>
      </c>
      <c r="R4" s="1" t="s">
        <v>145</v>
      </c>
      <c r="S4" s="1" t="s">
        <v>34</v>
      </c>
      <c r="T4" s="1" t="str">
        <f>CONCATENATE(H4,I4,J4,K4,L4,M4,N4,O4,P4,Q4,R4,S4)</f>
        <v>[["exp.dependent.no.conditional",3], "AY_Form_inst", {consentRequired: true,  html: { include: "3_critical.html" }}, "AcceptabilityJudgment2",  {s: {html: "&lt;p&gt;&lt;b&gt;Statement 1:&lt;/b&gt; Some people are morties and some people are not morties.&lt;/p&gt; &lt;p&gt; &lt;b&gt;Statement 2:&lt;/b&gt; Only morties have lealos.&lt;/p&gt;  &lt;p&gt;&lt;b&gt;Statement 3:&lt;/b&gt; If Helen is a mortie, she will wegget her lealo.&lt;/p&gt;  "}, s2: {html: " &lt;br&gt;  " }, q: "Does Helen have a lealo? "} ],</v>
      </c>
    </row>
    <row r="5" spans="1:20" ht="102" x14ac:dyDescent="0.2">
      <c r="A5" s="1">
        <v>4</v>
      </c>
      <c r="B5" s="1" t="s">
        <v>132</v>
      </c>
      <c r="C5" s="1" t="s">
        <v>3</v>
      </c>
      <c r="D5" s="1" t="s">
        <v>142</v>
      </c>
      <c r="E5" s="1" t="s">
        <v>4</v>
      </c>
      <c r="F5" s="1" t="s">
        <v>40</v>
      </c>
      <c r="G5" s="1" t="s">
        <v>41</v>
      </c>
      <c r="H5" s="1" t="s">
        <v>109</v>
      </c>
      <c r="I5" s="1" t="str">
        <f t="shared" ref="I5:I8" si="2">CONCATENATE(B5,".",C5,".",D5,".",E5)</f>
        <v>exp.distractor.yes.non_cond</v>
      </c>
      <c r="J5" s="1" t="s">
        <v>115</v>
      </c>
      <c r="K5" s="1" t="s">
        <v>106</v>
      </c>
      <c r="L5" s="1" t="s">
        <v>69</v>
      </c>
      <c r="M5" s="1" t="s">
        <v>107</v>
      </c>
      <c r="N5" s="1" t="s">
        <v>169</v>
      </c>
      <c r="O5" s="1" t="s">
        <v>19</v>
      </c>
      <c r="P5" s="1" t="s">
        <v>70</v>
      </c>
      <c r="Q5" s="1" t="s">
        <v>135</v>
      </c>
      <c r="R5" s="1" t="s">
        <v>139</v>
      </c>
      <c r="S5" s="1" t="s">
        <v>34</v>
      </c>
      <c r="T5" s="1" t="str">
        <f t="shared" ref="T5:T8" si="3">CONCATENATE(H5,I5,J5,K5,L5,M5,N5,O5,P5,Q5,R5,S5)</f>
        <v>[["exp.distractor.yes.non_cond",4], "AY_Form_inst", {consentRequired: true, html: { include: "4_distractor.html" }}, "AcceptabilityJudgment2",  {s: {html: "&lt;p&gt;&lt;b&gt;Statement 1:&lt;/b&gt; Some people are koontans and some people are not koontans.&lt;/p&gt; &lt;p&gt; &lt;b&gt;Statement 2:&lt;/b&gt; All koontans love to flomp.&lt;/p&gt;  &lt;p&gt;&lt;b&gt;Statement 3:&lt;/b&gt; Dana is a koontan.&lt;/p&gt;  "}, s2: {html: " &lt;br&gt;  " }, q: "Does Dana love to flomp? "} ],</v>
      </c>
    </row>
    <row r="6" spans="1:20" ht="102" x14ac:dyDescent="0.2">
      <c r="A6" s="1">
        <v>5</v>
      </c>
      <c r="B6" s="1" t="s">
        <v>132</v>
      </c>
      <c r="C6" s="1" t="s">
        <v>3</v>
      </c>
      <c r="D6" s="1" t="s">
        <v>142</v>
      </c>
      <c r="E6" s="1" t="s">
        <v>4</v>
      </c>
      <c r="F6" s="1" t="s">
        <v>43</v>
      </c>
      <c r="G6" s="1" t="s">
        <v>42</v>
      </c>
      <c r="H6" s="1" t="s">
        <v>109</v>
      </c>
      <c r="I6" s="1" t="str">
        <f t="shared" si="2"/>
        <v>exp.distractor.yes.non_cond</v>
      </c>
      <c r="J6" s="1" t="s">
        <v>116</v>
      </c>
      <c r="K6" s="1" t="s">
        <v>106</v>
      </c>
      <c r="L6" s="1" t="s">
        <v>71</v>
      </c>
      <c r="M6" s="1" t="s">
        <v>107</v>
      </c>
      <c r="N6" s="1" t="s">
        <v>170</v>
      </c>
      <c r="O6" s="1" t="s">
        <v>19</v>
      </c>
      <c r="P6" s="1" t="s">
        <v>108</v>
      </c>
      <c r="Q6" s="1" t="s">
        <v>135</v>
      </c>
      <c r="R6" s="1" t="s">
        <v>140</v>
      </c>
      <c r="S6" s="1" t="s">
        <v>34</v>
      </c>
      <c r="T6" s="1" t="str">
        <f t="shared" si="3"/>
        <v>[["exp.distractor.yes.non_cond",5], "AY_Form_inst", {consentRequired: true, html: { include: "5_distractor.html" }}, "AcceptabilityJudgment2",  {s: {html: "&lt;p&gt;&lt;b&gt;Statement 1:&lt;/b&gt; Some people are maffans and some people are not maffans.&lt;/p&gt; &lt;p&gt; &lt;b&gt;Statement 2:&lt;/b&gt; All maffans hate zeptons.&lt;/p&gt;  &lt;p&gt;&lt;b&gt;Statement 3:&lt;/b&gt; Eva is a maffan.&lt;/p&gt;  "}, s2: {html: " &lt;br&gt;  " }, q: "Does Eva hate zeptons? "} ],</v>
      </c>
    </row>
    <row r="7" spans="1:20" ht="102" x14ac:dyDescent="0.2">
      <c r="A7" s="1">
        <v>6</v>
      </c>
      <c r="B7" s="1" t="s">
        <v>132</v>
      </c>
      <c r="C7" s="1" t="s">
        <v>3</v>
      </c>
      <c r="D7" s="1" t="s">
        <v>143</v>
      </c>
      <c r="E7" s="1" t="s">
        <v>5</v>
      </c>
      <c r="F7" s="1" t="s">
        <v>30</v>
      </c>
      <c r="G7" s="1" t="s">
        <v>31</v>
      </c>
      <c r="H7" s="1" t="s">
        <v>109</v>
      </c>
      <c r="I7" s="1" t="str">
        <f t="shared" si="2"/>
        <v>exp.distractor.no.conditional</v>
      </c>
      <c r="J7" s="1" t="s">
        <v>117</v>
      </c>
      <c r="K7" s="1" t="s">
        <v>106</v>
      </c>
      <c r="L7" s="1" t="s">
        <v>32</v>
      </c>
      <c r="M7" s="1" t="s">
        <v>107</v>
      </c>
      <c r="N7" s="1" t="s">
        <v>160</v>
      </c>
      <c r="O7" s="1" t="s">
        <v>19</v>
      </c>
      <c r="P7" s="1" t="s">
        <v>38</v>
      </c>
      <c r="Q7" s="1" t="s">
        <v>135</v>
      </c>
      <c r="R7" s="1" t="s">
        <v>141</v>
      </c>
      <c r="S7" s="1" t="s">
        <v>34</v>
      </c>
      <c r="T7" s="1" t="str">
        <f t="shared" si="3"/>
        <v>[["exp.distractor.no.conditional",6], "AY_Form_inst", {consentRequired: true, html: { include: "6_distractor.html" }}, "AcceptabilityJudgment2",  {s: {html: "&lt;p&gt;&lt;b&gt;Statement 1:&lt;/b&gt; Some people are beducas and some people are not beducas.&lt;/p&gt; &lt;p&gt; &lt;b&gt;Statement 2:&lt;/b&gt; If Faye is a beduca, she doesn't have a taplor.&lt;/p&gt;  &lt;p&gt;&lt;b&gt;Statement 3:&lt;/b&gt; Faye is a beduca.&lt;/p&gt;  "}, s2: {html: " &lt;br&gt;  " }, q: "Does Faye have a taplor? "} ],</v>
      </c>
    </row>
    <row r="8" spans="1:20" ht="102" x14ac:dyDescent="0.2">
      <c r="A8" s="1">
        <v>7</v>
      </c>
      <c r="B8" s="1" t="s">
        <v>132</v>
      </c>
      <c r="C8" s="1" t="s">
        <v>3</v>
      </c>
      <c r="D8" s="1" t="s">
        <v>142</v>
      </c>
      <c r="E8" s="1" t="s">
        <v>4</v>
      </c>
      <c r="F8" s="1" t="s">
        <v>44</v>
      </c>
      <c r="G8" s="1" t="s">
        <v>46</v>
      </c>
      <c r="H8" s="1" t="s">
        <v>109</v>
      </c>
      <c r="I8" s="1" t="str">
        <f t="shared" si="2"/>
        <v>exp.distractor.yes.non_cond</v>
      </c>
      <c r="J8" s="1" t="s">
        <v>118</v>
      </c>
      <c r="K8" s="1" t="s">
        <v>106</v>
      </c>
      <c r="L8" s="1" t="s">
        <v>72</v>
      </c>
      <c r="M8" s="1" t="s">
        <v>107</v>
      </c>
      <c r="N8" s="1" t="s">
        <v>73</v>
      </c>
      <c r="O8" s="1" t="s">
        <v>19</v>
      </c>
      <c r="P8" s="1" t="s">
        <v>74</v>
      </c>
      <c r="Q8" s="1" t="s">
        <v>135</v>
      </c>
      <c r="R8" s="1" t="s">
        <v>144</v>
      </c>
      <c r="S8" s="1" t="s">
        <v>34</v>
      </c>
      <c r="T8" s="1" t="str">
        <f t="shared" si="3"/>
        <v>[["exp.distractor.yes.non_cond",7], "AY_Form_inst", {consentRequired: true, html: { include: "7_distractor.html" }}, "AcceptabilityJudgment2",  {s: {html: "&lt;p&gt;&lt;b&gt;Statement 1:&lt;/b&gt; Some people are blapers and some people are not blapers.&lt;/p&gt; &lt;p&gt; &lt;b&gt;Statement 2:&lt;/b&gt; All blapers enjoy tuffros.&lt;/p&gt;  &lt;p&gt;&lt;b&gt;Statement 3:&lt;/b&gt; Gabe is a blaper.&lt;/p&gt;  "}, s2: {html: " &lt;br&gt;  " }, q: "Does Gabe enjoy tuffros? "} ],</v>
      </c>
    </row>
    <row r="9" spans="1:20" ht="102" x14ac:dyDescent="0.2">
      <c r="A9" s="1">
        <v>8</v>
      </c>
      <c r="B9" s="1" t="s">
        <v>132</v>
      </c>
      <c r="C9" s="1" t="s">
        <v>161</v>
      </c>
      <c r="D9" s="1" t="s">
        <v>143</v>
      </c>
      <c r="E9" s="1" t="s">
        <v>5</v>
      </c>
      <c r="F9" s="1" t="s">
        <v>20</v>
      </c>
      <c r="G9" s="1" t="s">
        <v>21</v>
      </c>
      <c r="H9" s="1" t="s">
        <v>109</v>
      </c>
      <c r="I9" s="1" t="str">
        <f>CONCATENATE(B9,".",C9,".",D9,".",E9)</f>
        <v>exp.dependent.no.conditional</v>
      </c>
      <c r="J9" s="1" t="s">
        <v>119</v>
      </c>
      <c r="K9" s="1" t="s">
        <v>106</v>
      </c>
      <c r="L9" s="1" t="s">
        <v>22</v>
      </c>
      <c r="M9" s="1" t="s">
        <v>107</v>
      </c>
      <c r="N9" s="1" t="s">
        <v>164</v>
      </c>
      <c r="O9" s="1" t="s">
        <v>19</v>
      </c>
      <c r="P9" s="1" t="s">
        <v>88</v>
      </c>
      <c r="Q9" s="1" t="s">
        <v>135</v>
      </c>
      <c r="R9" s="1" t="s">
        <v>150</v>
      </c>
      <c r="S9" s="1" t="s">
        <v>34</v>
      </c>
      <c r="T9" s="1" t="str">
        <f>CONCATENATE(H9,I9,J9,K9,L9,M9,N9,O9,P9,Q9,R9,S9)</f>
        <v>[["exp.dependent.no.conditional",8], "AY_Form_inst", {consentRequired: true,  html: { include: "8_critical.html" }}, "AcceptabilityJudgment2",  {s: {html: "&lt;p&gt;&lt;b&gt;Statement 1:&lt;/b&gt; Some people are fleppers and some people are not fleppers.&lt;/p&gt; &lt;p&gt; &lt;b&gt;Statement 2:&lt;/b&gt; Only fleppers have lammors.&lt;/p&gt;  &lt;p&gt;&lt;b&gt;Statement 3:&lt;/b&gt; If Marc is a flepper, he will dazerize his lammor.&lt;/p&gt;  "}, s2: {html: " &lt;br&gt;  " }, q: "Does Marc have a lammor? "} ],</v>
      </c>
    </row>
    <row r="10" spans="1:20" ht="102" x14ac:dyDescent="0.2">
      <c r="A10" s="1">
        <v>9</v>
      </c>
      <c r="B10" s="1" t="s">
        <v>132</v>
      </c>
      <c r="C10" s="1" t="s">
        <v>3</v>
      </c>
      <c r="D10" s="1" t="s">
        <v>143</v>
      </c>
      <c r="E10" s="1" t="s">
        <v>4</v>
      </c>
      <c r="F10" s="1" t="s">
        <v>134</v>
      </c>
      <c r="G10" s="1" t="s">
        <v>45</v>
      </c>
      <c r="H10" s="1" t="s">
        <v>109</v>
      </c>
      <c r="I10" s="1" t="str">
        <f t="shared" ref="I10:I13" si="4">CONCATENATE(B10,".",C10,".",D10,".",E10)</f>
        <v>exp.distractor.no.non_cond</v>
      </c>
      <c r="J10" s="1" t="s">
        <v>120</v>
      </c>
      <c r="K10" s="1" t="s">
        <v>106</v>
      </c>
      <c r="L10" s="1" t="s">
        <v>133</v>
      </c>
      <c r="M10" s="1" t="s">
        <v>107</v>
      </c>
      <c r="N10" s="1" t="s">
        <v>171</v>
      </c>
      <c r="O10" s="1" t="s">
        <v>19</v>
      </c>
      <c r="P10" s="1" t="s">
        <v>75</v>
      </c>
      <c r="Q10" s="1" t="s">
        <v>135</v>
      </c>
      <c r="R10" s="1" t="s">
        <v>146</v>
      </c>
      <c r="S10" s="1" t="s">
        <v>34</v>
      </c>
      <c r="T10" s="1" t="str">
        <f t="shared" ref="T10:T13" si="5">CONCATENATE(H10,I10,J10,K10,L10,M10,N10,O10,P10,Q10,R10,S10)</f>
        <v>[["exp.distractor.no.non_cond",9], "AY_Form_inst", {consentRequired: true, html: { include: "9_distractor.html" }}, "AcceptabilityJudgment2",  {s: {html: "&lt;p&gt;&lt;b&gt;Statement 1:&lt;/b&gt; Some people are tavalors and some people are not tavalors.&lt;/p&gt; &lt;p&gt; &lt;b&gt;Statement 2:&lt;/b&gt; No tavalors know bezido.&lt;/p&gt;  &lt;p&gt;&lt;b&gt;Statement 3:&lt;/b&gt; Ivan is a tavalor.&lt;/p&gt;  "}, s2: {html: " &lt;br&gt;  " }, q: "Does Ivan know bezido? "} ],</v>
      </c>
    </row>
    <row r="11" spans="1:20" ht="102" x14ac:dyDescent="0.2">
      <c r="A11" s="1">
        <v>10</v>
      </c>
      <c r="B11" s="1" t="s">
        <v>132</v>
      </c>
      <c r="C11" s="1" t="s">
        <v>3</v>
      </c>
      <c r="D11" s="1" t="s">
        <v>142</v>
      </c>
      <c r="E11" s="1" t="s">
        <v>5</v>
      </c>
      <c r="F11" s="1" t="s">
        <v>48</v>
      </c>
      <c r="G11" s="1" t="s">
        <v>47</v>
      </c>
      <c r="H11" s="1" t="s">
        <v>109</v>
      </c>
      <c r="I11" s="1" t="str">
        <f t="shared" si="4"/>
        <v>exp.distractor.yes.conditional</v>
      </c>
      <c r="J11" s="1" t="s">
        <v>121</v>
      </c>
      <c r="K11" s="1" t="s">
        <v>106</v>
      </c>
      <c r="L11" s="1" t="s">
        <v>76</v>
      </c>
      <c r="M11" s="1" t="s">
        <v>107</v>
      </c>
      <c r="N11" s="1" t="s">
        <v>77</v>
      </c>
      <c r="O11" s="1" t="s">
        <v>19</v>
      </c>
      <c r="P11" s="1" t="s">
        <v>78</v>
      </c>
      <c r="Q11" s="1" t="s">
        <v>135</v>
      </c>
      <c r="R11" s="1" t="s">
        <v>147</v>
      </c>
      <c r="S11" s="1" t="s">
        <v>34</v>
      </c>
      <c r="T11" s="1" t="str">
        <f t="shared" si="5"/>
        <v>[["exp.distractor.yes.conditional",10], "AY_Form_inst", {consentRequired: true, html: { include: "10_distractor.html" }}, "AcceptabilityJudgment2",  {s: {html: "&lt;p&gt;&lt;b&gt;Statement 1:&lt;/b&gt; Some people are voovers and some people are not voovers.&lt;/p&gt; &lt;p&gt; &lt;b&gt;Statement 2:&lt;/b&gt; If Jill is a voover, she likes to yoffa.&lt;/p&gt;  &lt;p&gt;&lt;b&gt;Statement 3:&lt;/b&gt; Jill is a voover.&lt;/p&gt;  "}, s2: {html: " &lt;br&gt;  " }, q: "Does Jill like to yoffa? "} ],</v>
      </c>
    </row>
    <row r="12" spans="1:20" ht="102" x14ac:dyDescent="0.2">
      <c r="A12" s="1">
        <v>11</v>
      </c>
      <c r="B12" s="1" t="s">
        <v>132</v>
      </c>
      <c r="C12" s="1" t="s">
        <v>3</v>
      </c>
      <c r="D12" s="1" t="s">
        <v>143</v>
      </c>
      <c r="E12" s="1" t="s">
        <v>4</v>
      </c>
      <c r="F12" s="1" t="s">
        <v>49</v>
      </c>
      <c r="G12" s="1" t="s">
        <v>68</v>
      </c>
      <c r="H12" s="1" t="s">
        <v>109</v>
      </c>
      <c r="I12" s="1" t="str">
        <f t="shared" si="4"/>
        <v>exp.distractor.no.non_cond</v>
      </c>
      <c r="J12" s="1" t="s">
        <v>122</v>
      </c>
      <c r="K12" s="1" t="s">
        <v>106</v>
      </c>
      <c r="L12" s="1" t="s">
        <v>79</v>
      </c>
      <c r="M12" s="1" t="s">
        <v>107</v>
      </c>
      <c r="N12" s="1" t="s">
        <v>80</v>
      </c>
      <c r="O12" s="1" t="s">
        <v>19</v>
      </c>
      <c r="P12" s="1" t="s">
        <v>81</v>
      </c>
      <c r="Q12" s="1" t="s">
        <v>135</v>
      </c>
      <c r="R12" s="1" t="s">
        <v>148</v>
      </c>
      <c r="S12" s="1" t="s">
        <v>34</v>
      </c>
      <c r="T12" s="1" t="str">
        <f t="shared" si="5"/>
        <v>[["exp.distractor.no.non_cond",11], "AY_Form_inst", {consentRequired: true, html: { include: "11_distractor.html" }}, "AcceptabilityJudgment2",  {s: {html: "&lt;p&gt;&lt;b&gt;Statement 1:&lt;/b&gt; Some people are hempans and some people are not hempans.&lt;/p&gt; &lt;p&gt; &lt;b&gt;Statement 2:&lt;/b&gt; No hempans care about linters.&lt;/p&gt;  &lt;p&gt;&lt;b&gt;Statement 3:&lt;/b&gt; Katie is a hempan.&lt;/p&gt;  "}, s2: {html: " &lt;br&gt;  " }, q: "Does Katie care about linters? "} ],</v>
      </c>
    </row>
    <row r="13" spans="1:20" ht="102" x14ac:dyDescent="0.2">
      <c r="A13" s="1">
        <v>12</v>
      </c>
      <c r="B13" s="1" t="s">
        <v>132</v>
      </c>
      <c r="C13" s="1" t="s">
        <v>3</v>
      </c>
      <c r="D13" s="1" t="s">
        <v>142</v>
      </c>
      <c r="E13" s="1" t="s">
        <v>4</v>
      </c>
      <c r="F13" s="1" t="s">
        <v>50</v>
      </c>
      <c r="G13" s="1" t="s">
        <v>52</v>
      </c>
      <c r="H13" s="1" t="s">
        <v>109</v>
      </c>
      <c r="I13" s="1" t="str">
        <f t="shared" si="4"/>
        <v>exp.distractor.yes.non_cond</v>
      </c>
      <c r="J13" s="1" t="s">
        <v>123</v>
      </c>
      <c r="K13" s="1" t="s">
        <v>106</v>
      </c>
      <c r="L13" s="1" t="s">
        <v>82</v>
      </c>
      <c r="M13" s="1" t="s">
        <v>107</v>
      </c>
      <c r="N13" s="1" t="s">
        <v>83</v>
      </c>
      <c r="O13" s="1" t="s">
        <v>19</v>
      </c>
      <c r="P13" s="1" t="s">
        <v>84</v>
      </c>
      <c r="Q13" s="1" t="s">
        <v>135</v>
      </c>
      <c r="R13" s="1" t="s">
        <v>149</v>
      </c>
      <c r="S13" s="1" t="s">
        <v>34</v>
      </c>
      <c r="T13" s="1" t="str">
        <f t="shared" si="5"/>
        <v>[["exp.distractor.yes.non_cond",12], "AY_Form_inst", {consentRequired: true, html: { include: "12_distractor.html" }}, "AcceptabilityJudgment2",  {s: {html: "&lt;p&gt;&lt;b&gt;Statement 1:&lt;/b&gt; Some people are diligors and some people are not diligors.&lt;/p&gt; &lt;p&gt; &lt;b&gt;Statement 2:&lt;/b&gt; All diligors enjoy folphies.&lt;/p&gt;  &lt;p&gt;&lt;b&gt;Statement 3:&lt;/b&gt; Leah is a diligor.&lt;/p&gt;  "}, s2: {html: " &lt;br&gt;  " }, q: "Does Leah enjoy folphies? "} ],</v>
      </c>
    </row>
    <row r="14" spans="1:20" ht="102" x14ac:dyDescent="0.2">
      <c r="A14" s="1">
        <v>13</v>
      </c>
      <c r="B14" s="1" t="s">
        <v>132</v>
      </c>
      <c r="C14" s="1" t="s">
        <v>161</v>
      </c>
      <c r="D14" s="1" t="s">
        <v>143</v>
      </c>
      <c r="E14" s="1" t="s">
        <v>5</v>
      </c>
      <c r="F14" s="1" t="s">
        <v>15</v>
      </c>
      <c r="G14" s="1" t="s">
        <v>16</v>
      </c>
      <c r="H14" s="1" t="s">
        <v>109</v>
      </c>
      <c r="I14" s="1" t="str">
        <f>CONCATENATE(B14,".",C14,".",D14,".",E14)</f>
        <v>exp.dependent.no.conditional</v>
      </c>
      <c r="J14" s="1" t="s">
        <v>124</v>
      </c>
      <c r="K14" s="1" t="s">
        <v>106</v>
      </c>
      <c r="L14" s="1" t="s">
        <v>17</v>
      </c>
      <c r="M14" s="1" t="s">
        <v>107</v>
      </c>
      <c r="N14" s="2" t="s">
        <v>165</v>
      </c>
      <c r="O14" s="1" t="s">
        <v>19</v>
      </c>
      <c r="P14" s="1" t="s">
        <v>98</v>
      </c>
      <c r="Q14" s="1" t="s">
        <v>135</v>
      </c>
      <c r="R14" s="1" t="s">
        <v>156</v>
      </c>
      <c r="S14" s="1" t="s">
        <v>34</v>
      </c>
      <c r="T14" s="1" t="str">
        <f>CONCATENATE(H14,I14,J14,K14,L14,M14,N14,O14,P14,Q14,R14,S14)</f>
        <v>[["exp.dependent.no.conditional",13], "AY_Form_inst", {consentRequired: true,  html: { include: "13_critical.html" }}, "AcceptabilityJudgment2",  {s: {html: "&lt;p&gt;&lt;b&gt;Statement 1:&lt;/b&gt; Some people are gogopos and some people are not gogopos.&lt;/p&gt; &lt;p&gt; &lt;b&gt;Statement 2:&lt;/b&gt; Only gogopos have hooplers.&lt;/p&gt;  &lt;p&gt;&lt;b&gt;Statement 3:&lt;/b&gt; If Rita is a gogopo, she will glatenize her hoopler.&lt;/p&gt;  "}, s2: {html: " &lt;br&gt;  " }, q: "Does Rita have a hoopler? "} ],</v>
      </c>
    </row>
    <row r="15" spans="1:20" ht="102" x14ac:dyDescent="0.2">
      <c r="A15" s="1">
        <v>14</v>
      </c>
      <c r="B15" s="1" t="s">
        <v>132</v>
      </c>
      <c r="C15" s="1" t="s">
        <v>3</v>
      </c>
      <c r="D15" s="1" t="s">
        <v>142</v>
      </c>
      <c r="E15" s="2" t="s">
        <v>4</v>
      </c>
      <c r="F15" s="1" t="s">
        <v>54</v>
      </c>
      <c r="G15" s="1" t="s">
        <v>55</v>
      </c>
      <c r="H15" s="1" t="s">
        <v>109</v>
      </c>
      <c r="I15" s="1" t="str">
        <f t="shared" ref="I15:I18" si="6">CONCATENATE(B15,".",C15,".",D15,".",E15)</f>
        <v>exp.distractor.yes.non_cond</v>
      </c>
      <c r="J15" s="1" t="s">
        <v>125</v>
      </c>
      <c r="K15" s="1" t="s">
        <v>106</v>
      </c>
      <c r="L15" s="1" t="s">
        <v>92</v>
      </c>
      <c r="M15" s="1" t="s">
        <v>107</v>
      </c>
      <c r="N15" s="1" t="s">
        <v>166</v>
      </c>
      <c r="O15" s="1" t="s">
        <v>19</v>
      </c>
      <c r="P15" s="1" t="s">
        <v>93</v>
      </c>
      <c r="Q15" s="1" t="s">
        <v>135</v>
      </c>
      <c r="R15" s="1" t="s">
        <v>151</v>
      </c>
      <c r="S15" s="1" t="s">
        <v>34</v>
      </c>
      <c r="T15" s="1" t="str">
        <f t="shared" ref="T15:T18" si="7">CONCATENATE(H15,I15,J15,K15,L15,M15,N15,O15,P15,Q15,R15,S15)</f>
        <v>[["exp.distractor.yes.non_cond",14], "AY_Form_inst", {consentRequired: true, html: { include: "14_distractor.html" }}, "AcceptabilityJudgment2",  {s: {html: "&lt;p&gt;&lt;b&gt;Statement 1:&lt;/b&gt; Some people are deezars and some people are not deezars.&lt;/p&gt; &lt;p&gt; &lt;b&gt;Statement 2:&lt;/b&gt; All deezars know karink.&lt;/p&gt;  &lt;p&gt;&lt;b&gt;Statement 3:&lt;/b&gt; Nate is a deezar.&lt;/p&gt;  "}, s2: {html: " &lt;br&gt;  " }, q: "Does Nate know karink? "} ],</v>
      </c>
    </row>
    <row r="16" spans="1:20" ht="102" x14ac:dyDescent="0.2">
      <c r="A16" s="1">
        <v>15</v>
      </c>
      <c r="B16" s="1" t="s">
        <v>132</v>
      </c>
      <c r="C16" s="1" t="s">
        <v>3</v>
      </c>
      <c r="D16" s="1" t="s">
        <v>143</v>
      </c>
      <c r="E16" s="2" t="s">
        <v>4</v>
      </c>
      <c r="F16" s="1" t="s">
        <v>57</v>
      </c>
      <c r="G16" s="1" t="s">
        <v>56</v>
      </c>
      <c r="H16" s="1" t="s">
        <v>109</v>
      </c>
      <c r="I16" s="1" t="str">
        <f t="shared" si="6"/>
        <v>exp.distractor.no.non_cond</v>
      </c>
      <c r="J16" s="2" t="s">
        <v>126</v>
      </c>
      <c r="K16" s="1" t="s">
        <v>106</v>
      </c>
      <c r="L16" s="1" t="s">
        <v>103</v>
      </c>
      <c r="M16" s="1" t="s">
        <v>107</v>
      </c>
      <c r="N16" s="1" t="s">
        <v>104</v>
      </c>
      <c r="O16" s="1" t="s">
        <v>19</v>
      </c>
      <c r="P16" s="1" t="s">
        <v>105</v>
      </c>
      <c r="Q16" s="1" t="s">
        <v>135</v>
      </c>
      <c r="R16" s="1" t="s">
        <v>154</v>
      </c>
      <c r="S16" s="1" t="s">
        <v>34</v>
      </c>
      <c r="T16" s="1" t="str">
        <f t="shared" si="7"/>
        <v>[["exp.distractor.no.non_cond",15], "AY_Form_inst", {consentRequired: true, html: { include: "15_distractor.html" }}, "AcceptabilityJudgment2",  {s: {html: "&lt;p&gt;&lt;b&gt;Statement 1:&lt;/b&gt; Some people are sinlafs and some people are not sinlafs.&lt;/p&gt; &lt;p&gt; &lt;b&gt;Statement 2:&lt;/b&gt; No sinlafs like bisloor.&lt;/p&gt;  &lt;p&gt;&lt;b&gt;Statement 3:&lt;/b&gt; Owen is a sinlaf.&lt;/p&gt;  "}, s2: {html: " &lt;br&gt;  " }, q: "Does Owen like bisloor? "} ],</v>
      </c>
    </row>
    <row r="17" spans="1:20" ht="102" x14ac:dyDescent="0.2">
      <c r="A17" s="1">
        <v>16</v>
      </c>
      <c r="B17" s="1" t="s">
        <v>132</v>
      </c>
      <c r="C17" s="1" t="s">
        <v>3</v>
      </c>
      <c r="D17" s="1" t="s">
        <v>142</v>
      </c>
      <c r="E17" s="2" t="s">
        <v>4</v>
      </c>
      <c r="F17" s="1" t="s">
        <v>58</v>
      </c>
      <c r="G17" s="1" t="s">
        <v>59</v>
      </c>
      <c r="H17" s="1" t="s">
        <v>109</v>
      </c>
      <c r="I17" s="1" t="str">
        <f t="shared" si="6"/>
        <v>exp.distractor.yes.non_cond</v>
      </c>
      <c r="J17" s="2" t="s">
        <v>127</v>
      </c>
      <c r="K17" s="1" t="s">
        <v>106</v>
      </c>
      <c r="L17" s="1" t="s">
        <v>94</v>
      </c>
      <c r="M17" s="1" t="s">
        <v>107</v>
      </c>
      <c r="N17" s="1" t="s">
        <v>152</v>
      </c>
      <c r="O17" s="1" t="s">
        <v>19</v>
      </c>
      <c r="P17" s="1" t="s">
        <v>95</v>
      </c>
      <c r="Q17" s="1" t="s">
        <v>135</v>
      </c>
      <c r="R17" s="1" t="s">
        <v>153</v>
      </c>
      <c r="S17" s="1" t="s">
        <v>34</v>
      </c>
      <c r="T17" s="1" t="str">
        <f t="shared" si="7"/>
        <v>[["exp.distractor.yes.non_cond",16], "AY_Form_inst", {consentRequired: true, html: { include: "16_distractor.html" }}, "AcceptabilityJudgment2",  {s: {html: "&lt;p&gt;&lt;b&gt;Statement 1:&lt;/b&gt; Some people are winorts and some people are not winorts.&lt;/p&gt; &lt;p&gt; &lt;b&gt;Statement 2:&lt;/b&gt; All winorts hate flungo.&lt;/p&gt;  &lt;p&gt;&lt;b&gt;Statement 3:&lt;/b&gt; Peter is a winort.&lt;/p&gt;  "}, s2: {html: " &lt;br&gt;  " }, q: "Does Peter hate flungo? "} ],</v>
      </c>
    </row>
    <row r="18" spans="1:20" ht="102" x14ac:dyDescent="0.2">
      <c r="A18" s="1">
        <v>17</v>
      </c>
      <c r="B18" s="1" t="s">
        <v>132</v>
      </c>
      <c r="C18" s="1" t="s">
        <v>3</v>
      </c>
      <c r="D18" s="1" t="s">
        <v>142</v>
      </c>
      <c r="E18" s="1" t="s">
        <v>5</v>
      </c>
      <c r="F18" s="1" t="s">
        <v>60</v>
      </c>
      <c r="G18" s="1" t="s">
        <v>61</v>
      </c>
      <c r="H18" s="1" t="s">
        <v>109</v>
      </c>
      <c r="I18" s="1" t="str">
        <f t="shared" si="6"/>
        <v>exp.distractor.yes.conditional</v>
      </c>
      <c r="J18" s="1" t="s">
        <v>128</v>
      </c>
      <c r="K18" s="1" t="s">
        <v>106</v>
      </c>
      <c r="L18" s="1" t="s">
        <v>96</v>
      </c>
      <c r="M18" s="1" t="s">
        <v>107</v>
      </c>
      <c r="N18" s="1" t="s">
        <v>167</v>
      </c>
      <c r="O18" s="1" t="s">
        <v>19</v>
      </c>
      <c r="P18" s="1" t="s">
        <v>97</v>
      </c>
      <c r="Q18" s="1" t="s">
        <v>135</v>
      </c>
      <c r="R18" s="1" t="s">
        <v>155</v>
      </c>
      <c r="S18" s="1" t="s">
        <v>34</v>
      </c>
      <c r="T18" s="1" t="str">
        <f t="shared" si="7"/>
        <v>[["exp.distractor.yes.conditional",17], "AY_Form_inst", {consentRequired: true, html: { include: "17_distractor.html" }}, "AcceptabilityJudgment2",  {s: {html: "&lt;p&gt;&lt;b&gt;Statement 1:&lt;/b&gt; Some people are miseenas and some people are not miseenas.&lt;/p&gt; &lt;p&gt; &lt;b&gt;Statement 2:&lt;/b&gt; If Quinn is a miseena, she cares about vanoir.&lt;/p&gt;  &lt;p&gt;&lt;b&gt;Statement 3:&lt;/b&gt; Quinn is a miseena.&lt;/p&gt;  "}, s2: {html: " &lt;br&gt;  " }, q: "Does Quinn care about vanoir? "} ],</v>
      </c>
    </row>
    <row r="19" spans="1:20" ht="132" customHeight="1" x14ac:dyDescent="0.2">
      <c r="A19" s="1">
        <v>18</v>
      </c>
      <c r="B19" s="1" t="s">
        <v>132</v>
      </c>
      <c r="C19" s="1" t="s">
        <v>161</v>
      </c>
      <c r="D19" s="1" t="s">
        <v>143</v>
      </c>
      <c r="E19" s="1" t="s">
        <v>5</v>
      </c>
      <c r="F19" s="1" t="s">
        <v>23</v>
      </c>
      <c r="G19" s="1" t="s">
        <v>24</v>
      </c>
      <c r="H19" s="1" t="s">
        <v>109</v>
      </c>
      <c r="I19" s="1" t="str">
        <f>CONCATENATE(B19,".",C19,".",D19,".",E19)</f>
        <v>exp.dependent.no.conditional</v>
      </c>
      <c r="J19" s="1" t="s">
        <v>129</v>
      </c>
      <c r="K19" s="1" t="s">
        <v>106</v>
      </c>
      <c r="L19" s="1" t="s">
        <v>25</v>
      </c>
      <c r="M19" s="1" t="s">
        <v>107</v>
      </c>
      <c r="N19" s="1" t="s">
        <v>162</v>
      </c>
      <c r="O19" s="1" t="s">
        <v>19</v>
      </c>
      <c r="P19" s="1" t="s">
        <v>26</v>
      </c>
      <c r="Q19" s="1" t="s">
        <v>135</v>
      </c>
      <c r="R19" s="1" t="s">
        <v>138</v>
      </c>
      <c r="S19" s="1" t="s">
        <v>34</v>
      </c>
      <c r="T19" s="1" t="str">
        <f>CONCATENATE(H19,I19,J19,K19,L19,M19,N19,O19,P19,Q19,R19,S19)</f>
        <v>[["exp.dependent.no.conditional",18], "AY_Form_inst", {consentRequired: true,  html: { include: "18_critical.html" }}, "AcceptabilityJudgment2",  {s: {html: "&lt;p&gt;&lt;b&gt;Statement 1:&lt;/b&gt; Some people are glorps and some people are not glorps.&lt;/p&gt; &lt;p&gt; &lt;b&gt;Statement 2:&lt;/b&gt; Only glorps have dords.&lt;/p&gt;  &lt;p&gt;&lt;b&gt;Statement 3:&lt;/b&gt; If Cece is a glorp, she will yapple her dord.&lt;/p&gt;  "}, s2: {html: " &lt;br&gt;  " }, q: "Does Cece have a dord? "} ],</v>
      </c>
    </row>
    <row r="20" spans="1:20" ht="102" x14ac:dyDescent="0.2">
      <c r="A20" s="1">
        <v>19</v>
      </c>
      <c r="B20" s="1" t="s">
        <v>132</v>
      </c>
      <c r="C20" s="1" t="s">
        <v>3</v>
      </c>
      <c r="D20" s="1" t="s">
        <v>142</v>
      </c>
      <c r="E20" s="1" t="s">
        <v>5</v>
      </c>
      <c r="F20" s="1" t="s">
        <v>64</v>
      </c>
      <c r="G20" s="1" t="s">
        <v>65</v>
      </c>
      <c r="H20" s="1" t="s">
        <v>109</v>
      </c>
      <c r="I20" s="1" t="str">
        <f t="shared" ref="I20:I21" si="8">CONCATENATE(B20,".",C20,".",D20,".",E20)</f>
        <v>exp.distractor.yes.conditional</v>
      </c>
      <c r="J20" s="2" t="s">
        <v>130</v>
      </c>
      <c r="K20" s="1" t="s">
        <v>106</v>
      </c>
      <c r="L20" s="1" t="s">
        <v>99</v>
      </c>
      <c r="M20" s="1" t="s">
        <v>107</v>
      </c>
      <c r="N20" s="1" t="s">
        <v>168</v>
      </c>
      <c r="O20" s="1" t="s">
        <v>19</v>
      </c>
      <c r="P20" s="1" t="s">
        <v>100</v>
      </c>
      <c r="Q20" s="1" t="s">
        <v>135</v>
      </c>
      <c r="R20" s="1" t="s">
        <v>157</v>
      </c>
      <c r="S20" s="1" t="s">
        <v>34</v>
      </c>
      <c r="T20" s="1" t="str">
        <f t="shared" ref="T20:T21" si="9">CONCATENATE(H20,I20,J20,K20,L20,M20,N20,O20,P20,Q20,R20,S20)</f>
        <v>[["exp.distractor.yes.conditional",19], "AY_Form_inst", {consentRequired: true, html: { include: "19_distractor.html" }}, "AcceptabilityJudgment2",  {s: {html: "&lt;p&gt;&lt;b&gt;Statement 1:&lt;/b&gt; Some people are yamalos and some people are not yamalos.&lt;/p&gt; &lt;p&gt; &lt;b&gt;Statement 2:&lt;/b&gt; If Steve is a yamalo, he loves pavarons.&lt;/p&gt;  &lt;p&gt;&lt;b&gt;Statement 3:&lt;/b&gt; Steve is a yamalo.&lt;/p&gt;  "}, s2: {html: " &lt;br&gt;  " }, q: "Does Steve love pavarons? "} ],</v>
      </c>
    </row>
    <row r="21" spans="1:20" ht="80" customHeight="1" x14ac:dyDescent="0.2">
      <c r="A21" s="1">
        <v>20</v>
      </c>
      <c r="B21" s="1" t="s">
        <v>132</v>
      </c>
      <c r="C21" s="1" t="s">
        <v>3</v>
      </c>
      <c r="D21" s="1" t="s">
        <v>143</v>
      </c>
      <c r="E21" s="1" t="s">
        <v>5</v>
      </c>
      <c r="F21" s="1" t="s">
        <v>66</v>
      </c>
      <c r="G21" s="1" t="s">
        <v>67</v>
      </c>
      <c r="H21" s="1" t="s">
        <v>109</v>
      </c>
      <c r="I21" s="1" t="str">
        <f t="shared" si="8"/>
        <v>exp.distractor.no.conditional</v>
      </c>
      <c r="J21" s="2" t="s">
        <v>131</v>
      </c>
      <c r="K21" s="1" t="s">
        <v>106</v>
      </c>
      <c r="L21" s="1" t="s">
        <v>101</v>
      </c>
      <c r="M21" s="1" t="s">
        <v>107</v>
      </c>
      <c r="N21" s="1" t="s">
        <v>158</v>
      </c>
      <c r="O21" s="1" t="s">
        <v>19</v>
      </c>
      <c r="P21" s="1" t="s">
        <v>102</v>
      </c>
      <c r="Q21" s="1" t="s">
        <v>135</v>
      </c>
      <c r="R21" s="1" t="s">
        <v>159</v>
      </c>
      <c r="S21" s="1" t="s">
        <v>34</v>
      </c>
      <c r="T21" s="1" t="str">
        <f>CONCATENATE(H21,I21,J21,K21,L21,M21,N21,O21,P21,Q21,R21,S21)</f>
        <v>[["exp.distractor.no.conditional",20], "AY_Form_inst", {consentRequired: true, html: { include: "20_distractor.html" }}, "AcceptabilityJudgment2",  {s: {html: "&lt;p&gt;&lt;b&gt;Statement 1:&lt;/b&gt; Some people are tarbons and some people are not tarbons.&lt;/p&gt; &lt;p&gt; &lt;b&gt;Statement 2:&lt;/b&gt; Some people know waratels.&lt;/p&gt;  &lt;p&gt;&lt;b&gt;Statement 3:&lt;/b&gt; If Tracy is a tarbon, she knows waratels.&lt;/p&gt;  "}, s2: {html: " &lt;br&gt;  " }, q: "Is Tracy a tarbon? "} ],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C714-C9E7-3548-A595-C684251F00BF}">
  <dimension ref="A1:T21"/>
  <sheetViews>
    <sheetView topLeftCell="A18" workbookViewId="0">
      <selection activeCell="A20" sqref="A20:XFD21"/>
    </sheetView>
  </sheetViews>
  <sheetFormatPr baseColWidth="10" defaultRowHeight="16" x14ac:dyDescent="0.2"/>
  <cols>
    <col min="1" max="1" width="5.1640625" style="1" customWidth="1"/>
    <col min="2" max="2" width="12" style="1" customWidth="1"/>
    <col min="3" max="3" width="13.83203125" style="1" customWidth="1"/>
    <col min="4" max="4" width="15" style="1" customWidth="1"/>
    <col min="5" max="5" width="14.83203125" style="1" customWidth="1"/>
    <col min="6" max="7" width="14.6640625" style="1" customWidth="1"/>
    <col min="8" max="8" width="16.83203125" style="1" customWidth="1"/>
    <col min="9" max="9" width="31.1640625" style="1" customWidth="1"/>
    <col min="10" max="11" width="22" style="1" customWidth="1"/>
    <col min="12" max="13" width="23" style="1" customWidth="1"/>
    <col min="14" max="14" width="24.33203125" style="1" customWidth="1"/>
    <col min="15" max="15" width="31.1640625" style="1" customWidth="1"/>
    <col min="16" max="16" width="24.5" style="1" customWidth="1"/>
    <col min="17" max="17" width="21.5" style="1" customWidth="1"/>
    <col min="18" max="18" width="20.33203125" style="1" customWidth="1"/>
    <col min="19" max="19" width="11" style="1" customWidth="1"/>
    <col min="20" max="20" width="69.5" style="1" customWidth="1"/>
    <col min="21" max="16384" width="10.83203125" style="1"/>
  </cols>
  <sheetData>
    <row r="1" spans="1:20" ht="38" customHeight="1" x14ac:dyDescent="0.2">
      <c r="A1" s="1" t="s">
        <v>0</v>
      </c>
      <c r="B1" s="1" t="s">
        <v>132</v>
      </c>
      <c r="C1" s="1" t="s">
        <v>1</v>
      </c>
      <c r="D1" s="1" t="s">
        <v>11</v>
      </c>
      <c r="E1" s="1" t="s">
        <v>2</v>
      </c>
      <c r="F1" s="1" t="s">
        <v>6</v>
      </c>
      <c r="G1" s="1" t="s">
        <v>7</v>
      </c>
      <c r="H1" s="1" t="s">
        <v>112</v>
      </c>
      <c r="I1" s="1" t="s">
        <v>111</v>
      </c>
      <c r="J1" s="1" t="s">
        <v>14</v>
      </c>
      <c r="K1" s="1" t="s">
        <v>27</v>
      </c>
      <c r="L1" s="1" t="s">
        <v>8</v>
      </c>
      <c r="M1" s="1" t="s">
        <v>28</v>
      </c>
      <c r="N1" s="1" t="s">
        <v>9</v>
      </c>
      <c r="O1" s="1" t="s">
        <v>29</v>
      </c>
      <c r="P1" s="2" t="s">
        <v>10</v>
      </c>
      <c r="Q1" s="2" t="s">
        <v>18</v>
      </c>
      <c r="R1" s="1" t="s">
        <v>12</v>
      </c>
      <c r="S1" s="1" t="s">
        <v>33</v>
      </c>
      <c r="T1" s="1" t="s">
        <v>13</v>
      </c>
    </row>
    <row r="2" spans="1:20" ht="134" customHeight="1" x14ac:dyDescent="0.2">
      <c r="A2" s="1">
        <v>1</v>
      </c>
      <c r="B2" s="1" t="s">
        <v>132</v>
      </c>
      <c r="C2" s="1" t="s">
        <v>3</v>
      </c>
      <c r="D2" s="1" t="s">
        <v>143</v>
      </c>
      <c r="E2" s="1" t="s">
        <v>4</v>
      </c>
      <c r="F2" s="1" t="s">
        <v>51</v>
      </c>
      <c r="G2" s="1" t="s">
        <v>53</v>
      </c>
      <c r="H2" s="1" t="s">
        <v>109</v>
      </c>
      <c r="I2" s="1" t="str">
        <f>CONCATENATE(B2,".",C2,".",D2,".",E2)</f>
        <v>exp.distractor.no.non_cond</v>
      </c>
      <c r="J2" s="1" t="s">
        <v>110</v>
      </c>
      <c r="K2" s="1" t="s">
        <v>106</v>
      </c>
      <c r="L2" s="1" t="s">
        <v>85</v>
      </c>
      <c r="M2" s="1" t="s">
        <v>107</v>
      </c>
      <c r="N2" s="1" t="s">
        <v>86</v>
      </c>
      <c r="O2" s="1" t="s">
        <v>19</v>
      </c>
      <c r="P2" s="1" t="s">
        <v>87</v>
      </c>
      <c r="Q2" s="1" t="s">
        <v>135</v>
      </c>
      <c r="R2" s="1" t="s">
        <v>136</v>
      </c>
      <c r="S2" s="1" t="s">
        <v>34</v>
      </c>
      <c r="T2" s="1" t="str">
        <f>CONCATENATE(H2,I2,J2,K2,L2,M2,N2,O2,P2,Q2,R2,S2)</f>
        <v>[["exp.distractor.no.non_cond",1], "AY_Form_inst", {consentRequired: true, html: { include: "1_distractor.html" }},"AcceptabilityJudgment2",  {s: {html: "&lt;p&gt;&lt;b&gt;Statement 1:&lt;/b&gt; Some people are limpals and some people are not limpals.&lt;/p&gt; &lt;p&gt; &lt;b&gt;Statement 2:&lt;/b&gt; No limpals like to toogid.&lt;/p&gt;  &lt;p&gt;&lt;b&gt;Statement 3:&lt;/b&gt; Ann is a limpal.&lt;/p&gt;  "}, s2: {html: " &lt;br&gt;  " }, q: "Does Ann like to toogid? "} ],</v>
      </c>
    </row>
    <row r="3" spans="1:20" ht="102" x14ac:dyDescent="0.2">
      <c r="A3" s="1">
        <v>2</v>
      </c>
      <c r="B3" s="1" t="s">
        <v>132</v>
      </c>
      <c r="C3" s="1" t="s">
        <v>3</v>
      </c>
      <c r="D3" s="1" t="s">
        <v>142</v>
      </c>
      <c r="E3" s="1" t="s">
        <v>5</v>
      </c>
      <c r="F3" s="1" t="s">
        <v>62</v>
      </c>
      <c r="G3" s="1" t="s">
        <v>63</v>
      </c>
      <c r="H3" s="1" t="s">
        <v>109</v>
      </c>
      <c r="I3" s="1" t="str">
        <f t="shared" ref="I3:I21" si="0">CONCATENATE(B3,".",C3,".",D3,".",E3)</f>
        <v>exp.distractor.yes.conditional</v>
      </c>
      <c r="J3" s="1" t="s">
        <v>113</v>
      </c>
      <c r="K3" s="1" t="s">
        <v>106</v>
      </c>
      <c r="L3" s="1" t="s">
        <v>89</v>
      </c>
      <c r="M3" s="1" t="s">
        <v>107</v>
      </c>
      <c r="N3" s="1" t="s">
        <v>90</v>
      </c>
      <c r="O3" s="1" t="s">
        <v>19</v>
      </c>
      <c r="P3" s="1" t="s">
        <v>91</v>
      </c>
      <c r="Q3" s="1" t="s">
        <v>135</v>
      </c>
      <c r="R3" s="1" t="s">
        <v>137</v>
      </c>
      <c r="S3" s="1" t="s">
        <v>34</v>
      </c>
      <c r="T3" s="1" t="str">
        <f t="shared" ref="T3:T20" si="1">CONCATENATE(H3,I3,J3,K3,L3,M3,N3,O3,P3,Q3,R3,S3)</f>
        <v>[["exp.distractor.yes.conditional",2], "AY_Form_inst", {consentRequired: true, html: { include: "2_distractor.html" }}, "AcceptabilityJudgment2",  {s: {html: "&lt;p&gt;&lt;b&gt;Statement 1:&lt;/b&gt; Some people are roopers and some people are not roopers.&lt;/p&gt; &lt;p&gt; &lt;b&gt;Statement 2:&lt;/b&gt; If Bea is a rooper, she has a hondart.&lt;/p&gt;  &lt;p&gt;&lt;b&gt;Statement 3:&lt;/b&gt; Bea is a rooper.&lt;/p&gt;  "}, s2: {html: " &lt;br&gt;  " }, q: "Does Bea have a hondart? "} ],</v>
      </c>
    </row>
    <row r="4" spans="1:20" ht="102" x14ac:dyDescent="0.2">
      <c r="A4" s="1">
        <v>3</v>
      </c>
      <c r="B4" s="1" t="s">
        <v>132</v>
      </c>
      <c r="C4" s="1" t="s">
        <v>161</v>
      </c>
      <c r="D4" s="1" t="s">
        <v>143</v>
      </c>
      <c r="E4" s="1" t="s">
        <v>5</v>
      </c>
      <c r="F4" s="1" t="s">
        <v>20</v>
      </c>
      <c r="G4" s="1" t="s">
        <v>21</v>
      </c>
      <c r="H4" s="1" t="s">
        <v>109</v>
      </c>
      <c r="I4" s="1" t="str">
        <f>CONCATENATE(B4,".",C4,".",D4,".",E4)</f>
        <v>exp.dependent.no.conditional</v>
      </c>
      <c r="J4" s="1" t="s">
        <v>114</v>
      </c>
      <c r="K4" s="1" t="s">
        <v>106</v>
      </c>
      <c r="L4" s="1" t="s">
        <v>22</v>
      </c>
      <c r="M4" s="1" t="s">
        <v>107</v>
      </c>
      <c r="N4" s="1" t="s">
        <v>164</v>
      </c>
      <c r="O4" s="1" t="s">
        <v>19</v>
      </c>
      <c r="P4" s="1" t="s">
        <v>88</v>
      </c>
      <c r="Q4" s="1" t="s">
        <v>135</v>
      </c>
      <c r="R4" s="1" t="s">
        <v>150</v>
      </c>
      <c r="S4" s="1" t="s">
        <v>34</v>
      </c>
      <c r="T4" s="1" t="str">
        <f>CONCATENATE(H4,I4,J4,K4,L4,M4,N4,O4,P4,Q4,R4,S4)</f>
        <v>[["exp.dependent.no.conditional",3], "AY_Form_inst", {consentRequired: true,  html: { include: "3_critical.html" }}, "AcceptabilityJudgment2",  {s: {html: "&lt;p&gt;&lt;b&gt;Statement 1:&lt;/b&gt; Some people are fleppers and some people are not fleppers.&lt;/p&gt; &lt;p&gt; &lt;b&gt;Statement 2:&lt;/b&gt; Only fleppers have lammors.&lt;/p&gt;  &lt;p&gt;&lt;b&gt;Statement 3:&lt;/b&gt; If Marc is a flepper, he will dazerize his lammor.&lt;/p&gt;  "}, s2: {html: " &lt;br&gt;  " }, q: "Does Marc have a lammor? "} ],</v>
      </c>
    </row>
    <row r="5" spans="1:20" ht="102" x14ac:dyDescent="0.2">
      <c r="A5" s="1">
        <v>4</v>
      </c>
      <c r="B5" s="1" t="s">
        <v>132</v>
      </c>
      <c r="C5" s="1" t="s">
        <v>3</v>
      </c>
      <c r="D5" s="1" t="s">
        <v>142</v>
      </c>
      <c r="E5" s="1" t="s">
        <v>4</v>
      </c>
      <c r="F5" s="1" t="s">
        <v>40</v>
      </c>
      <c r="G5" s="1" t="s">
        <v>41</v>
      </c>
      <c r="H5" s="1" t="s">
        <v>109</v>
      </c>
      <c r="I5" s="1" t="str">
        <f t="shared" ref="I5:I8" si="2">CONCATENATE(B5,".",C5,".",D5,".",E5)</f>
        <v>exp.distractor.yes.non_cond</v>
      </c>
      <c r="J5" s="1" t="s">
        <v>115</v>
      </c>
      <c r="K5" s="1" t="s">
        <v>106</v>
      </c>
      <c r="L5" s="1" t="s">
        <v>69</v>
      </c>
      <c r="M5" s="1" t="s">
        <v>107</v>
      </c>
      <c r="N5" s="1" t="s">
        <v>169</v>
      </c>
      <c r="O5" s="1" t="s">
        <v>19</v>
      </c>
      <c r="P5" s="1" t="s">
        <v>70</v>
      </c>
      <c r="Q5" s="1" t="s">
        <v>135</v>
      </c>
      <c r="R5" s="1" t="s">
        <v>139</v>
      </c>
      <c r="S5" s="1" t="s">
        <v>34</v>
      </c>
      <c r="T5" s="1" t="str">
        <f t="shared" ref="T5:T8" si="3">CONCATENATE(H5,I5,J5,K5,L5,M5,N5,O5,P5,Q5,R5,S5)</f>
        <v>[["exp.distractor.yes.non_cond",4], "AY_Form_inst", {consentRequired: true, html: { include: "4_distractor.html" }}, "AcceptabilityJudgment2",  {s: {html: "&lt;p&gt;&lt;b&gt;Statement 1:&lt;/b&gt; Some people are koontans and some people are not koontans.&lt;/p&gt; &lt;p&gt; &lt;b&gt;Statement 2:&lt;/b&gt; All koontans love to flomp.&lt;/p&gt;  &lt;p&gt;&lt;b&gt;Statement 3:&lt;/b&gt; Dana is a koontan.&lt;/p&gt;  "}, s2: {html: " &lt;br&gt;  " }, q: "Does Dana love to flomp? "} ],</v>
      </c>
    </row>
    <row r="6" spans="1:20" ht="102" x14ac:dyDescent="0.2">
      <c r="A6" s="1">
        <v>5</v>
      </c>
      <c r="B6" s="1" t="s">
        <v>132</v>
      </c>
      <c r="C6" s="1" t="s">
        <v>3</v>
      </c>
      <c r="D6" s="1" t="s">
        <v>142</v>
      </c>
      <c r="E6" s="1" t="s">
        <v>4</v>
      </c>
      <c r="F6" s="1" t="s">
        <v>43</v>
      </c>
      <c r="G6" s="1" t="s">
        <v>42</v>
      </c>
      <c r="H6" s="1" t="s">
        <v>109</v>
      </c>
      <c r="I6" s="1" t="str">
        <f t="shared" si="2"/>
        <v>exp.distractor.yes.non_cond</v>
      </c>
      <c r="J6" s="1" t="s">
        <v>116</v>
      </c>
      <c r="K6" s="1" t="s">
        <v>106</v>
      </c>
      <c r="L6" s="1" t="s">
        <v>71</v>
      </c>
      <c r="M6" s="1" t="s">
        <v>107</v>
      </c>
      <c r="N6" s="1" t="s">
        <v>170</v>
      </c>
      <c r="O6" s="1" t="s">
        <v>19</v>
      </c>
      <c r="P6" s="1" t="s">
        <v>108</v>
      </c>
      <c r="Q6" s="1" t="s">
        <v>135</v>
      </c>
      <c r="R6" s="1" t="s">
        <v>140</v>
      </c>
      <c r="S6" s="1" t="s">
        <v>34</v>
      </c>
      <c r="T6" s="1" t="str">
        <f t="shared" si="3"/>
        <v>[["exp.distractor.yes.non_cond",5], "AY_Form_inst", {consentRequired: true, html: { include: "5_distractor.html" }}, "AcceptabilityJudgment2",  {s: {html: "&lt;p&gt;&lt;b&gt;Statement 1:&lt;/b&gt; Some people are maffans and some people are not maffans.&lt;/p&gt; &lt;p&gt; &lt;b&gt;Statement 2:&lt;/b&gt; All maffans hate zeptons.&lt;/p&gt;  &lt;p&gt;&lt;b&gt;Statement 3:&lt;/b&gt; Eva is a maffan.&lt;/p&gt;  "}, s2: {html: " &lt;br&gt;  " }, q: "Does Eva hate zeptons? "} ],</v>
      </c>
    </row>
    <row r="7" spans="1:20" ht="102" x14ac:dyDescent="0.2">
      <c r="A7" s="1">
        <v>6</v>
      </c>
      <c r="B7" s="1" t="s">
        <v>132</v>
      </c>
      <c r="C7" s="1" t="s">
        <v>3</v>
      </c>
      <c r="D7" s="1" t="s">
        <v>143</v>
      </c>
      <c r="E7" s="1" t="s">
        <v>5</v>
      </c>
      <c r="F7" s="1" t="s">
        <v>30</v>
      </c>
      <c r="G7" s="1" t="s">
        <v>31</v>
      </c>
      <c r="H7" s="1" t="s">
        <v>109</v>
      </c>
      <c r="I7" s="1" t="str">
        <f t="shared" si="2"/>
        <v>exp.distractor.no.conditional</v>
      </c>
      <c r="J7" s="1" t="s">
        <v>117</v>
      </c>
      <c r="K7" s="1" t="s">
        <v>106</v>
      </c>
      <c r="L7" s="1" t="s">
        <v>32</v>
      </c>
      <c r="M7" s="1" t="s">
        <v>107</v>
      </c>
      <c r="N7" s="1" t="s">
        <v>160</v>
      </c>
      <c r="O7" s="1" t="s">
        <v>19</v>
      </c>
      <c r="P7" s="1" t="s">
        <v>38</v>
      </c>
      <c r="Q7" s="1" t="s">
        <v>135</v>
      </c>
      <c r="R7" s="1" t="s">
        <v>141</v>
      </c>
      <c r="S7" s="1" t="s">
        <v>34</v>
      </c>
      <c r="T7" s="1" t="str">
        <f t="shared" si="3"/>
        <v>[["exp.distractor.no.conditional",6], "AY_Form_inst", {consentRequired: true, html: { include: "6_distractor.html" }}, "AcceptabilityJudgment2",  {s: {html: "&lt;p&gt;&lt;b&gt;Statement 1:&lt;/b&gt; Some people are beducas and some people are not beducas.&lt;/p&gt; &lt;p&gt; &lt;b&gt;Statement 2:&lt;/b&gt; If Faye is a beduca, she doesn't have a taplor.&lt;/p&gt;  &lt;p&gt;&lt;b&gt;Statement 3:&lt;/b&gt; Faye is a beduca.&lt;/p&gt;  "}, s2: {html: " &lt;br&gt;  " }, q: "Does Faye have a taplor? "} ],</v>
      </c>
    </row>
    <row r="8" spans="1:20" ht="102" x14ac:dyDescent="0.2">
      <c r="A8" s="1">
        <v>7</v>
      </c>
      <c r="B8" s="1" t="s">
        <v>132</v>
      </c>
      <c r="C8" s="1" t="s">
        <v>3</v>
      </c>
      <c r="D8" s="1" t="s">
        <v>142</v>
      </c>
      <c r="E8" s="1" t="s">
        <v>4</v>
      </c>
      <c r="F8" s="1" t="s">
        <v>44</v>
      </c>
      <c r="G8" s="1" t="s">
        <v>46</v>
      </c>
      <c r="H8" s="1" t="s">
        <v>109</v>
      </c>
      <c r="I8" s="1" t="str">
        <f t="shared" si="2"/>
        <v>exp.distractor.yes.non_cond</v>
      </c>
      <c r="J8" s="1" t="s">
        <v>118</v>
      </c>
      <c r="K8" s="1" t="s">
        <v>106</v>
      </c>
      <c r="L8" s="1" t="s">
        <v>72</v>
      </c>
      <c r="M8" s="1" t="s">
        <v>107</v>
      </c>
      <c r="N8" s="1" t="s">
        <v>73</v>
      </c>
      <c r="O8" s="1" t="s">
        <v>19</v>
      </c>
      <c r="P8" s="1" t="s">
        <v>74</v>
      </c>
      <c r="Q8" s="1" t="s">
        <v>135</v>
      </c>
      <c r="R8" s="1" t="s">
        <v>144</v>
      </c>
      <c r="S8" s="1" t="s">
        <v>34</v>
      </c>
      <c r="T8" s="1" t="str">
        <f t="shared" si="3"/>
        <v>[["exp.distractor.yes.non_cond",7], "AY_Form_inst", {consentRequired: true, html: { include: "7_distractor.html" }}, "AcceptabilityJudgment2",  {s: {html: "&lt;p&gt;&lt;b&gt;Statement 1:&lt;/b&gt; Some people are blapers and some people are not blapers.&lt;/p&gt; &lt;p&gt; &lt;b&gt;Statement 2:&lt;/b&gt; All blapers enjoy tuffros.&lt;/p&gt;  &lt;p&gt;&lt;b&gt;Statement 3:&lt;/b&gt; Gabe is a blaper.&lt;/p&gt;  "}, s2: {html: " &lt;br&gt;  " }, q: "Does Gabe enjoy tuffros? "} ],</v>
      </c>
    </row>
    <row r="9" spans="1:20" ht="102" x14ac:dyDescent="0.2">
      <c r="A9" s="1">
        <v>8</v>
      </c>
      <c r="B9" s="1" t="s">
        <v>132</v>
      </c>
      <c r="C9" s="1" t="s">
        <v>161</v>
      </c>
      <c r="D9" s="1" t="s">
        <v>143</v>
      </c>
      <c r="E9" s="1" t="s">
        <v>5</v>
      </c>
      <c r="F9" s="1" t="s">
        <v>15</v>
      </c>
      <c r="G9" s="1" t="s">
        <v>16</v>
      </c>
      <c r="H9" s="1" t="s">
        <v>109</v>
      </c>
      <c r="I9" s="1" t="str">
        <f>CONCATENATE(B9,".",C9,".",D9,".",E9)</f>
        <v>exp.dependent.no.conditional</v>
      </c>
      <c r="J9" s="1" t="s">
        <v>119</v>
      </c>
      <c r="K9" s="1" t="s">
        <v>106</v>
      </c>
      <c r="L9" s="1" t="s">
        <v>17</v>
      </c>
      <c r="M9" s="1" t="s">
        <v>107</v>
      </c>
      <c r="N9" s="2" t="s">
        <v>165</v>
      </c>
      <c r="O9" s="1" t="s">
        <v>19</v>
      </c>
      <c r="P9" s="1" t="s">
        <v>98</v>
      </c>
      <c r="Q9" s="1" t="s">
        <v>135</v>
      </c>
      <c r="R9" s="1" t="s">
        <v>156</v>
      </c>
      <c r="S9" s="1" t="s">
        <v>34</v>
      </c>
      <c r="T9" s="1" t="str">
        <f>CONCATENATE(H9,I9,J9,K9,L9,M9,N9,O9,P9,Q9,R9,S9)</f>
        <v>[["exp.dependent.no.conditional",8], "AY_Form_inst", {consentRequired: true,  html: { include: "8_critical.html" }}, "AcceptabilityJudgment2",  {s: {html: "&lt;p&gt;&lt;b&gt;Statement 1:&lt;/b&gt; Some people are gogopos and some people are not gogopos.&lt;/p&gt; &lt;p&gt; &lt;b&gt;Statement 2:&lt;/b&gt; Only gogopos have hooplers.&lt;/p&gt;  &lt;p&gt;&lt;b&gt;Statement 3:&lt;/b&gt; If Rita is a gogopo, she will glatenize her hoopler.&lt;/p&gt;  "}, s2: {html: " &lt;br&gt;  " }, q: "Does Rita have a hoopler? "} ],</v>
      </c>
    </row>
    <row r="10" spans="1:20" ht="102" x14ac:dyDescent="0.2">
      <c r="A10" s="1">
        <v>9</v>
      </c>
      <c r="B10" s="1" t="s">
        <v>132</v>
      </c>
      <c r="C10" s="1" t="s">
        <v>3</v>
      </c>
      <c r="D10" s="1" t="s">
        <v>143</v>
      </c>
      <c r="E10" s="1" t="s">
        <v>4</v>
      </c>
      <c r="F10" s="1" t="s">
        <v>134</v>
      </c>
      <c r="G10" s="1" t="s">
        <v>45</v>
      </c>
      <c r="H10" s="1" t="s">
        <v>109</v>
      </c>
      <c r="I10" s="1" t="str">
        <f t="shared" ref="I10:I13" si="4">CONCATENATE(B10,".",C10,".",D10,".",E10)</f>
        <v>exp.distractor.no.non_cond</v>
      </c>
      <c r="J10" s="1" t="s">
        <v>120</v>
      </c>
      <c r="K10" s="1" t="s">
        <v>106</v>
      </c>
      <c r="L10" s="1" t="s">
        <v>133</v>
      </c>
      <c r="M10" s="1" t="s">
        <v>107</v>
      </c>
      <c r="N10" s="1" t="s">
        <v>171</v>
      </c>
      <c r="O10" s="1" t="s">
        <v>19</v>
      </c>
      <c r="P10" s="1" t="s">
        <v>75</v>
      </c>
      <c r="Q10" s="1" t="s">
        <v>135</v>
      </c>
      <c r="R10" s="1" t="s">
        <v>146</v>
      </c>
      <c r="S10" s="1" t="s">
        <v>34</v>
      </c>
      <c r="T10" s="1" t="str">
        <f t="shared" ref="T10:T13" si="5">CONCATENATE(H10,I10,J10,K10,L10,M10,N10,O10,P10,Q10,R10,S10)</f>
        <v>[["exp.distractor.no.non_cond",9], "AY_Form_inst", {consentRequired: true, html: { include: "9_distractor.html" }}, "AcceptabilityJudgment2",  {s: {html: "&lt;p&gt;&lt;b&gt;Statement 1:&lt;/b&gt; Some people are tavalors and some people are not tavalors.&lt;/p&gt; &lt;p&gt; &lt;b&gt;Statement 2:&lt;/b&gt; No tavalors know bezido.&lt;/p&gt;  &lt;p&gt;&lt;b&gt;Statement 3:&lt;/b&gt; Ivan is a tavalor.&lt;/p&gt;  "}, s2: {html: " &lt;br&gt;  " }, q: "Does Ivan know bezido? "} ],</v>
      </c>
    </row>
    <row r="11" spans="1:20" ht="102" x14ac:dyDescent="0.2">
      <c r="A11" s="1">
        <v>10</v>
      </c>
      <c r="B11" s="1" t="s">
        <v>132</v>
      </c>
      <c r="C11" s="1" t="s">
        <v>3</v>
      </c>
      <c r="D11" s="1" t="s">
        <v>142</v>
      </c>
      <c r="E11" s="1" t="s">
        <v>5</v>
      </c>
      <c r="F11" s="1" t="s">
        <v>48</v>
      </c>
      <c r="G11" s="1" t="s">
        <v>47</v>
      </c>
      <c r="H11" s="1" t="s">
        <v>109</v>
      </c>
      <c r="I11" s="1" t="str">
        <f t="shared" si="4"/>
        <v>exp.distractor.yes.conditional</v>
      </c>
      <c r="J11" s="1" t="s">
        <v>121</v>
      </c>
      <c r="K11" s="1" t="s">
        <v>106</v>
      </c>
      <c r="L11" s="1" t="s">
        <v>76</v>
      </c>
      <c r="M11" s="1" t="s">
        <v>107</v>
      </c>
      <c r="N11" s="1" t="s">
        <v>77</v>
      </c>
      <c r="O11" s="1" t="s">
        <v>19</v>
      </c>
      <c r="P11" s="1" t="s">
        <v>78</v>
      </c>
      <c r="Q11" s="1" t="s">
        <v>135</v>
      </c>
      <c r="R11" s="1" t="s">
        <v>147</v>
      </c>
      <c r="S11" s="1" t="s">
        <v>34</v>
      </c>
      <c r="T11" s="1" t="str">
        <f t="shared" si="5"/>
        <v>[["exp.distractor.yes.conditional",10], "AY_Form_inst", {consentRequired: true, html: { include: "10_distractor.html" }}, "AcceptabilityJudgment2",  {s: {html: "&lt;p&gt;&lt;b&gt;Statement 1:&lt;/b&gt; Some people are voovers and some people are not voovers.&lt;/p&gt; &lt;p&gt; &lt;b&gt;Statement 2:&lt;/b&gt; If Jill is a voover, she likes to yoffa.&lt;/p&gt;  &lt;p&gt;&lt;b&gt;Statement 3:&lt;/b&gt; Jill is a voover.&lt;/p&gt;  "}, s2: {html: " &lt;br&gt;  " }, q: "Does Jill like to yoffa? "} ],</v>
      </c>
    </row>
    <row r="12" spans="1:20" ht="102" x14ac:dyDescent="0.2">
      <c r="A12" s="1">
        <v>11</v>
      </c>
      <c r="B12" s="1" t="s">
        <v>132</v>
      </c>
      <c r="C12" s="1" t="s">
        <v>3</v>
      </c>
      <c r="D12" s="1" t="s">
        <v>143</v>
      </c>
      <c r="E12" s="1" t="s">
        <v>4</v>
      </c>
      <c r="F12" s="1" t="s">
        <v>49</v>
      </c>
      <c r="G12" s="1" t="s">
        <v>68</v>
      </c>
      <c r="H12" s="1" t="s">
        <v>109</v>
      </c>
      <c r="I12" s="1" t="str">
        <f t="shared" si="4"/>
        <v>exp.distractor.no.non_cond</v>
      </c>
      <c r="J12" s="1" t="s">
        <v>122</v>
      </c>
      <c r="K12" s="1" t="s">
        <v>106</v>
      </c>
      <c r="L12" s="1" t="s">
        <v>79</v>
      </c>
      <c r="M12" s="1" t="s">
        <v>107</v>
      </c>
      <c r="N12" s="1" t="s">
        <v>80</v>
      </c>
      <c r="O12" s="1" t="s">
        <v>19</v>
      </c>
      <c r="P12" s="1" t="s">
        <v>81</v>
      </c>
      <c r="Q12" s="1" t="s">
        <v>135</v>
      </c>
      <c r="R12" s="1" t="s">
        <v>148</v>
      </c>
      <c r="S12" s="1" t="s">
        <v>34</v>
      </c>
      <c r="T12" s="1" t="str">
        <f t="shared" si="5"/>
        <v>[["exp.distractor.no.non_cond",11], "AY_Form_inst", {consentRequired: true, html: { include: "11_distractor.html" }}, "AcceptabilityJudgment2",  {s: {html: "&lt;p&gt;&lt;b&gt;Statement 1:&lt;/b&gt; Some people are hempans and some people are not hempans.&lt;/p&gt; &lt;p&gt; &lt;b&gt;Statement 2:&lt;/b&gt; No hempans care about linters.&lt;/p&gt;  &lt;p&gt;&lt;b&gt;Statement 3:&lt;/b&gt; Katie is a hempan.&lt;/p&gt;  "}, s2: {html: " &lt;br&gt;  " }, q: "Does Katie care about linters? "} ],</v>
      </c>
    </row>
    <row r="13" spans="1:20" ht="102" x14ac:dyDescent="0.2">
      <c r="A13" s="1">
        <v>12</v>
      </c>
      <c r="B13" s="1" t="s">
        <v>132</v>
      </c>
      <c r="C13" s="1" t="s">
        <v>3</v>
      </c>
      <c r="D13" s="1" t="s">
        <v>142</v>
      </c>
      <c r="E13" s="1" t="s">
        <v>4</v>
      </c>
      <c r="F13" s="1" t="s">
        <v>50</v>
      </c>
      <c r="G13" s="1" t="s">
        <v>52</v>
      </c>
      <c r="H13" s="1" t="s">
        <v>109</v>
      </c>
      <c r="I13" s="1" t="str">
        <f t="shared" si="4"/>
        <v>exp.distractor.yes.non_cond</v>
      </c>
      <c r="J13" s="1" t="s">
        <v>123</v>
      </c>
      <c r="K13" s="1" t="s">
        <v>106</v>
      </c>
      <c r="L13" s="1" t="s">
        <v>82</v>
      </c>
      <c r="M13" s="1" t="s">
        <v>107</v>
      </c>
      <c r="N13" s="1" t="s">
        <v>83</v>
      </c>
      <c r="O13" s="1" t="s">
        <v>19</v>
      </c>
      <c r="P13" s="1" t="s">
        <v>84</v>
      </c>
      <c r="Q13" s="1" t="s">
        <v>135</v>
      </c>
      <c r="R13" s="1" t="s">
        <v>149</v>
      </c>
      <c r="S13" s="1" t="s">
        <v>34</v>
      </c>
      <c r="T13" s="1" t="str">
        <f t="shared" si="5"/>
        <v>[["exp.distractor.yes.non_cond",12], "AY_Form_inst", {consentRequired: true, html: { include: "12_distractor.html" }}, "AcceptabilityJudgment2",  {s: {html: "&lt;p&gt;&lt;b&gt;Statement 1:&lt;/b&gt; Some people are diligors and some people are not diligors.&lt;/p&gt; &lt;p&gt; &lt;b&gt;Statement 2:&lt;/b&gt; All diligors enjoy folphies.&lt;/p&gt;  &lt;p&gt;&lt;b&gt;Statement 3:&lt;/b&gt; Leah is a diligor.&lt;/p&gt;  "}, s2: {html: " &lt;br&gt;  " }, q: "Does Leah enjoy folphies? "} ],</v>
      </c>
    </row>
    <row r="14" spans="1:20" ht="132" customHeight="1" x14ac:dyDescent="0.2">
      <c r="A14" s="1">
        <v>13</v>
      </c>
      <c r="B14" s="1" t="s">
        <v>132</v>
      </c>
      <c r="C14" s="1" t="s">
        <v>161</v>
      </c>
      <c r="D14" s="1" t="s">
        <v>143</v>
      </c>
      <c r="E14" s="1" t="s">
        <v>5</v>
      </c>
      <c r="F14" s="1" t="s">
        <v>23</v>
      </c>
      <c r="G14" s="1" t="s">
        <v>24</v>
      </c>
      <c r="H14" s="1" t="s">
        <v>109</v>
      </c>
      <c r="I14" s="1" t="str">
        <f>CONCATENATE(B14,".",C14,".",D14,".",E14)</f>
        <v>exp.dependent.no.conditional</v>
      </c>
      <c r="J14" s="1" t="s">
        <v>124</v>
      </c>
      <c r="K14" s="1" t="s">
        <v>106</v>
      </c>
      <c r="L14" s="1" t="s">
        <v>25</v>
      </c>
      <c r="M14" s="1" t="s">
        <v>107</v>
      </c>
      <c r="N14" s="1" t="s">
        <v>162</v>
      </c>
      <c r="O14" s="1" t="s">
        <v>19</v>
      </c>
      <c r="P14" s="1" t="s">
        <v>26</v>
      </c>
      <c r="Q14" s="1" t="s">
        <v>135</v>
      </c>
      <c r="R14" s="1" t="s">
        <v>138</v>
      </c>
      <c r="S14" s="1" t="s">
        <v>34</v>
      </c>
      <c r="T14" s="1" t="str">
        <f>CONCATENATE(H14,I14,J14,K14,L14,M14,N14,O14,P14,Q14,R14,S14)</f>
        <v>[["exp.dependent.no.conditional",13], "AY_Form_inst", {consentRequired: true,  html: { include: "13_critical.html" }}, "AcceptabilityJudgment2",  {s: {html: "&lt;p&gt;&lt;b&gt;Statement 1:&lt;/b&gt; Some people are glorps and some people are not glorps.&lt;/p&gt; &lt;p&gt; &lt;b&gt;Statement 2:&lt;/b&gt; Only glorps have dords.&lt;/p&gt;  &lt;p&gt;&lt;b&gt;Statement 3:&lt;/b&gt; If Cece is a glorp, she will yapple her dord.&lt;/p&gt;  "}, s2: {html: " &lt;br&gt;  " }, q: "Does Cece have a dord? "} ],</v>
      </c>
    </row>
    <row r="15" spans="1:20" ht="102" x14ac:dyDescent="0.2">
      <c r="A15" s="1">
        <v>14</v>
      </c>
      <c r="B15" s="1" t="s">
        <v>132</v>
      </c>
      <c r="C15" s="1" t="s">
        <v>3</v>
      </c>
      <c r="D15" s="1" t="s">
        <v>142</v>
      </c>
      <c r="E15" s="2" t="s">
        <v>4</v>
      </c>
      <c r="F15" s="1" t="s">
        <v>54</v>
      </c>
      <c r="G15" s="1" t="s">
        <v>55</v>
      </c>
      <c r="H15" s="1" t="s">
        <v>109</v>
      </c>
      <c r="I15" s="1" t="str">
        <f t="shared" ref="I15:I18" si="6">CONCATENATE(B15,".",C15,".",D15,".",E15)</f>
        <v>exp.distractor.yes.non_cond</v>
      </c>
      <c r="J15" s="1" t="s">
        <v>125</v>
      </c>
      <c r="K15" s="1" t="s">
        <v>106</v>
      </c>
      <c r="L15" s="1" t="s">
        <v>92</v>
      </c>
      <c r="M15" s="1" t="s">
        <v>107</v>
      </c>
      <c r="N15" s="1" t="s">
        <v>166</v>
      </c>
      <c r="O15" s="1" t="s">
        <v>19</v>
      </c>
      <c r="P15" s="1" t="s">
        <v>93</v>
      </c>
      <c r="Q15" s="1" t="s">
        <v>135</v>
      </c>
      <c r="R15" s="1" t="s">
        <v>151</v>
      </c>
      <c r="S15" s="1" t="s">
        <v>34</v>
      </c>
      <c r="T15" s="1" t="str">
        <f t="shared" ref="T15:T18" si="7">CONCATENATE(H15,I15,J15,K15,L15,M15,N15,O15,P15,Q15,R15,S15)</f>
        <v>[["exp.distractor.yes.non_cond",14], "AY_Form_inst", {consentRequired: true, html: { include: "14_distractor.html" }}, "AcceptabilityJudgment2",  {s: {html: "&lt;p&gt;&lt;b&gt;Statement 1:&lt;/b&gt; Some people are deezars and some people are not deezars.&lt;/p&gt; &lt;p&gt; &lt;b&gt;Statement 2:&lt;/b&gt; All deezars know karink.&lt;/p&gt;  &lt;p&gt;&lt;b&gt;Statement 3:&lt;/b&gt; Nate is a deezar.&lt;/p&gt;  "}, s2: {html: " &lt;br&gt;  " }, q: "Does Nate know karink? "} ],</v>
      </c>
    </row>
    <row r="16" spans="1:20" ht="102" x14ac:dyDescent="0.2">
      <c r="A16" s="1">
        <v>15</v>
      </c>
      <c r="B16" s="1" t="s">
        <v>132</v>
      </c>
      <c r="C16" s="1" t="s">
        <v>3</v>
      </c>
      <c r="D16" s="1" t="s">
        <v>143</v>
      </c>
      <c r="E16" s="2" t="s">
        <v>4</v>
      </c>
      <c r="F16" s="1" t="s">
        <v>57</v>
      </c>
      <c r="G16" s="1" t="s">
        <v>56</v>
      </c>
      <c r="H16" s="1" t="s">
        <v>109</v>
      </c>
      <c r="I16" s="1" t="str">
        <f t="shared" si="6"/>
        <v>exp.distractor.no.non_cond</v>
      </c>
      <c r="J16" s="2" t="s">
        <v>126</v>
      </c>
      <c r="K16" s="1" t="s">
        <v>106</v>
      </c>
      <c r="L16" s="1" t="s">
        <v>103</v>
      </c>
      <c r="M16" s="1" t="s">
        <v>107</v>
      </c>
      <c r="N16" s="1" t="s">
        <v>104</v>
      </c>
      <c r="O16" s="1" t="s">
        <v>19</v>
      </c>
      <c r="P16" s="1" t="s">
        <v>105</v>
      </c>
      <c r="Q16" s="1" t="s">
        <v>135</v>
      </c>
      <c r="R16" s="1" t="s">
        <v>154</v>
      </c>
      <c r="S16" s="1" t="s">
        <v>34</v>
      </c>
      <c r="T16" s="1" t="str">
        <f t="shared" si="7"/>
        <v>[["exp.distractor.no.non_cond",15], "AY_Form_inst", {consentRequired: true, html: { include: "15_distractor.html" }}, "AcceptabilityJudgment2",  {s: {html: "&lt;p&gt;&lt;b&gt;Statement 1:&lt;/b&gt; Some people are sinlafs and some people are not sinlafs.&lt;/p&gt; &lt;p&gt; &lt;b&gt;Statement 2:&lt;/b&gt; No sinlafs like bisloor.&lt;/p&gt;  &lt;p&gt;&lt;b&gt;Statement 3:&lt;/b&gt; Owen is a sinlaf.&lt;/p&gt;  "}, s2: {html: " &lt;br&gt;  " }, q: "Does Owen like bisloor? "} ],</v>
      </c>
    </row>
    <row r="17" spans="1:20" ht="102" x14ac:dyDescent="0.2">
      <c r="A17" s="1">
        <v>16</v>
      </c>
      <c r="B17" s="1" t="s">
        <v>132</v>
      </c>
      <c r="C17" s="1" t="s">
        <v>3</v>
      </c>
      <c r="D17" s="1" t="s">
        <v>142</v>
      </c>
      <c r="E17" s="2" t="s">
        <v>4</v>
      </c>
      <c r="F17" s="1" t="s">
        <v>58</v>
      </c>
      <c r="G17" s="1" t="s">
        <v>59</v>
      </c>
      <c r="H17" s="1" t="s">
        <v>109</v>
      </c>
      <c r="I17" s="1" t="str">
        <f t="shared" si="6"/>
        <v>exp.distractor.yes.non_cond</v>
      </c>
      <c r="J17" s="2" t="s">
        <v>127</v>
      </c>
      <c r="K17" s="1" t="s">
        <v>106</v>
      </c>
      <c r="L17" s="1" t="s">
        <v>94</v>
      </c>
      <c r="M17" s="1" t="s">
        <v>107</v>
      </c>
      <c r="N17" s="1" t="s">
        <v>152</v>
      </c>
      <c r="O17" s="1" t="s">
        <v>19</v>
      </c>
      <c r="P17" s="1" t="s">
        <v>95</v>
      </c>
      <c r="Q17" s="1" t="s">
        <v>135</v>
      </c>
      <c r="R17" s="1" t="s">
        <v>153</v>
      </c>
      <c r="S17" s="1" t="s">
        <v>34</v>
      </c>
      <c r="T17" s="1" t="str">
        <f t="shared" si="7"/>
        <v>[["exp.distractor.yes.non_cond",16], "AY_Form_inst", {consentRequired: true, html: { include: "16_distractor.html" }}, "AcceptabilityJudgment2",  {s: {html: "&lt;p&gt;&lt;b&gt;Statement 1:&lt;/b&gt; Some people are winorts and some people are not winorts.&lt;/p&gt; &lt;p&gt; &lt;b&gt;Statement 2:&lt;/b&gt; All winorts hate flungo.&lt;/p&gt;  &lt;p&gt;&lt;b&gt;Statement 3:&lt;/b&gt; Peter is a winort.&lt;/p&gt;  "}, s2: {html: " &lt;br&gt;  " }, q: "Does Peter hate flungo? "} ],</v>
      </c>
    </row>
    <row r="18" spans="1:20" ht="102" x14ac:dyDescent="0.2">
      <c r="A18" s="1">
        <v>17</v>
      </c>
      <c r="B18" s="1" t="s">
        <v>132</v>
      </c>
      <c r="C18" s="1" t="s">
        <v>3</v>
      </c>
      <c r="D18" s="1" t="s">
        <v>142</v>
      </c>
      <c r="E18" s="1" t="s">
        <v>5</v>
      </c>
      <c r="F18" s="1" t="s">
        <v>60</v>
      </c>
      <c r="G18" s="1" t="s">
        <v>61</v>
      </c>
      <c r="H18" s="1" t="s">
        <v>109</v>
      </c>
      <c r="I18" s="1" t="str">
        <f t="shared" si="6"/>
        <v>exp.distractor.yes.conditional</v>
      </c>
      <c r="J18" s="1" t="s">
        <v>128</v>
      </c>
      <c r="K18" s="1" t="s">
        <v>106</v>
      </c>
      <c r="L18" s="1" t="s">
        <v>96</v>
      </c>
      <c r="M18" s="1" t="s">
        <v>107</v>
      </c>
      <c r="N18" s="1" t="s">
        <v>167</v>
      </c>
      <c r="O18" s="1" t="s">
        <v>19</v>
      </c>
      <c r="P18" s="1" t="s">
        <v>97</v>
      </c>
      <c r="Q18" s="1" t="s">
        <v>135</v>
      </c>
      <c r="R18" s="1" t="s">
        <v>155</v>
      </c>
      <c r="S18" s="1" t="s">
        <v>34</v>
      </c>
      <c r="T18" s="1" t="str">
        <f t="shared" si="7"/>
        <v>[["exp.distractor.yes.conditional",17], "AY_Form_inst", {consentRequired: true, html: { include: "17_distractor.html" }}, "AcceptabilityJudgment2",  {s: {html: "&lt;p&gt;&lt;b&gt;Statement 1:&lt;/b&gt; Some people are miseenas and some people are not miseenas.&lt;/p&gt; &lt;p&gt; &lt;b&gt;Statement 2:&lt;/b&gt; If Quinn is a miseena, she cares about vanoir.&lt;/p&gt;  &lt;p&gt;&lt;b&gt;Statement 3:&lt;/b&gt; Quinn is a miseena.&lt;/p&gt;  "}, s2: {html: " &lt;br&gt;  " }, q: "Does Quinn care about vanoir? "} ],</v>
      </c>
    </row>
    <row r="19" spans="1:20" ht="133" customHeight="1" x14ac:dyDescent="0.2">
      <c r="A19" s="1">
        <v>18</v>
      </c>
      <c r="B19" s="1" t="s">
        <v>132</v>
      </c>
      <c r="C19" s="1" t="s">
        <v>161</v>
      </c>
      <c r="D19" s="1" t="s">
        <v>143</v>
      </c>
      <c r="E19" s="1" t="s">
        <v>5</v>
      </c>
      <c r="F19" s="1" t="s">
        <v>35</v>
      </c>
      <c r="G19" s="1" t="s">
        <v>36</v>
      </c>
      <c r="H19" s="1" t="s">
        <v>109</v>
      </c>
      <c r="I19" s="1" t="str">
        <f>CONCATENATE(B19,".",C19,".",D19,".",E19)</f>
        <v>exp.dependent.no.conditional</v>
      </c>
      <c r="J19" s="1" t="s">
        <v>129</v>
      </c>
      <c r="K19" s="1" t="s">
        <v>106</v>
      </c>
      <c r="L19" s="1" t="s">
        <v>37</v>
      </c>
      <c r="M19" s="1" t="s">
        <v>107</v>
      </c>
      <c r="N19" s="1" t="s">
        <v>163</v>
      </c>
      <c r="O19" s="1" t="s">
        <v>19</v>
      </c>
      <c r="P19" s="1" t="s">
        <v>39</v>
      </c>
      <c r="Q19" s="1" t="s">
        <v>135</v>
      </c>
      <c r="R19" s="1" t="s">
        <v>145</v>
      </c>
      <c r="S19" s="1" t="s">
        <v>34</v>
      </c>
      <c r="T19" s="1" t="str">
        <f>CONCATENATE(H19,I19,J19,K19,L19,M19,N19,O19,P19,Q19,R19,S19)</f>
        <v>[["exp.dependent.no.conditional",18], "AY_Form_inst", {consentRequired: true,  html: { include: "18_critical.html" }}, "AcceptabilityJudgment2",  {s: {html: "&lt;p&gt;&lt;b&gt;Statement 1:&lt;/b&gt; Some people are morties and some people are not morties.&lt;/p&gt; &lt;p&gt; &lt;b&gt;Statement 2:&lt;/b&gt; Only morties have lealos.&lt;/p&gt;  &lt;p&gt;&lt;b&gt;Statement 3:&lt;/b&gt; If Helen is a mortie, she will wegget her lealo.&lt;/p&gt;  "}, s2: {html: " &lt;br&gt;  " }, q: "Does Helen have a lealo? "} ],</v>
      </c>
    </row>
    <row r="20" spans="1:20" ht="102" x14ac:dyDescent="0.2">
      <c r="A20" s="1">
        <v>19</v>
      </c>
      <c r="B20" s="1" t="s">
        <v>132</v>
      </c>
      <c r="C20" s="1" t="s">
        <v>3</v>
      </c>
      <c r="D20" s="1" t="s">
        <v>142</v>
      </c>
      <c r="E20" s="1" t="s">
        <v>5</v>
      </c>
      <c r="F20" s="1" t="s">
        <v>64</v>
      </c>
      <c r="G20" s="1" t="s">
        <v>65</v>
      </c>
      <c r="H20" s="1" t="s">
        <v>109</v>
      </c>
      <c r="I20" s="1" t="str">
        <f t="shared" ref="I20:I21" si="8">CONCATENATE(B20,".",C20,".",D20,".",E20)</f>
        <v>exp.distractor.yes.conditional</v>
      </c>
      <c r="J20" s="2" t="s">
        <v>130</v>
      </c>
      <c r="K20" s="1" t="s">
        <v>106</v>
      </c>
      <c r="L20" s="1" t="s">
        <v>99</v>
      </c>
      <c r="M20" s="1" t="s">
        <v>107</v>
      </c>
      <c r="N20" s="1" t="s">
        <v>168</v>
      </c>
      <c r="O20" s="1" t="s">
        <v>19</v>
      </c>
      <c r="P20" s="1" t="s">
        <v>100</v>
      </c>
      <c r="Q20" s="1" t="s">
        <v>135</v>
      </c>
      <c r="R20" s="1" t="s">
        <v>157</v>
      </c>
      <c r="S20" s="1" t="s">
        <v>34</v>
      </c>
      <c r="T20" s="1" t="str">
        <f t="shared" ref="T20:T21" si="9">CONCATENATE(H20,I20,J20,K20,L20,M20,N20,O20,P20,Q20,R20,S20)</f>
        <v>[["exp.distractor.yes.conditional",19], "AY_Form_inst", {consentRequired: true, html: { include: "19_distractor.html" }}, "AcceptabilityJudgment2",  {s: {html: "&lt;p&gt;&lt;b&gt;Statement 1:&lt;/b&gt; Some people are yamalos and some people are not yamalos.&lt;/p&gt; &lt;p&gt; &lt;b&gt;Statement 2:&lt;/b&gt; If Steve is a yamalo, he loves pavarons.&lt;/p&gt;  &lt;p&gt;&lt;b&gt;Statement 3:&lt;/b&gt; Steve is a yamalo.&lt;/p&gt;  "}, s2: {html: " &lt;br&gt;  " }, q: "Does Steve love pavarons? "} ],</v>
      </c>
    </row>
    <row r="21" spans="1:20" ht="80" customHeight="1" x14ac:dyDescent="0.2">
      <c r="A21" s="1">
        <v>20</v>
      </c>
      <c r="B21" s="1" t="s">
        <v>132</v>
      </c>
      <c r="C21" s="1" t="s">
        <v>3</v>
      </c>
      <c r="D21" s="1" t="s">
        <v>143</v>
      </c>
      <c r="E21" s="1" t="s">
        <v>5</v>
      </c>
      <c r="F21" s="1" t="s">
        <v>66</v>
      </c>
      <c r="G21" s="1" t="s">
        <v>67</v>
      </c>
      <c r="H21" s="1" t="s">
        <v>109</v>
      </c>
      <c r="I21" s="1" t="str">
        <f t="shared" si="8"/>
        <v>exp.distractor.no.conditional</v>
      </c>
      <c r="J21" s="2" t="s">
        <v>131</v>
      </c>
      <c r="K21" s="1" t="s">
        <v>106</v>
      </c>
      <c r="L21" s="1" t="s">
        <v>101</v>
      </c>
      <c r="M21" s="1" t="s">
        <v>107</v>
      </c>
      <c r="N21" s="1" t="s">
        <v>158</v>
      </c>
      <c r="O21" s="1" t="s">
        <v>19</v>
      </c>
      <c r="P21" s="1" t="s">
        <v>102</v>
      </c>
      <c r="Q21" s="1" t="s">
        <v>135</v>
      </c>
      <c r="R21" s="1" t="s">
        <v>159</v>
      </c>
      <c r="S21" s="1" t="s">
        <v>34</v>
      </c>
      <c r="T21" s="1" t="str">
        <f>CONCATENATE(H21,I21,J21,K21,L21,M21,N21,O21,P21,Q21,R21,S21)</f>
        <v>[["exp.distractor.no.conditional",20], "AY_Form_inst", {consentRequired: true, html: { include: "20_distractor.html" }}, "AcceptabilityJudgment2",  {s: {html: "&lt;p&gt;&lt;b&gt;Statement 1:&lt;/b&gt; Some people are tarbons and some people are not tarbons.&lt;/p&gt; &lt;p&gt; &lt;b&gt;Statement 2:&lt;/b&gt; Some people know waratels.&lt;/p&gt;  &lt;p&gt;&lt;b&gt;Statement 3:&lt;/b&gt; If Tracy is a tarbon, she knows waratels.&lt;/p&gt;  "}, s2: {html: " &lt;br&gt;  " }, q: "Is Tracy a tarbon? "} ],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E9F7-74CE-2441-A779-2B7D6381A02E}">
  <dimension ref="A1:T21"/>
  <sheetViews>
    <sheetView topLeftCell="A18" zoomScale="85" workbookViewId="0">
      <selection activeCell="A20" sqref="A20:XFD21"/>
    </sheetView>
  </sheetViews>
  <sheetFormatPr baseColWidth="10" defaultRowHeight="16" x14ac:dyDescent="0.2"/>
  <cols>
    <col min="1" max="1" width="5.1640625" style="1" customWidth="1"/>
    <col min="2" max="2" width="12" style="1" customWidth="1"/>
    <col min="3" max="3" width="13.83203125" style="1" customWidth="1"/>
    <col min="4" max="4" width="15" style="1" customWidth="1"/>
    <col min="5" max="5" width="14.83203125" style="1" customWidth="1"/>
    <col min="6" max="7" width="14.6640625" style="1" customWidth="1"/>
    <col min="8" max="8" width="16.83203125" style="1" customWidth="1"/>
    <col min="9" max="9" width="31.1640625" style="1" customWidth="1"/>
    <col min="10" max="11" width="22" style="1" customWidth="1"/>
    <col min="12" max="13" width="23" style="1" customWidth="1"/>
    <col min="14" max="14" width="24.33203125" style="1" customWidth="1"/>
    <col min="15" max="15" width="31.1640625" style="1" customWidth="1"/>
    <col min="16" max="16" width="24.5" style="1" customWidth="1"/>
    <col min="17" max="17" width="21.5" style="1" customWidth="1"/>
    <col min="18" max="18" width="20.33203125" style="1" customWidth="1"/>
    <col min="19" max="19" width="11" style="1" customWidth="1"/>
    <col min="20" max="20" width="69.5" style="1" customWidth="1"/>
    <col min="21" max="16384" width="10.83203125" style="1"/>
  </cols>
  <sheetData>
    <row r="1" spans="1:20" ht="38" customHeight="1" x14ac:dyDescent="0.2">
      <c r="A1" s="1" t="s">
        <v>0</v>
      </c>
      <c r="B1" s="1" t="s">
        <v>132</v>
      </c>
      <c r="C1" s="1" t="s">
        <v>1</v>
      </c>
      <c r="D1" s="1" t="s">
        <v>11</v>
      </c>
      <c r="E1" s="1" t="s">
        <v>2</v>
      </c>
      <c r="F1" s="1" t="s">
        <v>6</v>
      </c>
      <c r="G1" s="1" t="s">
        <v>7</v>
      </c>
      <c r="H1" s="1" t="s">
        <v>112</v>
      </c>
      <c r="I1" s="1" t="s">
        <v>111</v>
      </c>
      <c r="J1" s="1" t="s">
        <v>14</v>
      </c>
      <c r="K1" s="1" t="s">
        <v>27</v>
      </c>
      <c r="L1" s="1" t="s">
        <v>8</v>
      </c>
      <c r="M1" s="1" t="s">
        <v>28</v>
      </c>
      <c r="N1" s="1" t="s">
        <v>9</v>
      </c>
      <c r="O1" s="1" t="s">
        <v>29</v>
      </c>
      <c r="P1" s="2" t="s">
        <v>10</v>
      </c>
      <c r="Q1" s="2" t="s">
        <v>18</v>
      </c>
      <c r="R1" s="1" t="s">
        <v>12</v>
      </c>
      <c r="S1" s="1" t="s">
        <v>33</v>
      </c>
      <c r="T1" s="1" t="s">
        <v>13</v>
      </c>
    </row>
    <row r="2" spans="1:20" ht="134" customHeight="1" x14ac:dyDescent="0.2">
      <c r="A2" s="1">
        <v>1</v>
      </c>
      <c r="B2" s="1" t="s">
        <v>132</v>
      </c>
      <c r="C2" s="1" t="s">
        <v>3</v>
      </c>
      <c r="D2" s="1" t="s">
        <v>143</v>
      </c>
      <c r="E2" s="1" t="s">
        <v>4</v>
      </c>
      <c r="F2" s="1" t="s">
        <v>51</v>
      </c>
      <c r="G2" s="1" t="s">
        <v>53</v>
      </c>
      <c r="H2" s="1" t="s">
        <v>109</v>
      </c>
      <c r="I2" s="1" t="str">
        <f>CONCATENATE(B2,".",C2,".",D2,".",E2)</f>
        <v>exp.distractor.no.non_cond</v>
      </c>
      <c r="J2" s="1" t="s">
        <v>110</v>
      </c>
      <c r="K2" s="1" t="s">
        <v>106</v>
      </c>
      <c r="L2" s="1" t="s">
        <v>85</v>
      </c>
      <c r="M2" s="1" t="s">
        <v>107</v>
      </c>
      <c r="N2" s="1" t="s">
        <v>86</v>
      </c>
      <c r="O2" s="1" t="s">
        <v>19</v>
      </c>
      <c r="P2" s="1" t="s">
        <v>87</v>
      </c>
      <c r="Q2" s="1" t="s">
        <v>135</v>
      </c>
      <c r="R2" s="1" t="s">
        <v>136</v>
      </c>
      <c r="S2" s="1" t="s">
        <v>34</v>
      </c>
      <c r="T2" s="1" t="str">
        <f>CONCATENATE(H2,I2,J2,K2,L2,M2,N2,O2,P2,Q2,R2,S2)</f>
        <v>[["exp.distractor.no.non_cond",1], "AY_Form_inst", {consentRequired: true, html: { include: "1_distractor.html" }},"AcceptabilityJudgment2",  {s: {html: "&lt;p&gt;&lt;b&gt;Statement 1:&lt;/b&gt; Some people are limpals and some people are not limpals.&lt;/p&gt; &lt;p&gt; &lt;b&gt;Statement 2:&lt;/b&gt; No limpals like to toogid.&lt;/p&gt;  &lt;p&gt;&lt;b&gt;Statement 3:&lt;/b&gt; Ann is a limpal.&lt;/p&gt;  "}, s2: {html: " &lt;br&gt;  " }, q: "Does Ann like to toogid? "} ],</v>
      </c>
    </row>
    <row r="3" spans="1:20" ht="102" x14ac:dyDescent="0.2">
      <c r="A3" s="1">
        <v>2</v>
      </c>
      <c r="B3" s="1" t="s">
        <v>132</v>
      </c>
      <c r="C3" s="1" t="s">
        <v>3</v>
      </c>
      <c r="D3" s="1" t="s">
        <v>142</v>
      </c>
      <c r="E3" s="1" t="s">
        <v>5</v>
      </c>
      <c r="F3" s="1" t="s">
        <v>62</v>
      </c>
      <c r="G3" s="1" t="s">
        <v>63</v>
      </c>
      <c r="H3" s="1" t="s">
        <v>109</v>
      </c>
      <c r="I3" s="1" t="str">
        <f t="shared" ref="I3:I21" si="0">CONCATENATE(B3,".",C3,".",D3,".",E3)</f>
        <v>exp.distractor.yes.conditional</v>
      </c>
      <c r="J3" s="1" t="s">
        <v>113</v>
      </c>
      <c r="K3" s="1" t="s">
        <v>106</v>
      </c>
      <c r="L3" s="1" t="s">
        <v>89</v>
      </c>
      <c r="M3" s="1" t="s">
        <v>107</v>
      </c>
      <c r="N3" s="1" t="s">
        <v>90</v>
      </c>
      <c r="O3" s="1" t="s">
        <v>19</v>
      </c>
      <c r="P3" s="1" t="s">
        <v>91</v>
      </c>
      <c r="Q3" s="1" t="s">
        <v>135</v>
      </c>
      <c r="R3" s="1" t="s">
        <v>137</v>
      </c>
      <c r="S3" s="1" t="s">
        <v>34</v>
      </c>
      <c r="T3" s="1" t="str">
        <f t="shared" ref="T3:T20" si="1">CONCATENATE(H3,I3,J3,K3,L3,M3,N3,O3,P3,Q3,R3,S3)</f>
        <v>[["exp.distractor.yes.conditional",2], "AY_Form_inst", {consentRequired: true, html: { include: "2_distractor.html" }}, "AcceptabilityJudgment2",  {s: {html: "&lt;p&gt;&lt;b&gt;Statement 1:&lt;/b&gt; Some people are roopers and some people are not roopers.&lt;/p&gt; &lt;p&gt; &lt;b&gt;Statement 2:&lt;/b&gt; If Bea is a rooper, she has a hondart.&lt;/p&gt;  &lt;p&gt;&lt;b&gt;Statement 3:&lt;/b&gt; Bea is a rooper.&lt;/p&gt;  "}, s2: {html: " &lt;br&gt;  " }, q: "Does Bea have a hondart? "} ],</v>
      </c>
    </row>
    <row r="4" spans="1:20" ht="102" x14ac:dyDescent="0.2">
      <c r="A4" s="1">
        <v>3</v>
      </c>
      <c r="B4" s="1" t="s">
        <v>132</v>
      </c>
      <c r="C4" s="1" t="s">
        <v>161</v>
      </c>
      <c r="D4" s="1" t="s">
        <v>143</v>
      </c>
      <c r="E4" s="1" t="s">
        <v>5</v>
      </c>
      <c r="F4" s="1" t="s">
        <v>15</v>
      </c>
      <c r="G4" s="1" t="s">
        <v>16</v>
      </c>
      <c r="H4" s="1" t="s">
        <v>109</v>
      </c>
      <c r="I4" s="1" t="str">
        <f>CONCATENATE(B4,".",C4,".",D4,".",E4)</f>
        <v>exp.dependent.no.conditional</v>
      </c>
      <c r="J4" s="1" t="s">
        <v>114</v>
      </c>
      <c r="K4" s="1" t="s">
        <v>106</v>
      </c>
      <c r="L4" s="1" t="s">
        <v>17</v>
      </c>
      <c r="M4" s="1" t="s">
        <v>107</v>
      </c>
      <c r="N4" s="2" t="s">
        <v>165</v>
      </c>
      <c r="O4" s="1" t="s">
        <v>19</v>
      </c>
      <c r="P4" s="1" t="s">
        <v>98</v>
      </c>
      <c r="Q4" s="1" t="s">
        <v>135</v>
      </c>
      <c r="R4" s="1" t="s">
        <v>156</v>
      </c>
      <c r="S4" s="1" t="s">
        <v>34</v>
      </c>
      <c r="T4" s="1" t="str">
        <f>CONCATENATE(H4,I4,J4,K4,L4,M4,N4,O4,P4,Q4,R4,S4)</f>
        <v>[["exp.dependent.no.conditional",3], "AY_Form_inst", {consentRequired: true,  html: { include: "3_critical.html" }}, "AcceptabilityJudgment2",  {s: {html: "&lt;p&gt;&lt;b&gt;Statement 1:&lt;/b&gt; Some people are gogopos and some people are not gogopos.&lt;/p&gt; &lt;p&gt; &lt;b&gt;Statement 2:&lt;/b&gt; Only gogopos have hooplers.&lt;/p&gt;  &lt;p&gt;&lt;b&gt;Statement 3:&lt;/b&gt; If Rita is a gogopo, she will glatenize her hoopler.&lt;/p&gt;  "}, s2: {html: " &lt;br&gt;  " }, q: "Does Rita have a hoopler? "} ],</v>
      </c>
    </row>
    <row r="5" spans="1:20" ht="102" x14ac:dyDescent="0.2">
      <c r="A5" s="1">
        <v>4</v>
      </c>
      <c r="B5" s="1" t="s">
        <v>132</v>
      </c>
      <c r="C5" s="1" t="s">
        <v>3</v>
      </c>
      <c r="D5" s="1" t="s">
        <v>142</v>
      </c>
      <c r="E5" s="1" t="s">
        <v>4</v>
      </c>
      <c r="F5" s="1" t="s">
        <v>40</v>
      </c>
      <c r="G5" s="1" t="s">
        <v>41</v>
      </c>
      <c r="H5" s="1" t="s">
        <v>109</v>
      </c>
      <c r="I5" s="1" t="str">
        <f t="shared" ref="I5:I8" si="2">CONCATENATE(B5,".",C5,".",D5,".",E5)</f>
        <v>exp.distractor.yes.non_cond</v>
      </c>
      <c r="J5" s="1" t="s">
        <v>115</v>
      </c>
      <c r="K5" s="1" t="s">
        <v>106</v>
      </c>
      <c r="L5" s="1" t="s">
        <v>69</v>
      </c>
      <c r="M5" s="1" t="s">
        <v>107</v>
      </c>
      <c r="N5" s="1" t="s">
        <v>169</v>
      </c>
      <c r="O5" s="1" t="s">
        <v>19</v>
      </c>
      <c r="P5" s="1" t="s">
        <v>70</v>
      </c>
      <c r="Q5" s="1" t="s">
        <v>135</v>
      </c>
      <c r="R5" s="1" t="s">
        <v>139</v>
      </c>
      <c r="S5" s="1" t="s">
        <v>34</v>
      </c>
      <c r="T5" s="1" t="str">
        <f t="shared" ref="T5:T8" si="3">CONCATENATE(H5,I5,J5,K5,L5,M5,N5,O5,P5,Q5,R5,S5)</f>
        <v>[["exp.distractor.yes.non_cond",4], "AY_Form_inst", {consentRequired: true, html: { include: "4_distractor.html" }}, "AcceptabilityJudgment2",  {s: {html: "&lt;p&gt;&lt;b&gt;Statement 1:&lt;/b&gt; Some people are koontans and some people are not koontans.&lt;/p&gt; &lt;p&gt; &lt;b&gt;Statement 2:&lt;/b&gt; All koontans love to flomp.&lt;/p&gt;  &lt;p&gt;&lt;b&gt;Statement 3:&lt;/b&gt; Dana is a koontan.&lt;/p&gt;  "}, s2: {html: " &lt;br&gt;  " }, q: "Does Dana love to flomp? "} ],</v>
      </c>
    </row>
    <row r="6" spans="1:20" ht="102" x14ac:dyDescent="0.2">
      <c r="A6" s="1">
        <v>5</v>
      </c>
      <c r="B6" s="1" t="s">
        <v>132</v>
      </c>
      <c r="C6" s="1" t="s">
        <v>3</v>
      </c>
      <c r="D6" s="1" t="s">
        <v>142</v>
      </c>
      <c r="E6" s="1" t="s">
        <v>4</v>
      </c>
      <c r="F6" s="1" t="s">
        <v>43</v>
      </c>
      <c r="G6" s="1" t="s">
        <v>42</v>
      </c>
      <c r="H6" s="1" t="s">
        <v>109</v>
      </c>
      <c r="I6" s="1" t="str">
        <f t="shared" si="2"/>
        <v>exp.distractor.yes.non_cond</v>
      </c>
      <c r="J6" s="1" t="s">
        <v>116</v>
      </c>
      <c r="K6" s="1" t="s">
        <v>106</v>
      </c>
      <c r="L6" s="1" t="s">
        <v>71</v>
      </c>
      <c r="M6" s="1" t="s">
        <v>107</v>
      </c>
      <c r="N6" s="1" t="s">
        <v>170</v>
      </c>
      <c r="O6" s="1" t="s">
        <v>19</v>
      </c>
      <c r="P6" s="1" t="s">
        <v>108</v>
      </c>
      <c r="Q6" s="1" t="s">
        <v>135</v>
      </c>
      <c r="R6" s="1" t="s">
        <v>140</v>
      </c>
      <c r="S6" s="1" t="s">
        <v>34</v>
      </c>
      <c r="T6" s="1" t="str">
        <f t="shared" si="3"/>
        <v>[["exp.distractor.yes.non_cond",5], "AY_Form_inst", {consentRequired: true, html: { include: "5_distractor.html" }}, "AcceptabilityJudgment2",  {s: {html: "&lt;p&gt;&lt;b&gt;Statement 1:&lt;/b&gt; Some people are maffans and some people are not maffans.&lt;/p&gt; &lt;p&gt; &lt;b&gt;Statement 2:&lt;/b&gt; All maffans hate zeptons.&lt;/p&gt;  &lt;p&gt;&lt;b&gt;Statement 3:&lt;/b&gt; Eva is a maffan.&lt;/p&gt;  "}, s2: {html: " &lt;br&gt;  " }, q: "Does Eva hate zeptons? "} ],</v>
      </c>
    </row>
    <row r="7" spans="1:20" ht="102" x14ac:dyDescent="0.2">
      <c r="A7" s="1">
        <v>6</v>
      </c>
      <c r="B7" s="1" t="s">
        <v>132</v>
      </c>
      <c r="C7" s="1" t="s">
        <v>3</v>
      </c>
      <c r="D7" s="1" t="s">
        <v>143</v>
      </c>
      <c r="E7" s="1" t="s">
        <v>5</v>
      </c>
      <c r="F7" s="1" t="s">
        <v>30</v>
      </c>
      <c r="G7" s="1" t="s">
        <v>31</v>
      </c>
      <c r="H7" s="1" t="s">
        <v>109</v>
      </c>
      <c r="I7" s="1" t="str">
        <f t="shared" si="2"/>
        <v>exp.distractor.no.conditional</v>
      </c>
      <c r="J7" s="1" t="s">
        <v>117</v>
      </c>
      <c r="K7" s="1" t="s">
        <v>106</v>
      </c>
      <c r="L7" s="1" t="s">
        <v>32</v>
      </c>
      <c r="M7" s="1" t="s">
        <v>107</v>
      </c>
      <c r="N7" s="1" t="s">
        <v>160</v>
      </c>
      <c r="O7" s="1" t="s">
        <v>19</v>
      </c>
      <c r="P7" s="1" t="s">
        <v>38</v>
      </c>
      <c r="Q7" s="1" t="s">
        <v>135</v>
      </c>
      <c r="R7" s="1" t="s">
        <v>141</v>
      </c>
      <c r="S7" s="1" t="s">
        <v>34</v>
      </c>
      <c r="T7" s="1" t="str">
        <f t="shared" si="3"/>
        <v>[["exp.distractor.no.conditional",6], "AY_Form_inst", {consentRequired: true, html: { include: "6_distractor.html" }}, "AcceptabilityJudgment2",  {s: {html: "&lt;p&gt;&lt;b&gt;Statement 1:&lt;/b&gt; Some people are beducas and some people are not beducas.&lt;/p&gt; &lt;p&gt; &lt;b&gt;Statement 2:&lt;/b&gt; If Faye is a beduca, she doesn't have a taplor.&lt;/p&gt;  &lt;p&gt;&lt;b&gt;Statement 3:&lt;/b&gt; Faye is a beduca.&lt;/p&gt;  "}, s2: {html: " &lt;br&gt;  " }, q: "Does Faye have a taplor? "} ],</v>
      </c>
    </row>
    <row r="8" spans="1:20" ht="102" x14ac:dyDescent="0.2">
      <c r="A8" s="1">
        <v>7</v>
      </c>
      <c r="B8" s="1" t="s">
        <v>132</v>
      </c>
      <c r="C8" s="1" t="s">
        <v>3</v>
      </c>
      <c r="D8" s="1" t="s">
        <v>142</v>
      </c>
      <c r="E8" s="1" t="s">
        <v>4</v>
      </c>
      <c r="F8" s="1" t="s">
        <v>44</v>
      </c>
      <c r="G8" s="1" t="s">
        <v>46</v>
      </c>
      <c r="H8" s="1" t="s">
        <v>109</v>
      </c>
      <c r="I8" s="1" t="str">
        <f t="shared" si="2"/>
        <v>exp.distractor.yes.non_cond</v>
      </c>
      <c r="J8" s="1" t="s">
        <v>118</v>
      </c>
      <c r="K8" s="1" t="s">
        <v>106</v>
      </c>
      <c r="L8" s="1" t="s">
        <v>72</v>
      </c>
      <c r="M8" s="1" t="s">
        <v>107</v>
      </c>
      <c r="N8" s="1" t="s">
        <v>73</v>
      </c>
      <c r="O8" s="1" t="s">
        <v>19</v>
      </c>
      <c r="P8" s="1" t="s">
        <v>74</v>
      </c>
      <c r="Q8" s="1" t="s">
        <v>135</v>
      </c>
      <c r="R8" s="1" t="s">
        <v>144</v>
      </c>
      <c r="S8" s="1" t="s">
        <v>34</v>
      </c>
      <c r="T8" s="1" t="str">
        <f t="shared" si="3"/>
        <v>[["exp.distractor.yes.non_cond",7], "AY_Form_inst", {consentRequired: true, html: { include: "7_distractor.html" }}, "AcceptabilityJudgment2",  {s: {html: "&lt;p&gt;&lt;b&gt;Statement 1:&lt;/b&gt; Some people are blapers and some people are not blapers.&lt;/p&gt; &lt;p&gt; &lt;b&gt;Statement 2:&lt;/b&gt; All blapers enjoy tuffros.&lt;/p&gt;  &lt;p&gt;&lt;b&gt;Statement 3:&lt;/b&gt; Gabe is a blaper.&lt;/p&gt;  "}, s2: {html: " &lt;br&gt;  " }, q: "Does Gabe enjoy tuffros? "} ],</v>
      </c>
    </row>
    <row r="9" spans="1:20" ht="132" customHeight="1" x14ac:dyDescent="0.2">
      <c r="A9" s="1">
        <v>8</v>
      </c>
      <c r="B9" s="1" t="s">
        <v>132</v>
      </c>
      <c r="C9" s="1" t="s">
        <v>161</v>
      </c>
      <c r="D9" s="1" t="s">
        <v>143</v>
      </c>
      <c r="E9" s="1" t="s">
        <v>5</v>
      </c>
      <c r="F9" s="1" t="s">
        <v>23</v>
      </c>
      <c r="G9" s="1" t="s">
        <v>24</v>
      </c>
      <c r="H9" s="1" t="s">
        <v>109</v>
      </c>
      <c r="I9" s="1" t="str">
        <f>CONCATENATE(B9,".",C9,".",D9,".",E9)</f>
        <v>exp.dependent.no.conditional</v>
      </c>
      <c r="J9" s="1" t="s">
        <v>119</v>
      </c>
      <c r="K9" s="1" t="s">
        <v>106</v>
      </c>
      <c r="L9" s="1" t="s">
        <v>25</v>
      </c>
      <c r="M9" s="1" t="s">
        <v>107</v>
      </c>
      <c r="N9" s="1" t="s">
        <v>162</v>
      </c>
      <c r="O9" s="1" t="s">
        <v>19</v>
      </c>
      <c r="P9" s="1" t="s">
        <v>26</v>
      </c>
      <c r="Q9" s="1" t="s">
        <v>135</v>
      </c>
      <c r="R9" s="1" t="s">
        <v>138</v>
      </c>
      <c r="S9" s="1" t="s">
        <v>34</v>
      </c>
      <c r="T9" s="1" t="str">
        <f>CONCATENATE(H9,I9,J9,K9,L9,M9,N9,O9,P9,Q9,R9,S9)</f>
        <v>[["exp.dependent.no.conditional",8], "AY_Form_inst", {consentRequired: true,  html: { include: "8_critical.html" }}, "AcceptabilityJudgment2",  {s: {html: "&lt;p&gt;&lt;b&gt;Statement 1:&lt;/b&gt; Some people are glorps and some people are not glorps.&lt;/p&gt; &lt;p&gt; &lt;b&gt;Statement 2:&lt;/b&gt; Only glorps have dords.&lt;/p&gt;  &lt;p&gt;&lt;b&gt;Statement 3:&lt;/b&gt; If Cece is a glorp, she will yapple her dord.&lt;/p&gt;  "}, s2: {html: " &lt;br&gt;  " }, q: "Does Cece have a dord? "} ],</v>
      </c>
    </row>
    <row r="10" spans="1:20" ht="102" x14ac:dyDescent="0.2">
      <c r="A10" s="1">
        <v>9</v>
      </c>
      <c r="B10" s="1" t="s">
        <v>132</v>
      </c>
      <c r="C10" s="1" t="s">
        <v>3</v>
      </c>
      <c r="D10" s="1" t="s">
        <v>143</v>
      </c>
      <c r="E10" s="1" t="s">
        <v>4</v>
      </c>
      <c r="F10" s="1" t="s">
        <v>134</v>
      </c>
      <c r="G10" s="1" t="s">
        <v>45</v>
      </c>
      <c r="H10" s="1" t="s">
        <v>109</v>
      </c>
      <c r="I10" s="1" t="str">
        <f t="shared" ref="I10:I13" si="4">CONCATENATE(B10,".",C10,".",D10,".",E10)</f>
        <v>exp.distractor.no.non_cond</v>
      </c>
      <c r="J10" s="1" t="s">
        <v>120</v>
      </c>
      <c r="K10" s="1" t="s">
        <v>106</v>
      </c>
      <c r="L10" s="1" t="s">
        <v>133</v>
      </c>
      <c r="M10" s="1" t="s">
        <v>107</v>
      </c>
      <c r="N10" s="1" t="s">
        <v>171</v>
      </c>
      <c r="O10" s="1" t="s">
        <v>19</v>
      </c>
      <c r="P10" s="1" t="s">
        <v>75</v>
      </c>
      <c r="Q10" s="1" t="s">
        <v>135</v>
      </c>
      <c r="R10" s="1" t="s">
        <v>146</v>
      </c>
      <c r="S10" s="1" t="s">
        <v>34</v>
      </c>
      <c r="T10" s="1" t="str">
        <f t="shared" ref="T10:T13" si="5">CONCATENATE(H10,I10,J10,K10,L10,M10,N10,O10,P10,Q10,R10,S10)</f>
        <v>[["exp.distractor.no.non_cond",9], "AY_Form_inst", {consentRequired: true, html: { include: "9_distractor.html" }}, "AcceptabilityJudgment2",  {s: {html: "&lt;p&gt;&lt;b&gt;Statement 1:&lt;/b&gt; Some people are tavalors and some people are not tavalors.&lt;/p&gt; &lt;p&gt; &lt;b&gt;Statement 2:&lt;/b&gt; No tavalors know bezido.&lt;/p&gt;  &lt;p&gt;&lt;b&gt;Statement 3:&lt;/b&gt; Ivan is a tavalor.&lt;/p&gt;  "}, s2: {html: " &lt;br&gt;  " }, q: "Does Ivan know bezido? "} ],</v>
      </c>
    </row>
    <row r="11" spans="1:20" ht="102" x14ac:dyDescent="0.2">
      <c r="A11" s="1">
        <v>10</v>
      </c>
      <c r="B11" s="1" t="s">
        <v>132</v>
      </c>
      <c r="C11" s="1" t="s">
        <v>3</v>
      </c>
      <c r="D11" s="1" t="s">
        <v>142</v>
      </c>
      <c r="E11" s="1" t="s">
        <v>5</v>
      </c>
      <c r="F11" s="1" t="s">
        <v>48</v>
      </c>
      <c r="G11" s="1" t="s">
        <v>47</v>
      </c>
      <c r="H11" s="1" t="s">
        <v>109</v>
      </c>
      <c r="I11" s="1" t="str">
        <f t="shared" si="4"/>
        <v>exp.distractor.yes.conditional</v>
      </c>
      <c r="J11" s="1" t="s">
        <v>121</v>
      </c>
      <c r="K11" s="1" t="s">
        <v>106</v>
      </c>
      <c r="L11" s="1" t="s">
        <v>76</v>
      </c>
      <c r="M11" s="1" t="s">
        <v>107</v>
      </c>
      <c r="N11" s="1" t="s">
        <v>77</v>
      </c>
      <c r="O11" s="1" t="s">
        <v>19</v>
      </c>
      <c r="P11" s="1" t="s">
        <v>78</v>
      </c>
      <c r="Q11" s="1" t="s">
        <v>135</v>
      </c>
      <c r="R11" s="1" t="s">
        <v>147</v>
      </c>
      <c r="S11" s="1" t="s">
        <v>34</v>
      </c>
      <c r="T11" s="1" t="str">
        <f t="shared" si="5"/>
        <v>[["exp.distractor.yes.conditional",10], "AY_Form_inst", {consentRequired: true, html: { include: "10_distractor.html" }}, "AcceptabilityJudgment2",  {s: {html: "&lt;p&gt;&lt;b&gt;Statement 1:&lt;/b&gt; Some people are voovers and some people are not voovers.&lt;/p&gt; &lt;p&gt; &lt;b&gt;Statement 2:&lt;/b&gt; If Jill is a voover, she likes to yoffa.&lt;/p&gt;  &lt;p&gt;&lt;b&gt;Statement 3:&lt;/b&gt; Jill is a voover.&lt;/p&gt;  "}, s2: {html: " &lt;br&gt;  " }, q: "Does Jill like to yoffa? "} ],</v>
      </c>
    </row>
    <row r="12" spans="1:20" ht="102" x14ac:dyDescent="0.2">
      <c r="A12" s="1">
        <v>11</v>
      </c>
      <c r="B12" s="1" t="s">
        <v>132</v>
      </c>
      <c r="C12" s="1" t="s">
        <v>3</v>
      </c>
      <c r="D12" s="1" t="s">
        <v>143</v>
      </c>
      <c r="E12" s="1" t="s">
        <v>4</v>
      </c>
      <c r="F12" s="1" t="s">
        <v>49</v>
      </c>
      <c r="G12" s="1" t="s">
        <v>68</v>
      </c>
      <c r="H12" s="1" t="s">
        <v>109</v>
      </c>
      <c r="I12" s="1" t="str">
        <f t="shared" si="4"/>
        <v>exp.distractor.no.non_cond</v>
      </c>
      <c r="J12" s="1" t="s">
        <v>122</v>
      </c>
      <c r="K12" s="1" t="s">
        <v>106</v>
      </c>
      <c r="L12" s="1" t="s">
        <v>79</v>
      </c>
      <c r="M12" s="1" t="s">
        <v>107</v>
      </c>
      <c r="N12" s="1" t="s">
        <v>80</v>
      </c>
      <c r="O12" s="1" t="s">
        <v>19</v>
      </c>
      <c r="P12" s="1" t="s">
        <v>81</v>
      </c>
      <c r="Q12" s="1" t="s">
        <v>135</v>
      </c>
      <c r="R12" s="1" t="s">
        <v>148</v>
      </c>
      <c r="S12" s="1" t="s">
        <v>34</v>
      </c>
      <c r="T12" s="1" t="str">
        <f t="shared" si="5"/>
        <v>[["exp.distractor.no.non_cond",11], "AY_Form_inst", {consentRequired: true, html: { include: "11_distractor.html" }}, "AcceptabilityJudgment2",  {s: {html: "&lt;p&gt;&lt;b&gt;Statement 1:&lt;/b&gt; Some people are hempans and some people are not hempans.&lt;/p&gt; &lt;p&gt; &lt;b&gt;Statement 2:&lt;/b&gt; No hempans care about linters.&lt;/p&gt;  &lt;p&gt;&lt;b&gt;Statement 3:&lt;/b&gt; Katie is a hempan.&lt;/p&gt;  "}, s2: {html: " &lt;br&gt;  " }, q: "Does Katie care about linters? "} ],</v>
      </c>
    </row>
    <row r="13" spans="1:20" ht="102" x14ac:dyDescent="0.2">
      <c r="A13" s="1">
        <v>12</v>
      </c>
      <c r="B13" s="1" t="s">
        <v>132</v>
      </c>
      <c r="C13" s="1" t="s">
        <v>3</v>
      </c>
      <c r="D13" s="1" t="s">
        <v>142</v>
      </c>
      <c r="E13" s="1" t="s">
        <v>4</v>
      </c>
      <c r="F13" s="1" t="s">
        <v>50</v>
      </c>
      <c r="G13" s="1" t="s">
        <v>52</v>
      </c>
      <c r="H13" s="1" t="s">
        <v>109</v>
      </c>
      <c r="I13" s="1" t="str">
        <f t="shared" si="4"/>
        <v>exp.distractor.yes.non_cond</v>
      </c>
      <c r="J13" s="1" t="s">
        <v>123</v>
      </c>
      <c r="K13" s="1" t="s">
        <v>106</v>
      </c>
      <c r="L13" s="1" t="s">
        <v>82</v>
      </c>
      <c r="M13" s="1" t="s">
        <v>107</v>
      </c>
      <c r="N13" s="1" t="s">
        <v>83</v>
      </c>
      <c r="O13" s="1" t="s">
        <v>19</v>
      </c>
      <c r="P13" s="1" t="s">
        <v>84</v>
      </c>
      <c r="Q13" s="1" t="s">
        <v>135</v>
      </c>
      <c r="R13" s="1" t="s">
        <v>149</v>
      </c>
      <c r="S13" s="1" t="s">
        <v>34</v>
      </c>
      <c r="T13" s="1" t="str">
        <f t="shared" si="5"/>
        <v>[["exp.distractor.yes.non_cond",12], "AY_Form_inst", {consentRequired: true, html: { include: "12_distractor.html" }}, "AcceptabilityJudgment2",  {s: {html: "&lt;p&gt;&lt;b&gt;Statement 1:&lt;/b&gt; Some people are diligors and some people are not diligors.&lt;/p&gt; &lt;p&gt; &lt;b&gt;Statement 2:&lt;/b&gt; All diligors enjoy folphies.&lt;/p&gt;  &lt;p&gt;&lt;b&gt;Statement 3:&lt;/b&gt; Leah is a diligor.&lt;/p&gt;  "}, s2: {html: " &lt;br&gt;  " }, q: "Does Leah enjoy folphies? "} ],</v>
      </c>
    </row>
    <row r="14" spans="1:20" ht="133" customHeight="1" x14ac:dyDescent="0.2">
      <c r="A14" s="1">
        <v>13</v>
      </c>
      <c r="B14" s="1" t="s">
        <v>132</v>
      </c>
      <c r="C14" s="1" t="s">
        <v>161</v>
      </c>
      <c r="D14" s="1" t="s">
        <v>143</v>
      </c>
      <c r="E14" s="1" t="s">
        <v>5</v>
      </c>
      <c r="F14" s="1" t="s">
        <v>35</v>
      </c>
      <c r="G14" s="1" t="s">
        <v>36</v>
      </c>
      <c r="H14" s="1" t="s">
        <v>109</v>
      </c>
      <c r="I14" s="1" t="str">
        <f>CONCATENATE(B14,".",C14,".",D14,".",E14)</f>
        <v>exp.dependent.no.conditional</v>
      </c>
      <c r="J14" s="1" t="s">
        <v>124</v>
      </c>
      <c r="K14" s="1" t="s">
        <v>106</v>
      </c>
      <c r="L14" s="1" t="s">
        <v>37</v>
      </c>
      <c r="M14" s="1" t="s">
        <v>107</v>
      </c>
      <c r="N14" s="1" t="s">
        <v>163</v>
      </c>
      <c r="O14" s="1" t="s">
        <v>19</v>
      </c>
      <c r="P14" s="1" t="s">
        <v>39</v>
      </c>
      <c r="Q14" s="1" t="s">
        <v>135</v>
      </c>
      <c r="R14" s="1" t="s">
        <v>145</v>
      </c>
      <c r="S14" s="1" t="s">
        <v>34</v>
      </c>
      <c r="T14" s="1" t="str">
        <f>CONCATENATE(H14,I14,J14,K14,L14,M14,N14,O14,P14,Q14,R14,S14)</f>
        <v>[["exp.dependent.no.conditional",13], "AY_Form_inst", {consentRequired: true,  html: { include: "13_critical.html" }}, "AcceptabilityJudgment2",  {s: {html: "&lt;p&gt;&lt;b&gt;Statement 1:&lt;/b&gt; Some people are morties and some people are not morties.&lt;/p&gt; &lt;p&gt; &lt;b&gt;Statement 2:&lt;/b&gt; Only morties have lealos.&lt;/p&gt;  &lt;p&gt;&lt;b&gt;Statement 3:&lt;/b&gt; If Helen is a mortie, she will wegget her lealo.&lt;/p&gt;  "}, s2: {html: " &lt;br&gt;  " }, q: "Does Helen have a lealo? "} ],</v>
      </c>
    </row>
    <row r="15" spans="1:20" ht="102" x14ac:dyDescent="0.2">
      <c r="A15" s="1">
        <v>14</v>
      </c>
      <c r="B15" s="1" t="s">
        <v>132</v>
      </c>
      <c r="C15" s="1" t="s">
        <v>3</v>
      </c>
      <c r="D15" s="1" t="s">
        <v>142</v>
      </c>
      <c r="E15" s="2" t="s">
        <v>4</v>
      </c>
      <c r="F15" s="1" t="s">
        <v>54</v>
      </c>
      <c r="G15" s="1" t="s">
        <v>55</v>
      </c>
      <c r="H15" s="1" t="s">
        <v>109</v>
      </c>
      <c r="I15" s="1" t="str">
        <f t="shared" ref="I15:I18" si="6">CONCATENATE(B15,".",C15,".",D15,".",E15)</f>
        <v>exp.distractor.yes.non_cond</v>
      </c>
      <c r="J15" s="1" t="s">
        <v>125</v>
      </c>
      <c r="K15" s="1" t="s">
        <v>106</v>
      </c>
      <c r="L15" s="1" t="s">
        <v>92</v>
      </c>
      <c r="M15" s="1" t="s">
        <v>107</v>
      </c>
      <c r="N15" s="1" t="s">
        <v>166</v>
      </c>
      <c r="O15" s="1" t="s">
        <v>19</v>
      </c>
      <c r="P15" s="1" t="s">
        <v>93</v>
      </c>
      <c r="Q15" s="1" t="s">
        <v>135</v>
      </c>
      <c r="R15" s="1" t="s">
        <v>151</v>
      </c>
      <c r="S15" s="1" t="s">
        <v>34</v>
      </c>
      <c r="T15" s="1" t="str">
        <f t="shared" ref="T15:T18" si="7">CONCATENATE(H15,I15,J15,K15,L15,M15,N15,O15,P15,Q15,R15,S15)</f>
        <v>[["exp.distractor.yes.non_cond",14], "AY_Form_inst", {consentRequired: true, html: { include: "14_distractor.html" }}, "AcceptabilityJudgment2",  {s: {html: "&lt;p&gt;&lt;b&gt;Statement 1:&lt;/b&gt; Some people are deezars and some people are not deezars.&lt;/p&gt; &lt;p&gt; &lt;b&gt;Statement 2:&lt;/b&gt; All deezars know karink.&lt;/p&gt;  &lt;p&gt;&lt;b&gt;Statement 3:&lt;/b&gt; Nate is a deezar.&lt;/p&gt;  "}, s2: {html: " &lt;br&gt;  " }, q: "Does Nate know karink? "} ],</v>
      </c>
    </row>
    <row r="16" spans="1:20" ht="102" x14ac:dyDescent="0.2">
      <c r="A16" s="1">
        <v>15</v>
      </c>
      <c r="B16" s="1" t="s">
        <v>132</v>
      </c>
      <c r="C16" s="1" t="s">
        <v>3</v>
      </c>
      <c r="D16" s="1" t="s">
        <v>143</v>
      </c>
      <c r="E16" s="2" t="s">
        <v>4</v>
      </c>
      <c r="F16" s="1" t="s">
        <v>57</v>
      </c>
      <c r="G16" s="1" t="s">
        <v>56</v>
      </c>
      <c r="H16" s="1" t="s">
        <v>109</v>
      </c>
      <c r="I16" s="1" t="str">
        <f t="shared" si="6"/>
        <v>exp.distractor.no.non_cond</v>
      </c>
      <c r="J16" s="2" t="s">
        <v>126</v>
      </c>
      <c r="K16" s="1" t="s">
        <v>106</v>
      </c>
      <c r="L16" s="1" t="s">
        <v>103</v>
      </c>
      <c r="M16" s="1" t="s">
        <v>107</v>
      </c>
      <c r="N16" s="1" t="s">
        <v>104</v>
      </c>
      <c r="O16" s="1" t="s">
        <v>19</v>
      </c>
      <c r="P16" s="1" t="s">
        <v>105</v>
      </c>
      <c r="Q16" s="1" t="s">
        <v>135</v>
      </c>
      <c r="R16" s="1" t="s">
        <v>154</v>
      </c>
      <c r="S16" s="1" t="s">
        <v>34</v>
      </c>
      <c r="T16" s="1" t="str">
        <f t="shared" si="7"/>
        <v>[["exp.distractor.no.non_cond",15], "AY_Form_inst", {consentRequired: true, html: { include: "15_distractor.html" }}, "AcceptabilityJudgment2",  {s: {html: "&lt;p&gt;&lt;b&gt;Statement 1:&lt;/b&gt; Some people are sinlafs and some people are not sinlafs.&lt;/p&gt; &lt;p&gt; &lt;b&gt;Statement 2:&lt;/b&gt; No sinlafs like bisloor.&lt;/p&gt;  &lt;p&gt;&lt;b&gt;Statement 3:&lt;/b&gt; Owen is a sinlaf.&lt;/p&gt;  "}, s2: {html: " &lt;br&gt;  " }, q: "Does Owen like bisloor? "} ],</v>
      </c>
    </row>
    <row r="17" spans="1:20" ht="102" x14ac:dyDescent="0.2">
      <c r="A17" s="1">
        <v>16</v>
      </c>
      <c r="B17" s="1" t="s">
        <v>132</v>
      </c>
      <c r="C17" s="1" t="s">
        <v>3</v>
      </c>
      <c r="D17" s="1" t="s">
        <v>142</v>
      </c>
      <c r="E17" s="2" t="s">
        <v>4</v>
      </c>
      <c r="F17" s="1" t="s">
        <v>58</v>
      </c>
      <c r="G17" s="1" t="s">
        <v>59</v>
      </c>
      <c r="H17" s="1" t="s">
        <v>109</v>
      </c>
      <c r="I17" s="1" t="str">
        <f t="shared" si="6"/>
        <v>exp.distractor.yes.non_cond</v>
      </c>
      <c r="J17" s="2" t="s">
        <v>127</v>
      </c>
      <c r="K17" s="1" t="s">
        <v>106</v>
      </c>
      <c r="L17" s="1" t="s">
        <v>94</v>
      </c>
      <c r="M17" s="1" t="s">
        <v>107</v>
      </c>
      <c r="N17" s="1" t="s">
        <v>152</v>
      </c>
      <c r="O17" s="1" t="s">
        <v>19</v>
      </c>
      <c r="P17" s="1" t="s">
        <v>95</v>
      </c>
      <c r="Q17" s="1" t="s">
        <v>135</v>
      </c>
      <c r="R17" s="1" t="s">
        <v>153</v>
      </c>
      <c r="S17" s="1" t="s">
        <v>34</v>
      </c>
      <c r="T17" s="1" t="str">
        <f t="shared" si="7"/>
        <v>[["exp.distractor.yes.non_cond",16], "AY_Form_inst", {consentRequired: true, html: { include: "16_distractor.html" }}, "AcceptabilityJudgment2",  {s: {html: "&lt;p&gt;&lt;b&gt;Statement 1:&lt;/b&gt; Some people are winorts and some people are not winorts.&lt;/p&gt; &lt;p&gt; &lt;b&gt;Statement 2:&lt;/b&gt; All winorts hate flungo.&lt;/p&gt;  &lt;p&gt;&lt;b&gt;Statement 3:&lt;/b&gt; Peter is a winort.&lt;/p&gt;  "}, s2: {html: " &lt;br&gt;  " }, q: "Does Peter hate flungo? "} ],</v>
      </c>
    </row>
    <row r="18" spans="1:20" ht="102" x14ac:dyDescent="0.2">
      <c r="A18" s="1">
        <v>17</v>
      </c>
      <c r="B18" s="1" t="s">
        <v>132</v>
      </c>
      <c r="C18" s="1" t="s">
        <v>3</v>
      </c>
      <c r="D18" s="1" t="s">
        <v>142</v>
      </c>
      <c r="E18" s="1" t="s">
        <v>5</v>
      </c>
      <c r="F18" s="1" t="s">
        <v>60</v>
      </c>
      <c r="G18" s="1" t="s">
        <v>61</v>
      </c>
      <c r="H18" s="1" t="s">
        <v>109</v>
      </c>
      <c r="I18" s="1" t="str">
        <f t="shared" si="6"/>
        <v>exp.distractor.yes.conditional</v>
      </c>
      <c r="J18" s="1" t="s">
        <v>128</v>
      </c>
      <c r="K18" s="1" t="s">
        <v>106</v>
      </c>
      <c r="L18" s="1" t="s">
        <v>96</v>
      </c>
      <c r="M18" s="1" t="s">
        <v>107</v>
      </c>
      <c r="N18" s="1" t="s">
        <v>167</v>
      </c>
      <c r="O18" s="1" t="s">
        <v>19</v>
      </c>
      <c r="P18" s="1" t="s">
        <v>97</v>
      </c>
      <c r="Q18" s="1" t="s">
        <v>135</v>
      </c>
      <c r="R18" s="1" t="s">
        <v>155</v>
      </c>
      <c r="S18" s="1" t="s">
        <v>34</v>
      </c>
      <c r="T18" s="1" t="str">
        <f t="shared" si="7"/>
        <v>[["exp.distractor.yes.conditional",17], "AY_Form_inst", {consentRequired: true, html: { include: "17_distractor.html" }}, "AcceptabilityJudgment2",  {s: {html: "&lt;p&gt;&lt;b&gt;Statement 1:&lt;/b&gt; Some people are miseenas and some people are not miseenas.&lt;/p&gt; &lt;p&gt; &lt;b&gt;Statement 2:&lt;/b&gt; If Quinn is a miseena, she cares about vanoir.&lt;/p&gt;  &lt;p&gt;&lt;b&gt;Statement 3:&lt;/b&gt; Quinn is a miseena.&lt;/p&gt;  "}, s2: {html: " &lt;br&gt;  " }, q: "Does Quinn care about vanoir? "} ],</v>
      </c>
    </row>
    <row r="19" spans="1:20" ht="102" x14ac:dyDescent="0.2">
      <c r="A19" s="1">
        <v>18</v>
      </c>
      <c r="B19" s="1" t="s">
        <v>132</v>
      </c>
      <c r="C19" s="1" t="s">
        <v>161</v>
      </c>
      <c r="D19" s="1" t="s">
        <v>143</v>
      </c>
      <c r="E19" s="1" t="s">
        <v>5</v>
      </c>
      <c r="F19" s="1" t="s">
        <v>20</v>
      </c>
      <c r="G19" s="1" t="s">
        <v>21</v>
      </c>
      <c r="H19" s="1" t="s">
        <v>109</v>
      </c>
      <c r="I19" s="1" t="str">
        <f>CONCATENATE(B19,".",C19,".",D19,".",E19)</f>
        <v>exp.dependent.no.conditional</v>
      </c>
      <c r="J19" s="1" t="s">
        <v>129</v>
      </c>
      <c r="K19" s="1" t="s">
        <v>106</v>
      </c>
      <c r="L19" s="1" t="s">
        <v>22</v>
      </c>
      <c r="M19" s="1" t="s">
        <v>107</v>
      </c>
      <c r="N19" s="1" t="s">
        <v>164</v>
      </c>
      <c r="O19" s="1" t="s">
        <v>19</v>
      </c>
      <c r="P19" s="1" t="s">
        <v>88</v>
      </c>
      <c r="Q19" s="1" t="s">
        <v>135</v>
      </c>
      <c r="R19" s="1" t="s">
        <v>150</v>
      </c>
      <c r="S19" s="1" t="s">
        <v>34</v>
      </c>
      <c r="T19" s="1" t="str">
        <f>CONCATENATE(H19,I19,J19,K19,L19,M19,N19,O19,P19,Q19,R19,S19)</f>
        <v>[["exp.dependent.no.conditional",18], "AY_Form_inst", {consentRequired: true,  html: { include: "18_critical.html" }}, "AcceptabilityJudgment2",  {s: {html: "&lt;p&gt;&lt;b&gt;Statement 1:&lt;/b&gt; Some people are fleppers and some people are not fleppers.&lt;/p&gt; &lt;p&gt; &lt;b&gt;Statement 2:&lt;/b&gt; Only fleppers have lammors.&lt;/p&gt;  &lt;p&gt;&lt;b&gt;Statement 3:&lt;/b&gt; If Marc is a flepper, he will dazerize his lammor.&lt;/p&gt;  "}, s2: {html: " &lt;br&gt;  " }, q: "Does Marc have a lammor? "} ],</v>
      </c>
    </row>
    <row r="20" spans="1:20" ht="102" x14ac:dyDescent="0.2">
      <c r="A20" s="1">
        <v>19</v>
      </c>
      <c r="B20" s="1" t="s">
        <v>132</v>
      </c>
      <c r="C20" s="1" t="s">
        <v>3</v>
      </c>
      <c r="D20" s="1" t="s">
        <v>142</v>
      </c>
      <c r="E20" s="1" t="s">
        <v>5</v>
      </c>
      <c r="F20" s="1" t="s">
        <v>64</v>
      </c>
      <c r="G20" s="1" t="s">
        <v>65</v>
      </c>
      <c r="H20" s="1" t="s">
        <v>109</v>
      </c>
      <c r="I20" s="1" t="str">
        <f t="shared" ref="I20:I21" si="8">CONCATENATE(B20,".",C20,".",D20,".",E20)</f>
        <v>exp.distractor.yes.conditional</v>
      </c>
      <c r="J20" s="2" t="s">
        <v>130</v>
      </c>
      <c r="K20" s="1" t="s">
        <v>106</v>
      </c>
      <c r="L20" s="1" t="s">
        <v>99</v>
      </c>
      <c r="M20" s="1" t="s">
        <v>107</v>
      </c>
      <c r="N20" s="1" t="s">
        <v>168</v>
      </c>
      <c r="O20" s="1" t="s">
        <v>19</v>
      </c>
      <c r="P20" s="1" t="s">
        <v>100</v>
      </c>
      <c r="Q20" s="1" t="s">
        <v>135</v>
      </c>
      <c r="R20" s="1" t="s">
        <v>157</v>
      </c>
      <c r="S20" s="1" t="s">
        <v>34</v>
      </c>
      <c r="T20" s="1" t="str">
        <f t="shared" ref="T20:T21" si="9">CONCATENATE(H20,I20,J20,K20,L20,M20,N20,O20,P20,Q20,R20,S20)</f>
        <v>[["exp.distractor.yes.conditional",19], "AY_Form_inst", {consentRequired: true, html: { include: "19_distractor.html" }}, "AcceptabilityJudgment2",  {s: {html: "&lt;p&gt;&lt;b&gt;Statement 1:&lt;/b&gt; Some people are yamalos and some people are not yamalos.&lt;/p&gt; &lt;p&gt; &lt;b&gt;Statement 2:&lt;/b&gt; If Steve is a yamalo, he loves pavarons.&lt;/p&gt;  &lt;p&gt;&lt;b&gt;Statement 3:&lt;/b&gt; Steve is a yamalo.&lt;/p&gt;  "}, s2: {html: " &lt;br&gt;  " }, q: "Does Steve love pavarons? "} ],</v>
      </c>
    </row>
    <row r="21" spans="1:20" ht="80" customHeight="1" x14ac:dyDescent="0.2">
      <c r="A21" s="1">
        <v>20</v>
      </c>
      <c r="B21" s="1" t="s">
        <v>132</v>
      </c>
      <c r="C21" s="1" t="s">
        <v>3</v>
      </c>
      <c r="D21" s="1" t="s">
        <v>143</v>
      </c>
      <c r="E21" s="1" t="s">
        <v>5</v>
      </c>
      <c r="F21" s="1" t="s">
        <v>66</v>
      </c>
      <c r="G21" s="1" t="s">
        <v>67</v>
      </c>
      <c r="H21" s="1" t="s">
        <v>109</v>
      </c>
      <c r="I21" s="1" t="str">
        <f t="shared" si="8"/>
        <v>exp.distractor.no.conditional</v>
      </c>
      <c r="J21" s="2" t="s">
        <v>131</v>
      </c>
      <c r="K21" s="1" t="s">
        <v>106</v>
      </c>
      <c r="L21" s="1" t="s">
        <v>101</v>
      </c>
      <c r="M21" s="1" t="s">
        <v>107</v>
      </c>
      <c r="N21" s="1" t="s">
        <v>158</v>
      </c>
      <c r="O21" s="1" t="s">
        <v>19</v>
      </c>
      <c r="P21" s="1" t="s">
        <v>102</v>
      </c>
      <c r="Q21" s="1" t="s">
        <v>135</v>
      </c>
      <c r="R21" s="1" t="s">
        <v>159</v>
      </c>
      <c r="S21" s="1" t="s">
        <v>34</v>
      </c>
      <c r="T21" s="1" t="str">
        <f>CONCATENATE(H21,I21,J21,K21,L21,M21,N21,O21,P21,Q21,R21,S21)</f>
        <v>[["exp.distractor.no.conditional",20], "AY_Form_inst", {consentRequired: true, html: { include: "20_distractor.html" }}, "AcceptabilityJudgment2",  {s: {html: "&lt;p&gt;&lt;b&gt;Statement 1:&lt;/b&gt; Some people are tarbons and some people are not tarbons.&lt;/p&gt; &lt;p&gt; &lt;b&gt;Statement 2:&lt;/b&gt; Some people know waratels.&lt;/p&gt;  &lt;p&gt;&lt;b&gt;Statement 3:&lt;/b&gt; If Tracy is a tarbon, she knows waratels.&lt;/p&gt;  "}, s2: {html: " &lt;br&gt;  " }, q: "Is Tracy a tarbon? "} 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dependent_ABCD</vt:lpstr>
      <vt:lpstr>dependent_BCDA</vt:lpstr>
      <vt:lpstr>dependent_CDAB</vt:lpstr>
      <vt:lpstr>dependent_DABC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Yong Chen</dc:creator>
  <cp:lastModifiedBy>Sherry Yong Chen</cp:lastModifiedBy>
  <dcterms:created xsi:type="dcterms:W3CDTF">2021-01-22T19:15:49Z</dcterms:created>
  <dcterms:modified xsi:type="dcterms:W3CDTF">2021-01-29T21:23:54Z</dcterms:modified>
</cp:coreProperties>
</file>