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ingzili\Documents\seq_tutorials\data\"/>
    </mc:Choice>
  </mc:AlternateContent>
  <xr:revisionPtr revIDLastSave="0" documentId="13_ncr:1_{D0D942EF-320B-41C2-B9B9-A0986446EBA2}" xr6:coauthVersionLast="41" xr6:coauthVersionMax="41" xr10:uidLastSave="{00000000-0000-0000-0000-000000000000}"/>
  <bookViews>
    <workbookView xWindow="-108" yWindow="-108" windowWidth="23256" windowHeight="12576" xr2:uid="{35C7999F-4E7A-4B3D-873B-891AA1EED66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3" l="1"/>
  <c r="E13" i="3"/>
  <c r="E12" i="3"/>
  <c r="E11" i="3"/>
  <c r="E3" i="3"/>
  <c r="E4" i="3"/>
  <c r="E5" i="3"/>
  <c r="E6" i="3"/>
  <c r="E7" i="3"/>
  <c r="E8" i="3"/>
  <c r="E9" i="3"/>
  <c r="E10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A18E1-73C8-4CD9-81AD-7B94CB9D07F6}" keepAlive="1" name="Query - SM4998 distribution output" description="Connection to the 'SM4998 distribution output' query in the workbook." type="5" refreshedVersion="6" background="1">
    <dbPr connection="Provider=Microsoft.Mashup.OleDb.1;Data Source=$Workbook$;Location=SM4998 distribution output;Extended Properties=&quot;&quot;" command="SELECT * FROM [SM4998 distribution output]"/>
  </connection>
</connections>
</file>

<file path=xl/sharedStrings.xml><?xml version="1.0" encoding="utf-8"?>
<sst xmlns="http://schemas.openxmlformats.org/spreadsheetml/2006/main" count="18" uniqueCount="18">
  <si>
    <t>Group</t>
  </si>
  <si>
    <t>Total_bases</t>
  </si>
  <si>
    <t>Tag_count</t>
  </si>
  <si>
    <t>Tags/Kb</t>
  </si>
  <si>
    <t>CDS_Exons</t>
  </si>
  <si>
    <t>5'UTR_Exons</t>
  </si>
  <si>
    <t>3'UTR_Exons</t>
  </si>
  <si>
    <t>Introns</t>
  </si>
  <si>
    <t>TSS_up_1kb</t>
  </si>
  <si>
    <t>TSS_up_5kb</t>
  </si>
  <si>
    <t>TSS_up_10kb</t>
  </si>
  <si>
    <t>TES_down_1kb</t>
  </si>
  <si>
    <t>TES_down_5kb</t>
  </si>
  <si>
    <t>TES_down_10kb</t>
  </si>
  <si>
    <t>Per_Assigned_Tag</t>
  </si>
  <si>
    <t>Exonic</t>
  </si>
  <si>
    <t>Intronic</t>
  </si>
  <si>
    <t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</si>
</sst>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4969-5990-439B-B8EC-8B0685D41DB8}">
  <dimension ref="A1:E14"/>
  <sheetViews>
    <sheetView tabSelected="1" workbookViewId="0">
      <selection activeCell="B16" sqref="B16"/>
    </sheetView>
  </sheetViews>
  <sheetFormatPr defaultRowHeight="14.4" x14ac:dyDescent="0.3"/>
  <cols>
    <col min="1" max="1" width="14.44140625" style="1" bestFit="1" customWidth="1"/>
    <col min="2" max="4" width="9.6640625" style="1" customWidth="1"/>
    <col min="5" max="5" width="17.332031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1" t="s">
        <v>4</v>
      </c>
      <c r="B2" s="1">
        <v>37040531</v>
      </c>
      <c r="C2" s="1">
        <v>12559</v>
      </c>
      <c r="D2" s="1">
        <v>0.34</v>
      </c>
      <c r="E2" s="2">
        <f>C2/SUM($C$2:$C$11)</f>
        <v>1.6437900754816256E-2</v>
      </c>
    </row>
    <row r="3" spans="1:5" x14ac:dyDescent="0.3">
      <c r="A3" s="1" t="s">
        <v>5</v>
      </c>
      <c r="B3" s="1">
        <v>27451902</v>
      </c>
      <c r="C3" s="1">
        <v>3925</v>
      </c>
      <c r="D3" s="1">
        <v>0.14000000000000001</v>
      </c>
      <c r="E3" s="2">
        <f t="shared" ref="E3:E11" si="0">C3/SUM($C$2:$C$11)</f>
        <v>5.1372530028389049E-3</v>
      </c>
    </row>
    <row r="4" spans="1:5" x14ac:dyDescent="0.3">
      <c r="A4" s="1" t="s">
        <v>6</v>
      </c>
      <c r="B4" s="1">
        <v>43229733</v>
      </c>
      <c r="C4" s="1">
        <v>97121</v>
      </c>
      <c r="D4" s="1">
        <v>2.25</v>
      </c>
      <c r="E4" s="2">
        <f t="shared" si="0"/>
        <v>0.12711723538566044</v>
      </c>
    </row>
    <row r="5" spans="1:5" x14ac:dyDescent="0.3">
      <c r="A5" s="1" t="s">
        <v>7</v>
      </c>
      <c r="B5" s="1">
        <v>1102684830</v>
      </c>
      <c r="C5" s="1">
        <v>201764</v>
      </c>
      <c r="D5" s="1">
        <v>0.18</v>
      </c>
      <c r="E5" s="2">
        <f t="shared" si="0"/>
        <v>0.26407967257701626</v>
      </c>
    </row>
    <row r="6" spans="1:5" x14ac:dyDescent="0.3">
      <c r="A6" s="1" t="s">
        <v>8</v>
      </c>
      <c r="B6" s="1">
        <v>23760388</v>
      </c>
      <c r="C6" s="1">
        <v>258</v>
      </c>
      <c r="D6" s="1">
        <v>0.01</v>
      </c>
      <c r="E6" s="2">
        <f t="shared" si="0"/>
        <v>3.3768440120571653E-4</v>
      </c>
    </row>
    <row r="7" spans="1:5" x14ac:dyDescent="0.3">
      <c r="A7" s="1" t="s">
        <v>9</v>
      </c>
      <c r="B7" s="1">
        <v>107635868</v>
      </c>
      <c r="C7" s="1">
        <v>1062</v>
      </c>
      <c r="D7" s="1">
        <v>0.01</v>
      </c>
      <c r="E7" s="2">
        <f t="shared" si="0"/>
        <v>1.3900032328700426E-3</v>
      </c>
    </row>
    <row r="8" spans="1:5" x14ac:dyDescent="0.3">
      <c r="A8" s="1" t="s">
        <v>10</v>
      </c>
      <c r="B8" s="1">
        <v>195017498</v>
      </c>
      <c r="C8" s="1">
        <v>1581</v>
      </c>
      <c r="D8" s="1">
        <v>0.01</v>
      </c>
      <c r="E8" s="2">
        <f t="shared" si="0"/>
        <v>2.0692985980861932E-3</v>
      </c>
    </row>
    <row r="9" spans="1:5" x14ac:dyDescent="0.3">
      <c r="A9" s="1" t="s">
        <v>11</v>
      </c>
      <c r="B9" s="1">
        <v>26187524</v>
      </c>
      <c r="C9" s="1">
        <v>135364</v>
      </c>
      <c r="D9" s="1">
        <v>5.17</v>
      </c>
      <c r="E9" s="2">
        <f t="shared" si="0"/>
        <v>0.17717174916593262</v>
      </c>
    </row>
    <row r="10" spans="1:5" x14ac:dyDescent="0.3">
      <c r="A10" s="1" t="s">
        <v>12</v>
      </c>
      <c r="B10" s="1">
        <v>112519854</v>
      </c>
      <c r="C10" s="1">
        <v>154262</v>
      </c>
      <c r="D10" s="1">
        <v>1.37</v>
      </c>
      <c r="E10" s="2">
        <f t="shared" si="0"/>
        <v>0.20190647712711723</v>
      </c>
    </row>
    <row r="11" spans="1:5" x14ac:dyDescent="0.3">
      <c r="A11" s="1" t="s">
        <v>13</v>
      </c>
      <c r="B11" s="1">
        <v>198813258</v>
      </c>
      <c r="C11" s="1">
        <v>156131</v>
      </c>
      <c r="D11" s="1">
        <v>0.79</v>
      </c>
      <c r="E11" s="2">
        <f>C11/SUM($C$2:$C$11)</f>
        <v>0.20435272575445632</v>
      </c>
    </row>
    <row r="12" spans="1:5" x14ac:dyDescent="0.3">
      <c r="A12" s="1" t="s">
        <v>15</v>
      </c>
      <c r="E12" s="2">
        <f>SUM(E2:E4)</f>
        <v>0.14869238914331562</v>
      </c>
    </row>
    <row r="13" spans="1:5" x14ac:dyDescent="0.3">
      <c r="A13" s="1" t="s">
        <v>16</v>
      </c>
      <c r="E13" s="2">
        <f>E5</f>
        <v>0.26407967257701626</v>
      </c>
    </row>
    <row r="14" spans="1:5" x14ac:dyDescent="0.3">
      <c r="A14" s="1" t="s">
        <v>17</v>
      </c>
      <c r="E14" s="2">
        <f>SUM(E6:E11)</f>
        <v>0.58722793827966813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C6E50-1B75-4261-BCDF-D90F444F0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Lingzi Li</dc:creator>
  <cp:lastModifiedBy>Lingzi Li</cp:lastModifiedBy>
  <dcterms:created xsi:type="dcterms:W3CDTF">2019-07-16T14:24:22Z</dcterms:created>
  <dcterms:modified xsi:type="dcterms:W3CDTF">2019-07-16T19:06:51Z</dcterms:modified>
</cp:coreProperties>
</file>