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3.PARTNER\3.Đối soát\202305\LEAD\"/>
    </mc:Choice>
  </mc:AlternateContent>
  <xr:revisionPtr revIDLastSave="0" documentId="13_ncr:1_{AD5408B1-6478-46CE-8311-D4ECE23756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G" sheetId="4" r:id="rId1"/>
  </sheets>
  <definedNames>
    <definedName name="_xlnm._FilterDatabase" localSheetId="0" hidden="1">LG!$A$11:$N$726</definedName>
    <definedName name="_xlnm.Criteria" localSheetId="0">LG!$A$11:$N$11</definedName>
    <definedName name="_xlnm.Extract" localSheetId="0">LG!$A$12:$N$726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5" i="4" l="1"/>
  <c r="E6" i="4" l="1"/>
  <c r="E7" i="4" s="1"/>
  <c r="E8" i="4" l="1"/>
  <c r="E9" i="4" s="1"/>
</calcChain>
</file>

<file path=xl/sharedStrings.xml><?xml version="1.0" encoding="utf-8"?>
<sst xmlns="http://schemas.openxmlformats.org/spreadsheetml/2006/main" count="2884" uniqueCount="2142">
  <si>
    <t>Tổng số đơn hàng thành công</t>
  </si>
  <si>
    <t>Hoa hồng/đơn hàng thành công</t>
  </si>
  <si>
    <t>Tổng thanh toán chưa bao gồm VAT</t>
  </si>
  <si>
    <t>Nội dung</t>
  </si>
  <si>
    <t>Tổng thanh toán đã bao gồm VAT</t>
  </si>
  <si>
    <t>STT</t>
  </si>
  <si>
    <t>TEN_KH</t>
  </si>
  <si>
    <t>DIEN_THOAI</t>
  </si>
  <si>
    <t>SO_CMND</t>
  </si>
  <si>
    <t>DIA_CHI</t>
  </si>
  <si>
    <t>THU_NHAP</t>
  </si>
  <si>
    <t>DOANHSO</t>
  </si>
  <si>
    <t>NAM_SINH</t>
  </si>
  <si>
    <t>SO HO SO</t>
  </si>
  <si>
    <t>HOA HỒNG</t>
  </si>
  <si>
    <t>SỐ HỢP ĐỒNG</t>
  </si>
  <si>
    <t xml:space="preserve">MÃ SẢN PHẨM </t>
  </si>
  <si>
    <t>NGÀY GN</t>
  </si>
  <si>
    <t>NGÀY GỬI DATA</t>
  </si>
  <si>
    <t>Tổng số tiền giải ngân</t>
  </si>
  <si>
    <t>Giá trị Bên B có trách nhiệm thanh toán cho Bên A</t>
  </si>
  <si>
    <t>CS RL LG TS 37</t>
  </si>
  <si>
    <t>VAT 10%</t>
  </si>
  <si>
    <t>LEAD ID</t>
  </si>
  <si>
    <t>NGUYEN VAN CUONG</t>
  </si>
  <si>
    <t>NGUYEN TUAN ANH</t>
  </si>
  <si>
    <t>NGUYEN VAN HUNG</t>
  </si>
  <si>
    <t>NGUYEN THI LAN</t>
  </si>
  <si>
    <t>NGUYEN TRUNG HIEU</t>
  </si>
  <si>
    <t>NGUYEN THI MAI</t>
  </si>
  <si>
    <t>NGUYEN THI PHUONG</t>
  </si>
  <si>
    <t>NGUYEN THU HA</t>
  </si>
  <si>
    <t>NGUYEN VAN HUY</t>
  </si>
  <si>
    <t>TRAN THANH TUAN</t>
  </si>
  <si>
    <t>HA VAN HIEP</t>
  </si>
  <si>
    <t>NGUYEN THI THU PHUONG</t>
  </si>
  <si>
    <t>LE QUANG VINH</t>
  </si>
  <si>
    <t>PHAM VAN DUONG</t>
  </si>
  <si>
    <t>LE HUU TRUONG</t>
  </si>
  <si>
    <t>TRAN THANH TUNG</t>
  </si>
  <si>
    <t>HA VAN THIN</t>
  </si>
  <si>
    <t>NGUYEN THE ANH</t>
  </si>
  <si>
    <t>VO NHU BINH</t>
  </si>
  <si>
    <t>NGUYEN VAN PHUONG</t>
  </si>
  <si>
    <t>LUONG VAN BA</t>
  </si>
  <si>
    <t>NGUYEN DUY PHUONG</t>
  </si>
  <si>
    <t>HA VAN THANG</t>
  </si>
  <si>
    <t>HOANG TIEN DAT</t>
  </si>
  <si>
    <t>NGUYEN THU THAO</t>
  </si>
  <si>
    <t>NGUYEN THI KIM DUNG</t>
  </si>
  <si>
    <t>NGUYEN VINH HUNG</t>
  </si>
  <si>
    <t>BUI VAN CHINH</t>
  </si>
  <si>
    <t>NGUYEN THI THU HIEN</t>
  </si>
  <si>
    <t>NGUYEN THANH LOC</t>
  </si>
  <si>
    <t>VO THI BAO TRAN</t>
  </si>
  <si>
    <t>NGUYEN VAN THAM</t>
  </si>
  <si>
    <t>NGUYEN NHAT DUY</t>
  </si>
  <si>
    <t>VU MANH NAM</t>
  </si>
  <si>
    <t>VO THI KIM THOA</t>
  </si>
  <si>
    <t>NGUYEN THANH NAM</t>
  </si>
  <si>
    <t>TRAN KHANH DUONG</t>
  </si>
  <si>
    <t>TRAN THANH TAN</t>
  </si>
  <si>
    <t>NGUYEN HOANG KHANG</t>
  </si>
  <si>
    <t>TRAN THAI HUNG</t>
  </si>
  <si>
    <t>PHAM DUY TAI</t>
  </si>
  <si>
    <t>NGUYEN ANH TUAN</t>
  </si>
  <si>
    <t>HUYNH THI THU SANG</t>
  </si>
  <si>
    <t>VO THI HONG TRINH</t>
  </si>
  <si>
    <t>TRAN THI NGA</t>
  </si>
  <si>
    <t>NGUYEN QUOC CUONG</t>
  </si>
  <si>
    <t>NGUYEN THI KHANH HUYEN</t>
  </si>
  <si>
    <t>HOANG NGHIA TIEN</t>
  </si>
  <si>
    <t>PHAM NGOC THANH XUAN</t>
  </si>
  <si>
    <t>DANG THI MUOI</t>
  </si>
  <si>
    <t>LE DUC TRONG</t>
  </si>
  <si>
    <t>VU QUYNH CHAU</t>
  </si>
  <si>
    <t>NGUYEN VAN DUNG</t>
  </si>
  <si>
    <t>HO THI LE TRINH</t>
  </si>
  <si>
    <t>NGUYEN NGOC HIEU DINH</t>
  </si>
  <si>
    <t>TRAN DANG LINH</t>
  </si>
  <si>
    <t>NGO NGOC THIEP</t>
  </si>
  <si>
    <t>HO TRUONG DI</t>
  </si>
  <si>
    <t>NGUYEN QUANG TIEP</t>
  </si>
  <si>
    <t>DIEP VAN HIEP</t>
  </si>
  <si>
    <t>BUI QUANG DUNG</t>
  </si>
  <si>
    <t>TA XUAN QUAN</t>
  </si>
  <si>
    <t>PHAM THANH HUY</t>
  </si>
  <si>
    <t>NGUYEN THE DONG</t>
  </si>
  <si>
    <t>DAO TRUNG HIEP</t>
  </si>
  <si>
    <t>TRAN VAN NHAT</t>
  </si>
  <si>
    <t>TRAN MINH TRUONG</t>
  </si>
  <si>
    <t>TRAN VAN GIANG</t>
  </si>
  <si>
    <t>PHAN LE AI TRINH</t>
  </si>
  <si>
    <t>DAO TRONG NGHIA</t>
  </si>
  <si>
    <t>CAO THANH HA</t>
  </si>
  <si>
    <t>THI HIEN</t>
  </si>
  <si>
    <t>NGUYEN VAN HUONG</t>
  </si>
  <si>
    <t>NGUYEN VAN UT</t>
  </si>
  <si>
    <t>TRINH THI LE HUYEN</t>
  </si>
  <si>
    <t>NGUYEN THI THI</t>
  </si>
  <si>
    <t>DANG THI THAO</t>
  </si>
  <si>
    <t>TRAN VAN CHUONG</t>
  </si>
  <si>
    <t>NGUYEN VAN NAO</t>
  </si>
  <si>
    <t>THAI HUU HAI</t>
  </si>
  <si>
    <t>CAO VAN QUYEN</t>
  </si>
  <si>
    <t>LE XUAN VIET</t>
  </si>
  <si>
    <t>DUONG XUAN THINH</t>
  </si>
  <si>
    <t>VU CAO NGUYEN</t>
  </si>
  <si>
    <t>TRAN VAN MINH</t>
  </si>
  <si>
    <t>NGUYEN VAN BAC</t>
  </si>
  <si>
    <t>NGUYEN NHU DAT</t>
  </si>
  <si>
    <t>TRAN HOAI NAM</t>
  </si>
  <si>
    <t>TRINH NHAT ANH</t>
  </si>
  <si>
    <t>NGUYEN NHU QUYNH</t>
  </si>
  <si>
    <t>LUU DUC THIEN</t>
  </si>
  <si>
    <t>MAI HOANG MANH</t>
  </si>
  <si>
    <t>HOANG VIET ANH</t>
  </si>
  <si>
    <t>NGO THI YEN</t>
  </si>
  <si>
    <t>NGUYEN DO ANH HUY</t>
  </si>
  <si>
    <t>TRINH THI THAO</t>
  </si>
  <si>
    <t>TO BINH GIANG</t>
  </si>
  <si>
    <t>LE VAN HANH</t>
  </si>
  <si>
    <t>HUYNH THANH DIEN</t>
  </si>
  <si>
    <t>VU ANH TU</t>
  </si>
  <si>
    <t>NGO VAN HUNG</t>
  </si>
  <si>
    <t>HUA THANH THAI</t>
  </si>
  <si>
    <t>LE BA THINH</t>
  </si>
  <si>
    <t>TRAN DUC MINH</t>
  </si>
  <si>
    <t>NGUYEN MANG XUAN THACH</t>
  </si>
  <si>
    <t>VO MONG HOANG</t>
  </si>
  <si>
    <t>PHAN THI LAI</t>
  </si>
  <si>
    <t>NGUYEN CONG ANH PHU</t>
  </si>
  <si>
    <t>NGUYEN THI THU HUONG</t>
  </si>
  <si>
    <t>BUI HUU TAM</t>
  </si>
  <si>
    <t>VO TRAN VIEN DUONG</t>
  </si>
  <si>
    <t>PHAM VAN CHUC</t>
  </si>
  <si>
    <t>LA THI GIANG VY</t>
  </si>
  <si>
    <t>PHUNG THI HANH</t>
  </si>
  <si>
    <t>HOANG THI HUE</t>
  </si>
  <si>
    <t>NGUYEN HOANG PHUC</t>
  </si>
  <si>
    <t>LE THI MY KIM</t>
  </si>
  <si>
    <t>NGUYEN BA TU</t>
  </si>
  <si>
    <t>NGUYEN KIEU DIEM</t>
  </si>
  <si>
    <t>NGUYEN THANH BIEN</t>
  </si>
  <si>
    <t>NGUYEN THI HOA LINH</t>
  </si>
  <si>
    <t>NINH VAN LONG</t>
  </si>
  <si>
    <t>PHAN MANH</t>
  </si>
  <si>
    <t>VU KHANH LAM</t>
  </si>
  <si>
    <t>TRUONG HUYNH DUC</t>
  </si>
  <si>
    <t>LE NGOC HOANG</t>
  </si>
  <si>
    <t>NGUYEN HOANG THUY</t>
  </si>
  <si>
    <t>CHAU THANH NY</t>
  </si>
  <si>
    <t>NGUYEN DUC NHAN</t>
  </si>
  <si>
    <t>NGUYEN THIEN TAM</t>
  </si>
  <si>
    <t>NGUYEN BA DUONG</t>
  </si>
  <si>
    <t>TON LE THI DIEU</t>
  </si>
  <si>
    <t>LE TUONG THI</t>
  </si>
  <si>
    <t>TO THANH NHAN</t>
  </si>
  <si>
    <t>NGUYEN THI HUONG</t>
  </si>
  <si>
    <t>PHAN CAM LINH</t>
  </si>
  <si>
    <t>TRAN ANH THUONG</t>
  </si>
  <si>
    <t>NONG VAN TUNG</t>
  </si>
  <si>
    <t>HOANG THI HUONG</t>
  </si>
  <si>
    <t>VUONG THI TRA MY</t>
  </si>
  <si>
    <t>NGUYEN CAO CUONG</t>
  </si>
  <si>
    <t>NGUYEN NGOC TAN</t>
  </si>
  <si>
    <t>BUI MINH QUAN</t>
  </si>
  <si>
    <t>NGUYEN MINH THANG</t>
  </si>
  <si>
    <t>LE XUAN TRUONG</t>
  </si>
  <si>
    <t>PHAN THI QUYNH ANH</t>
  </si>
  <si>
    <t>HOANG VAN HUNG</t>
  </si>
  <si>
    <t>NGUYEN MINH HIEU</t>
  </si>
  <si>
    <t>NA PHI</t>
  </si>
  <si>
    <t>TRAN THI HUONG</t>
  </si>
  <si>
    <t>NGUYEN VAN AN</t>
  </si>
  <si>
    <t>VO VAN TUONG</t>
  </si>
  <si>
    <t>PHAN THI MINH TAM</t>
  </si>
  <si>
    <t>DAO CU DOAN</t>
  </si>
  <si>
    <t>HOANG THI NHI</t>
  </si>
  <si>
    <t>TRAN NGOC LINH</t>
  </si>
  <si>
    <t>NGUYEN DOAN DUY THAO</t>
  </si>
  <si>
    <t>PHAM MY HANH</t>
  </si>
  <si>
    <t>TRAN THI KIM CHI</t>
  </si>
  <si>
    <t>PHAM XUAN TRINH</t>
  </si>
  <si>
    <t>NGUYEN THAO UYEN</t>
  </si>
  <si>
    <t>NGUYEN THANH DUONG</t>
  </si>
  <si>
    <t>NGUYEN THI NHAN</t>
  </si>
  <si>
    <t>TRAN THI HUONG GIANG</t>
  </si>
  <si>
    <t>DUONG THI BAO TRAN</t>
  </si>
  <si>
    <t>NGO THI XUAN MAI</t>
  </si>
  <si>
    <t>CHU ANH NGUYET</t>
  </si>
  <si>
    <t>TRAN VAN CHI</t>
  </si>
  <si>
    <t>TRAN PHAN NHAT MINH</t>
  </si>
  <si>
    <t>NGUYEN THAI BINH</t>
  </si>
  <si>
    <t>TUONG THANH DAT</t>
  </si>
  <si>
    <t>DUONG VAN CUONG</t>
  </si>
  <si>
    <t>NGUYEN MINH THU</t>
  </si>
  <si>
    <t>HO DUC THANH</t>
  </si>
  <si>
    <t>HUYNH NGOC TRANG</t>
  </si>
  <si>
    <t>TRAN BANG TUYEN</t>
  </si>
  <si>
    <t>BUI PHAN THUY DUNG</t>
  </si>
  <si>
    <t>HO VAN HUNG THINH</t>
  </si>
  <si>
    <t>NGUYEN THANH TUNG</t>
  </si>
  <si>
    <t>LUONG THI NGUYEN</t>
  </si>
  <si>
    <t>HO VAN ANH</t>
  </si>
  <si>
    <t>TRINH MINH LUONG</t>
  </si>
  <si>
    <t>NGUYEN HAI LONG</t>
  </si>
  <si>
    <t>BUI DUY KHANH</t>
  </si>
  <si>
    <t>LE VAN VIEN</t>
  </si>
  <si>
    <t>DINH NGOC LINH</t>
  </si>
  <si>
    <t>TRUONG VAN SINH</t>
  </si>
  <si>
    <t>NGUYEN THI NGOC HUYEN</t>
  </si>
  <si>
    <t>TRAN PHU</t>
  </si>
  <si>
    <t>NINH VAN DUY</t>
  </si>
  <si>
    <t>NGUYEN PHAM TRAN PHU</t>
  </si>
  <si>
    <t>NGUYEN VAN TU</t>
  </si>
  <si>
    <t>HUYNH NGOC HAO</t>
  </si>
  <si>
    <t>NGUYEN HAI TUONG VI</t>
  </si>
  <si>
    <t>TRAN VAN THUONG</t>
  </si>
  <si>
    <t>LE HOANG BAO</t>
  </si>
  <si>
    <t>HO TRONG NGHIA</t>
  </si>
  <si>
    <t>DO MANH TUAN</t>
  </si>
  <si>
    <t>TRUONG VIET TRUNG</t>
  </si>
  <si>
    <t>NGUYEN THI BE</t>
  </si>
  <si>
    <t>DOAN MINH TAI</t>
  </si>
  <si>
    <t>DUONG VAN SON</t>
  </si>
  <si>
    <t>NGUYEN THI ANH THU</t>
  </si>
  <si>
    <t>NGO HOANG VIET</t>
  </si>
  <si>
    <t>LE DANG TIEN</t>
  </si>
  <si>
    <t>LE NGUYEN DAI TRANG</t>
  </si>
  <si>
    <t>LE VAN SON</t>
  </si>
  <si>
    <t>NGUYEN HUY PHUC</t>
  </si>
  <si>
    <t>DOAN SON NGUYEN</t>
  </si>
  <si>
    <t>NGUYEN VAN THANH</t>
  </si>
  <si>
    <t>TRAN THI NGOC HIEP</t>
  </si>
  <si>
    <t>NGUYEN VAN NAM</t>
  </si>
  <si>
    <t>HUYNH THI XUAN THUY</t>
  </si>
  <si>
    <t>NGUYEN KIM THOA</t>
  </si>
  <si>
    <t>NGUYEN CONG SANG</t>
  </si>
  <si>
    <t>PHAN THANH HOANG</t>
  </si>
  <si>
    <t>LE HAI ANH</t>
  </si>
  <si>
    <t>NGUYEN THI AI</t>
  </si>
  <si>
    <t>RO ONG HA KRAY</t>
  </si>
  <si>
    <t>NGUYEN THANH BINH</t>
  </si>
  <si>
    <t>NGUYEN TRI TAM</t>
  </si>
  <si>
    <t>TO THANH XUAN</t>
  </si>
  <si>
    <t>HUYNH THI HANG</t>
  </si>
  <si>
    <t>THI DUYEN</t>
  </si>
  <si>
    <t>TRAN LE THANH TUYEN</t>
  </si>
  <si>
    <t>VO MINH LUAN</t>
  </si>
  <si>
    <t>PHAM VU THANH TUAN</t>
  </si>
  <si>
    <t>BUI THO THANH</t>
  </si>
  <si>
    <t>HA THI NHU</t>
  </si>
  <si>
    <t>BUI VAN ANH</t>
  </si>
  <si>
    <t>TRAN THI NHAN</t>
  </si>
  <si>
    <t>NGUYEN HUU TAI</t>
  </si>
  <si>
    <t>NGUYEN TIEN HOANG VU</t>
  </si>
  <si>
    <t>NGUYEN THI NHU PHUONG</t>
  </si>
  <si>
    <t>VO NGOC NHAN</t>
  </si>
  <si>
    <t>VO HOAI NAM</t>
  </si>
  <si>
    <t>NGUYEN THI KIEU</t>
  </si>
  <si>
    <t>TRAN VAN LAM</t>
  </si>
  <si>
    <t>NGUYEN XUAN SON</t>
  </si>
  <si>
    <t>TRAN VAN TAM</t>
  </si>
  <si>
    <t>NGUYEN THI LE NHUNG</t>
  </si>
  <si>
    <t>KIEN THI NHI</t>
  </si>
  <si>
    <t>NGUYEN NGOC QUYNH ANH</t>
  </si>
  <si>
    <t>TRUONG THI NGOC NHI</t>
  </si>
  <si>
    <t>PHAM QUOC TRONG</t>
  </si>
  <si>
    <t>NGUYEN THI TIEN</t>
  </si>
  <si>
    <t>TRAN VAN TIEP</t>
  </si>
  <si>
    <t>LE KIM HOA</t>
  </si>
  <si>
    <t>DAO VAN SY</t>
  </si>
  <si>
    <t>NGUYEN DINH DAN</t>
  </si>
  <si>
    <t>TRAN THI THU HUYEN</t>
  </si>
  <si>
    <t>HOANG VAN CHUC</t>
  </si>
  <si>
    <t>NGUYEN VAN KHAI</t>
  </si>
  <si>
    <t>NGUYEN TRUNG QUYEN</t>
  </si>
  <si>
    <t>TRUONG VAN CHIEN</t>
  </si>
  <si>
    <t>LE VAN TUYEN</t>
  </si>
  <si>
    <t>NGUYEN THANH VIEN</t>
  </si>
  <si>
    <t>PHAM MY LINH</t>
  </si>
  <si>
    <t>THAN HOANG DUONG</t>
  </si>
  <si>
    <t>HO VAN THIN</t>
  </si>
  <si>
    <t>LE VAN NAM</t>
  </si>
  <si>
    <t>NGUYEN VAN THINH</t>
  </si>
  <si>
    <t>NGUYEN DINH PHUC</t>
  </si>
  <si>
    <t>HOANG DUC GIANG</t>
  </si>
  <si>
    <t>PHUNG HOAI NAM</t>
  </si>
  <si>
    <t>BUI HUU PHUC</t>
  </si>
  <si>
    <t>PHAM VAN DONG</t>
  </si>
  <si>
    <t>BACH VAN QUY</t>
  </si>
  <si>
    <t>HUYNH TRUONG TAM</t>
  </si>
  <si>
    <t>NGUYEN THANH TAM</t>
  </si>
  <si>
    <t>TRAN THI THY</t>
  </si>
  <si>
    <t>NGUYEN VAN KHOA</t>
  </si>
  <si>
    <t>NGUYEN THI THANH TAM</t>
  </si>
  <si>
    <t>NGUYEN THI NGOC GIAU</t>
  </si>
  <si>
    <t>PHAM HUU VINH</t>
  </si>
  <si>
    <t>NGUYEN MINH TUAN</t>
  </si>
  <si>
    <t>CAN VAN TUAN</t>
  </si>
  <si>
    <t>LE PHAT DAT</t>
  </si>
  <si>
    <t>HUYNH LOI LOI</t>
  </si>
  <si>
    <t>LE THI THANH</t>
  </si>
  <si>
    <t>BUI THI HUONG</t>
  </si>
  <si>
    <t>CAO DUC THANG</t>
  </si>
  <si>
    <t>LE DUC ANH TIEN</t>
  </si>
  <si>
    <t>TRAN DINH TUYEN</t>
  </si>
  <si>
    <t>TRAN QUYNH ANH</t>
  </si>
  <si>
    <t>DUONG DUC MANH</t>
  </si>
  <si>
    <t>LAM THI HUYNH NHU</t>
  </si>
  <si>
    <t>TRAN NGOC DUONG</t>
  </si>
  <si>
    <t>VO BICH HANH</t>
  </si>
  <si>
    <t>NGUYEN HAI VAN</t>
  </si>
  <si>
    <t>NGUYEN MANH HA</t>
  </si>
  <si>
    <t>NGUYEN MINH PHUONG</t>
  </si>
  <si>
    <t>LY DUONG HUNG</t>
  </si>
  <si>
    <t>NGUYEN THI KIEU MY</t>
  </si>
  <si>
    <t>BUI QUANG DUC</t>
  </si>
  <si>
    <t>NGUYEN HOAI NAM</t>
  </si>
  <si>
    <t>TRAN DINH TUAN</t>
  </si>
  <si>
    <t>NGUYEN VAN CHIEU</t>
  </si>
  <si>
    <t>TRAN THI HOA</t>
  </si>
  <si>
    <t>NGUYEN DINH ANH</t>
  </si>
  <si>
    <t>NGUYEN SY MINH</t>
  </si>
  <si>
    <t>PHAN VAN NINH</t>
  </si>
  <si>
    <t>HUYNH THI KIM NGAN</t>
  </si>
  <si>
    <t>NGUYEN VAN TRUONG</t>
  </si>
  <si>
    <t>HO QUOC VIET</t>
  </si>
  <si>
    <t>NGUYEN THI HOAN</t>
  </si>
  <si>
    <t>NGUYEN THIEN TUONG</t>
  </si>
  <si>
    <t>NGUYEN VAN HOAN</t>
  </si>
  <si>
    <t>NGUYEN THI CAN</t>
  </si>
  <si>
    <t>HA THI TO UYEN</t>
  </si>
  <si>
    <t>LE HUY HOANG</t>
  </si>
  <si>
    <t>NGO VAN TUAT</t>
  </si>
  <si>
    <t>LU THI IM</t>
  </si>
  <si>
    <t>NGUYEN TRUNG SINH</t>
  </si>
  <si>
    <t>DANG VAN GIAU</t>
  </si>
  <si>
    <t>TRAN THI Y</t>
  </si>
  <si>
    <t>NGUYEN HOANG VIET</t>
  </si>
  <si>
    <t>NGUYEN THI NGOC HAN</t>
  </si>
  <si>
    <t>DAO VIET HOANG</t>
  </si>
  <si>
    <t>LE VAN CHAU</t>
  </si>
  <si>
    <t>LE THI THUY VY</t>
  </si>
  <si>
    <t>NGU THIEN PHUOC TAI</t>
  </si>
  <si>
    <t>TRAN THI THANH TU</t>
  </si>
  <si>
    <t>PHAM VAN HO</t>
  </si>
  <si>
    <t>VO THI DAO</t>
  </si>
  <si>
    <t>NGUYEN VAN THUY</t>
  </si>
  <si>
    <t>NONG THI MINH HANG</t>
  </si>
  <si>
    <t>PHAM THI HOP</t>
  </si>
  <si>
    <t>HO SY CHIEN</t>
  </si>
  <si>
    <t>PHAM THI HONG GAM</t>
  </si>
  <si>
    <t>DO THI THINH</t>
  </si>
  <si>
    <t>H DA HI EBAN</t>
  </si>
  <si>
    <t>MAI THANH LOC</t>
  </si>
  <si>
    <t>LE THI TRANG</t>
  </si>
  <si>
    <t>TRAN THI TUOI</t>
  </si>
  <si>
    <t>NGUYEN VAN SU</t>
  </si>
  <si>
    <t>HO XUAN HOANG</t>
  </si>
  <si>
    <t>MAI QUI CHAU</t>
  </si>
  <si>
    <t>NGUYEN THE PHUONG</t>
  </si>
  <si>
    <t>TRUONG THI CANH</t>
  </si>
  <si>
    <t>NGUYEN TIEN VUNG</t>
  </si>
  <si>
    <t>NGUYEN KHANH LINH</t>
  </si>
  <si>
    <t>NGUYEN VAN BIEU</t>
  </si>
  <si>
    <t>NGUYEN THI BICH</t>
  </si>
  <si>
    <t>DINH MINH TUAN</t>
  </si>
  <si>
    <t>LE THI MINH HIEU</t>
  </si>
  <si>
    <t>TRINH QUOC BINH</t>
  </si>
  <si>
    <t>VO VU KY LAP</t>
  </si>
  <si>
    <t>LE TUNG DUONG</t>
  </si>
  <si>
    <t>NGUYEN VAN HAI</t>
  </si>
  <si>
    <t>PHAM THI THEU</t>
  </si>
  <si>
    <t>HA THE LUAT</t>
  </si>
  <si>
    <t>DANG HOANG TRONG</t>
  </si>
  <si>
    <t>LE THANH TU</t>
  </si>
  <si>
    <t>TRAN CONG DUC</t>
  </si>
  <si>
    <t>BUI THI PHUONG ANH</t>
  </si>
  <si>
    <t>RO LAN CHANG</t>
  </si>
  <si>
    <t>NGUYEN MINH QUANG</t>
  </si>
  <si>
    <t>PHAM MINH TUAN</t>
  </si>
  <si>
    <t>TRAN THI LE HAO</t>
  </si>
  <si>
    <t>NGUYEN VAN TOAN</t>
  </si>
  <si>
    <t>LE PHUOC TAI</t>
  </si>
  <si>
    <t>NGUYEN THI THANH TRUC</t>
  </si>
  <si>
    <t>HA TRONG HIEU</t>
  </si>
  <si>
    <t>DANG DINH TUAN</t>
  </si>
  <si>
    <t>MA THI LAN</t>
  </si>
  <si>
    <t>DANG XUAN TRUONG</t>
  </si>
  <si>
    <t>NGUYEN KHOA NAM</t>
  </si>
  <si>
    <t>LE THI KIEU</t>
  </si>
  <si>
    <t>NGUYEN VAN CHIEN</t>
  </si>
  <si>
    <t>HUYNH VAN LENH</t>
  </si>
  <si>
    <t>LE NGOC HUY</t>
  </si>
  <si>
    <t>TA THI THAO VAN</t>
  </si>
  <si>
    <t>THIEU VAN CHUNG</t>
  </si>
  <si>
    <t>DO NGOC TINH</t>
  </si>
  <si>
    <t>TRUONG DIEM PHUONG</t>
  </si>
  <si>
    <t>BE MINH TUAN</t>
  </si>
  <si>
    <t>LE THI NGOC DIEP</t>
  </si>
  <si>
    <t>TRUONG THI PHUC</t>
  </si>
  <si>
    <t>BUI VAN TU</t>
  </si>
  <si>
    <t>NGUYEN HUU TRI</t>
  </si>
  <si>
    <t>NGUYEN THI HONG DUYEN</t>
  </si>
  <si>
    <t>NGUYEN VAN TAN</t>
  </si>
  <si>
    <t>VO DAI NHAT</t>
  </si>
  <si>
    <t>PHAM VAN HIEU</t>
  </si>
  <si>
    <t>NGUYEN PHUOC HET</t>
  </si>
  <si>
    <t>NGUYEN THANH PHUOC</t>
  </si>
  <si>
    <t>NGUYEN THI GIANG</t>
  </si>
  <si>
    <t>HOANG QUOC VIET</t>
  </si>
  <si>
    <t>NGUYEN BA LOI</t>
  </si>
  <si>
    <t>NGUYEN THANH VU</t>
  </si>
  <si>
    <t>DO QUOC CHIEN</t>
  </si>
  <si>
    <t>DANG HONG QUY</t>
  </si>
  <si>
    <t>HOA THI KIM NGAN</t>
  </si>
  <si>
    <t>PHAM THI THU</t>
  </si>
  <si>
    <t>TRUONG THANH LONG</t>
  </si>
  <si>
    <t>THAI THI TRANG</t>
  </si>
  <si>
    <t>NGUYEN BA ANH</t>
  </si>
  <si>
    <t>VU THI LAM</t>
  </si>
  <si>
    <t>LE VIET DUY</t>
  </si>
  <si>
    <t>NGUYEN MINH HUNG</t>
  </si>
  <si>
    <t>LE MINH TUAN</t>
  </si>
  <si>
    <t>LE VAN THANG</t>
  </si>
  <si>
    <t>NGUYEN NHU XUYEN</t>
  </si>
  <si>
    <t>TRAN TOAN NGOC</t>
  </si>
  <si>
    <t>MAI VAN THO</t>
  </si>
  <si>
    <t>PHAN THI BAO TRAM</t>
  </si>
  <si>
    <t>TRAN HUU HIEU</t>
  </si>
  <si>
    <t>LE THI HONG XUYEN</t>
  </si>
  <si>
    <t>LE DUC</t>
  </si>
  <si>
    <t>TRAN VAN BAO</t>
  </si>
  <si>
    <t>VO THANH DAT</t>
  </si>
  <si>
    <t>CAO XUAN THAO</t>
  </si>
  <si>
    <t>HOANG ANH DUY</t>
  </si>
  <si>
    <t>VO CHI PHUC</t>
  </si>
  <si>
    <t>PHAM DOAN ANH NGU</t>
  </si>
  <si>
    <t>TRAN THI NGUYET</t>
  </si>
  <si>
    <t>TRAN THI THUY HANG</t>
  </si>
  <si>
    <t>DANG CONG DONG</t>
  </si>
  <si>
    <t>NGUYEN TRONG HIEU</t>
  </si>
  <si>
    <t>DO MINH THANG</t>
  </si>
  <si>
    <t>LE QUANG PHAT</t>
  </si>
  <si>
    <t>NGO HUU DUY</t>
  </si>
  <si>
    <t>NGUYEN VAN VINH PHUOC</t>
  </si>
  <si>
    <t>LE VAN TUAN</t>
  </si>
  <si>
    <t>NGUYEN VAN TAM</t>
  </si>
  <si>
    <t>NGO THANH NGU</t>
  </si>
  <si>
    <t>TRAN TRONG TANG</t>
  </si>
  <si>
    <t>LE TRONG TIEN</t>
  </si>
  <si>
    <t>PHAN HIEU MINH</t>
  </si>
  <si>
    <t>VO NGOC HOANG</t>
  </si>
  <si>
    <t>TRAN VAN DINH</t>
  </si>
  <si>
    <t>NGUYEN THI KIM THUY</t>
  </si>
  <si>
    <t>H DAIH EBAN</t>
  </si>
  <si>
    <t>VO VAN DEN</t>
  </si>
  <si>
    <t>LUONG VAN NGAN</t>
  </si>
  <si>
    <t>TRAN VAN TUAN</t>
  </si>
  <si>
    <t>HUA QUOC BAY</t>
  </si>
  <si>
    <t>NGUYEN VAN DAN</t>
  </si>
  <si>
    <t>MAI THI YEN NHI</t>
  </si>
  <si>
    <t>TRAN THE DUNG</t>
  </si>
  <si>
    <t>PHUNG VAN KHA</t>
  </si>
  <si>
    <t>TRAN BA VUI</t>
  </si>
  <si>
    <t>NGUYEN TAN TAI</t>
  </si>
  <si>
    <t>DINH CONG TRANG</t>
  </si>
  <si>
    <t>TRAN VAN KHANH</t>
  </si>
  <si>
    <t>TRAN NGOC PHUONG</t>
  </si>
  <si>
    <t>DOAN THI NGOC THUY</t>
  </si>
  <si>
    <t>HA VAN XUAN</t>
  </si>
  <si>
    <t>DINH XUAN BINH</t>
  </si>
  <si>
    <t>PHAN MINH TRIET</t>
  </si>
  <si>
    <t>HOANG VAN THUY</t>
  </si>
  <si>
    <t>DAO THI LUYEN</t>
  </si>
  <si>
    <t>DANG VAN TUNG</t>
  </si>
  <si>
    <t>HOANG ANH DUNG</t>
  </si>
  <si>
    <t>TRAN NHUT TRUONG</t>
  </si>
  <si>
    <t>VU CONG TUYEN</t>
  </si>
  <si>
    <t>VU TIEN DUNG</t>
  </si>
  <si>
    <t>NGUYEN DUC VUONG</t>
  </si>
  <si>
    <t>NGUYEN HUU CHUC</t>
  </si>
  <si>
    <t>NGUYEN TUAN DAT</t>
  </si>
  <si>
    <t>LAM TU HAI DANG</t>
  </si>
  <si>
    <t>DOAN TRUNG HIEU</t>
  </si>
  <si>
    <t>DANG NGOC HA</t>
  </si>
  <si>
    <t>DINH XUAN CUONG</t>
  </si>
  <si>
    <t>LO VAN MANH</t>
  </si>
  <si>
    <t>NGUYEN THI CAM TIEN</t>
  </si>
  <si>
    <t>HUYNH TAN THANH</t>
  </si>
  <si>
    <t>DINH THI THAM</t>
  </si>
  <si>
    <t>NGUYEN THI ANH TUYET</t>
  </si>
  <si>
    <t>LA HUU TY</t>
  </si>
  <si>
    <t>LE QUANG HAI</t>
  </si>
  <si>
    <t>TRAN TIEN LUC</t>
  </si>
  <si>
    <t>CAO NGOC DAO</t>
  </si>
  <si>
    <t>VU VAN QUYNH</t>
  </si>
  <si>
    <t>NGUYEN THANH KHANG</t>
  </si>
  <si>
    <t>HO NGOC GON</t>
  </si>
  <si>
    <t>NGUYEN VAN VEN</t>
  </si>
  <si>
    <t>DANG TRAN CON</t>
  </si>
  <si>
    <t>VU XUAN CHIEN</t>
  </si>
  <si>
    <t>LE THI AN</t>
  </si>
  <si>
    <t>DINH XUAN VIET</t>
  </si>
  <si>
    <t>NGUYEN DUC QUANG HUY</t>
  </si>
  <si>
    <t>DONG THI TUYET LAN</t>
  </si>
  <si>
    <t>DAM LOC MINH QUANG</t>
  </si>
  <si>
    <t>NGUYEN NGOC BAO HAN</t>
  </si>
  <si>
    <t>NGUYEN NHI QUYNH</t>
  </si>
  <si>
    <t>DO NGUYEN THONG</t>
  </si>
  <si>
    <t>VO THI CAM GIANG</t>
  </si>
  <si>
    <t>NGUYEN THI KIM HUE</t>
  </si>
  <si>
    <t>DO THI THU TRANG</t>
  </si>
  <si>
    <t>DO THANH HONG</t>
  </si>
  <si>
    <t>HO HUY NHIEN</t>
  </si>
  <si>
    <t>NGUYEN TRUONG GIANG</t>
  </si>
  <si>
    <t>TRAN THI PHUONG KHANH</t>
  </si>
  <si>
    <t>MAI HONG AN</t>
  </si>
  <si>
    <t>NGUYEN HOANG HIEP</t>
  </si>
  <si>
    <t>DANG VAN QUOC</t>
  </si>
  <si>
    <t>BUI THI THANH TAM</t>
  </si>
  <si>
    <t>NGUYEN THE LUONG</t>
  </si>
  <si>
    <t>VU TOAN THANG</t>
  </si>
  <si>
    <t>VO TAN DUNG</t>
  </si>
  <si>
    <t>BUI QUANG MINH HUNG</t>
  </si>
  <si>
    <t>NGUYEN VAN NHANH</t>
  </si>
  <si>
    <t>PHAM HUYNH ANH PHONG</t>
  </si>
  <si>
    <t>LANG MINH PHUONG</t>
  </si>
  <si>
    <t>VO MINH LOC</t>
  </si>
  <si>
    <t>DINH SON HA</t>
  </si>
  <si>
    <t>THACH RUM</t>
  </si>
  <si>
    <t>VO DUONG QUOC LAN</t>
  </si>
  <si>
    <t>TRAN TUAN ANH</t>
  </si>
  <si>
    <t>TRIEU VAN LAP</t>
  </si>
  <si>
    <t>PHAN THI VAN</t>
  </si>
  <si>
    <t>PHAM THI THOM</t>
  </si>
  <si>
    <t>HOANG NGOC QUANG</t>
  </si>
  <si>
    <t>NGUYEN THI MAI TRAM</t>
  </si>
  <si>
    <t>Y PHUONG</t>
  </si>
  <si>
    <t>NGUYEN THI KIM VY</t>
  </si>
  <si>
    <t>NGUYEN VAN PHUC</t>
  </si>
  <si>
    <t>PHAM THI NGOC THANH</t>
  </si>
  <si>
    <t>HUYNH MINH THIEN</t>
  </si>
  <si>
    <t>LE TOAN THANG</t>
  </si>
  <si>
    <t>NGUYEN VAN VUONG</t>
  </si>
  <si>
    <t>NGUYEN THI TIM</t>
  </si>
  <si>
    <t>NGUYEN THI DIEM UYEN</t>
  </si>
  <si>
    <t>TRAN KHAC CUONG</t>
  </si>
  <si>
    <t>NGUYEN MINH DUC</t>
  </si>
  <si>
    <t>PHAN PHUOC TRIEN</t>
  </si>
  <si>
    <t>VO THI HIEN</t>
  </si>
  <si>
    <t>LUONG NGOC THANH PHUONG</t>
  </si>
  <si>
    <t>DAO PHI ANH</t>
  </si>
  <si>
    <t>LE HOANG DUY</t>
  </si>
  <si>
    <t>DO THI THUY HONG</t>
  </si>
  <si>
    <t>K' MAI QUYEN</t>
  </si>
  <si>
    <t>NGUYEN HONG VUONG</t>
  </si>
  <si>
    <t>TRIEU THANH TUNG</t>
  </si>
  <si>
    <t>TRAN THI ANH KY</t>
  </si>
  <si>
    <t>TRAN MINH TRUNG</t>
  </si>
  <si>
    <t>LE NHU THANH</t>
  </si>
  <si>
    <t>DANG THUY VAN</t>
  </si>
  <si>
    <t>NGUYEN THE HUNG</t>
  </si>
  <si>
    <t>TRAN THI NGOC HANG</t>
  </si>
  <si>
    <t>H  RE BE KA NIE</t>
  </si>
  <si>
    <t>HUYNH NHAT TOAN</t>
  </si>
  <si>
    <t>VU QUOC TUNG</t>
  </si>
  <si>
    <t>LUONG THI NGOC TU</t>
  </si>
  <si>
    <t>TRAN XUAN QUYET</t>
  </si>
  <si>
    <t>NGUYEN NGOC PHUC</t>
  </si>
  <si>
    <t>LE ANH KIET</t>
  </si>
  <si>
    <t>NGUYEN TRONG THIEN</t>
  </si>
  <si>
    <t>PHUNG VAN DOAN</t>
  </si>
  <si>
    <t>NGUYEN VAN HIEP</t>
  </si>
  <si>
    <t>PHAN VIET HOA</t>
  </si>
  <si>
    <t>VU VAN MANH</t>
  </si>
  <si>
    <t>NGUYEN THI THUY HANG</t>
  </si>
  <si>
    <t>LE HOAI TAM</t>
  </si>
  <si>
    <t>NGUYEN TRONG HOANG</t>
  </si>
  <si>
    <t>NGUYEN TIEN CONG</t>
  </si>
  <si>
    <t>LE VAN CUONG</t>
  </si>
  <si>
    <t>DUONG NGOC HIEU</t>
  </si>
  <si>
    <t>TRAN MAI GIANG</t>
  </si>
  <si>
    <t>PHAN HUU THANG</t>
  </si>
  <si>
    <t>NGUYEN TRUNG VIET</t>
  </si>
  <si>
    <t>CAO THI HANH</t>
  </si>
  <si>
    <t>NGUYEN DUC THAI</t>
  </si>
  <si>
    <t>NGUYEN THU HIEN</t>
  </si>
  <si>
    <t>NGUYEN HAI DANG</t>
  </si>
  <si>
    <t>NGUYEN NGOC THANH</t>
  </si>
  <si>
    <t>BUI MINH DUC</t>
  </si>
  <si>
    <t>TRAN DANG KHOA</t>
  </si>
  <si>
    <t>LE THI NGOC HA</t>
  </si>
  <si>
    <t>BE NGOC KHANH</t>
  </si>
  <si>
    <t>NGUYEN DUONG THUY VY</t>
  </si>
  <si>
    <t>LY NGOC QUI</t>
  </si>
  <si>
    <t>DINH THI LAM OANH</t>
  </si>
  <si>
    <t>DANG VAN HOANG</t>
  </si>
  <si>
    <t>VO QUANG TRUONG</t>
  </si>
  <si>
    <t>MAI QUOC TOAN</t>
  </si>
  <si>
    <t>PHAM NHON</t>
  </si>
  <si>
    <t>NGUYEN ANH TU</t>
  </si>
  <si>
    <t>TRAN NGOC HIEU</t>
  </si>
  <si>
    <t>NGUYEN PHU LOC</t>
  </si>
  <si>
    <t>VO LE NHAN</t>
  </si>
  <si>
    <t>DANG THANH HIEU</t>
  </si>
  <si>
    <t>NGUYEN NGOC KHANH</t>
  </si>
  <si>
    <t>TRAN THI THANH TRA</t>
  </si>
  <si>
    <t>BUI VAN KHAI</t>
  </si>
  <si>
    <t>LE DUY KHANH</t>
  </si>
  <si>
    <t>LE TRUONG THU</t>
  </si>
  <si>
    <t>DINH THANH TUNG</t>
  </si>
  <si>
    <t>NGUYEN THI LOAN</t>
  </si>
  <si>
    <t>LA THI MAY</t>
  </si>
  <si>
    <t>PHAM THI MAN</t>
  </si>
  <si>
    <t>NGUYEN LE ANH DUC</t>
  </si>
  <si>
    <t>TRAN MINH THANG</t>
  </si>
  <si>
    <t>PHAN MINH THANH</t>
  </si>
  <si>
    <t>NGO GIA CANH</t>
  </si>
  <si>
    <t>NGUYEN PHAN BINH</t>
  </si>
  <si>
    <t>LE VAN THANH</t>
  </si>
  <si>
    <t>CAO VAN TRUONG SON</t>
  </si>
  <si>
    <t>NGUYEN MINH THIEN</t>
  </si>
  <si>
    <t>LE THUY QUYNH ANH</t>
  </si>
  <si>
    <t>PHAM THI LANH</t>
  </si>
  <si>
    <t>DO VAN TUAN</t>
  </si>
  <si>
    <t>DUONG THI HOA</t>
  </si>
  <si>
    <t>NGUYEN TIEN DAT</t>
  </si>
  <si>
    <t>PHAM THANH NAM</t>
  </si>
  <si>
    <t>PHAM THU HIEN</t>
  </si>
  <si>
    <t>DO VAN KIEN</t>
  </si>
  <si>
    <t>DUONG VAN THANH</t>
  </si>
  <si>
    <t>DANG THI NGOC OANH</t>
  </si>
  <si>
    <t>NGUYEN VAN DONG</t>
  </si>
  <si>
    <t>NGUYEN PHUONG THUY</t>
  </si>
  <si>
    <t>DINH CONG MINH</t>
  </si>
  <si>
    <t>TRUONG DINH TUNG</t>
  </si>
  <si>
    <t>NGUYEN HOANG ANH</t>
  </si>
  <si>
    <t>NGUYEN VAN QUYEN</t>
  </si>
  <si>
    <t>NGUYEN CHI TRUNG</t>
  </si>
  <si>
    <t>PHAM THI LINH</t>
  </si>
  <si>
    <t>PHAN THANH DAN</t>
  </si>
  <si>
    <t>BUI VAN THU</t>
  </si>
  <si>
    <t>VO THI TRUC LY</t>
  </si>
  <si>
    <t>PHAM THANH DUY</t>
  </si>
  <si>
    <t>NGUYEN SON TUNG</t>
  </si>
  <si>
    <t>HA MANH TUAN</t>
  </si>
  <si>
    <t>LE VU TUYET ANH</t>
  </si>
  <si>
    <t>NGUYEN THI THANH QUI</t>
  </si>
  <si>
    <t>VU VAN TUYEN</t>
  </si>
  <si>
    <t>MAI NGOC HAN</t>
  </si>
  <si>
    <t>PHAN THI BICH</t>
  </si>
  <si>
    <t>NGUYEN DINH NAM</t>
  </si>
  <si>
    <t>DAU TUAN SANG</t>
  </si>
  <si>
    <t>LE HUNG NGUYEN</t>
  </si>
  <si>
    <t>BUI THI PHUONG</t>
  </si>
  <si>
    <t>NGO VAN PHAN</t>
  </si>
  <si>
    <t>TRUONG VAN SON</t>
  </si>
  <si>
    <t>NGUYEN MANH DUNG</t>
  </si>
  <si>
    <t>DANG THE CANH</t>
  </si>
  <si>
    <t>VUONG THI HIEN</t>
  </si>
  <si>
    <t>NGUYEN NGUYEN THAO</t>
  </si>
  <si>
    <t>NGUYEN THI NGOC OANH</t>
  </si>
  <si>
    <t>MAI XUAN SON</t>
  </si>
  <si>
    <t>PHAN VAN HIEN</t>
  </si>
  <si>
    <t>VU DUC DAI</t>
  </si>
  <si>
    <t>NGUYEN DUC TAM</t>
  </si>
  <si>
    <t>LE HOANG</t>
  </si>
  <si>
    <t>MAI THUY DUC</t>
  </si>
  <si>
    <t>DUONG TAN LOC</t>
  </si>
  <si>
    <t>VU VAN GIANG</t>
  </si>
  <si>
    <t>HOANG VAN TIEN</t>
  </si>
  <si>
    <t>TRUONG NHAT TUAN</t>
  </si>
  <si>
    <t>HOANG NGOC ANH KHOA</t>
  </si>
  <si>
    <t>KHUONG THI MINH</t>
  </si>
  <si>
    <t>HUYNH THI HUU LE</t>
  </si>
  <si>
    <t>VAN THANH NGUYEN VU</t>
  </si>
  <si>
    <t>NGUYEN THI DUNG</t>
  </si>
  <si>
    <t>LANG MINH THU</t>
  </si>
  <si>
    <t>NGUYEN VAN TUAN</t>
  </si>
  <si>
    <t>NGUYEN THI NGOC DUNG</t>
  </si>
  <si>
    <t>NGUYEN MINH DIEM</t>
  </si>
  <si>
    <t>DOAN THI NHUNG</t>
  </si>
  <si>
    <t>PHAM MINH THUY</t>
  </si>
  <si>
    <t>PHAM THANH TUYEN</t>
  </si>
  <si>
    <t>VUONG THI THUY</t>
  </si>
  <si>
    <t>TRAN XUAN VIET</t>
  </si>
  <si>
    <t>NGUYEN THI KIM HAN</t>
  </si>
  <si>
    <t>LE SY DUNG</t>
  </si>
  <si>
    <t>LUONG XUAN THANH</t>
  </si>
  <si>
    <t>TRAN KHANH DUNG</t>
  </si>
  <si>
    <t>VO HONG TUYEN</t>
  </si>
  <si>
    <t>NGUYEN VIET HONG</t>
  </si>
  <si>
    <t>NGUYEN VAN KHUONG</t>
  </si>
  <si>
    <t>LO VAN CANG</t>
  </si>
  <si>
    <t>LE HUY LINH</t>
  </si>
  <si>
    <t>NGUYEN MINH SON</t>
  </si>
  <si>
    <t>TRAN TRONG NAM</t>
  </si>
  <si>
    <t>NGUYEN THANH TRA</t>
  </si>
  <si>
    <t>TRAN VAN BINH</t>
  </si>
  <si>
    <t>DINH HOANG LONG</t>
  </si>
  <si>
    <t>NGO XUAN TUE</t>
  </si>
  <si>
    <t>PHAM HOANG MINH</t>
  </si>
  <si>
    <t>NGUYEN VAN TUYEN</t>
  </si>
  <si>
    <t>VU NGOC TUYEN</t>
  </si>
  <si>
    <t>TRAN DINH VU</t>
  </si>
  <si>
    <t>DINH QUY</t>
  </si>
  <si>
    <t>DANG VAN NAM</t>
  </si>
  <si>
    <t>HOANG THI THUY</t>
  </si>
  <si>
    <t>1000323050002479</t>
  </si>
  <si>
    <t>1000323050002436</t>
  </si>
  <si>
    <t>1000323050002339</t>
  </si>
  <si>
    <t>1000323050002274</t>
  </si>
  <si>
    <t>1000323050002177</t>
  </si>
  <si>
    <t>1000323050002100</t>
  </si>
  <si>
    <t>1000323050002045</t>
  </si>
  <si>
    <t>1000323050001782</t>
  </si>
  <si>
    <t>1000323050001651</t>
  </si>
  <si>
    <t>1000323050001634</t>
  </si>
  <si>
    <t>1000323050001570</t>
  </si>
  <si>
    <t>1000323050001553</t>
  </si>
  <si>
    <t>1000323050001260</t>
  </si>
  <si>
    <t>1000323050001049</t>
  </si>
  <si>
    <t>1000323050000760</t>
  </si>
  <si>
    <t>1000323050000743</t>
  </si>
  <si>
    <t>1000323050000506</t>
  </si>
  <si>
    <t>1000323050000409</t>
  </si>
  <si>
    <t>1000323050024316</t>
  </si>
  <si>
    <t>1000323050024227</t>
  </si>
  <si>
    <t>1000323050024090</t>
  </si>
  <si>
    <t>1000323050023948</t>
  </si>
  <si>
    <t>1000323050023930</t>
  </si>
  <si>
    <t>1000323050023905</t>
  </si>
  <si>
    <t>1000323050023468</t>
  </si>
  <si>
    <t>1000323050005346</t>
  </si>
  <si>
    <t>1000323050004978</t>
  </si>
  <si>
    <t>1000323050004749</t>
  </si>
  <si>
    <t>1000323050004731</t>
  </si>
  <si>
    <t>1000323050004676</t>
  </si>
  <si>
    <t>1000323050004536</t>
  </si>
  <si>
    <t>1000323050004463</t>
  </si>
  <si>
    <t>1000323050004421</t>
  </si>
  <si>
    <t>1000323050004056</t>
  </si>
  <si>
    <t>1000323050004013</t>
  </si>
  <si>
    <t>1000323050003891</t>
  </si>
  <si>
    <t>1000323050024057</t>
  </si>
  <si>
    <t>1000323050023573</t>
  </si>
  <si>
    <t>1000323050022801</t>
  </si>
  <si>
    <t>1000323050018880</t>
  </si>
  <si>
    <t>1000323050031461</t>
  </si>
  <si>
    <t>1000323050031304</t>
  </si>
  <si>
    <t>1000323050031142</t>
  </si>
  <si>
    <t>1000323050031096</t>
  </si>
  <si>
    <t>1000323050030961</t>
  </si>
  <si>
    <t>1000323050030898</t>
  </si>
  <si>
    <t>1000323050030588</t>
  </si>
  <si>
    <t>1000323050030561</t>
  </si>
  <si>
    <t>1000323050030421</t>
  </si>
  <si>
    <t>1000323050030332</t>
  </si>
  <si>
    <t>1000323050030251</t>
  </si>
  <si>
    <t>1000323050030171</t>
  </si>
  <si>
    <t>1000323050029857</t>
  </si>
  <si>
    <t>1000323050029598</t>
  </si>
  <si>
    <t>1000323050029504</t>
  </si>
  <si>
    <t>1000323050029318</t>
  </si>
  <si>
    <t>1000323050028605</t>
  </si>
  <si>
    <t>1000323050028508</t>
  </si>
  <si>
    <t>1000323050027137</t>
  </si>
  <si>
    <t>1000323050026696</t>
  </si>
  <si>
    <t>1000323050026505</t>
  </si>
  <si>
    <t>1000323050006300</t>
  </si>
  <si>
    <t>1000323050006181</t>
  </si>
  <si>
    <t>1000323050006148</t>
  </si>
  <si>
    <t>1000323050006083</t>
  </si>
  <si>
    <t>1000323050005478</t>
  </si>
  <si>
    <t>1000323050005435</t>
  </si>
  <si>
    <t>1000323050005389</t>
  </si>
  <si>
    <t>1000323050005273</t>
  </si>
  <si>
    <t>1000323050005125</t>
  </si>
  <si>
    <t>1000323050003726</t>
  </si>
  <si>
    <t>1000323050003645</t>
  </si>
  <si>
    <t>1000323050003564</t>
  </si>
  <si>
    <t>1000323050003505</t>
  </si>
  <si>
    <t>1000323050003386</t>
  </si>
  <si>
    <t>1000323050003173</t>
  </si>
  <si>
    <t>1000323050003050</t>
  </si>
  <si>
    <t>1000323050003033</t>
  </si>
  <si>
    <t>1000323050003009</t>
  </si>
  <si>
    <t>1000323050002797</t>
  </si>
  <si>
    <t>1000323050002789</t>
  </si>
  <si>
    <t>1000323050002568</t>
  </si>
  <si>
    <t>1000323050002533</t>
  </si>
  <si>
    <t>1000323050002525</t>
  </si>
  <si>
    <t>1000323050002517</t>
  </si>
  <si>
    <t>1000323050014922</t>
  </si>
  <si>
    <t>1000323050014841</t>
  </si>
  <si>
    <t>1000323050026939</t>
  </si>
  <si>
    <t>1000323050026912</t>
  </si>
  <si>
    <t>1000323050026769</t>
  </si>
  <si>
    <t>1000323050026581</t>
  </si>
  <si>
    <t>1000323050026513</t>
  </si>
  <si>
    <t>1000323050026424</t>
  </si>
  <si>
    <t>1000323050026254</t>
  </si>
  <si>
    <t>1000323050026211</t>
  </si>
  <si>
    <t>1000323050026149</t>
  </si>
  <si>
    <t>1000323050026041</t>
  </si>
  <si>
    <t>1000323050025789</t>
  </si>
  <si>
    <t>1000323050025088</t>
  </si>
  <si>
    <t>1000323050024898</t>
  </si>
  <si>
    <t>1000323050024669</t>
  </si>
  <si>
    <t>1000323050024456</t>
  </si>
  <si>
    <t>1000323050024219</t>
  </si>
  <si>
    <t>1000323050024154</t>
  </si>
  <si>
    <t>1000323050040516</t>
  </si>
  <si>
    <t>1000323050040494</t>
  </si>
  <si>
    <t>1000323050040486</t>
  </si>
  <si>
    <t>1000323050040354</t>
  </si>
  <si>
    <t>1000323050040338</t>
  </si>
  <si>
    <t>1000323050040290</t>
  </si>
  <si>
    <t>1000323050040133</t>
  </si>
  <si>
    <t>1000323050039879</t>
  </si>
  <si>
    <t>1000323050039771</t>
  </si>
  <si>
    <t>1000323050039691</t>
  </si>
  <si>
    <t>1000323050039321</t>
  </si>
  <si>
    <t>1000323050038899</t>
  </si>
  <si>
    <t>1000323050038716</t>
  </si>
  <si>
    <t>1000323050038406</t>
  </si>
  <si>
    <t>1000323050037949</t>
  </si>
  <si>
    <t>1000323050037108</t>
  </si>
  <si>
    <t>1000323050033358</t>
  </si>
  <si>
    <t>1000323050032424</t>
  </si>
  <si>
    <t>1000323050032165</t>
  </si>
  <si>
    <t>1000323050032114</t>
  </si>
  <si>
    <t>1000323050031932</t>
  </si>
  <si>
    <t>1000323050031924</t>
  </si>
  <si>
    <t>1000323050014345</t>
  </si>
  <si>
    <t>1000323050014299</t>
  </si>
  <si>
    <t>1000323050013667</t>
  </si>
  <si>
    <t>1000323050013462</t>
  </si>
  <si>
    <t>1000323050012814</t>
  </si>
  <si>
    <t>1000323050008639</t>
  </si>
  <si>
    <t>1000323050007896</t>
  </si>
  <si>
    <t>1000323050048843</t>
  </si>
  <si>
    <t>1000323050048703</t>
  </si>
  <si>
    <t>1000323050048371</t>
  </si>
  <si>
    <t>1000323050048240</t>
  </si>
  <si>
    <t>1000323050048185</t>
  </si>
  <si>
    <t>1000323050047987</t>
  </si>
  <si>
    <t>1000323050047936</t>
  </si>
  <si>
    <t>1000323050042268</t>
  </si>
  <si>
    <t>1000323050041962</t>
  </si>
  <si>
    <t>1000323050047863</t>
  </si>
  <si>
    <t>1000323050047766</t>
  </si>
  <si>
    <t>1000323050047758</t>
  </si>
  <si>
    <t>1000323050047243</t>
  </si>
  <si>
    <t>1000323050043159</t>
  </si>
  <si>
    <t>1000323050041903</t>
  </si>
  <si>
    <t>1000323050041695</t>
  </si>
  <si>
    <t>1000323050041601</t>
  </si>
  <si>
    <t>1000323050040923</t>
  </si>
  <si>
    <t>1000323050040818</t>
  </si>
  <si>
    <t>1000323050029032</t>
  </si>
  <si>
    <t>1000323050028699</t>
  </si>
  <si>
    <t>1000323050028176</t>
  </si>
  <si>
    <t>1000323050028150</t>
  </si>
  <si>
    <t>1000323050028125</t>
  </si>
  <si>
    <t>1000323050028010</t>
  </si>
  <si>
    <t>1000323050027986</t>
  </si>
  <si>
    <t>1000323050027889</t>
  </si>
  <si>
    <t>1000323050027854</t>
  </si>
  <si>
    <t>1000323050027820</t>
  </si>
  <si>
    <t>1000323050027731</t>
  </si>
  <si>
    <t>1000323050027714</t>
  </si>
  <si>
    <t>1000323050027684</t>
  </si>
  <si>
    <t>1000323050027579</t>
  </si>
  <si>
    <t>1000323050027544</t>
  </si>
  <si>
    <t>1000323050027471</t>
  </si>
  <si>
    <t>1000323050027439</t>
  </si>
  <si>
    <t>1000323050027315</t>
  </si>
  <si>
    <t>1000323050026998</t>
  </si>
  <si>
    <t>1000323050017581</t>
  </si>
  <si>
    <t>1000323050017263</t>
  </si>
  <si>
    <t>1000323050017123</t>
  </si>
  <si>
    <t>1000323050016941</t>
  </si>
  <si>
    <t>1000323050016909</t>
  </si>
  <si>
    <t>1000323050016518</t>
  </si>
  <si>
    <t>1000323050016381</t>
  </si>
  <si>
    <t>1000323050016330</t>
  </si>
  <si>
    <t>1000323050016321</t>
  </si>
  <si>
    <t>1000323050015104</t>
  </si>
  <si>
    <t>1000323050013047</t>
  </si>
  <si>
    <t>1000323050012857</t>
  </si>
  <si>
    <t>1000323050012750</t>
  </si>
  <si>
    <t>1000323050012628</t>
  </si>
  <si>
    <t>1000323050012598</t>
  </si>
  <si>
    <t>1000323050012482</t>
  </si>
  <si>
    <t>1000323050012458</t>
  </si>
  <si>
    <t>1000323050012415</t>
  </si>
  <si>
    <t>1000323050012385</t>
  </si>
  <si>
    <t>1000323050012342</t>
  </si>
  <si>
    <t>1000323050012326</t>
  </si>
  <si>
    <t>1000323050012172</t>
  </si>
  <si>
    <t>1000323050012113</t>
  </si>
  <si>
    <t>1000323050011923</t>
  </si>
  <si>
    <t>1000323050011648</t>
  </si>
  <si>
    <t>1000323050011443</t>
  </si>
  <si>
    <t>1000323050011320</t>
  </si>
  <si>
    <t>1000323050011109</t>
  </si>
  <si>
    <t>1000323050011052</t>
  </si>
  <si>
    <t>1000323050010692</t>
  </si>
  <si>
    <t>1000323050010544</t>
  </si>
  <si>
    <t>1000323050010161</t>
  </si>
  <si>
    <t>1000323050010153</t>
  </si>
  <si>
    <t>1000323050009619</t>
  </si>
  <si>
    <t>1000323050009465</t>
  </si>
  <si>
    <t>1000323050008973</t>
  </si>
  <si>
    <t>1000323050008787</t>
  </si>
  <si>
    <t>1000323050007039</t>
  </si>
  <si>
    <t>1000323050004854</t>
  </si>
  <si>
    <t>1000323050051488</t>
  </si>
  <si>
    <t>1000323050050856</t>
  </si>
  <si>
    <t>1000323050050597</t>
  </si>
  <si>
    <t>1000323050050562</t>
  </si>
  <si>
    <t>1000323050050368</t>
  </si>
  <si>
    <t>1000323050050155</t>
  </si>
  <si>
    <t>1000323050050121</t>
  </si>
  <si>
    <t>1000323050049998</t>
  </si>
  <si>
    <t>1000323050049921</t>
  </si>
  <si>
    <t>1000323050049050</t>
  </si>
  <si>
    <t>1000323050048797</t>
  </si>
  <si>
    <t>1000323050054380</t>
  </si>
  <si>
    <t>1000323050054282</t>
  </si>
  <si>
    <t>1000323050054088</t>
  </si>
  <si>
    <t>1000323050053936</t>
  </si>
  <si>
    <t>1000323050049971</t>
  </si>
  <si>
    <t>1000323050049777</t>
  </si>
  <si>
    <t>1000323050049742</t>
  </si>
  <si>
    <t>1000323050049661</t>
  </si>
  <si>
    <t>1000323050049599</t>
  </si>
  <si>
    <t>1000323050049467</t>
  </si>
  <si>
    <t>1000323050059535</t>
  </si>
  <si>
    <t>1000323050059527</t>
  </si>
  <si>
    <t>1000323050059471</t>
  </si>
  <si>
    <t>1000323050059233</t>
  </si>
  <si>
    <t>1000323050058270</t>
  </si>
  <si>
    <t>1000323050021295</t>
  </si>
  <si>
    <t>1000323050021236</t>
  </si>
  <si>
    <t>1000323050021058</t>
  </si>
  <si>
    <t>1000323050020973</t>
  </si>
  <si>
    <t>1000323050020906</t>
  </si>
  <si>
    <t>1000323050020892</t>
  </si>
  <si>
    <t>1000323050020833</t>
  </si>
  <si>
    <t>1000323050020817</t>
  </si>
  <si>
    <t>1000323050020582</t>
  </si>
  <si>
    <t>1000323050020388</t>
  </si>
  <si>
    <t>1000323050020345</t>
  </si>
  <si>
    <t>1000323050020183</t>
  </si>
  <si>
    <t>1000323050019819</t>
  </si>
  <si>
    <t>1000323050019801</t>
  </si>
  <si>
    <t>1000323050019797</t>
  </si>
  <si>
    <t>1000323050019746</t>
  </si>
  <si>
    <t>1000323050019690</t>
  </si>
  <si>
    <t>1000323050019631</t>
  </si>
  <si>
    <t>1000323050019592</t>
  </si>
  <si>
    <t>1000323050019444</t>
  </si>
  <si>
    <t>1000323050019410</t>
  </si>
  <si>
    <t>1000323050019240</t>
  </si>
  <si>
    <t>1000323050018791</t>
  </si>
  <si>
    <t>1000323050018740</t>
  </si>
  <si>
    <t>1000323050018481</t>
  </si>
  <si>
    <t>1000323050018154</t>
  </si>
  <si>
    <t>1000323050018022</t>
  </si>
  <si>
    <t>1000323050017875</t>
  </si>
  <si>
    <t>1000323050017816</t>
  </si>
  <si>
    <t>1000323050017557</t>
  </si>
  <si>
    <t>1000323050017328</t>
  </si>
  <si>
    <t>1000323050017301</t>
  </si>
  <si>
    <t>1000323050016534</t>
  </si>
  <si>
    <t>1000323050016305</t>
  </si>
  <si>
    <t>1000323050015295</t>
  </si>
  <si>
    <t>1000323050014795</t>
  </si>
  <si>
    <t>1000323050054339</t>
  </si>
  <si>
    <t>1000323050054118</t>
  </si>
  <si>
    <t>1000323050053863</t>
  </si>
  <si>
    <t>1000323050053651</t>
  </si>
  <si>
    <t>1000323050053481</t>
  </si>
  <si>
    <t>1000323050053391</t>
  </si>
  <si>
    <t>1000323050053278</t>
  </si>
  <si>
    <t>1000323050053081</t>
  </si>
  <si>
    <t>1000323050052867</t>
  </si>
  <si>
    <t>1000323050052778</t>
  </si>
  <si>
    <t>1000323050052735</t>
  </si>
  <si>
    <t>1000323050052662</t>
  </si>
  <si>
    <t>1000323050052531</t>
  </si>
  <si>
    <t>1000323050052018</t>
  </si>
  <si>
    <t>1000323050050961</t>
  </si>
  <si>
    <t>1000323050032947</t>
  </si>
  <si>
    <t>1000323050032904</t>
  </si>
  <si>
    <t>1000323050032882</t>
  </si>
  <si>
    <t>1000323050032866</t>
  </si>
  <si>
    <t>1000323050032602</t>
  </si>
  <si>
    <t>1000323050032564</t>
  </si>
  <si>
    <t>1000323050032548</t>
  </si>
  <si>
    <t>1000323050032432</t>
  </si>
  <si>
    <t>1000323050032327</t>
  </si>
  <si>
    <t>1000323050032297</t>
  </si>
  <si>
    <t>1000323050032050</t>
  </si>
  <si>
    <t>1000323050031631</t>
  </si>
  <si>
    <t>1000323050030600</t>
  </si>
  <si>
    <t>1000323050029091</t>
  </si>
  <si>
    <t>1000323050069531</t>
  </si>
  <si>
    <t>1000323050069000</t>
  </si>
  <si>
    <t>1000323050068135</t>
  </si>
  <si>
    <t>1000323050067147</t>
  </si>
  <si>
    <t>1000323050052093</t>
  </si>
  <si>
    <t>1000323050051968</t>
  </si>
  <si>
    <t>1000323050051615</t>
  </si>
  <si>
    <t>1000323050051402</t>
  </si>
  <si>
    <t>1000323050051127</t>
  </si>
  <si>
    <t>1000323050025258</t>
  </si>
  <si>
    <t>1000323050024995</t>
  </si>
  <si>
    <t>1000323050023239</t>
  </si>
  <si>
    <t>1000323050023026</t>
  </si>
  <si>
    <t>1000323050022992</t>
  </si>
  <si>
    <t>1000323050022976</t>
  </si>
  <si>
    <t>1000323050022941</t>
  </si>
  <si>
    <t>1000323050022887</t>
  </si>
  <si>
    <t>1000323050022569</t>
  </si>
  <si>
    <t>1000323050022534</t>
  </si>
  <si>
    <t>1000323050022470</t>
  </si>
  <si>
    <t>1000323050022411</t>
  </si>
  <si>
    <t>1000323050022160</t>
  </si>
  <si>
    <t>1000323050021708</t>
  </si>
  <si>
    <t>1000323050021660</t>
  </si>
  <si>
    <t>1000323050061831</t>
  </si>
  <si>
    <t>1000323050061653</t>
  </si>
  <si>
    <t>1000323050061475</t>
  </si>
  <si>
    <t>1000323050061467</t>
  </si>
  <si>
    <t>1000323050061289</t>
  </si>
  <si>
    <t>1000323050061211</t>
  </si>
  <si>
    <t>1000323050061017</t>
  </si>
  <si>
    <t>1000323050060851</t>
  </si>
  <si>
    <t>1000323050060843</t>
  </si>
  <si>
    <t>1000323050060321</t>
  </si>
  <si>
    <t>1000323050060240</t>
  </si>
  <si>
    <t>1000323050060223</t>
  </si>
  <si>
    <t>1000323050060029</t>
  </si>
  <si>
    <t>1000323050060886</t>
  </si>
  <si>
    <t>1000323050060509</t>
  </si>
  <si>
    <t>1000323050047227</t>
  </si>
  <si>
    <t>1000323050047219</t>
  </si>
  <si>
    <t>1000323050047189</t>
  </si>
  <si>
    <t>1000323050047073</t>
  </si>
  <si>
    <t>1000323050046654</t>
  </si>
  <si>
    <t>1000323050046573</t>
  </si>
  <si>
    <t>1000323050046549</t>
  </si>
  <si>
    <t>1000323050046417</t>
  </si>
  <si>
    <t>1000323050046361</t>
  </si>
  <si>
    <t>1000323050046182</t>
  </si>
  <si>
    <t>1000323050046018</t>
  </si>
  <si>
    <t>1000323050045798</t>
  </si>
  <si>
    <t>1000323050045721</t>
  </si>
  <si>
    <t>1000323050045666</t>
  </si>
  <si>
    <t>1000323050045267</t>
  </si>
  <si>
    <t>1000323050045178</t>
  </si>
  <si>
    <t>1000323050044694</t>
  </si>
  <si>
    <t>1000323050043337</t>
  </si>
  <si>
    <t>1000323050070911</t>
  </si>
  <si>
    <t>1000323050070822</t>
  </si>
  <si>
    <t>1000323050070601</t>
  </si>
  <si>
    <t>1000323050069247</t>
  </si>
  <si>
    <t>1000323050067783</t>
  </si>
  <si>
    <t>1000323050056421</t>
  </si>
  <si>
    <t>1000323050056315</t>
  </si>
  <si>
    <t>1000323050068216</t>
  </si>
  <si>
    <t>1000323050067597</t>
  </si>
  <si>
    <t>1000323050067520</t>
  </si>
  <si>
    <t>1000323050067228</t>
  </si>
  <si>
    <t>1000323050067040</t>
  </si>
  <si>
    <t>1000323050066922</t>
  </si>
  <si>
    <t>1000323050066469</t>
  </si>
  <si>
    <t>1000323050066094</t>
  </si>
  <si>
    <t>1000323050063851</t>
  </si>
  <si>
    <t>1000323050035024</t>
  </si>
  <si>
    <t>1000323050034915</t>
  </si>
  <si>
    <t>1000323050034591</t>
  </si>
  <si>
    <t>1000323050034478</t>
  </si>
  <si>
    <t>1000323050034397</t>
  </si>
  <si>
    <t>1000323050034303</t>
  </si>
  <si>
    <t>1000323050034281</t>
  </si>
  <si>
    <t>1000323050033935</t>
  </si>
  <si>
    <t>1000323050033919</t>
  </si>
  <si>
    <t>1000323050033510</t>
  </si>
  <si>
    <t>1000323050033129</t>
  </si>
  <si>
    <t>1000323050033056</t>
  </si>
  <si>
    <t>1000323050033021</t>
  </si>
  <si>
    <t>1000323050035946</t>
  </si>
  <si>
    <t>1000323050035849</t>
  </si>
  <si>
    <t>1000323050035075</t>
  </si>
  <si>
    <t>1000323050034681</t>
  </si>
  <si>
    <t>1000323050033455</t>
  </si>
  <si>
    <t>1000323050033030</t>
  </si>
  <si>
    <t>1000323050030791</t>
  </si>
  <si>
    <t>1000323050022810</t>
  </si>
  <si>
    <t>1000323050044881</t>
  </si>
  <si>
    <t>1000323050044406</t>
  </si>
  <si>
    <t>1000323050044384</t>
  </si>
  <si>
    <t>1000323050044104</t>
  </si>
  <si>
    <t>1000323050043914</t>
  </si>
  <si>
    <t>1000323050043795</t>
  </si>
  <si>
    <t>1000323050043663</t>
  </si>
  <si>
    <t>1000323050043345</t>
  </si>
  <si>
    <t>1000323050042616</t>
  </si>
  <si>
    <t>1000323050042454</t>
  </si>
  <si>
    <t>1000323050042381</t>
  </si>
  <si>
    <t>1000323050041890</t>
  </si>
  <si>
    <t>1000323050040559</t>
  </si>
  <si>
    <t>1000323050035652</t>
  </si>
  <si>
    <t>1000323050066141</t>
  </si>
  <si>
    <t>1000323050065829</t>
  </si>
  <si>
    <t>1000323050065586</t>
  </si>
  <si>
    <t>1000323050065292</t>
  </si>
  <si>
    <t>1000323050013675</t>
  </si>
  <si>
    <t>1000323050013616</t>
  </si>
  <si>
    <t>1000323050013128</t>
  </si>
  <si>
    <t>1000323050012962</t>
  </si>
  <si>
    <t>1000323050012792</t>
  </si>
  <si>
    <t>1000323050010480</t>
  </si>
  <si>
    <t>1000323050063893</t>
  </si>
  <si>
    <t>1000323050063788</t>
  </si>
  <si>
    <t>1000323050063486</t>
  </si>
  <si>
    <t>1000323050063311</t>
  </si>
  <si>
    <t>1000323050063257</t>
  </si>
  <si>
    <t>1000323050062889</t>
  </si>
  <si>
    <t>1000323050062650</t>
  </si>
  <si>
    <t>1000323050062471</t>
  </si>
  <si>
    <t>1000323050062340</t>
  </si>
  <si>
    <t>1000323050062242</t>
  </si>
  <si>
    <t>1000323050061840</t>
  </si>
  <si>
    <t>1000323050061637</t>
  </si>
  <si>
    <t>1000323050061530</t>
  </si>
  <si>
    <t>1000323050057362</t>
  </si>
  <si>
    <t>1000323050057290</t>
  </si>
  <si>
    <t>1000323050057222</t>
  </si>
  <si>
    <t>1000323050057176</t>
  </si>
  <si>
    <t>1000323050057109</t>
  </si>
  <si>
    <t>1000323050057044</t>
  </si>
  <si>
    <t>1000323050056994</t>
  </si>
  <si>
    <t>1000323050056773</t>
  </si>
  <si>
    <t>1000323050056064</t>
  </si>
  <si>
    <t>1000323050055114</t>
  </si>
  <si>
    <t>1000323050054363</t>
  </si>
  <si>
    <t>1000323050065870</t>
  </si>
  <si>
    <t>1000323050065730</t>
  </si>
  <si>
    <t>1000323050065578</t>
  </si>
  <si>
    <t>1000323050065535</t>
  </si>
  <si>
    <t>1000323050065284</t>
  </si>
  <si>
    <t>1000323050065144</t>
  </si>
  <si>
    <t>1000323050065012</t>
  </si>
  <si>
    <t>1000323050064946</t>
  </si>
  <si>
    <t>1000323050064814</t>
  </si>
  <si>
    <t>1000323050064628</t>
  </si>
  <si>
    <t>1000323050064083</t>
  </si>
  <si>
    <t>1000323050063133</t>
  </si>
  <si>
    <t>1000323050059365</t>
  </si>
  <si>
    <t>1000323050039330</t>
  </si>
  <si>
    <t>1000323050038694</t>
  </si>
  <si>
    <t>1000323050038635</t>
  </si>
  <si>
    <t>1000323050038589</t>
  </si>
  <si>
    <t>1000323050038392</t>
  </si>
  <si>
    <t>1000323050038201</t>
  </si>
  <si>
    <t>1000323050038104</t>
  </si>
  <si>
    <t>1000323050037906</t>
  </si>
  <si>
    <t>1000323050037876</t>
  </si>
  <si>
    <t>1000323050037710</t>
  </si>
  <si>
    <t>1000323050037647</t>
  </si>
  <si>
    <t>1000323050037612</t>
  </si>
  <si>
    <t>1000323050037558</t>
  </si>
  <si>
    <t>1000323050037531</t>
  </si>
  <si>
    <t>1000323050037493</t>
  </si>
  <si>
    <t>1000323050037485</t>
  </si>
  <si>
    <t>1000323050037388</t>
  </si>
  <si>
    <t>1000323050037345</t>
  </si>
  <si>
    <t>1000323050037205</t>
  </si>
  <si>
    <t>1000323050037141</t>
  </si>
  <si>
    <t>1000323050037116</t>
  </si>
  <si>
    <t>1000323050037094</t>
  </si>
  <si>
    <t>1000323050037051</t>
  </si>
  <si>
    <t>1000323050036942</t>
  </si>
  <si>
    <t>1000323050036683</t>
  </si>
  <si>
    <t>1000323050036551</t>
  </si>
  <si>
    <t>1000323050036527</t>
  </si>
  <si>
    <t>1000323050036403</t>
  </si>
  <si>
    <t>1000323050036349</t>
  </si>
  <si>
    <t>1000323050036055</t>
  </si>
  <si>
    <t>1000323050036012</t>
  </si>
  <si>
    <t>1000323050056056</t>
  </si>
  <si>
    <t>1000323050056048</t>
  </si>
  <si>
    <t>1000323050056030</t>
  </si>
  <si>
    <t>1000323050055866</t>
  </si>
  <si>
    <t>1000323050055777</t>
  </si>
  <si>
    <t>1000323050055718</t>
  </si>
  <si>
    <t>1000323050055564</t>
  </si>
  <si>
    <t>1000323050055424</t>
  </si>
  <si>
    <t>1000323050055289</t>
  </si>
  <si>
    <t>1000323050055211</t>
  </si>
  <si>
    <t>1000323050055122</t>
  </si>
  <si>
    <t>1000323050055092</t>
  </si>
  <si>
    <t>1000323050054941</t>
  </si>
  <si>
    <t>1000323050054894</t>
  </si>
  <si>
    <t>1000323050054797</t>
  </si>
  <si>
    <t>1000323050054771</t>
  </si>
  <si>
    <t>1000323050054657</t>
  </si>
  <si>
    <t>1000323050054614</t>
  </si>
  <si>
    <t>1000323050054606</t>
  </si>
  <si>
    <t>1000323050054576</t>
  </si>
  <si>
    <t>1000323050054541</t>
  </si>
  <si>
    <t>1000323050008566</t>
  </si>
  <si>
    <t>1000323050008540</t>
  </si>
  <si>
    <t>1000323050008507</t>
  </si>
  <si>
    <t>1000323050008434</t>
  </si>
  <si>
    <t>1000323050008329</t>
  </si>
  <si>
    <t>1000323050008108</t>
  </si>
  <si>
    <t>1000323050008027</t>
  </si>
  <si>
    <t>1000323050007900</t>
  </si>
  <si>
    <t>1000323050007772</t>
  </si>
  <si>
    <t>1000323050007675</t>
  </si>
  <si>
    <t>1000323050007560</t>
  </si>
  <si>
    <t>1000323050007390</t>
  </si>
  <si>
    <t>1000323050007195</t>
  </si>
  <si>
    <t>1000323050007179</t>
  </si>
  <si>
    <t>1000323050007144</t>
  </si>
  <si>
    <t>1000323050006580</t>
  </si>
  <si>
    <t>1000323050006415</t>
  </si>
  <si>
    <t>1000323050006059</t>
  </si>
  <si>
    <t>1000323050004943</t>
  </si>
  <si>
    <t>1000323050059403</t>
  </si>
  <si>
    <t>1000323050059292</t>
  </si>
  <si>
    <t>1000323050059055</t>
  </si>
  <si>
    <t>1000323050059047</t>
  </si>
  <si>
    <t>1000323050058865</t>
  </si>
  <si>
    <t>1000323050058695</t>
  </si>
  <si>
    <t>1000323050058181</t>
  </si>
  <si>
    <t>1000323050058067</t>
  </si>
  <si>
    <t>1000323050057877</t>
  </si>
  <si>
    <t>1000323050057443</t>
  </si>
  <si>
    <t>1000323050057435</t>
  </si>
  <si>
    <t>1000323050010099</t>
  </si>
  <si>
    <t>1000323050009945</t>
  </si>
  <si>
    <t>1000323050009309</t>
  </si>
  <si>
    <t>1000323050009163</t>
  </si>
  <si>
    <t>1000323050008957</t>
  </si>
  <si>
    <t>1000323050008612</t>
  </si>
  <si>
    <t>1000323050056285</t>
  </si>
  <si>
    <t>1000323050056200</t>
  </si>
  <si>
    <t>1000323050026394</t>
  </si>
  <si>
    <t>1000323050025860</t>
  </si>
  <si>
    <t>1000323050024448</t>
  </si>
  <si>
    <t>1000323050031789</t>
  </si>
  <si>
    <t>1000323050047278</t>
  </si>
  <si>
    <t>1000323050027366</t>
  </si>
  <si>
    <t>1000323050027234</t>
  </si>
  <si>
    <t>1000323050016933</t>
  </si>
  <si>
    <t>1000323050016623</t>
  </si>
  <si>
    <t>1000323050016275</t>
  </si>
  <si>
    <t>1000323050015171</t>
  </si>
  <si>
    <t>1000323050015082</t>
  </si>
  <si>
    <t>1000323050010111</t>
  </si>
  <si>
    <t>1000323050009147</t>
  </si>
  <si>
    <t>1000323050007055</t>
  </si>
  <si>
    <t>1000323050000492</t>
  </si>
  <si>
    <t>1000323050054312</t>
  </si>
  <si>
    <t>1000323050018367</t>
  </si>
  <si>
    <t>1000323050017590</t>
  </si>
  <si>
    <t>1000323050026556</t>
  </si>
  <si>
    <t>1000323050014809</t>
  </si>
  <si>
    <t>1000323050051674</t>
  </si>
  <si>
    <t>1000323050024961</t>
  </si>
  <si>
    <t>1000323050024839</t>
  </si>
  <si>
    <t>1000323050061866</t>
  </si>
  <si>
    <t>1000323050065934</t>
  </si>
  <si>
    <t>1000323050034222</t>
  </si>
  <si>
    <t>1000323050033811</t>
  </si>
  <si>
    <t>1000323050033536</t>
  </si>
  <si>
    <t>1000323050033072</t>
  </si>
  <si>
    <t>1000323050035300</t>
  </si>
  <si>
    <t>1000323050013489</t>
  </si>
  <si>
    <t>1000323050013187</t>
  </si>
  <si>
    <t>1000323050003114</t>
  </si>
  <si>
    <t>1000323050063796</t>
  </si>
  <si>
    <t>1000323050062188</t>
  </si>
  <si>
    <t>1000323050038082</t>
  </si>
  <si>
    <t>1000323050037086</t>
  </si>
  <si>
    <t>1000323050036071</t>
  </si>
  <si>
    <t>1000323050054622</t>
  </si>
  <si>
    <t>1000323050008469</t>
  </si>
  <si>
    <t>1000323050008141</t>
  </si>
  <si>
    <t>1000323050007951</t>
  </si>
  <si>
    <t>1000323050004293</t>
  </si>
  <si>
    <t>1000323040077565</t>
  </si>
  <si>
    <t>1000323050009228</t>
  </si>
  <si>
    <t>1000323050002304</t>
  </si>
  <si>
    <t>1000323050002134</t>
  </si>
  <si>
    <t>1000323050002061</t>
  </si>
  <si>
    <t>1000323050002029</t>
  </si>
  <si>
    <t>1000323050001961</t>
  </si>
  <si>
    <t>1000323050001847</t>
  </si>
  <si>
    <t>1000323050001685</t>
  </si>
  <si>
    <t>1000323050001511</t>
  </si>
  <si>
    <t>1000323050001154</t>
  </si>
  <si>
    <t>1000323050001138</t>
  </si>
  <si>
    <t>1000323040079070</t>
  </si>
  <si>
    <t>1000323050023824</t>
  </si>
  <si>
    <t>1000323050023662</t>
  </si>
  <si>
    <t>1000323050003793</t>
  </si>
  <si>
    <t>1000323050005079</t>
  </si>
  <si>
    <t>1000323050004447</t>
  </si>
  <si>
    <t>1000323050004323</t>
  </si>
  <si>
    <t>1000323050030006</t>
  </si>
  <si>
    <t>1000323050029687</t>
  </si>
  <si>
    <t>1000323050006504</t>
  </si>
  <si>
    <t>1000323050005770</t>
  </si>
  <si>
    <t>1000323050005559</t>
  </si>
  <si>
    <t>1000323050003289</t>
  </si>
  <si>
    <t>1000323050002959</t>
  </si>
  <si>
    <t>1000323050002631</t>
  </si>
  <si>
    <t>1000323050002541</t>
  </si>
  <si>
    <t>1000323050005214</t>
  </si>
  <si>
    <t>1000323050004633</t>
  </si>
  <si>
    <t>1000323050035318</t>
  </si>
  <si>
    <t>1000323050001391</t>
  </si>
  <si>
    <t>1000323050044805</t>
  </si>
  <si>
    <t>1000323050026858</t>
  </si>
  <si>
    <t>1000323050058610</t>
  </si>
  <si>
    <t>1000323050020477</t>
  </si>
  <si>
    <t>1000323050063249</t>
  </si>
  <si>
    <t>1000323050051151</t>
  </si>
  <si>
    <t>1000323050009970</t>
  </si>
  <si>
    <t>1000323050008990</t>
  </si>
  <si>
    <t>1000323050057192</t>
  </si>
  <si>
    <t>1000323050065187</t>
  </si>
  <si>
    <t>1000323050060894</t>
  </si>
  <si>
    <t>1000323050059560</t>
  </si>
  <si>
    <t>1000323050018618</t>
  </si>
  <si>
    <t>1000323050019495</t>
  </si>
  <si>
    <t>1000323050036985</t>
  </si>
  <si>
    <t>1000323050025975</t>
  </si>
  <si>
    <t>1000323050026521</t>
  </si>
  <si>
    <t>1000323050004145</t>
  </si>
  <si>
    <t>1000323050005826</t>
  </si>
  <si>
    <t>1000323050024103</t>
  </si>
  <si>
    <t>1000323050007063</t>
  </si>
  <si>
    <t>1000323050013071</t>
  </si>
  <si>
    <t>1000323050029920</t>
  </si>
  <si>
    <t>1000323050065675</t>
  </si>
  <si>
    <t>1000323050019983</t>
  </si>
  <si>
    <t>1000323050040702</t>
  </si>
  <si>
    <t>1000323050058491</t>
  </si>
  <si>
    <t>1000323050049211</t>
  </si>
  <si>
    <t>1000323050035059</t>
  </si>
  <si>
    <t>1000323050015571</t>
  </si>
  <si>
    <t>1000323050014108</t>
  </si>
  <si>
    <t>1000323050063036</t>
  </si>
  <si>
    <t>1000323050046948</t>
  </si>
  <si>
    <t>1000323050051551</t>
  </si>
  <si>
    <t>1000323050050015</t>
  </si>
  <si>
    <t>1000323050023883</t>
  </si>
  <si>
    <t>1000323050053588</t>
  </si>
  <si>
    <t>1000323050026017</t>
  </si>
  <si>
    <t>1000323050044538</t>
  </si>
  <si>
    <t>1000323050004226</t>
  </si>
  <si>
    <t>1000323050001626</t>
  </si>
  <si>
    <t>1000323050043213</t>
  </si>
  <si>
    <t>1000323050026297</t>
  </si>
  <si>
    <t>1000323050022747</t>
  </si>
  <si>
    <t>1000323050042551</t>
  </si>
  <si>
    <t>1000323050034231</t>
  </si>
  <si>
    <t>1000323050034788</t>
  </si>
  <si>
    <t>1000323050055009</t>
  </si>
  <si>
    <t>1000323050041041</t>
  </si>
  <si>
    <t>1000323050052026</t>
  </si>
  <si>
    <t>1000323050013721</t>
  </si>
  <si>
    <t>1000323050056935</t>
  </si>
  <si>
    <t>1000323050015180</t>
  </si>
  <si>
    <t>1000323050036161</t>
  </si>
  <si>
    <t>1000323050062323</t>
  </si>
  <si>
    <t>1000323050017000</t>
  </si>
  <si>
    <t>1000323050062641</t>
  </si>
  <si>
    <t>1000323050013578</t>
  </si>
  <si>
    <t>1000323050032254</t>
  </si>
  <si>
    <t>1000323050006342</t>
  </si>
  <si>
    <t>1000323050026408</t>
  </si>
  <si>
    <t>1000323050061491</t>
  </si>
  <si>
    <t>1000323050053545</t>
  </si>
  <si>
    <t>1000323050022712</t>
  </si>
  <si>
    <t>1000323050038988</t>
  </si>
  <si>
    <t>1000323050033609</t>
  </si>
  <si>
    <t>1000323050026726</t>
  </si>
  <si>
    <t>1000323050006806</t>
  </si>
  <si>
    <t>1000323050046433</t>
  </si>
  <si>
    <t>1000323050065497</t>
  </si>
  <si>
    <t>1000323050065918</t>
  </si>
  <si>
    <t>1000323050038023</t>
  </si>
  <si>
    <t>1000323050001235</t>
  </si>
  <si>
    <t>1000323050049301</t>
  </si>
  <si>
    <t>1000323050001901</t>
  </si>
  <si>
    <t>1000323050016135</t>
  </si>
  <si>
    <t>1000323050055670</t>
  </si>
  <si>
    <t>1000323050066744</t>
  </si>
  <si>
    <t>1000323050002550</t>
  </si>
  <si>
    <t>1000323050060533</t>
  </si>
  <si>
    <t>1000323050026475</t>
  </si>
  <si>
    <t>1000323050000671</t>
  </si>
  <si>
    <t>1000323050050899</t>
  </si>
  <si>
    <t>1000323050020841</t>
  </si>
  <si>
    <t>1000323050048428</t>
  </si>
  <si>
    <t>1000323050004315</t>
  </si>
  <si>
    <t>1000323050050678</t>
  </si>
  <si>
    <t>1000323050049858</t>
  </si>
  <si>
    <t>1000323050062048</t>
  </si>
  <si>
    <t>1000323050026122</t>
  </si>
  <si>
    <t>1000323050061521</t>
  </si>
  <si>
    <t>1000323050004200</t>
  </si>
  <si>
    <t>1000323050002941</t>
  </si>
  <si>
    <t>14023845</t>
  </si>
  <si>
    <t>14022799</t>
  </si>
  <si>
    <t>14015656</t>
  </si>
  <si>
    <t>14020287</t>
  </si>
  <si>
    <t>14023195</t>
  </si>
  <si>
    <t>14023636</t>
  </si>
  <si>
    <t>14020561</t>
  </si>
  <si>
    <t>14023313</t>
  </si>
  <si>
    <t>14024026</t>
  </si>
  <si>
    <t>14017626</t>
  </si>
  <si>
    <t>14022484</t>
  </si>
  <si>
    <t>14016198</t>
  </si>
  <si>
    <t>14019817</t>
  </si>
  <si>
    <t>14020642</t>
  </si>
  <si>
    <t>14019214</t>
  </si>
  <si>
    <t>14020646</t>
  </si>
  <si>
    <t>14019314</t>
  </si>
  <si>
    <t>14016178</t>
  </si>
  <si>
    <t>14047964</t>
  </si>
  <si>
    <t>14055248</t>
  </si>
  <si>
    <t>14053579</t>
  </si>
  <si>
    <t>14052081</t>
  </si>
  <si>
    <t>14055459</t>
  </si>
  <si>
    <t>14049833</t>
  </si>
  <si>
    <t>14053007</t>
  </si>
  <si>
    <t>14029313</t>
  </si>
  <si>
    <t>14028261</t>
  </si>
  <si>
    <t>14025409</t>
  </si>
  <si>
    <t>14023166</t>
  </si>
  <si>
    <t>14028143</t>
  </si>
  <si>
    <t>14018577</t>
  </si>
  <si>
    <t>14028434</t>
  </si>
  <si>
    <t>14027444</t>
  </si>
  <si>
    <t>14021651</t>
  </si>
  <si>
    <t>14028038</t>
  </si>
  <si>
    <t>14027672</t>
  </si>
  <si>
    <t>14054766</t>
  </si>
  <si>
    <t>14039312</t>
  </si>
  <si>
    <t>14052820</t>
  </si>
  <si>
    <t>14049199</t>
  </si>
  <si>
    <t>14061510</t>
  </si>
  <si>
    <t>14061460</t>
  </si>
  <si>
    <t>14060757</t>
  </si>
  <si>
    <t>14060279</t>
  </si>
  <si>
    <t>14061328</t>
  </si>
  <si>
    <t>14025794</t>
  </si>
  <si>
    <t>14061279</t>
  </si>
  <si>
    <t>14061466</t>
  </si>
  <si>
    <t>14059481</t>
  </si>
  <si>
    <t>14056087</t>
  </si>
  <si>
    <t>14060504</t>
  </si>
  <si>
    <t>14041348</t>
  </si>
  <si>
    <t>14060247</t>
  </si>
  <si>
    <t>14038707</t>
  </si>
  <si>
    <t>14043518</t>
  </si>
  <si>
    <t>14057437</t>
  </si>
  <si>
    <t>14059817</t>
  </si>
  <si>
    <t>14059691</t>
  </si>
  <si>
    <t>14038102</t>
  </si>
  <si>
    <t>14045228</t>
  </si>
  <si>
    <t>14051999</t>
  </si>
  <si>
    <t>14031180</t>
  </si>
  <si>
    <t>14028036</t>
  </si>
  <si>
    <t>14021157</t>
  </si>
  <si>
    <t>14030648</t>
  </si>
  <si>
    <t>14027170</t>
  </si>
  <si>
    <t>14020903</t>
  </si>
  <si>
    <t>14029861</t>
  </si>
  <si>
    <t>14026382</t>
  </si>
  <si>
    <t>14030508</t>
  </si>
  <si>
    <t>14020366</t>
  </si>
  <si>
    <t>14027613</t>
  </si>
  <si>
    <t>14022947</t>
  </si>
  <si>
    <t>14023765</t>
  </si>
  <si>
    <t>14024039</t>
  </si>
  <si>
    <t>14018034</t>
  </si>
  <si>
    <t>14024595</t>
  </si>
  <si>
    <t>14018653</t>
  </si>
  <si>
    <t>14022290</t>
  </si>
  <si>
    <t>14024655</t>
  </si>
  <si>
    <t>14025090</t>
  </si>
  <si>
    <t>14019579</t>
  </si>
  <si>
    <t>14025162</t>
  </si>
  <si>
    <t>14022447</t>
  </si>
  <si>
    <t>14018926</t>
  </si>
  <si>
    <t>14041162</t>
  </si>
  <si>
    <t>14043037</t>
  </si>
  <si>
    <t>14044709</t>
  </si>
  <si>
    <t>14058243</t>
  </si>
  <si>
    <t>14040439</t>
  </si>
  <si>
    <t>14057651</t>
  </si>
  <si>
    <t>14056205</t>
  </si>
  <si>
    <t>14057215</t>
  </si>
  <si>
    <t>14055956</t>
  </si>
  <si>
    <t>14052440</t>
  </si>
  <si>
    <t>14047848</t>
  </si>
  <si>
    <t>14056581</t>
  </si>
  <si>
    <t>14048306</t>
  </si>
  <si>
    <t>14055637</t>
  </si>
  <si>
    <t>14018508</t>
  </si>
  <si>
    <t>14028916</t>
  </si>
  <si>
    <t>14055346</t>
  </si>
  <si>
    <t>14054744</t>
  </si>
  <si>
    <t>14048274</t>
  </si>
  <si>
    <t>14071873</t>
  </si>
  <si>
    <t>14052964</t>
  </si>
  <si>
    <t>14068147</t>
  </si>
  <si>
    <t>14069104</t>
  </si>
  <si>
    <t>14064919</t>
  </si>
  <si>
    <t>14070822</t>
  </si>
  <si>
    <t>14073243</t>
  </si>
  <si>
    <t>14061462</t>
  </si>
  <si>
    <t>14070782</t>
  </si>
  <si>
    <t>14051785</t>
  </si>
  <si>
    <t>14069757</t>
  </si>
  <si>
    <t>14068628</t>
  </si>
  <si>
    <t>14067005</t>
  </si>
  <si>
    <t>14070774</t>
  </si>
  <si>
    <t>14020987</t>
  </si>
  <si>
    <t>14037457</t>
  </si>
  <si>
    <t>14034793</t>
  </si>
  <si>
    <t>14057285</t>
  </si>
  <si>
    <t>14062095</t>
  </si>
  <si>
    <t>14062635</t>
  </si>
  <si>
    <t>14054898</t>
  </si>
  <si>
    <t>14061261</t>
  </si>
  <si>
    <t>14039018</t>
  </si>
  <si>
    <t>14024405</t>
  </si>
  <si>
    <t>14026396</t>
  </si>
  <si>
    <t>14038252</t>
  </si>
  <si>
    <t>14039994</t>
  </si>
  <si>
    <t>14032115</t>
  </si>
  <si>
    <t>14026922</t>
  </si>
  <si>
    <t>14081500</t>
  </si>
  <si>
    <t>14066133</t>
  </si>
  <si>
    <t>14066212</t>
  </si>
  <si>
    <t>14086156</t>
  </si>
  <si>
    <t>14085584</t>
  </si>
  <si>
    <t>14087303</t>
  </si>
  <si>
    <t>14085267</t>
  </si>
  <si>
    <t>14073249</t>
  </si>
  <si>
    <t>14072236</t>
  </si>
  <si>
    <t>14086072</t>
  </si>
  <si>
    <t>14086555</t>
  </si>
  <si>
    <t>14086859</t>
  </si>
  <si>
    <t>14060104</t>
  </si>
  <si>
    <t>14076834</t>
  </si>
  <si>
    <t>14074329</t>
  </si>
  <si>
    <t>14073426</t>
  </si>
  <si>
    <t>14071889</t>
  </si>
  <si>
    <t>14073804</t>
  </si>
  <si>
    <t>14071841</t>
  </si>
  <si>
    <t>14059897</t>
  </si>
  <si>
    <t>14056258</t>
  </si>
  <si>
    <t>14058849</t>
  </si>
  <si>
    <t>14059642</t>
  </si>
  <si>
    <t>14059696</t>
  </si>
  <si>
    <t>14059161</t>
  </si>
  <si>
    <t>14055188</t>
  </si>
  <si>
    <t>14057253</t>
  </si>
  <si>
    <t>14034515</t>
  </si>
  <si>
    <t>14024584</t>
  </si>
  <si>
    <t>14055078</t>
  </si>
  <si>
    <t>14056579</t>
  </si>
  <si>
    <t>14057010</t>
  </si>
  <si>
    <t>14058728</t>
  </si>
  <si>
    <t>14053624</t>
  </si>
  <si>
    <t>14054233</t>
  </si>
  <si>
    <t>14045463</t>
  </si>
  <si>
    <t>14052886</t>
  </si>
  <si>
    <t>14056482</t>
  </si>
  <si>
    <t>14026886</t>
  </si>
  <si>
    <t>14047138</t>
  </si>
  <si>
    <t>14023305</t>
  </si>
  <si>
    <t>14046740</t>
  </si>
  <si>
    <t>14047007</t>
  </si>
  <si>
    <t>14043897</t>
  </si>
  <si>
    <t>14044168</t>
  </si>
  <si>
    <t>14045293</t>
  </si>
  <si>
    <t>14021722</t>
  </si>
  <si>
    <t>14035019</t>
  </si>
  <si>
    <t>14040123</t>
  </si>
  <si>
    <t>14039722</t>
  </si>
  <si>
    <t>14039609</t>
  </si>
  <si>
    <t>14036704</t>
  </si>
  <si>
    <t>14036473</t>
  </si>
  <si>
    <t>14039063</t>
  </si>
  <si>
    <t>14029204</t>
  </si>
  <si>
    <t>14039590</t>
  </si>
  <si>
    <t>14020701</t>
  </si>
  <si>
    <t>14037435</t>
  </si>
  <si>
    <t>14035088</t>
  </si>
  <si>
    <t>14038814</t>
  </si>
  <si>
    <t>14022741</t>
  </si>
  <si>
    <t>14038456</t>
  </si>
  <si>
    <t>14037630</t>
  </si>
  <si>
    <t>14035509</t>
  </si>
  <si>
    <t>14037439</t>
  </si>
  <si>
    <t>14035064</t>
  </si>
  <si>
    <t>14028200</t>
  </si>
  <si>
    <t>14034732</t>
  </si>
  <si>
    <t>14027269</t>
  </si>
  <si>
    <t>14030126</t>
  </si>
  <si>
    <t>14036493</t>
  </si>
  <si>
    <t>14032573</t>
  </si>
  <si>
    <t>14032784</t>
  </si>
  <si>
    <t>14034693</t>
  </si>
  <si>
    <t>14035200</t>
  </si>
  <si>
    <t>14027143</t>
  </si>
  <si>
    <t>14029610</t>
  </si>
  <si>
    <t>14091885</t>
  </si>
  <si>
    <t>14067739</t>
  </si>
  <si>
    <t>14088989</t>
  </si>
  <si>
    <t>14090399</t>
  </si>
  <si>
    <t>14087895</t>
  </si>
  <si>
    <t>14078953</t>
  </si>
  <si>
    <t>14089602</t>
  </si>
  <si>
    <t>14089530</t>
  </si>
  <si>
    <t>14073340</t>
  </si>
  <si>
    <t>14077513</t>
  </si>
  <si>
    <t>14086965</t>
  </si>
  <si>
    <t>14096780</t>
  </si>
  <si>
    <t>14091143</t>
  </si>
  <si>
    <t>14098108</t>
  </si>
  <si>
    <t>14070381</t>
  </si>
  <si>
    <t>14088327</t>
  </si>
  <si>
    <t>14076213</t>
  </si>
  <si>
    <t>14072832</t>
  </si>
  <si>
    <t>14030633</t>
  </si>
  <si>
    <t>14088788</t>
  </si>
  <si>
    <t>14087727</t>
  </si>
  <si>
    <t>14080287</t>
  </si>
  <si>
    <t>14103493</t>
  </si>
  <si>
    <t>14104212</t>
  </si>
  <si>
    <t>14103381</t>
  </si>
  <si>
    <t>14093023</t>
  </si>
  <si>
    <t>14042254</t>
  </si>
  <si>
    <t>14052199</t>
  </si>
  <si>
    <t>14050164</t>
  </si>
  <si>
    <t>14050751</t>
  </si>
  <si>
    <t>14051802</t>
  </si>
  <si>
    <t>14018922</t>
  </si>
  <si>
    <t>14048880</t>
  </si>
  <si>
    <t>14051106</t>
  </si>
  <si>
    <t>14050930</t>
  </si>
  <si>
    <t>14030381</t>
  </si>
  <si>
    <t>14050403</t>
  </si>
  <si>
    <t>14042767</t>
  </si>
  <si>
    <t>14040766</t>
  </si>
  <si>
    <t>14050366</t>
  </si>
  <si>
    <t>14049194</t>
  </si>
  <si>
    <t>14046053</t>
  </si>
  <si>
    <t>14048553</t>
  </si>
  <si>
    <t>14050882</t>
  </si>
  <si>
    <t>14050212</t>
  </si>
  <si>
    <t>14048442</t>
  </si>
  <si>
    <t>14048191</t>
  </si>
  <si>
    <t>14046642</t>
  </si>
  <si>
    <t>14050021</t>
  </si>
  <si>
    <t>14045729</t>
  </si>
  <si>
    <t>14048219</t>
  </si>
  <si>
    <t>14047922</t>
  </si>
  <si>
    <t>14043697</t>
  </si>
  <si>
    <t>14030682</t>
  </si>
  <si>
    <t>14017163</t>
  </si>
  <si>
    <t>14040697</t>
  </si>
  <si>
    <t>14045455</t>
  </si>
  <si>
    <t>14046594</t>
  </si>
  <si>
    <t>14043225</t>
  </si>
  <si>
    <t>14042803</t>
  </si>
  <si>
    <t>14035313</t>
  </si>
  <si>
    <t>14041279</t>
  </si>
  <si>
    <t>14094861</t>
  </si>
  <si>
    <t>14097936</t>
  </si>
  <si>
    <t>14094425</t>
  </si>
  <si>
    <t>14092867</t>
  </si>
  <si>
    <t>14030283</t>
  </si>
  <si>
    <t>14095202</t>
  </si>
  <si>
    <t>14090904</t>
  </si>
  <si>
    <t>14096325</t>
  </si>
  <si>
    <t>14089391</t>
  </si>
  <si>
    <t>14092964</t>
  </si>
  <si>
    <t>14056497</t>
  </si>
  <si>
    <t>14042811</t>
  </si>
  <si>
    <t>14035150</t>
  </si>
  <si>
    <t>14093388</t>
  </si>
  <si>
    <t>14061485</t>
  </si>
  <si>
    <t>14062851</t>
  </si>
  <si>
    <t>14063557</t>
  </si>
  <si>
    <t>14060848</t>
  </si>
  <si>
    <t>14061809</t>
  </si>
  <si>
    <t>14061695</t>
  </si>
  <si>
    <t>14061526</t>
  </si>
  <si>
    <t>14059429</t>
  </si>
  <si>
    <t>14057417</t>
  </si>
  <si>
    <t>14041138</t>
  </si>
  <si>
    <t>14060905</t>
  </si>
  <si>
    <t>14062675</t>
  </si>
  <si>
    <t>14019671</t>
  </si>
  <si>
    <t>14059542</t>
  </si>
  <si>
    <t>14058489</t>
  </si>
  <si>
    <t>14117507</t>
  </si>
  <si>
    <t>14030516</t>
  </si>
  <si>
    <t>14113548</t>
  </si>
  <si>
    <t>14114189</t>
  </si>
  <si>
    <t>14093302</t>
  </si>
  <si>
    <t>14093348</t>
  </si>
  <si>
    <t>14091542</t>
  </si>
  <si>
    <t>14088214</t>
  </si>
  <si>
    <t>14090148</t>
  </si>
  <si>
    <t>14054456</t>
  </si>
  <si>
    <t>14056006</t>
  </si>
  <si>
    <t>14054332</t>
  </si>
  <si>
    <t>14053849</t>
  </si>
  <si>
    <t>14047806</t>
  </si>
  <si>
    <t>14052484</t>
  </si>
  <si>
    <t>14050606</t>
  </si>
  <si>
    <t>14048754</t>
  </si>
  <si>
    <t>14052548</t>
  </si>
  <si>
    <t>14046246</t>
  </si>
  <si>
    <t>14047145</t>
  </si>
  <si>
    <t>14053830</t>
  </si>
  <si>
    <t>14047299</t>
  </si>
  <si>
    <t>14052986</t>
  </si>
  <si>
    <t>14052514</t>
  </si>
  <si>
    <t>14107309</t>
  </si>
  <si>
    <t>14107063</t>
  </si>
  <si>
    <t>14101475</t>
  </si>
  <si>
    <t>14082413</t>
  </si>
  <si>
    <t>14102002</t>
  </si>
  <si>
    <t>14093960</t>
  </si>
  <si>
    <t>14106518</t>
  </si>
  <si>
    <t>14106603</t>
  </si>
  <si>
    <t>14103868</t>
  </si>
  <si>
    <t>14097287</t>
  </si>
  <si>
    <t>14101859</t>
  </si>
  <si>
    <t>14099432</t>
  </si>
  <si>
    <t>14085266</t>
  </si>
  <si>
    <t>14104497</t>
  </si>
  <si>
    <t>14093065</t>
  </si>
  <si>
    <t>14082055</t>
  </si>
  <si>
    <t>14078560</t>
  </si>
  <si>
    <t>14085080</t>
  </si>
  <si>
    <t>14073116</t>
  </si>
  <si>
    <t>14082659</t>
  </si>
  <si>
    <t>14080727</t>
  </si>
  <si>
    <t>14083952</t>
  </si>
  <si>
    <t>14084884</t>
  </si>
  <si>
    <t>14081439</t>
  </si>
  <si>
    <t>14077470</t>
  </si>
  <si>
    <t>14081394</t>
  </si>
  <si>
    <t>14082771</t>
  </si>
  <si>
    <t>14065705</t>
  </si>
  <si>
    <t>14068603</t>
  </si>
  <si>
    <t>14082401</t>
  </si>
  <si>
    <t>14080712</t>
  </si>
  <si>
    <t>14074178</t>
  </si>
  <si>
    <t>14074253</t>
  </si>
  <si>
    <t>14120074</t>
  </si>
  <si>
    <t>14109856</t>
  </si>
  <si>
    <t>14119424</t>
  </si>
  <si>
    <t>14114173</t>
  </si>
  <si>
    <t>14113440</t>
  </si>
  <si>
    <t>14097935</t>
  </si>
  <si>
    <t>14096618</t>
  </si>
  <si>
    <t>14113331</t>
  </si>
  <si>
    <t>14026810</t>
  </si>
  <si>
    <t>14114703</t>
  </si>
  <si>
    <t>14109691</t>
  </si>
  <si>
    <t>14111396</t>
  </si>
  <si>
    <t>14112057</t>
  </si>
  <si>
    <t>14110213</t>
  </si>
  <si>
    <t>14103209</t>
  </si>
  <si>
    <t>14091433</t>
  </si>
  <si>
    <t>14063661</t>
  </si>
  <si>
    <t>14066040</t>
  </si>
  <si>
    <t>14063501</t>
  </si>
  <si>
    <t>14064897</t>
  </si>
  <si>
    <t>14018152</t>
  </si>
  <si>
    <t>14040206</t>
  </si>
  <si>
    <t>14064307</t>
  </si>
  <si>
    <t>14063692</t>
  </si>
  <si>
    <t>14063703</t>
  </si>
  <si>
    <t>14040245</t>
  </si>
  <si>
    <t>14064304</t>
  </si>
  <si>
    <t>14063568</t>
  </si>
  <si>
    <t>14063993</t>
  </si>
  <si>
    <t>14056949</t>
  </si>
  <si>
    <t>14063282</t>
  </si>
  <si>
    <t>14064911</t>
  </si>
  <si>
    <t>14062466</t>
  </si>
  <si>
    <t>14061868</t>
  </si>
  <si>
    <t>14064017</t>
  </si>
  <si>
    <t>14024292</t>
  </si>
  <si>
    <t>14033541</t>
  </si>
  <si>
    <t>14080055</t>
  </si>
  <si>
    <t>14080434</t>
  </si>
  <si>
    <t>14079551</t>
  </si>
  <si>
    <t>14080751</t>
  </si>
  <si>
    <t>14076778</t>
  </si>
  <si>
    <t>14074570</t>
  </si>
  <si>
    <t>14078556</t>
  </si>
  <si>
    <t>14063641</t>
  </si>
  <si>
    <t>14077109</t>
  </si>
  <si>
    <t>14071644</t>
  </si>
  <si>
    <t>14076314</t>
  </si>
  <si>
    <t>14060249</t>
  </si>
  <si>
    <t>14073164</t>
  </si>
  <si>
    <t>14066548</t>
  </si>
  <si>
    <t>14113231</t>
  </si>
  <si>
    <t>14110035</t>
  </si>
  <si>
    <t>14111683</t>
  </si>
  <si>
    <t>14111483</t>
  </si>
  <si>
    <t>14042115</t>
  </si>
  <si>
    <t>14042280</t>
  </si>
  <si>
    <t>14037706</t>
  </si>
  <si>
    <t>14016312</t>
  </si>
  <si>
    <t>14019432</t>
  </si>
  <si>
    <t>14036213</t>
  </si>
  <si>
    <t>14108411</t>
  </si>
  <si>
    <t>14044682</t>
  </si>
  <si>
    <t>14096589</t>
  </si>
  <si>
    <t>14108687</t>
  </si>
  <si>
    <t>14108830</t>
  </si>
  <si>
    <t>14080614</t>
  </si>
  <si>
    <t>14103138</t>
  </si>
  <si>
    <t>14075896</t>
  </si>
  <si>
    <t>14107756</t>
  </si>
  <si>
    <t>14107915</t>
  </si>
  <si>
    <t>14054915</t>
  </si>
  <si>
    <t>14101948</t>
  </si>
  <si>
    <t>14031113</t>
  </si>
  <si>
    <t>14099527</t>
  </si>
  <si>
    <t>14091744</t>
  </si>
  <si>
    <t>14039358</t>
  </si>
  <si>
    <t>14101513</t>
  </si>
  <si>
    <t>14098442</t>
  </si>
  <si>
    <t>14092078</t>
  </si>
  <si>
    <t>14098834</t>
  </si>
  <si>
    <t>14101467</t>
  </si>
  <si>
    <t>14096365</t>
  </si>
  <si>
    <t>14095495</t>
  </si>
  <si>
    <t>14092382</t>
  </si>
  <si>
    <t>14111090</t>
  </si>
  <si>
    <t>14111178</t>
  </si>
  <si>
    <t>14109644</t>
  </si>
  <si>
    <t>14110358</t>
  </si>
  <si>
    <t>14110471</t>
  </si>
  <si>
    <t>14110600</t>
  </si>
  <si>
    <t>14106797</t>
  </si>
  <si>
    <t>14110405</t>
  </si>
  <si>
    <t>14102626</t>
  </si>
  <si>
    <t>14109485</t>
  </si>
  <si>
    <t>14109520</t>
  </si>
  <si>
    <t>14106437</t>
  </si>
  <si>
    <t>14100673</t>
  </si>
  <si>
    <t>14036944</t>
  </si>
  <si>
    <t>14033132</t>
  </si>
  <si>
    <t>14070508</t>
  </si>
  <si>
    <t>14070809</t>
  </si>
  <si>
    <t>14060403</t>
  </si>
  <si>
    <t>14069807</t>
  </si>
  <si>
    <t>14071063</t>
  </si>
  <si>
    <t>14071294</t>
  </si>
  <si>
    <t>14070852</t>
  </si>
  <si>
    <t>14070154</t>
  </si>
  <si>
    <t>14068566</t>
  </si>
  <si>
    <t>14071316</t>
  </si>
  <si>
    <t>14068536</t>
  </si>
  <si>
    <t>14067991</t>
  </si>
  <si>
    <t>14069498</t>
  </si>
  <si>
    <t>14067247</t>
  </si>
  <si>
    <t>14070999</t>
  </si>
  <si>
    <t>14066454</t>
  </si>
  <si>
    <t>14069315</t>
  </si>
  <si>
    <t>14068604</t>
  </si>
  <si>
    <t>14068995</t>
  </si>
  <si>
    <t>14068518</t>
  </si>
  <si>
    <t>14066747</t>
  </si>
  <si>
    <t>14070357</t>
  </si>
  <si>
    <t>14069058</t>
  </si>
  <si>
    <t>14068624</t>
  </si>
  <si>
    <t>14020062</t>
  </si>
  <si>
    <t>14067268</t>
  </si>
  <si>
    <t>14063994</t>
  </si>
  <si>
    <t>14063658</t>
  </si>
  <si>
    <t>14066541</t>
  </si>
  <si>
    <t>14096676</t>
  </si>
  <si>
    <t>14100817</t>
  </si>
  <si>
    <t>14100259</t>
  </si>
  <si>
    <t>14098740</t>
  </si>
  <si>
    <t>14100413</t>
  </si>
  <si>
    <t>14090779</t>
  </si>
  <si>
    <t>14046075</t>
  </si>
  <si>
    <t>14096509</t>
  </si>
  <si>
    <t>14097527</t>
  </si>
  <si>
    <t>14093998</t>
  </si>
  <si>
    <t>14097581</t>
  </si>
  <si>
    <t>14097571</t>
  </si>
  <si>
    <t>14099718</t>
  </si>
  <si>
    <t>14098046</t>
  </si>
  <si>
    <t>14085125</t>
  </si>
  <si>
    <t>14099560</t>
  </si>
  <si>
    <t>14057023</t>
  </si>
  <si>
    <t>14092909</t>
  </si>
  <si>
    <t>14097598</t>
  </si>
  <si>
    <t>14097985</t>
  </si>
  <si>
    <t>14089478</t>
  </si>
  <si>
    <t>14017300</t>
  </si>
  <si>
    <t>14030739</t>
  </si>
  <si>
    <t>14033996</t>
  </si>
  <si>
    <t>14026906</t>
  </si>
  <si>
    <t>14033558</t>
  </si>
  <si>
    <t>14027961</t>
  </si>
  <si>
    <t>14034442</t>
  </si>
  <si>
    <t>14034172</t>
  </si>
  <si>
    <t>14030641</t>
  </si>
  <si>
    <t>14033559</t>
  </si>
  <si>
    <t>14024848</t>
  </si>
  <si>
    <t>14033525</t>
  </si>
  <si>
    <t>14032601</t>
  </si>
  <si>
    <t>14024408</t>
  </si>
  <si>
    <t>14031280</t>
  </si>
  <si>
    <t>14030006</t>
  </si>
  <si>
    <t>14023439</t>
  </si>
  <si>
    <t>14020440</t>
  </si>
  <si>
    <t>14027915</t>
  </si>
  <si>
    <t>14101323</t>
  </si>
  <si>
    <t>14103152</t>
  </si>
  <si>
    <t>14103903</t>
  </si>
  <si>
    <t>14067270</t>
  </si>
  <si>
    <t>14103044</t>
  </si>
  <si>
    <t>14103668</t>
  </si>
  <si>
    <t>14060784</t>
  </si>
  <si>
    <t>14101645</t>
  </si>
  <si>
    <t>14092695</t>
  </si>
  <si>
    <t>14100787</t>
  </si>
  <si>
    <t>14101196</t>
  </si>
  <si>
    <t>14036071</t>
  </si>
  <si>
    <t>14035103</t>
  </si>
  <si>
    <t>14035583</t>
  </si>
  <si>
    <t>14032802</t>
  </si>
  <si>
    <t>14033113</t>
  </si>
  <si>
    <t>14034657</t>
  </si>
  <si>
    <t>14096821</t>
  </si>
  <si>
    <t>14100657</t>
  </si>
  <si>
    <t>13987140</t>
  </si>
  <si>
    <t>13995794</t>
  </si>
  <si>
    <t>14000239</t>
  </si>
  <si>
    <t>13990336</t>
  </si>
  <si>
    <t>14004291</t>
  </si>
  <si>
    <t>14014894</t>
  </si>
  <si>
    <t>14000850</t>
  </si>
  <si>
    <t>14009899</t>
  </si>
  <si>
    <t>14013409</t>
  </si>
  <si>
    <t>14009492</t>
  </si>
  <si>
    <t>13953512</t>
  </si>
  <si>
    <t>14010325</t>
  </si>
  <si>
    <t>13937175</t>
  </si>
  <si>
    <t>13997793</t>
  </si>
  <si>
    <t>14004497</t>
  </si>
  <si>
    <t>14009509</t>
  </si>
  <si>
    <t>14012331</t>
  </si>
  <si>
    <t>13995379</t>
  </si>
  <si>
    <t>14006265</t>
  </si>
  <si>
    <t>13911888</t>
  </si>
  <si>
    <t>13928970</t>
  </si>
  <si>
    <t>13991647</t>
  </si>
  <si>
    <t>13999632</t>
  </si>
  <si>
    <t>14005080</t>
  </si>
  <si>
    <t>13921157</t>
  </si>
  <si>
    <t>13987659</t>
  </si>
  <si>
    <t>13906700</t>
  </si>
  <si>
    <t>13992499</t>
  </si>
  <si>
    <t>14006043</t>
  </si>
  <si>
    <t>14010702</t>
  </si>
  <si>
    <t>14000825</t>
  </si>
  <si>
    <t>14014095</t>
  </si>
  <si>
    <t>14013457</t>
  </si>
  <si>
    <t>14012518</t>
  </si>
  <si>
    <t>13988179</t>
  </si>
  <si>
    <t>14008271</t>
  </si>
  <si>
    <t>13960954</t>
  </si>
  <si>
    <t>14002006</t>
  </si>
  <si>
    <t>13934583</t>
  </si>
  <si>
    <t>14007171</t>
  </si>
  <si>
    <t>14014112</t>
  </si>
  <si>
    <t>14009388</t>
  </si>
  <si>
    <t>14011198</t>
  </si>
  <si>
    <t>14006392</t>
  </si>
  <si>
    <t>13939198</t>
  </si>
  <si>
    <t>14013064</t>
  </si>
  <si>
    <t>14008755</t>
  </si>
  <si>
    <t>14013469</t>
  </si>
  <si>
    <t>14010371</t>
  </si>
  <si>
    <t>14011267</t>
  </si>
  <si>
    <t>14009690</t>
  </si>
  <si>
    <t>14015099</t>
  </si>
  <si>
    <t>14011956</t>
  </si>
  <si>
    <t>13994489</t>
  </si>
  <si>
    <t>14012938</t>
  </si>
  <si>
    <t>14007557</t>
  </si>
  <si>
    <t>14009014</t>
  </si>
  <si>
    <t>13994766</t>
  </si>
  <si>
    <t>13942391</t>
  </si>
  <si>
    <t>13996699</t>
  </si>
  <si>
    <t>14010094</t>
  </si>
  <si>
    <t>14012287</t>
  </si>
  <si>
    <t>14009486</t>
  </si>
  <si>
    <t>13990839</t>
  </si>
  <si>
    <t>14010113</t>
  </si>
  <si>
    <t>14013476</t>
  </si>
  <si>
    <t>13997255</t>
  </si>
  <si>
    <t>14007060</t>
  </si>
  <si>
    <t>13969371</t>
  </si>
  <si>
    <t>14015455</t>
  </si>
  <si>
    <t>14009856</t>
  </si>
  <si>
    <t>14014518</t>
  </si>
  <si>
    <t>13887492</t>
  </si>
  <si>
    <t>13849831</t>
  </si>
  <si>
    <t>13647300</t>
  </si>
  <si>
    <t>13721457</t>
  </si>
  <si>
    <t>13657122</t>
  </si>
  <si>
    <t>13622651</t>
  </si>
  <si>
    <t>13649117</t>
  </si>
  <si>
    <t>13636498</t>
  </si>
  <si>
    <t>13638475</t>
  </si>
  <si>
    <t>13667164</t>
  </si>
  <si>
    <t>13511655</t>
  </si>
  <si>
    <t>13584848</t>
  </si>
  <si>
    <t>13525568</t>
  </si>
  <si>
    <t>13555692</t>
  </si>
  <si>
    <t>13499653</t>
  </si>
  <si>
    <t>13566110</t>
  </si>
  <si>
    <t>13540160</t>
  </si>
  <si>
    <t>13516537</t>
  </si>
  <si>
    <t>13570338</t>
  </si>
  <si>
    <t>13583230</t>
  </si>
  <si>
    <t>13548554</t>
  </si>
  <si>
    <t>13562619</t>
  </si>
  <si>
    <t>13501599</t>
  </si>
  <si>
    <t>13363847</t>
  </si>
  <si>
    <t>13367548</t>
  </si>
  <si>
    <t>13476691</t>
  </si>
  <si>
    <t>13386561</t>
  </si>
  <si>
    <t>13448067</t>
  </si>
  <si>
    <t>13456958</t>
  </si>
  <si>
    <t>13430329</t>
  </si>
  <si>
    <t>13463712</t>
  </si>
  <si>
    <t>13395144</t>
  </si>
  <si>
    <t>13452276</t>
  </si>
  <si>
    <t>13485449</t>
  </si>
  <si>
    <t>13308963</t>
  </si>
  <si>
    <t>13193376</t>
  </si>
  <si>
    <t>13194615</t>
  </si>
  <si>
    <t>12688339</t>
  </si>
  <si>
    <t>12394580</t>
  </si>
  <si>
    <t>12159665</t>
  </si>
  <si>
    <t>12263530</t>
  </si>
  <si>
    <t>11811015</t>
  </si>
  <si>
    <t>11551126</t>
  </si>
  <si>
    <t>11355291</t>
  </si>
  <si>
    <t>11475573</t>
  </si>
  <si>
    <t>11394284</t>
  </si>
  <si>
    <t>11077778</t>
  </si>
  <si>
    <t>11075793</t>
  </si>
  <si>
    <t>10916843</t>
  </si>
  <si>
    <t>10668524</t>
  </si>
  <si>
    <t>10650241</t>
  </si>
  <si>
    <t>10354111</t>
  </si>
  <si>
    <t>10402113</t>
  </si>
  <si>
    <t>10222859</t>
  </si>
  <si>
    <t>10004827</t>
  </si>
  <si>
    <t>10116959</t>
  </si>
  <si>
    <t>10043109</t>
  </si>
  <si>
    <t>10095027</t>
  </si>
  <si>
    <t>10035032</t>
  </si>
  <si>
    <t>9674893</t>
  </si>
  <si>
    <t>9465279</t>
  </si>
  <si>
    <t>9270323</t>
  </si>
  <si>
    <t>9257521</t>
  </si>
  <si>
    <t>8703028</t>
  </si>
  <si>
    <t>8690614</t>
  </si>
  <si>
    <t>8691359</t>
  </si>
  <si>
    <t>8391840</t>
  </si>
  <si>
    <t>8566348</t>
  </si>
  <si>
    <t>8441233</t>
  </si>
  <si>
    <t>8447369</t>
  </si>
  <si>
    <t>8323590</t>
  </si>
  <si>
    <t>8156438</t>
  </si>
  <si>
    <t>8130164</t>
  </si>
  <si>
    <t>7976609</t>
  </si>
  <si>
    <t>7489904</t>
  </si>
  <si>
    <t>7502671</t>
  </si>
  <si>
    <t>7417983</t>
  </si>
  <si>
    <t>7241401</t>
  </si>
  <si>
    <t>7304230</t>
  </si>
  <si>
    <t>7077633</t>
  </si>
  <si>
    <t>7052294</t>
  </si>
  <si>
    <t>6938783</t>
  </si>
  <si>
    <t>6906730</t>
  </si>
  <si>
    <t>6806269</t>
  </si>
  <si>
    <t>6908419</t>
  </si>
  <si>
    <t>6771155</t>
  </si>
  <si>
    <t>6536058</t>
  </si>
  <si>
    <t>6515658</t>
  </si>
  <si>
    <t>6513938</t>
  </si>
  <si>
    <t>6408197</t>
  </si>
  <si>
    <t>6433458</t>
  </si>
  <si>
    <t>5865895</t>
  </si>
  <si>
    <t>5879533</t>
  </si>
  <si>
    <t>5730477</t>
  </si>
  <si>
    <t>5613130</t>
  </si>
  <si>
    <t>5055887</t>
  </si>
  <si>
    <t>4806967</t>
  </si>
  <si>
    <t>Đối soát doanh thu tháng 5/2023 theo hợp đồng số 01/HĐ/TRUSTING SOCIAL-MCREDIT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</si>
</sst>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1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  <scheme val="minor"/>
    </font>
    <font>
      <sz val="9"/>
      <color rgb="FFFF0000"/>
      <name val="Arial"/>
      <family val="2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Arial"/>
      <family val="2"/>
    </font>
    <font>
      <sz val="9"/>
      <color theme="1"/>
      <name val="Arial"/>
      <scheme val="minor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4" fontId="3" fillId="0" borderId="0" xfId="0" applyNumberFormat="1" applyFont="1"/>
    <xf numFmtId="14" fontId="3" fillId="0" borderId="0" xfId="1" applyNumberFormat="1" applyFont="1"/>
    <xf numFmtId="14" fontId="4" fillId="0" borderId="0" xfId="1" applyNumberFormat="1" applyFont="1" applyAlignment="1">
      <alignment horizontal="center" vertical="center"/>
    </xf>
    <xf numFmtId="14" fontId="0" fillId="0" borderId="0" xfId="0" applyNumberFormat="1"/>
    <xf numFmtId="3" fontId="5" fillId="2" borderId="0" xfId="0" applyNumberFormat="1" applyFont="1" applyFill="1" applyAlignment="1">
      <alignment vertical="center" wrapText="1"/>
    </xf>
    <xf numFmtId="0" fontId="2" fillId="0" borderId="1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6" fillId="0" borderId="0" xfId="0" applyFont="1"/>
    <xf numFmtId="165" fontId="0" fillId="0" borderId="0" xfId="1" applyNumberFormat="1" applyFont="1"/>
    <xf numFmtId="165" fontId="4" fillId="3" borderId="0" xfId="1" applyNumberFormat="1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165" fontId="8" fillId="0" borderId="0" xfId="1" applyNumberFormat="1" applyFont="1"/>
    <xf numFmtId="2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165" fontId="10" fillId="0" borderId="0" xfId="1" applyNumberFormat="1" applyFont="1"/>
    <xf numFmtId="14" fontId="10" fillId="0" borderId="0" xfId="1" applyNumberFormat="1" applyFont="1"/>
    <xf numFmtId="14" fontId="10" fillId="0" borderId="0" xfId="0" applyNumberFormat="1" applyFon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* #,##0\ _₫_-;\-* #,##0\ _₫_-;_-* &quot;-&quot;??\ _₫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* #,##0\ _₫_-;\-* #,##0\ _₫_-;_-* &quot;-&quot;??\ _₫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O726" totalsRowShown="0">
  <tableColumns count="15">
    <tableColumn id="1" xr3:uid="{00000000-0010-0000-0000-000001000000}" name="STT" dataDxfId="14"/>
    <tableColumn id="2" xr3:uid="{00000000-0010-0000-0000-000002000000}" name="TEN_KH" dataDxfId="13"/>
    <tableColumn id="3" xr3:uid="{00000000-0010-0000-0000-000003000000}" name="DIEN_THOAI" dataDxfId="12"/>
    <tableColumn id="4" xr3:uid="{00000000-0010-0000-0000-000004000000}" name="SO_CMND" dataDxfId="11"/>
    <tableColumn id="5" xr3:uid="{00000000-0010-0000-0000-000005000000}" name="DIA_CHI" dataDxfId="10"/>
    <tableColumn id="6" xr3:uid="{00000000-0010-0000-0000-000006000000}" name="NAM_SINH" dataDxfId="9"/>
    <tableColumn id="7" xr3:uid="{00000000-0010-0000-0000-000007000000}" name="THU_NHAP" dataDxfId="8"/>
    <tableColumn id="8" xr3:uid="{00000000-0010-0000-0000-000008000000}" name="DOANHSO" dataDxfId="7" dataCellStyle="Comma"/>
    <tableColumn id="9" xr3:uid="{00000000-0010-0000-0000-000009000000}" name="SO HO SO" dataDxfId="6"/>
    <tableColumn id="10" xr3:uid="{00000000-0010-0000-0000-00000A000000}" name="HOA HỒNG" dataDxfId="5" dataCellStyle="Comma"/>
    <tableColumn id="11" xr3:uid="{00000000-0010-0000-0000-00000B000000}" name="SỐ HỢP ĐỒNG" dataDxfId="4"/>
    <tableColumn id="12" xr3:uid="{00000000-0010-0000-0000-00000C000000}" name="MÃ SẢN PHẨM " dataDxfId="3"/>
    <tableColumn id="13" xr3:uid="{00000000-0010-0000-0000-00000D000000}" name="NGÀY GN" dataDxfId="2" dataCellStyle="Comma"/>
    <tableColumn id="14" xr3:uid="{00000000-0010-0000-0000-00000E000000}" name="NGÀY GỬI DATA" dataDxfId="1"/>
    <tableColumn id="15" xr3:uid="{00000000-0010-0000-0000-00000F000000}" name="LEAD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6"/>
  <sheetViews>
    <sheetView showGridLines="0" tabSelected="1" view="pageBreakPreview" zoomScaleNormal="100" zoomScaleSheetLayoutView="100" workbookViewId="0">
      <selection activeCell="A2" sqref="A2:F2"/>
    </sheetView>
  </sheetViews>
  <sheetFormatPr defaultColWidth="8.875" defaultRowHeight="12" x14ac:dyDescent="0.2"/>
  <cols>
    <col min="1" max="1" width="6.125" style="1" customWidth="1"/>
    <col min="2" max="2" width="26.125" style="1" customWidth="1"/>
    <col min="3" max="3" width="14" style="1" customWidth="1"/>
    <col min="4" max="4" width="13.125" style="1" customWidth="1"/>
    <col min="5" max="5" width="28.375" style="1" customWidth="1"/>
    <col min="6" max="7" width="13" style="1" customWidth="1"/>
    <col min="8" max="8" width="15.875" style="2" bestFit="1" customWidth="1"/>
    <col min="9" max="9" width="11.625" style="1" customWidth="1"/>
    <col min="10" max="10" width="14" style="2" customWidth="1"/>
    <col min="11" max="11" width="17.25" style="1" customWidth="1"/>
    <col min="12" max="12" width="16.875" style="1" customWidth="1"/>
    <col min="13" max="13" width="11.75" style="14" customWidth="1"/>
    <col min="14" max="14" width="17.75" style="13" customWidth="1"/>
    <col min="15" max="16384" width="8.875" style="1"/>
  </cols>
  <sheetData>
    <row r="1" spans="1:15" ht="27" customHeight="1" x14ac:dyDescent="0.2">
      <c r="A1" s="18" t="s">
        <v>2141</v>
      </c>
      <c r="B1" s="18"/>
      <c r="C1" s="18"/>
      <c r="D1" s="18"/>
      <c r="E1" s="18"/>
      <c r="F1" s="18"/>
      <c r="G1" s="3"/>
    </row>
    <row r="2" spans="1:15" ht="18" customHeight="1" x14ac:dyDescent="0.2">
      <c r="A2" s="27" t="s">
        <v>3</v>
      </c>
      <c r="B2" s="27"/>
      <c r="C2" s="27"/>
      <c r="D2" s="27"/>
      <c r="E2" s="27"/>
      <c r="F2" s="27"/>
      <c r="G2" s="5"/>
    </row>
    <row r="3" spans="1:15" ht="18" customHeight="1" x14ac:dyDescent="0.2">
      <c r="A3" s="29" t="s">
        <v>0</v>
      </c>
      <c r="B3" s="29"/>
      <c r="C3" s="29"/>
      <c r="D3" s="29"/>
      <c r="E3" s="29">
        <f>COUNTA(Table1[LEAD ID])</f>
        <v>715</v>
      </c>
      <c r="F3" s="29"/>
      <c r="G3" s="6"/>
    </row>
    <row r="4" spans="1:15" ht="18" customHeight="1" x14ac:dyDescent="0.2">
      <c r="A4" s="29" t="s">
        <v>1</v>
      </c>
      <c r="B4" s="29"/>
      <c r="C4" s="29"/>
      <c r="D4" s="29"/>
      <c r="E4" s="31">
        <v>0.05</v>
      </c>
      <c r="F4" s="31"/>
      <c r="G4" s="7"/>
    </row>
    <row r="5" spans="1:15" ht="18" customHeight="1" x14ac:dyDescent="0.2">
      <c r="A5" s="29" t="s">
        <v>19</v>
      </c>
      <c r="B5" s="29"/>
      <c r="C5" s="29"/>
      <c r="D5" s="29"/>
      <c r="E5" s="30">
        <f>SUM(Table1[DOANHSO])</f>
        <v>14108515000</v>
      </c>
      <c r="F5" s="30"/>
      <c r="G5" s="8"/>
    </row>
    <row r="6" spans="1:15" ht="18" customHeight="1" x14ac:dyDescent="0.2">
      <c r="A6" s="29" t="s">
        <v>2</v>
      </c>
      <c r="B6" s="29"/>
      <c r="C6" s="29"/>
      <c r="D6" s="29"/>
      <c r="E6" s="30">
        <f>E5*E4</f>
        <v>705425750</v>
      </c>
      <c r="F6" s="30"/>
      <c r="G6" s="8"/>
    </row>
    <row r="7" spans="1:15" ht="18" customHeight="1" x14ac:dyDescent="0.2">
      <c r="A7" s="29" t="s">
        <v>22</v>
      </c>
      <c r="B7" s="29"/>
      <c r="C7" s="29"/>
      <c r="D7" s="29"/>
      <c r="E7" s="30">
        <f>E6*10%</f>
        <v>70542575</v>
      </c>
      <c r="F7" s="30"/>
      <c r="G7" s="8"/>
    </row>
    <row r="8" spans="1:15" ht="18" customHeight="1" x14ac:dyDescent="0.2">
      <c r="A8" s="29" t="s">
        <v>4</v>
      </c>
      <c r="B8" s="29"/>
      <c r="C8" s="29"/>
      <c r="D8" s="29"/>
      <c r="E8" s="30">
        <f>E6+E7</f>
        <v>775968325</v>
      </c>
      <c r="F8" s="30"/>
      <c r="G8" s="17"/>
    </row>
    <row r="9" spans="1:15" ht="18" customHeight="1" x14ac:dyDescent="0.2">
      <c r="A9" s="27" t="s">
        <v>20</v>
      </c>
      <c r="B9" s="27"/>
      <c r="C9" s="27"/>
      <c r="D9" s="27"/>
      <c r="E9" s="28">
        <f>E8+G8</f>
        <v>775968325</v>
      </c>
      <c r="F9" s="28"/>
      <c r="G9" s="4"/>
    </row>
    <row r="11" spans="1:15" ht="43.5" customHeight="1" x14ac:dyDescent="0.2">
      <c r="A11" s="9" t="s">
        <v>5</v>
      </c>
      <c r="B11" s="9" t="s">
        <v>6</v>
      </c>
      <c r="C11" s="10" t="s">
        <v>7</v>
      </c>
      <c r="D11" s="9" t="s">
        <v>8</v>
      </c>
      <c r="E11" s="11" t="s">
        <v>9</v>
      </c>
      <c r="F11" s="11" t="s">
        <v>12</v>
      </c>
      <c r="G11" s="9" t="s">
        <v>10</v>
      </c>
      <c r="H11" s="12" t="s">
        <v>11</v>
      </c>
      <c r="I11" s="9" t="s">
        <v>13</v>
      </c>
      <c r="J11" s="22" t="s">
        <v>14</v>
      </c>
      <c r="K11" s="11" t="s">
        <v>15</v>
      </c>
      <c r="L11" s="9" t="s">
        <v>16</v>
      </c>
      <c r="M11" s="15" t="s">
        <v>17</v>
      </c>
      <c r="N11" s="10" t="s">
        <v>18</v>
      </c>
      <c r="O11" s="19" t="s">
        <v>23</v>
      </c>
    </row>
    <row r="12" spans="1:15" ht="14.25" x14ac:dyDescent="0.2">
      <c r="A12" s="20"/>
      <c r="B12" t="s">
        <v>40</v>
      </c>
      <c r="C12"/>
      <c r="D12"/>
      <c r="E12"/>
      <c r="F12"/>
      <c r="G12"/>
      <c r="H12">
        <v>21100000</v>
      </c>
      <c r="I12">
        <v>8534459</v>
      </c>
      <c r="J12" s="21">
        <v>1055000</v>
      </c>
      <c r="K12" t="s">
        <v>711</v>
      </c>
      <c r="L12" t="s">
        <v>21</v>
      </c>
      <c r="M12" s="16">
        <v>45049</v>
      </c>
      <c r="N12" s="26">
        <v>45049.444768518515</v>
      </c>
      <c r="O12" t="s">
        <v>1426</v>
      </c>
    </row>
    <row r="13" spans="1:15" ht="14.25" x14ac:dyDescent="0.2">
      <c r="A13" s="23"/>
      <c r="B13" t="s">
        <v>41</v>
      </c>
      <c r="C13"/>
      <c r="D13"/>
      <c r="E13"/>
      <c r="H13">
        <v>21100000</v>
      </c>
      <c r="I13">
        <v>8534650</v>
      </c>
      <c r="J13" s="21">
        <v>1055000</v>
      </c>
      <c r="K13" t="s">
        <v>712</v>
      </c>
      <c r="L13" t="s">
        <v>21</v>
      </c>
      <c r="M13" s="16">
        <v>45049</v>
      </c>
      <c r="N13" s="26">
        <v>45049.37431712963</v>
      </c>
      <c r="O13" t="s">
        <v>1427</v>
      </c>
    </row>
    <row r="14" spans="1:15" ht="14.25" x14ac:dyDescent="0.2">
      <c r="A14" s="20"/>
      <c r="B14" t="s">
        <v>42</v>
      </c>
      <c r="C14"/>
      <c r="D14"/>
      <c r="E14"/>
      <c r="H14">
        <v>21100000</v>
      </c>
      <c r="I14">
        <v>8534328</v>
      </c>
      <c r="J14" s="21">
        <v>1055000</v>
      </c>
      <c r="K14" t="s">
        <v>713</v>
      </c>
      <c r="L14" t="s">
        <v>21</v>
      </c>
      <c r="M14" s="16">
        <v>45049</v>
      </c>
      <c r="N14" s="26">
        <v>45047.64744212963</v>
      </c>
      <c r="O14" t="s">
        <v>1428</v>
      </c>
    </row>
    <row r="15" spans="1:15" ht="14.25" x14ac:dyDescent="0.2">
      <c r="A15" s="23"/>
      <c r="B15" t="s">
        <v>43</v>
      </c>
      <c r="C15"/>
      <c r="D15"/>
      <c r="E15"/>
      <c r="H15">
        <v>15825000</v>
      </c>
      <c r="I15">
        <v>8534234</v>
      </c>
      <c r="J15" s="21">
        <v>791250</v>
      </c>
      <c r="K15" t="s">
        <v>714</v>
      </c>
      <c r="L15" t="s">
        <v>21</v>
      </c>
      <c r="M15" s="16">
        <v>45049</v>
      </c>
      <c r="N15" s="26">
        <v>45048.525138888886</v>
      </c>
      <c r="O15" t="s">
        <v>1429</v>
      </c>
    </row>
    <row r="16" spans="1:15" ht="14.25" x14ac:dyDescent="0.2">
      <c r="A16" s="20"/>
      <c r="B16" t="s">
        <v>44</v>
      </c>
      <c r="C16"/>
      <c r="D16"/>
      <c r="E16"/>
      <c r="H16">
        <v>21100000</v>
      </c>
      <c r="I16">
        <v>8533943</v>
      </c>
      <c r="J16" s="21">
        <v>1055000</v>
      </c>
      <c r="K16" t="s">
        <v>715</v>
      </c>
      <c r="L16" t="s">
        <v>21</v>
      </c>
      <c r="M16" s="16">
        <v>45049</v>
      </c>
      <c r="N16" s="26">
        <v>45049.402916666666</v>
      </c>
      <c r="O16" t="s">
        <v>1430</v>
      </c>
    </row>
    <row r="17" spans="1:15" ht="14.25" x14ac:dyDescent="0.2">
      <c r="A17" s="23"/>
      <c r="B17" t="s">
        <v>45</v>
      </c>
      <c r="C17"/>
      <c r="D17"/>
      <c r="E17"/>
      <c r="H17">
        <v>21100000</v>
      </c>
      <c r="I17">
        <v>8534231</v>
      </c>
      <c r="J17" s="21">
        <v>1055000</v>
      </c>
      <c r="K17" t="s">
        <v>716</v>
      </c>
      <c r="L17" t="s">
        <v>21</v>
      </c>
      <c r="M17" s="16">
        <v>45049</v>
      </c>
      <c r="N17" s="26">
        <v>45049.43072916667</v>
      </c>
      <c r="O17" t="s">
        <v>1431</v>
      </c>
    </row>
    <row r="18" spans="1:15" ht="14.25" x14ac:dyDescent="0.2">
      <c r="A18" s="20"/>
      <c r="B18" t="s">
        <v>46</v>
      </c>
      <c r="C18"/>
      <c r="D18"/>
      <c r="E18"/>
      <c r="H18">
        <v>21100000</v>
      </c>
      <c r="I18">
        <v>8534196</v>
      </c>
      <c r="J18" s="21">
        <v>1055000</v>
      </c>
      <c r="K18" t="s">
        <v>717</v>
      </c>
      <c r="L18" t="s">
        <v>21</v>
      </c>
      <c r="M18" s="16">
        <v>45049</v>
      </c>
      <c r="N18" s="26">
        <v>45048.577962962961</v>
      </c>
      <c r="O18" t="s">
        <v>1432</v>
      </c>
    </row>
    <row r="19" spans="1:15" ht="14.25" x14ac:dyDescent="0.2">
      <c r="A19" s="23"/>
      <c r="B19" t="s">
        <v>47</v>
      </c>
      <c r="C19"/>
      <c r="D19"/>
      <c r="E19"/>
      <c r="H19">
        <v>21100000</v>
      </c>
      <c r="I19">
        <v>8533865</v>
      </c>
      <c r="J19" s="21">
        <v>1055000</v>
      </c>
      <c r="K19" t="s">
        <v>718</v>
      </c>
      <c r="L19" t="s">
        <v>21</v>
      </c>
      <c r="M19" s="16">
        <v>45049</v>
      </c>
      <c r="N19" s="26">
        <v>45049.409826388888</v>
      </c>
      <c r="O19" t="s">
        <v>1433</v>
      </c>
    </row>
    <row r="20" spans="1:15" ht="14.25" x14ac:dyDescent="0.2">
      <c r="A20" s="20"/>
      <c r="B20" t="s">
        <v>48</v>
      </c>
      <c r="C20"/>
      <c r="D20"/>
      <c r="E20"/>
      <c r="H20">
        <v>21100000</v>
      </c>
      <c r="I20">
        <v>8533805</v>
      </c>
      <c r="J20" s="21">
        <v>1055000</v>
      </c>
      <c r="K20" t="s">
        <v>719</v>
      </c>
      <c r="L20" t="s">
        <v>21</v>
      </c>
      <c r="M20" s="16">
        <v>45049</v>
      </c>
      <c r="N20" s="26">
        <v>45049.457337962966</v>
      </c>
      <c r="O20" t="s">
        <v>1434</v>
      </c>
    </row>
    <row r="21" spans="1:15" ht="14.25" x14ac:dyDescent="0.2">
      <c r="A21" s="23"/>
      <c r="B21" t="s">
        <v>49</v>
      </c>
      <c r="C21"/>
      <c r="D21"/>
      <c r="E21"/>
      <c r="H21">
        <v>21100000</v>
      </c>
      <c r="I21">
        <v>8530705</v>
      </c>
      <c r="J21" s="21">
        <v>1055000</v>
      </c>
      <c r="K21" t="s">
        <v>720</v>
      </c>
      <c r="L21" t="s">
        <v>21</v>
      </c>
      <c r="M21" s="16">
        <v>45049</v>
      </c>
      <c r="N21" s="26">
        <v>45047.679328703707</v>
      </c>
      <c r="O21" t="s">
        <v>1435</v>
      </c>
    </row>
    <row r="22" spans="1:15" ht="14.25" x14ac:dyDescent="0.2">
      <c r="A22" s="20"/>
      <c r="B22" t="s">
        <v>50</v>
      </c>
      <c r="C22"/>
      <c r="D22"/>
      <c r="E22"/>
      <c r="H22">
        <v>21100000</v>
      </c>
      <c r="I22">
        <v>8533369</v>
      </c>
      <c r="J22" s="21">
        <v>1055000</v>
      </c>
      <c r="K22" t="s">
        <v>721</v>
      </c>
      <c r="L22" t="s">
        <v>21</v>
      </c>
      <c r="M22" s="16">
        <v>45049</v>
      </c>
      <c r="N22" s="26">
        <v>45049.348877314813</v>
      </c>
      <c r="O22" t="s">
        <v>1436</v>
      </c>
    </row>
    <row r="23" spans="1:15" ht="14.25" x14ac:dyDescent="0.2">
      <c r="A23" s="23"/>
      <c r="B23" t="s">
        <v>51</v>
      </c>
      <c r="C23"/>
      <c r="D23"/>
      <c r="E23"/>
      <c r="H23">
        <v>17935000</v>
      </c>
      <c r="I23">
        <v>8533579</v>
      </c>
      <c r="J23" s="21">
        <v>896750</v>
      </c>
      <c r="K23" t="s">
        <v>722</v>
      </c>
      <c r="L23" t="s">
        <v>21</v>
      </c>
      <c r="M23" s="16">
        <v>45049</v>
      </c>
      <c r="N23" s="26">
        <v>45047.354548611111</v>
      </c>
      <c r="O23" t="s">
        <v>1437</v>
      </c>
    </row>
    <row r="24" spans="1:15" ht="14.25" x14ac:dyDescent="0.2">
      <c r="A24" s="20"/>
      <c r="B24" t="s">
        <v>52</v>
      </c>
      <c r="C24"/>
      <c r="D24"/>
      <c r="E24"/>
      <c r="H24">
        <v>15825000</v>
      </c>
      <c r="I24">
        <v>8533191</v>
      </c>
      <c r="J24" s="21">
        <v>791250</v>
      </c>
      <c r="K24" t="s">
        <v>723</v>
      </c>
      <c r="L24" t="s">
        <v>21</v>
      </c>
      <c r="M24" s="16">
        <v>45049</v>
      </c>
      <c r="N24" s="26">
        <v>45048.451967592591</v>
      </c>
      <c r="O24" t="s">
        <v>1438</v>
      </c>
    </row>
    <row r="25" spans="1:15" ht="14.25" x14ac:dyDescent="0.2">
      <c r="A25" s="23"/>
      <c r="B25" t="s">
        <v>53</v>
      </c>
      <c r="C25"/>
      <c r="D25"/>
      <c r="E25"/>
      <c r="H25">
        <v>21100000</v>
      </c>
      <c r="I25">
        <v>8533033</v>
      </c>
      <c r="J25" s="21">
        <v>1055000</v>
      </c>
      <c r="K25" t="s">
        <v>724</v>
      </c>
      <c r="L25" t="s">
        <v>21</v>
      </c>
      <c r="M25" s="16">
        <v>45049</v>
      </c>
      <c r="N25" s="26">
        <v>45048.591770833336</v>
      </c>
      <c r="O25" t="s">
        <v>1439</v>
      </c>
    </row>
    <row r="26" spans="1:15" ht="14.25" x14ac:dyDescent="0.2">
      <c r="A26" s="20"/>
      <c r="B26" t="s">
        <v>54</v>
      </c>
      <c r="C26"/>
      <c r="D26"/>
      <c r="E26"/>
      <c r="H26">
        <v>21100000</v>
      </c>
      <c r="I26">
        <v>8530972</v>
      </c>
      <c r="J26" s="21">
        <v>1055000</v>
      </c>
      <c r="K26" t="s">
        <v>725</v>
      </c>
      <c r="L26" t="s">
        <v>21</v>
      </c>
      <c r="M26" s="16">
        <v>45049</v>
      </c>
      <c r="N26" s="26">
        <v>45048.382048611114</v>
      </c>
      <c r="O26" t="s">
        <v>1440</v>
      </c>
    </row>
    <row r="27" spans="1:15" ht="14.25" x14ac:dyDescent="0.2">
      <c r="A27" s="23"/>
      <c r="B27" t="s">
        <v>55</v>
      </c>
      <c r="C27"/>
      <c r="D27"/>
      <c r="E27"/>
      <c r="H27">
        <v>15825000</v>
      </c>
      <c r="I27">
        <v>8532216</v>
      </c>
      <c r="J27" s="21">
        <v>791250</v>
      </c>
      <c r="K27" t="s">
        <v>726</v>
      </c>
      <c r="L27" t="s">
        <v>21</v>
      </c>
      <c r="M27" s="16">
        <v>45049</v>
      </c>
      <c r="N27" s="26">
        <v>45048.592291666668</v>
      </c>
      <c r="O27" t="s">
        <v>1441</v>
      </c>
    </row>
    <row r="28" spans="1:15" ht="14.25" x14ac:dyDescent="0.2">
      <c r="A28" s="20"/>
      <c r="B28" t="s">
        <v>56</v>
      </c>
      <c r="C28"/>
      <c r="D28"/>
      <c r="E28"/>
      <c r="H28">
        <v>15825000</v>
      </c>
      <c r="I28">
        <v>8531111</v>
      </c>
      <c r="J28" s="21">
        <v>791250</v>
      </c>
      <c r="K28" t="s">
        <v>727</v>
      </c>
      <c r="L28" t="s">
        <v>21</v>
      </c>
      <c r="M28" s="16">
        <v>45048</v>
      </c>
      <c r="N28" s="26">
        <v>45048.393275462964</v>
      </c>
      <c r="O28" t="s">
        <v>1442</v>
      </c>
    </row>
    <row r="29" spans="1:15" ht="14.25" x14ac:dyDescent="0.2">
      <c r="A29" s="23"/>
      <c r="B29" t="s">
        <v>57</v>
      </c>
      <c r="C29"/>
      <c r="D29"/>
      <c r="E29"/>
      <c r="H29">
        <v>21100000</v>
      </c>
      <c r="I29">
        <v>8530612</v>
      </c>
      <c r="J29" s="21">
        <v>1055000</v>
      </c>
      <c r="K29" t="s">
        <v>728</v>
      </c>
      <c r="L29" t="s">
        <v>21</v>
      </c>
      <c r="M29" s="16">
        <v>45048</v>
      </c>
      <c r="N29" s="26">
        <v>45047.347384259258</v>
      </c>
      <c r="O29" t="s">
        <v>1443</v>
      </c>
    </row>
    <row r="30" spans="1:15" ht="14.25" x14ac:dyDescent="0.2">
      <c r="A30" s="20"/>
      <c r="B30" t="s">
        <v>58</v>
      </c>
      <c r="C30"/>
      <c r="D30"/>
      <c r="E30"/>
      <c r="H30">
        <v>21100000</v>
      </c>
      <c r="I30">
        <v>8554505</v>
      </c>
      <c r="J30" s="21">
        <v>1055000</v>
      </c>
      <c r="K30" t="s">
        <v>729</v>
      </c>
      <c r="L30" t="s">
        <v>21</v>
      </c>
      <c r="M30" s="16">
        <v>45056</v>
      </c>
      <c r="N30" s="26">
        <v>45054.803356481483</v>
      </c>
      <c r="O30" t="s">
        <v>1444</v>
      </c>
    </row>
    <row r="31" spans="1:15" ht="14.25" x14ac:dyDescent="0.2">
      <c r="A31" s="23"/>
      <c r="B31" t="s">
        <v>59</v>
      </c>
      <c r="C31"/>
      <c r="D31"/>
      <c r="E31"/>
      <c r="H31">
        <v>21100000</v>
      </c>
      <c r="I31">
        <v>8559104</v>
      </c>
      <c r="J31" s="21">
        <v>1055000</v>
      </c>
      <c r="K31" t="s">
        <v>730</v>
      </c>
      <c r="L31" t="s">
        <v>21</v>
      </c>
      <c r="M31" s="16">
        <v>45056</v>
      </c>
      <c r="N31" s="26">
        <v>45056.541805555556</v>
      </c>
      <c r="O31" t="s">
        <v>1445</v>
      </c>
    </row>
    <row r="32" spans="1:15" ht="14.25" x14ac:dyDescent="0.2">
      <c r="A32" s="20"/>
      <c r="B32" t="s">
        <v>60</v>
      </c>
      <c r="C32"/>
      <c r="D32"/>
      <c r="E32"/>
      <c r="H32">
        <v>15825000</v>
      </c>
      <c r="I32">
        <v>8559356</v>
      </c>
      <c r="J32" s="21">
        <v>791250</v>
      </c>
      <c r="K32" t="s">
        <v>731</v>
      </c>
      <c r="L32" t="s">
        <v>21</v>
      </c>
      <c r="M32" s="16">
        <v>45056</v>
      </c>
      <c r="N32" s="26">
        <v>45056.350462962961</v>
      </c>
      <c r="O32" t="s">
        <v>1446</v>
      </c>
    </row>
    <row r="33" spans="1:15" ht="14.25" x14ac:dyDescent="0.2">
      <c r="A33" s="23"/>
      <c r="B33" t="s">
        <v>61</v>
      </c>
      <c r="C33"/>
      <c r="D33"/>
      <c r="E33"/>
      <c r="H33">
        <v>21100000</v>
      </c>
      <c r="I33">
        <v>8559182</v>
      </c>
      <c r="J33" s="21">
        <v>1055000</v>
      </c>
      <c r="K33" t="s">
        <v>732</v>
      </c>
      <c r="L33" t="s">
        <v>21</v>
      </c>
      <c r="M33" s="16">
        <v>45056</v>
      </c>
      <c r="N33" s="26">
        <v>45055.740439814814</v>
      </c>
      <c r="O33" t="s">
        <v>1447</v>
      </c>
    </row>
    <row r="34" spans="1:15" ht="14.25" x14ac:dyDescent="0.2">
      <c r="A34" s="20"/>
      <c r="B34" t="s">
        <v>62</v>
      </c>
      <c r="C34"/>
      <c r="D34"/>
      <c r="E34"/>
      <c r="H34">
        <v>21100000</v>
      </c>
      <c r="I34">
        <v>8559134</v>
      </c>
      <c r="J34" s="21">
        <v>1055000</v>
      </c>
      <c r="K34" t="s">
        <v>733</v>
      </c>
      <c r="L34" t="s">
        <v>21</v>
      </c>
      <c r="M34" s="16">
        <v>45056</v>
      </c>
      <c r="N34" s="26">
        <v>45056.57707175926</v>
      </c>
      <c r="O34" t="s">
        <v>1448</v>
      </c>
    </row>
    <row r="35" spans="1:15" ht="14.25" x14ac:dyDescent="0.2">
      <c r="A35" s="23"/>
      <c r="B35" t="s">
        <v>63</v>
      </c>
      <c r="C35"/>
      <c r="D35"/>
      <c r="E35"/>
      <c r="H35">
        <v>21100000</v>
      </c>
      <c r="I35">
        <v>8558935</v>
      </c>
      <c r="J35" s="21">
        <v>1055000</v>
      </c>
      <c r="K35" t="s">
        <v>734</v>
      </c>
      <c r="L35" t="s">
        <v>21</v>
      </c>
      <c r="M35" s="16">
        <v>45056</v>
      </c>
      <c r="N35" s="26">
        <v>45055.435254629629</v>
      </c>
      <c r="O35" t="s">
        <v>1449</v>
      </c>
    </row>
    <row r="36" spans="1:15" ht="14.25" x14ac:dyDescent="0.2">
      <c r="A36" s="20"/>
      <c r="B36" t="s">
        <v>64</v>
      </c>
      <c r="C36"/>
      <c r="D36"/>
      <c r="E36"/>
      <c r="H36">
        <v>14770000</v>
      </c>
      <c r="I36">
        <v>8558179</v>
      </c>
      <c r="J36" s="21">
        <v>738500</v>
      </c>
      <c r="K36" t="s">
        <v>735</v>
      </c>
      <c r="L36" t="s">
        <v>21</v>
      </c>
      <c r="M36" s="16">
        <v>45056</v>
      </c>
      <c r="N36" s="26">
        <v>45056.33662037037</v>
      </c>
      <c r="O36" t="s">
        <v>1450</v>
      </c>
    </row>
    <row r="37" spans="1:15" ht="14.25" x14ac:dyDescent="0.2">
      <c r="A37" s="23"/>
      <c r="B37" t="s">
        <v>65</v>
      </c>
      <c r="C37"/>
      <c r="D37"/>
      <c r="E37"/>
      <c r="H37">
        <v>15825000</v>
      </c>
      <c r="I37">
        <v>8537668</v>
      </c>
      <c r="J37" s="21">
        <v>791250</v>
      </c>
      <c r="K37" t="s">
        <v>736</v>
      </c>
      <c r="L37" t="s">
        <v>21</v>
      </c>
      <c r="M37" s="16">
        <v>45050</v>
      </c>
      <c r="N37" s="26">
        <v>45050.461585648147</v>
      </c>
      <c r="O37" t="s">
        <v>1451</v>
      </c>
    </row>
    <row r="38" spans="1:15" ht="14.25" x14ac:dyDescent="0.2">
      <c r="A38" s="20"/>
      <c r="B38" t="s">
        <v>66</v>
      </c>
      <c r="C38"/>
      <c r="D38"/>
      <c r="E38"/>
      <c r="H38">
        <v>21100000</v>
      </c>
      <c r="I38">
        <v>8537187</v>
      </c>
      <c r="J38" s="21">
        <v>1055000</v>
      </c>
      <c r="K38" t="s">
        <v>737</v>
      </c>
      <c r="L38" t="s">
        <v>21</v>
      </c>
      <c r="M38" s="16">
        <v>45050</v>
      </c>
      <c r="N38" s="26">
        <v>45050.400231481479</v>
      </c>
      <c r="O38" t="s">
        <v>1452</v>
      </c>
    </row>
    <row r="39" spans="1:15" ht="14.25" x14ac:dyDescent="0.2">
      <c r="A39" s="23"/>
      <c r="B39" t="s">
        <v>67</v>
      </c>
      <c r="C39"/>
      <c r="D39"/>
      <c r="E39"/>
      <c r="H39">
        <v>21100000</v>
      </c>
      <c r="I39">
        <v>8537063</v>
      </c>
      <c r="J39" s="21">
        <v>1055000</v>
      </c>
      <c r="K39" t="s">
        <v>738</v>
      </c>
      <c r="L39" t="s">
        <v>21</v>
      </c>
      <c r="M39" s="16">
        <v>45050</v>
      </c>
      <c r="N39" s="26">
        <v>45049.623715277776</v>
      </c>
      <c r="O39" t="s">
        <v>1453</v>
      </c>
    </row>
    <row r="40" spans="1:15" ht="14.25" x14ac:dyDescent="0.2">
      <c r="A40" s="20"/>
      <c r="B40" t="s">
        <v>36</v>
      </c>
      <c r="C40"/>
      <c r="D40"/>
      <c r="E40"/>
      <c r="H40">
        <v>21100000</v>
      </c>
      <c r="I40">
        <v>8535143</v>
      </c>
      <c r="J40" s="21">
        <v>1055000</v>
      </c>
      <c r="K40" t="s">
        <v>739</v>
      </c>
      <c r="L40" t="s">
        <v>21</v>
      </c>
      <c r="M40" s="16">
        <v>45050</v>
      </c>
      <c r="N40" s="26">
        <v>45049.40152777778</v>
      </c>
      <c r="O40" t="s">
        <v>1454</v>
      </c>
    </row>
    <row r="41" spans="1:15" ht="14.25" x14ac:dyDescent="0.2">
      <c r="A41" s="23"/>
      <c r="B41" t="s">
        <v>68</v>
      </c>
      <c r="C41"/>
      <c r="D41"/>
      <c r="E41"/>
      <c r="H41">
        <v>21100000</v>
      </c>
      <c r="I41">
        <v>8537169</v>
      </c>
      <c r="J41" s="21">
        <v>1055000</v>
      </c>
      <c r="K41" t="s">
        <v>740</v>
      </c>
      <c r="L41" t="s">
        <v>21</v>
      </c>
      <c r="M41" s="16">
        <v>45050</v>
      </c>
      <c r="N41" s="26">
        <v>45050.393275462964</v>
      </c>
      <c r="O41" t="s">
        <v>1455</v>
      </c>
    </row>
    <row r="42" spans="1:15" ht="14.25" x14ac:dyDescent="0.2">
      <c r="A42" s="20"/>
      <c r="B42" t="s">
        <v>69</v>
      </c>
      <c r="C42"/>
      <c r="D42"/>
      <c r="E42"/>
      <c r="H42">
        <v>21100000</v>
      </c>
      <c r="I42">
        <v>8537135</v>
      </c>
      <c r="J42" s="21">
        <v>1055000</v>
      </c>
      <c r="K42" t="s">
        <v>741</v>
      </c>
      <c r="L42" t="s">
        <v>21</v>
      </c>
      <c r="M42" s="16">
        <v>45050</v>
      </c>
      <c r="N42" s="26">
        <v>45048.36824074074</v>
      </c>
      <c r="O42" t="s">
        <v>1456</v>
      </c>
    </row>
    <row r="43" spans="1:15" ht="14.25" x14ac:dyDescent="0.2">
      <c r="A43" s="23"/>
      <c r="B43" t="s">
        <v>70</v>
      </c>
      <c r="C43"/>
      <c r="D43"/>
      <c r="E43"/>
      <c r="H43">
        <v>21100000</v>
      </c>
      <c r="I43">
        <v>8536074</v>
      </c>
      <c r="J43" s="21">
        <v>1055000</v>
      </c>
      <c r="K43" t="s">
        <v>742</v>
      </c>
      <c r="L43" t="s">
        <v>21</v>
      </c>
      <c r="M43" s="16">
        <v>45050</v>
      </c>
      <c r="N43" s="26">
        <v>45050.411261574074</v>
      </c>
      <c r="O43" t="s">
        <v>1457</v>
      </c>
    </row>
    <row r="44" spans="1:15" ht="14.25" x14ac:dyDescent="0.2">
      <c r="A44" s="20"/>
      <c r="B44" t="s">
        <v>71</v>
      </c>
      <c r="C44"/>
      <c r="D44"/>
      <c r="E44"/>
      <c r="H44">
        <v>21100000</v>
      </c>
      <c r="I44">
        <v>8536454</v>
      </c>
      <c r="J44" s="21">
        <v>1055000</v>
      </c>
      <c r="K44" t="s">
        <v>743</v>
      </c>
      <c r="L44" t="s">
        <v>21</v>
      </c>
      <c r="M44" s="16">
        <v>45050</v>
      </c>
      <c r="N44" s="26">
        <v>45050.339062500003</v>
      </c>
      <c r="O44" t="s">
        <v>1458</v>
      </c>
    </row>
    <row r="45" spans="1:15" ht="14.25" x14ac:dyDescent="0.2">
      <c r="A45" s="23"/>
      <c r="B45" t="s">
        <v>72</v>
      </c>
      <c r="C45"/>
      <c r="D45"/>
      <c r="E45"/>
      <c r="H45">
        <v>21100000</v>
      </c>
      <c r="I45">
        <v>8536307</v>
      </c>
      <c r="J45" s="21">
        <v>1055000</v>
      </c>
      <c r="K45" t="s">
        <v>744</v>
      </c>
      <c r="L45" t="s">
        <v>21</v>
      </c>
      <c r="M45" s="16">
        <v>45050</v>
      </c>
      <c r="N45" s="26">
        <v>45048.847326388888</v>
      </c>
      <c r="O45" t="s">
        <v>1459</v>
      </c>
    </row>
    <row r="46" spans="1:15" ht="14.25" x14ac:dyDescent="0.2">
      <c r="A46" s="20"/>
      <c r="B46" t="s">
        <v>73</v>
      </c>
      <c r="C46"/>
      <c r="D46"/>
      <c r="E46"/>
      <c r="H46">
        <v>21100000</v>
      </c>
      <c r="I46">
        <v>8536535</v>
      </c>
      <c r="J46" s="21">
        <v>1055000</v>
      </c>
      <c r="K46" t="s">
        <v>745</v>
      </c>
      <c r="L46" t="s">
        <v>21</v>
      </c>
      <c r="M46" s="16">
        <v>45050</v>
      </c>
      <c r="N46" s="26">
        <v>45050.385254629633</v>
      </c>
      <c r="O46" t="s">
        <v>1460</v>
      </c>
    </row>
    <row r="47" spans="1:15" ht="14.25" x14ac:dyDescent="0.2">
      <c r="A47" s="23"/>
      <c r="B47" t="s">
        <v>74</v>
      </c>
      <c r="C47"/>
      <c r="D47"/>
      <c r="E47"/>
      <c r="H47">
        <v>21100000</v>
      </c>
      <c r="I47">
        <v>8536333</v>
      </c>
      <c r="J47" s="21">
        <v>1055000</v>
      </c>
      <c r="K47" t="s">
        <v>746</v>
      </c>
      <c r="L47" t="s">
        <v>21</v>
      </c>
      <c r="M47" s="16">
        <v>45050</v>
      </c>
      <c r="N47" s="26">
        <v>45050.357118055559</v>
      </c>
      <c r="O47" t="s">
        <v>1461</v>
      </c>
    </row>
    <row r="48" spans="1:15" ht="14.25" x14ac:dyDescent="0.2">
      <c r="A48" s="20"/>
      <c r="B48" t="s">
        <v>75</v>
      </c>
      <c r="C48"/>
      <c r="D48"/>
      <c r="E48"/>
      <c r="H48">
        <v>15825000</v>
      </c>
      <c r="I48">
        <v>8558981</v>
      </c>
      <c r="J48" s="21">
        <v>791250</v>
      </c>
      <c r="K48" t="s">
        <v>747</v>
      </c>
      <c r="L48" t="s">
        <v>21</v>
      </c>
      <c r="M48" s="16">
        <v>45057</v>
      </c>
      <c r="N48" s="26">
        <v>45056.477905092594</v>
      </c>
      <c r="O48" t="s">
        <v>1462</v>
      </c>
    </row>
    <row r="49" spans="1:15" ht="14.25" x14ac:dyDescent="0.2">
      <c r="A49" s="23"/>
      <c r="B49" t="s">
        <v>76</v>
      </c>
      <c r="C49"/>
      <c r="D49"/>
      <c r="E49"/>
      <c r="H49">
        <v>21100000</v>
      </c>
      <c r="I49">
        <v>8559123</v>
      </c>
      <c r="J49" s="21">
        <v>1055000</v>
      </c>
      <c r="K49" t="s">
        <v>748</v>
      </c>
      <c r="L49" t="s">
        <v>21</v>
      </c>
      <c r="M49" s="16">
        <v>45057</v>
      </c>
      <c r="N49" s="26">
        <v>45052.508993055555</v>
      </c>
      <c r="O49" t="s">
        <v>1463</v>
      </c>
    </row>
    <row r="50" spans="1:15" ht="14.25" x14ac:dyDescent="0.2">
      <c r="A50" s="20"/>
      <c r="B50" t="s">
        <v>77</v>
      </c>
      <c r="C50"/>
      <c r="D50"/>
      <c r="E50"/>
      <c r="H50">
        <v>21100000</v>
      </c>
      <c r="I50">
        <v>8558095</v>
      </c>
      <c r="J50" s="21">
        <v>1055000</v>
      </c>
      <c r="K50" t="s">
        <v>749</v>
      </c>
      <c r="L50" t="s">
        <v>21</v>
      </c>
      <c r="M50" s="16">
        <v>45057</v>
      </c>
      <c r="N50" s="26">
        <v>45056.335011574076</v>
      </c>
      <c r="O50" t="s">
        <v>1464</v>
      </c>
    </row>
    <row r="51" spans="1:15" ht="14.25" x14ac:dyDescent="0.2">
      <c r="A51" s="23"/>
      <c r="B51" t="s">
        <v>78</v>
      </c>
      <c r="C51"/>
      <c r="D51"/>
      <c r="E51"/>
      <c r="H51">
        <v>11605000</v>
      </c>
      <c r="I51">
        <v>8554548</v>
      </c>
      <c r="J51" s="21">
        <v>580250</v>
      </c>
      <c r="K51" t="s">
        <v>750</v>
      </c>
      <c r="L51" t="s">
        <v>21</v>
      </c>
      <c r="M51" s="16">
        <v>45057</v>
      </c>
      <c r="N51" s="26">
        <v>45055.362824074073</v>
      </c>
      <c r="O51" t="s">
        <v>1465</v>
      </c>
    </row>
    <row r="52" spans="1:15" ht="14.25" x14ac:dyDescent="0.2">
      <c r="A52" s="20"/>
      <c r="B52" t="s">
        <v>79</v>
      </c>
      <c r="C52"/>
      <c r="D52"/>
      <c r="E52"/>
      <c r="H52">
        <v>15825000</v>
      </c>
      <c r="I52">
        <v>8567209</v>
      </c>
      <c r="J52" s="21">
        <v>791250</v>
      </c>
      <c r="K52" t="s">
        <v>751</v>
      </c>
      <c r="L52" t="s">
        <v>21</v>
      </c>
      <c r="M52" s="16">
        <v>45058</v>
      </c>
      <c r="N52" s="26">
        <v>45058.41138888889</v>
      </c>
      <c r="O52" t="s">
        <v>1466</v>
      </c>
    </row>
    <row r="53" spans="1:15" ht="14.25" x14ac:dyDescent="0.2">
      <c r="A53" s="23"/>
      <c r="B53" t="s">
        <v>80</v>
      </c>
      <c r="C53"/>
      <c r="D53"/>
      <c r="E53"/>
      <c r="H53">
        <v>21100000</v>
      </c>
      <c r="I53">
        <v>8566588</v>
      </c>
      <c r="J53" s="21">
        <v>1055000</v>
      </c>
      <c r="K53" t="s">
        <v>752</v>
      </c>
      <c r="L53" t="s">
        <v>21</v>
      </c>
      <c r="M53" s="16">
        <v>45058</v>
      </c>
      <c r="N53" s="26">
        <v>45058.404282407406</v>
      </c>
      <c r="O53" t="s">
        <v>1467</v>
      </c>
    </row>
    <row r="54" spans="1:15" ht="14.25" x14ac:dyDescent="0.2">
      <c r="A54" s="20"/>
      <c r="B54" t="s">
        <v>81</v>
      </c>
      <c r="C54"/>
      <c r="D54"/>
      <c r="E54"/>
      <c r="H54">
        <v>21100000</v>
      </c>
      <c r="I54">
        <v>8566887</v>
      </c>
      <c r="J54" s="21">
        <v>1055000</v>
      </c>
      <c r="K54" t="s">
        <v>753</v>
      </c>
      <c r="L54" t="s">
        <v>21</v>
      </c>
      <c r="M54" s="16">
        <v>45058</v>
      </c>
      <c r="N54" s="26">
        <v>45058.33489583333</v>
      </c>
      <c r="O54" t="s">
        <v>1468</v>
      </c>
    </row>
    <row r="55" spans="1:15" ht="14.25" x14ac:dyDescent="0.2">
      <c r="A55" s="23"/>
      <c r="B55" t="s">
        <v>82</v>
      </c>
      <c r="C55"/>
      <c r="D55"/>
      <c r="E55"/>
      <c r="H55">
        <v>21100000</v>
      </c>
      <c r="I55">
        <v>8566763</v>
      </c>
      <c r="J55" s="21">
        <v>1055000</v>
      </c>
      <c r="K55" t="s">
        <v>754</v>
      </c>
      <c r="L55" t="s">
        <v>21</v>
      </c>
      <c r="M55" s="16">
        <v>45058</v>
      </c>
      <c r="N55" s="26">
        <v>45057.755868055552</v>
      </c>
      <c r="O55" t="s">
        <v>1469</v>
      </c>
    </row>
    <row r="56" spans="1:15" ht="14.25" x14ac:dyDescent="0.2">
      <c r="A56" s="20"/>
      <c r="B56" t="s">
        <v>83</v>
      </c>
      <c r="C56"/>
      <c r="D56"/>
      <c r="E56"/>
      <c r="H56">
        <v>10550000</v>
      </c>
      <c r="I56">
        <v>8566118</v>
      </c>
      <c r="J56" s="21">
        <v>527500</v>
      </c>
      <c r="K56" t="s">
        <v>755</v>
      </c>
      <c r="L56" t="s">
        <v>21</v>
      </c>
      <c r="M56" s="16">
        <v>45058</v>
      </c>
      <c r="N56" s="26">
        <v>45058.374351851853</v>
      </c>
      <c r="O56" t="s">
        <v>1470</v>
      </c>
    </row>
    <row r="57" spans="1:15" ht="14.25" x14ac:dyDescent="0.2">
      <c r="A57" s="23"/>
      <c r="B57" t="s">
        <v>84</v>
      </c>
      <c r="C57"/>
      <c r="D57"/>
      <c r="E57"/>
      <c r="H57">
        <v>21100000</v>
      </c>
      <c r="I57">
        <v>8566261</v>
      </c>
      <c r="J57" s="21">
        <v>1055000</v>
      </c>
      <c r="K57" t="s">
        <v>756</v>
      </c>
      <c r="L57" t="s">
        <v>21</v>
      </c>
      <c r="M57" s="16">
        <v>45058</v>
      </c>
      <c r="N57" s="26">
        <v>45049.670937499999</v>
      </c>
      <c r="O57" t="s">
        <v>1471</v>
      </c>
    </row>
    <row r="58" spans="1:15" ht="14.25" x14ac:dyDescent="0.2">
      <c r="A58" s="20"/>
      <c r="B58" t="s">
        <v>85</v>
      </c>
      <c r="C58"/>
      <c r="D58"/>
      <c r="E58"/>
      <c r="H58">
        <v>21100000</v>
      </c>
      <c r="I58">
        <v>8565980</v>
      </c>
      <c r="J58" s="21">
        <v>1055000</v>
      </c>
      <c r="K58" t="s">
        <v>757</v>
      </c>
      <c r="L58" t="s">
        <v>21</v>
      </c>
      <c r="M58" s="16">
        <v>45058</v>
      </c>
      <c r="N58" s="26">
        <v>45058.365405092591</v>
      </c>
      <c r="O58" t="s">
        <v>1472</v>
      </c>
    </row>
    <row r="59" spans="1:15" ht="14.25" x14ac:dyDescent="0.2">
      <c r="A59" s="23"/>
      <c r="B59" t="s">
        <v>86</v>
      </c>
      <c r="C59"/>
      <c r="D59"/>
      <c r="E59"/>
      <c r="H59">
        <v>21100000</v>
      </c>
      <c r="I59">
        <v>8566525</v>
      </c>
      <c r="J59" s="21">
        <v>1055000</v>
      </c>
      <c r="K59" t="s">
        <v>758</v>
      </c>
      <c r="L59" t="s">
        <v>21</v>
      </c>
      <c r="M59" s="16">
        <v>45058</v>
      </c>
      <c r="N59" s="26">
        <v>45058.405810185184</v>
      </c>
      <c r="O59" t="s">
        <v>1473</v>
      </c>
    </row>
    <row r="60" spans="1:15" ht="14.25" x14ac:dyDescent="0.2">
      <c r="A60" s="20"/>
      <c r="B60" t="s">
        <v>87</v>
      </c>
      <c r="C60"/>
      <c r="D60"/>
      <c r="E60"/>
      <c r="H60">
        <v>21100000</v>
      </c>
      <c r="I60">
        <v>8565465</v>
      </c>
      <c r="J60" s="21">
        <v>1055000</v>
      </c>
      <c r="K60" t="s">
        <v>759</v>
      </c>
      <c r="L60" t="s">
        <v>21</v>
      </c>
      <c r="M60" s="16">
        <v>45058</v>
      </c>
      <c r="N60" s="26">
        <v>45057.577881944446</v>
      </c>
      <c r="O60" t="s">
        <v>1474</v>
      </c>
    </row>
    <row r="61" spans="1:15" ht="14.25" x14ac:dyDescent="0.2">
      <c r="A61" s="23"/>
      <c r="B61" t="s">
        <v>88</v>
      </c>
      <c r="C61"/>
      <c r="D61"/>
      <c r="E61"/>
      <c r="H61">
        <v>21100000</v>
      </c>
      <c r="I61">
        <v>8565970</v>
      </c>
      <c r="J61" s="21">
        <v>1055000</v>
      </c>
      <c r="K61" t="s">
        <v>760</v>
      </c>
      <c r="L61" t="s">
        <v>21</v>
      </c>
      <c r="M61" s="16">
        <v>45058</v>
      </c>
      <c r="N61" s="26">
        <v>45056.670949074076</v>
      </c>
      <c r="O61" t="s">
        <v>1475</v>
      </c>
    </row>
    <row r="62" spans="1:15" ht="14.25" x14ac:dyDescent="0.2">
      <c r="A62" s="20"/>
      <c r="B62" t="s">
        <v>89</v>
      </c>
      <c r="C62"/>
      <c r="D62"/>
      <c r="E62"/>
      <c r="H62">
        <v>21100000</v>
      </c>
      <c r="I62">
        <v>8565564</v>
      </c>
      <c r="J62" s="21">
        <v>1055000</v>
      </c>
      <c r="K62" t="s">
        <v>761</v>
      </c>
      <c r="L62" t="s">
        <v>21</v>
      </c>
      <c r="M62" s="16">
        <v>45058</v>
      </c>
      <c r="N62" s="26">
        <v>45057.828518518516</v>
      </c>
      <c r="O62" t="s">
        <v>1476</v>
      </c>
    </row>
    <row r="63" spans="1:15" ht="14.25" x14ac:dyDescent="0.2">
      <c r="A63" s="23"/>
      <c r="B63" t="s">
        <v>90</v>
      </c>
      <c r="C63"/>
      <c r="D63"/>
      <c r="E63"/>
      <c r="H63">
        <v>21100000</v>
      </c>
      <c r="I63">
        <v>8566141</v>
      </c>
      <c r="J63" s="21">
        <v>1055000</v>
      </c>
      <c r="K63" t="s">
        <v>762</v>
      </c>
      <c r="L63" t="s">
        <v>21</v>
      </c>
      <c r="M63" s="16">
        <v>45058</v>
      </c>
      <c r="N63" s="26">
        <v>45053.336701388886</v>
      </c>
      <c r="O63" t="s">
        <v>1477</v>
      </c>
    </row>
    <row r="64" spans="1:15" ht="14.25" x14ac:dyDescent="0.2">
      <c r="A64" s="20"/>
      <c r="B64" t="s">
        <v>91</v>
      </c>
      <c r="C64"/>
      <c r="D64"/>
      <c r="E64"/>
      <c r="H64">
        <v>21100000</v>
      </c>
      <c r="I64">
        <v>8566003</v>
      </c>
      <c r="J64" s="21">
        <v>1055000</v>
      </c>
      <c r="K64" t="s">
        <v>763</v>
      </c>
      <c r="L64" t="s">
        <v>21</v>
      </c>
      <c r="M64" s="16">
        <v>45058</v>
      </c>
      <c r="N64" s="26">
        <v>45057.74790509259</v>
      </c>
      <c r="O64" t="s">
        <v>1478</v>
      </c>
    </row>
    <row r="65" spans="1:15" ht="14.25" x14ac:dyDescent="0.2">
      <c r="A65" s="23"/>
      <c r="B65" t="s">
        <v>92</v>
      </c>
      <c r="C65"/>
      <c r="D65"/>
      <c r="E65"/>
      <c r="H65">
        <v>11605000</v>
      </c>
      <c r="I65">
        <v>8565553</v>
      </c>
      <c r="J65" s="21">
        <v>580250</v>
      </c>
      <c r="K65" t="s">
        <v>764</v>
      </c>
      <c r="L65" t="s">
        <v>21</v>
      </c>
      <c r="M65" s="16">
        <v>45058</v>
      </c>
      <c r="N65" s="26">
        <v>45052.439027777778</v>
      </c>
      <c r="O65" t="s">
        <v>1479</v>
      </c>
    </row>
    <row r="66" spans="1:15" ht="14.25" x14ac:dyDescent="0.2">
      <c r="A66" s="20"/>
      <c r="B66" t="s">
        <v>93</v>
      </c>
      <c r="C66"/>
      <c r="D66"/>
      <c r="E66"/>
      <c r="H66">
        <v>21100000</v>
      </c>
      <c r="I66">
        <v>8557839</v>
      </c>
      <c r="J66" s="21">
        <v>1055000</v>
      </c>
      <c r="K66" t="s">
        <v>765</v>
      </c>
      <c r="L66" t="s">
        <v>21</v>
      </c>
      <c r="M66" s="16">
        <v>45058</v>
      </c>
      <c r="N66" s="26">
        <v>45053.6796412037</v>
      </c>
      <c r="O66" t="s">
        <v>1480</v>
      </c>
    </row>
    <row r="67" spans="1:15" ht="14.25" x14ac:dyDescent="0.2">
      <c r="A67" s="23"/>
      <c r="B67" t="s">
        <v>94</v>
      </c>
      <c r="C67"/>
      <c r="D67"/>
      <c r="E67"/>
      <c r="H67">
        <v>21100000</v>
      </c>
      <c r="I67">
        <v>8563577</v>
      </c>
      <c r="J67" s="21">
        <v>1055000</v>
      </c>
      <c r="K67" t="s">
        <v>766</v>
      </c>
      <c r="L67" t="s">
        <v>21</v>
      </c>
      <c r="M67" s="16">
        <v>45058</v>
      </c>
      <c r="N67" s="26">
        <v>45057.339178240742</v>
      </c>
      <c r="O67" t="s">
        <v>1481</v>
      </c>
    </row>
    <row r="68" spans="1:15" ht="14.25" x14ac:dyDescent="0.2">
      <c r="A68" s="20"/>
      <c r="B68" t="s">
        <v>95</v>
      </c>
      <c r="C68"/>
      <c r="D68"/>
      <c r="E68"/>
      <c r="H68">
        <v>15825000</v>
      </c>
      <c r="I68">
        <v>8563966</v>
      </c>
      <c r="J68" s="21">
        <v>791250</v>
      </c>
      <c r="K68" t="s">
        <v>767</v>
      </c>
      <c r="L68" t="s">
        <v>21</v>
      </c>
      <c r="M68" s="16">
        <v>45058</v>
      </c>
      <c r="N68" s="26">
        <v>45057.643645833334</v>
      </c>
      <c r="O68" t="s">
        <v>1482</v>
      </c>
    </row>
    <row r="69" spans="1:15" ht="14.25" x14ac:dyDescent="0.2">
      <c r="A69" s="23"/>
      <c r="B69" t="s">
        <v>96</v>
      </c>
      <c r="C69"/>
      <c r="D69"/>
      <c r="E69"/>
      <c r="H69">
        <v>21100000</v>
      </c>
      <c r="I69">
        <v>8564222</v>
      </c>
      <c r="J69" s="21">
        <v>1055000</v>
      </c>
      <c r="K69" t="s">
        <v>768</v>
      </c>
      <c r="L69" t="s">
        <v>21</v>
      </c>
      <c r="M69" s="16">
        <v>45058</v>
      </c>
      <c r="N69" s="26">
        <v>45057.618217592593</v>
      </c>
      <c r="O69" t="s">
        <v>1483</v>
      </c>
    </row>
    <row r="70" spans="1:15" ht="14.25" x14ac:dyDescent="0.2">
      <c r="A70" s="20"/>
      <c r="B70" t="s">
        <v>97</v>
      </c>
      <c r="C70"/>
      <c r="D70"/>
      <c r="E70"/>
      <c r="H70">
        <v>21100000</v>
      </c>
      <c r="I70">
        <v>8557599</v>
      </c>
      <c r="J70" s="21">
        <v>1055000</v>
      </c>
      <c r="K70" t="s">
        <v>769</v>
      </c>
      <c r="L70" t="s">
        <v>21</v>
      </c>
      <c r="M70" s="16">
        <v>45058</v>
      </c>
      <c r="N70" s="26">
        <v>45052.372581018521</v>
      </c>
      <c r="O70" t="s">
        <v>1484</v>
      </c>
    </row>
    <row r="71" spans="1:15" ht="14.25" x14ac:dyDescent="0.2">
      <c r="A71" s="23"/>
      <c r="B71" t="s">
        <v>24</v>
      </c>
      <c r="C71"/>
      <c r="D71"/>
      <c r="E71"/>
      <c r="H71">
        <v>21100000</v>
      </c>
      <c r="I71">
        <v>8562040</v>
      </c>
      <c r="J71" s="21">
        <v>1055000</v>
      </c>
      <c r="K71" t="s">
        <v>770</v>
      </c>
      <c r="L71" t="s">
        <v>21</v>
      </c>
      <c r="M71" s="16">
        <v>45058</v>
      </c>
      <c r="N71" s="26">
        <v>45054.375752314816</v>
      </c>
      <c r="O71" t="s">
        <v>1485</v>
      </c>
    </row>
    <row r="72" spans="1:15" ht="14.25" x14ac:dyDescent="0.2">
      <c r="A72" s="20"/>
      <c r="B72" t="s">
        <v>98</v>
      </c>
      <c r="C72"/>
      <c r="D72"/>
      <c r="E72"/>
      <c r="H72">
        <v>21100000</v>
      </c>
      <c r="I72">
        <v>8561799</v>
      </c>
      <c r="J72" s="21">
        <v>1055000</v>
      </c>
      <c r="K72" t="s">
        <v>771</v>
      </c>
      <c r="L72" t="s">
        <v>21</v>
      </c>
      <c r="M72" s="16">
        <v>45058</v>
      </c>
      <c r="N72" s="26">
        <v>45055.723749999997</v>
      </c>
      <c r="O72" t="s">
        <v>1486</v>
      </c>
    </row>
    <row r="73" spans="1:15" ht="14.25" x14ac:dyDescent="0.2">
      <c r="A73" s="23"/>
      <c r="B73" t="s">
        <v>99</v>
      </c>
      <c r="C73"/>
      <c r="D73"/>
      <c r="E73"/>
      <c r="H73">
        <v>21100000</v>
      </c>
      <c r="I73">
        <v>8538727</v>
      </c>
      <c r="J73" s="21">
        <v>1055000</v>
      </c>
      <c r="K73" t="s">
        <v>772</v>
      </c>
      <c r="L73" t="s">
        <v>21</v>
      </c>
      <c r="M73" s="16">
        <v>45050</v>
      </c>
      <c r="N73" s="26">
        <v>45050.621030092596</v>
      </c>
      <c r="O73" t="s">
        <v>1487</v>
      </c>
    </row>
    <row r="74" spans="1:15" ht="14.25" x14ac:dyDescent="0.2">
      <c r="A74" s="20"/>
      <c r="B74" t="s">
        <v>100</v>
      </c>
      <c r="C74"/>
      <c r="D74"/>
      <c r="E74"/>
      <c r="H74">
        <v>21100000</v>
      </c>
      <c r="I74">
        <v>8538367</v>
      </c>
      <c r="J74" s="21">
        <v>1055000</v>
      </c>
      <c r="K74" t="s">
        <v>773</v>
      </c>
      <c r="L74" t="s">
        <v>21</v>
      </c>
      <c r="M74" s="16">
        <v>45050</v>
      </c>
      <c r="N74" s="26">
        <v>45050.385162037041</v>
      </c>
      <c r="O74" t="s">
        <v>1488</v>
      </c>
    </row>
    <row r="75" spans="1:15" ht="14.25" x14ac:dyDescent="0.2">
      <c r="A75" s="23"/>
      <c r="B75" t="s">
        <v>101</v>
      </c>
      <c r="C75"/>
      <c r="D75"/>
      <c r="E75"/>
      <c r="H75">
        <v>13715000</v>
      </c>
      <c r="I75">
        <v>8538498</v>
      </c>
      <c r="J75" s="21">
        <v>685750</v>
      </c>
      <c r="K75" t="s">
        <v>774</v>
      </c>
      <c r="L75" t="s">
        <v>21</v>
      </c>
      <c r="M75" s="16">
        <v>45050</v>
      </c>
      <c r="N75" s="26">
        <v>45048.689016203702</v>
      </c>
      <c r="O75" t="s">
        <v>1489</v>
      </c>
    </row>
    <row r="76" spans="1:15" ht="14.25" x14ac:dyDescent="0.2">
      <c r="A76" s="20"/>
      <c r="B76" t="s">
        <v>102</v>
      </c>
      <c r="C76"/>
      <c r="D76"/>
      <c r="E76"/>
      <c r="H76">
        <v>21100000</v>
      </c>
      <c r="I76">
        <v>8538190</v>
      </c>
      <c r="J76" s="21">
        <v>1055000</v>
      </c>
      <c r="K76" t="s">
        <v>775</v>
      </c>
      <c r="L76" t="s">
        <v>21</v>
      </c>
      <c r="M76" s="16">
        <v>45050</v>
      </c>
      <c r="N76" s="26">
        <v>45050.573773148149</v>
      </c>
      <c r="O76" t="s">
        <v>1490</v>
      </c>
    </row>
    <row r="77" spans="1:15" ht="14.25" x14ac:dyDescent="0.2">
      <c r="A77" s="23"/>
      <c r="B77" t="s">
        <v>103</v>
      </c>
      <c r="C77"/>
      <c r="D77"/>
      <c r="E77"/>
      <c r="H77">
        <v>21100000</v>
      </c>
      <c r="I77">
        <v>8537695</v>
      </c>
      <c r="J77" s="21">
        <v>1055000</v>
      </c>
      <c r="K77" t="s">
        <v>776</v>
      </c>
      <c r="L77" t="s">
        <v>21</v>
      </c>
      <c r="M77" s="16">
        <v>45050</v>
      </c>
      <c r="N77" s="26">
        <v>45050.334178240744</v>
      </c>
      <c r="O77" t="s">
        <v>1491</v>
      </c>
    </row>
    <row r="78" spans="1:15" ht="14.25" x14ac:dyDescent="0.2">
      <c r="A78" s="20"/>
      <c r="B78" t="s">
        <v>29</v>
      </c>
      <c r="C78"/>
      <c r="D78"/>
      <c r="E78"/>
      <c r="H78">
        <v>21100000</v>
      </c>
      <c r="I78">
        <v>8537751</v>
      </c>
      <c r="J78" s="21">
        <v>1055000</v>
      </c>
      <c r="K78" t="s">
        <v>777</v>
      </c>
      <c r="L78" t="s">
        <v>21</v>
      </c>
      <c r="M78" s="16">
        <v>45050</v>
      </c>
      <c r="N78" s="26">
        <v>45048.639004629629</v>
      </c>
      <c r="O78" t="s">
        <v>1492</v>
      </c>
    </row>
    <row r="79" spans="1:15" ht="14.25" x14ac:dyDescent="0.2">
      <c r="A79" s="23"/>
      <c r="B79" t="s">
        <v>104</v>
      </c>
      <c r="C79"/>
      <c r="D79"/>
      <c r="E79"/>
      <c r="H79">
        <v>21100000</v>
      </c>
      <c r="I79">
        <v>8537839</v>
      </c>
      <c r="J79" s="21">
        <v>1055000</v>
      </c>
      <c r="K79" t="s">
        <v>778</v>
      </c>
      <c r="L79" t="s">
        <v>21</v>
      </c>
      <c r="M79" s="16">
        <v>45050</v>
      </c>
      <c r="N79" s="26">
        <v>45050.495069444441</v>
      </c>
      <c r="O79" t="s">
        <v>1493</v>
      </c>
    </row>
    <row r="80" spans="1:15" ht="14.25" x14ac:dyDescent="0.2">
      <c r="A80" s="20"/>
      <c r="B80" t="s">
        <v>105</v>
      </c>
      <c r="C80"/>
      <c r="D80"/>
      <c r="E80"/>
      <c r="H80">
        <v>21100000</v>
      </c>
      <c r="I80">
        <v>8537314</v>
      </c>
      <c r="J80" s="21">
        <v>1055000</v>
      </c>
      <c r="K80" t="s">
        <v>779</v>
      </c>
      <c r="L80" t="s">
        <v>21</v>
      </c>
      <c r="M80" s="16">
        <v>45050</v>
      </c>
      <c r="N80" s="26">
        <v>45049.790381944447</v>
      </c>
      <c r="O80" t="s">
        <v>1494</v>
      </c>
    </row>
    <row r="81" spans="1:15" ht="14.25" x14ac:dyDescent="0.2">
      <c r="A81" s="23"/>
      <c r="B81" t="s">
        <v>106</v>
      </c>
      <c r="C81"/>
      <c r="D81"/>
      <c r="E81"/>
      <c r="H81">
        <v>21100000</v>
      </c>
      <c r="I81">
        <v>8537526</v>
      </c>
      <c r="J81" s="21">
        <v>1055000</v>
      </c>
      <c r="K81" t="s">
        <v>780</v>
      </c>
      <c r="L81" t="s">
        <v>21</v>
      </c>
      <c r="M81" s="16">
        <v>45050</v>
      </c>
      <c r="N81" s="26">
        <v>45050.5547337963</v>
      </c>
      <c r="O81" t="s">
        <v>1495</v>
      </c>
    </row>
    <row r="82" spans="1:15" ht="14.25" x14ac:dyDescent="0.2">
      <c r="A82" s="20"/>
      <c r="B82" t="s">
        <v>107</v>
      </c>
      <c r="C82"/>
      <c r="D82"/>
      <c r="E82"/>
      <c r="H82">
        <v>15825000</v>
      </c>
      <c r="I82">
        <v>8536230</v>
      </c>
      <c r="J82" s="21">
        <v>791250</v>
      </c>
      <c r="K82" t="s">
        <v>781</v>
      </c>
      <c r="L82" t="s">
        <v>21</v>
      </c>
      <c r="M82" s="16">
        <v>45050</v>
      </c>
      <c r="N82" s="26">
        <v>45048.540393518517</v>
      </c>
      <c r="O82" t="s">
        <v>1496</v>
      </c>
    </row>
    <row r="83" spans="1:15" ht="14.25" x14ac:dyDescent="0.2">
      <c r="A83" s="23"/>
      <c r="B83" t="s">
        <v>108</v>
      </c>
      <c r="C83"/>
      <c r="D83"/>
      <c r="E83"/>
      <c r="H83">
        <v>21100000</v>
      </c>
      <c r="I83">
        <v>8536219</v>
      </c>
      <c r="J83" s="21">
        <v>1055000</v>
      </c>
      <c r="K83" t="s">
        <v>782</v>
      </c>
      <c r="L83" t="s">
        <v>21</v>
      </c>
      <c r="M83" s="16">
        <v>45050</v>
      </c>
      <c r="N83" s="26">
        <v>45050.352905092594</v>
      </c>
      <c r="O83" t="s">
        <v>1497</v>
      </c>
    </row>
    <row r="84" spans="1:15" ht="14.25" x14ac:dyDescent="0.2">
      <c r="A84" s="20"/>
      <c r="B84" t="s">
        <v>28</v>
      </c>
      <c r="C84"/>
      <c r="D84"/>
      <c r="E84"/>
      <c r="H84">
        <v>21100000</v>
      </c>
      <c r="I84">
        <v>8533483</v>
      </c>
      <c r="J84" s="21">
        <v>1055000</v>
      </c>
      <c r="K84" t="s">
        <v>783</v>
      </c>
      <c r="L84" t="s">
        <v>21</v>
      </c>
      <c r="M84" s="16">
        <v>45050</v>
      </c>
      <c r="N84" s="26">
        <v>45049.385000000002</v>
      </c>
      <c r="O84" t="s">
        <v>1498</v>
      </c>
    </row>
    <row r="85" spans="1:15" ht="14.25" x14ac:dyDescent="0.2">
      <c r="A85" s="23"/>
      <c r="B85" t="s">
        <v>109</v>
      </c>
      <c r="C85"/>
      <c r="D85"/>
      <c r="E85"/>
      <c r="H85">
        <v>21100000</v>
      </c>
      <c r="I85">
        <v>8536226</v>
      </c>
      <c r="J85" s="21">
        <v>1055000</v>
      </c>
      <c r="K85" t="s">
        <v>784</v>
      </c>
      <c r="L85" t="s">
        <v>21</v>
      </c>
      <c r="M85" s="16">
        <v>45050</v>
      </c>
      <c r="N85" s="26">
        <v>45049.439629629633</v>
      </c>
      <c r="O85" t="s">
        <v>1499</v>
      </c>
    </row>
    <row r="86" spans="1:15" ht="14.25" x14ac:dyDescent="0.2">
      <c r="A86" s="20"/>
      <c r="B86" t="s">
        <v>110</v>
      </c>
      <c r="C86"/>
      <c r="D86"/>
      <c r="E86"/>
      <c r="H86">
        <v>21100000</v>
      </c>
      <c r="I86">
        <v>8536088</v>
      </c>
      <c r="J86" s="21">
        <v>1055000</v>
      </c>
      <c r="K86" t="s">
        <v>785</v>
      </c>
      <c r="L86" t="s">
        <v>21</v>
      </c>
      <c r="M86" s="16">
        <v>45050</v>
      </c>
      <c r="N86" s="26">
        <v>45049.458483796298</v>
      </c>
      <c r="O86" t="s">
        <v>1500</v>
      </c>
    </row>
    <row r="87" spans="1:15" ht="14.25" x14ac:dyDescent="0.2">
      <c r="A87" s="23"/>
      <c r="B87" t="s">
        <v>111</v>
      </c>
      <c r="C87"/>
      <c r="D87"/>
      <c r="E87"/>
      <c r="H87">
        <v>21100000</v>
      </c>
      <c r="I87">
        <v>8533906</v>
      </c>
      <c r="J87" s="21">
        <v>1055000</v>
      </c>
      <c r="K87" t="s">
        <v>786</v>
      </c>
      <c r="L87" t="s">
        <v>21</v>
      </c>
      <c r="M87" s="16">
        <v>45050</v>
      </c>
      <c r="N87" s="26">
        <v>45047.748726851853</v>
      </c>
      <c r="O87" t="s">
        <v>1501</v>
      </c>
    </row>
    <row r="88" spans="1:15" ht="14.25" x14ac:dyDescent="0.2">
      <c r="A88" s="20"/>
      <c r="B88" t="s">
        <v>112</v>
      </c>
      <c r="C88"/>
      <c r="D88"/>
      <c r="E88"/>
      <c r="H88">
        <v>21100000</v>
      </c>
      <c r="I88">
        <v>8534475</v>
      </c>
      <c r="J88" s="21">
        <v>1055000</v>
      </c>
      <c r="K88" t="s">
        <v>787</v>
      </c>
      <c r="L88" t="s">
        <v>21</v>
      </c>
      <c r="M88" s="16">
        <v>45049</v>
      </c>
      <c r="N88" s="26">
        <v>45049.516863425924</v>
      </c>
      <c r="O88" t="s">
        <v>1502</v>
      </c>
    </row>
    <row r="89" spans="1:15" ht="14.25" x14ac:dyDescent="0.2">
      <c r="A89" s="23"/>
      <c r="B89" t="s">
        <v>113</v>
      </c>
      <c r="C89"/>
      <c r="D89"/>
      <c r="E89"/>
      <c r="H89">
        <v>10550000</v>
      </c>
      <c r="I89">
        <v>8534843</v>
      </c>
      <c r="J89" s="21">
        <v>527500</v>
      </c>
      <c r="K89" t="s">
        <v>788</v>
      </c>
      <c r="L89" t="s">
        <v>21</v>
      </c>
      <c r="M89" s="16">
        <v>45050</v>
      </c>
      <c r="N89" s="26">
        <v>45048.437604166669</v>
      </c>
      <c r="O89" t="s">
        <v>1503</v>
      </c>
    </row>
    <row r="90" spans="1:15" ht="14.25" x14ac:dyDescent="0.2">
      <c r="A90" s="20"/>
      <c r="B90" t="s">
        <v>114</v>
      </c>
      <c r="C90"/>
      <c r="D90"/>
      <c r="E90"/>
      <c r="H90">
        <v>15825000</v>
      </c>
      <c r="I90">
        <v>8533148</v>
      </c>
      <c r="J90" s="21">
        <v>791250</v>
      </c>
      <c r="K90" t="s">
        <v>789</v>
      </c>
      <c r="L90" t="s">
        <v>21</v>
      </c>
      <c r="M90" s="16">
        <v>45049</v>
      </c>
      <c r="N90" s="26">
        <v>45049.333796296298</v>
      </c>
      <c r="O90" t="s">
        <v>1504</v>
      </c>
    </row>
    <row r="91" spans="1:15" ht="14.25" x14ac:dyDescent="0.2">
      <c r="A91" s="23"/>
      <c r="B91" t="s">
        <v>115</v>
      </c>
      <c r="C91"/>
      <c r="D91"/>
      <c r="E91"/>
      <c r="H91">
        <v>21100000</v>
      </c>
      <c r="I91">
        <v>8534857</v>
      </c>
      <c r="J91" s="21">
        <v>1055000</v>
      </c>
      <c r="K91" t="s">
        <v>790</v>
      </c>
      <c r="L91" t="s">
        <v>21</v>
      </c>
      <c r="M91" s="16">
        <v>45049</v>
      </c>
      <c r="N91" s="26">
        <v>45049.52380787037</v>
      </c>
      <c r="O91" t="s">
        <v>1505</v>
      </c>
    </row>
    <row r="92" spans="1:15" ht="14.25" x14ac:dyDescent="0.2">
      <c r="A92" s="20"/>
      <c r="B92" t="s">
        <v>116</v>
      </c>
      <c r="C92"/>
      <c r="D92"/>
      <c r="E92"/>
      <c r="H92">
        <v>21100000</v>
      </c>
      <c r="I92">
        <v>8534916</v>
      </c>
      <c r="J92" s="21">
        <v>1055000</v>
      </c>
      <c r="K92" t="s">
        <v>791</v>
      </c>
      <c r="L92" t="s">
        <v>21</v>
      </c>
      <c r="M92" s="16">
        <v>45049</v>
      </c>
      <c r="N92" s="26">
        <v>45049.587604166663</v>
      </c>
      <c r="O92" t="s">
        <v>1506</v>
      </c>
    </row>
    <row r="93" spans="1:15" ht="14.25" x14ac:dyDescent="0.2">
      <c r="A93" s="23"/>
      <c r="B93" t="s">
        <v>117</v>
      </c>
      <c r="C93"/>
      <c r="D93"/>
      <c r="E93"/>
      <c r="H93">
        <v>21100000</v>
      </c>
      <c r="I93">
        <v>8534188</v>
      </c>
      <c r="J93" s="21">
        <v>1055000</v>
      </c>
      <c r="K93" t="s">
        <v>792</v>
      </c>
      <c r="L93" t="s">
        <v>21</v>
      </c>
      <c r="M93" s="16">
        <v>45049</v>
      </c>
      <c r="N93" s="26">
        <v>45048.42392361111</v>
      </c>
      <c r="O93" t="s">
        <v>1507</v>
      </c>
    </row>
    <row r="94" spans="1:15" ht="14.25" x14ac:dyDescent="0.2">
      <c r="A94" s="20"/>
      <c r="B94" t="s">
        <v>65</v>
      </c>
      <c r="C94"/>
      <c r="D94"/>
      <c r="E94"/>
      <c r="H94">
        <v>21100000</v>
      </c>
      <c r="I94">
        <v>8534422</v>
      </c>
      <c r="J94" s="21">
        <v>1055000</v>
      </c>
      <c r="K94" t="s">
        <v>793</v>
      </c>
      <c r="L94" t="s">
        <v>21</v>
      </c>
      <c r="M94" s="16">
        <v>45049</v>
      </c>
      <c r="N94" s="26">
        <v>45049.595960648148</v>
      </c>
      <c r="O94" t="s">
        <v>1508</v>
      </c>
    </row>
    <row r="95" spans="1:15" ht="14.25" x14ac:dyDescent="0.2">
      <c r="A95" s="23"/>
      <c r="B95" t="s">
        <v>118</v>
      </c>
      <c r="C95"/>
      <c r="D95"/>
      <c r="E95"/>
      <c r="H95">
        <v>21100000</v>
      </c>
      <c r="I95">
        <v>8534560</v>
      </c>
      <c r="J95" s="21">
        <v>1055000</v>
      </c>
      <c r="K95" t="s">
        <v>794</v>
      </c>
      <c r="L95" t="s">
        <v>21</v>
      </c>
      <c r="M95" s="16">
        <v>45050</v>
      </c>
      <c r="N95" s="26">
        <v>45049.346180555556</v>
      </c>
      <c r="O95" t="s">
        <v>1509</v>
      </c>
    </row>
    <row r="96" spans="1:15" ht="14.25" x14ac:dyDescent="0.2">
      <c r="A96" s="20"/>
      <c r="B96" t="s">
        <v>119</v>
      </c>
      <c r="C96"/>
      <c r="D96"/>
      <c r="E96"/>
      <c r="H96">
        <v>21100000</v>
      </c>
      <c r="I96">
        <v>8533702</v>
      </c>
      <c r="J96" s="21">
        <v>1055000</v>
      </c>
      <c r="K96" t="s">
        <v>795</v>
      </c>
      <c r="L96" t="s">
        <v>21</v>
      </c>
      <c r="M96" s="16">
        <v>45049</v>
      </c>
      <c r="N96" s="26">
        <v>45048.339236111111</v>
      </c>
      <c r="O96" t="s">
        <v>1510</v>
      </c>
    </row>
    <row r="97" spans="1:15" ht="14.25" x14ac:dyDescent="0.2">
      <c r="A97" s="23"/>
      <c r="B97" t="s">
        <v>120</v>
      </c>
      <c r="C97"/>
      <c r="D97"/>
      <c r="E97"/>
      <c r="H97">
        <v>21100000</v>
      </c>
      <c r="I97">
        <v>8550362</v>
      </c>
      <c r="J97" s="21">
        <v>1055000</v>
      </c>
      <c r="K97" t="s">
        <v>796</v>
      </c>
      <c r="L97" t="s">
        <v>21</v>
      </c>
      <c r="M97" s="16">
        <v>45054</v>
      </c>
      <c r="N97" s="26">
        <v>45053.33525462963</v>
      </c>
      <c r="O97" t="s">
        <v>1511</v>
      </c>
    </row>
    <row r="98" spans="1:15" ht="14.25" x14ac:dyDescent="0.2">
      <c r="A98" s="20"/>
      <c r="B98" t="s">
        <v>121</v>
      </c>
      <c r="C98"/>
      <c r="D98"/>
      <c r="E98"/>
      <c r="H98">
        <v>21100000</v>
      </c>
      <c r="I98">
        <v>8550439</v>
      </c>
      <c r="J98" s="21">
        <v>1055000</v>
      </c>
      <c r="K98" t="s">
        <v>797</v>
      </c>
      <c r="L98" t="s">
        <v>21</v>
      </c>
      <c r="M98" s="16">
        <v>45054</v>
      </c>
      <c r="N98" s="26">
        <v>45053.581284722219</v>
      </c>
      <c r="O98" t="s">
        <v>1512</v>
      </c>
    </row>
    <row r="99" spans="1:15" ht="14.25" x14ac:dyDescent="0.2">
      <c r="A99" s="23"/>
      <c r="B99" t="s">
        <v>122</v>
      </c>
      <c r="C99"/>
      <c r="D99"/>
      <c r="E99"/>
      <c r="H99">
        <v>21100000</v>
      </c>
      <c r="I99">
        <v>8558336</v>
      </c>
      <c r="J99" s="21">
        <v>1055000</v>
      </c>
      <c r="K99" t="s">
        <v>798</v>
      </c>
      <c r="L99" t="s">
        <v>21</v>
      </c>
      <c r="M99" s="16">
        <v>45057</v>
      </c>
      <c r="N99" s="26">
        <v>45054.341840277775</v>
      </c>
      <c r="O99" t="s">
        <v>1513</v>
      </c>
    </row>
    <row r="100" spans="1:15" ht="14.25" x14ac:dyDescent="0.2">
      <c r="A100" s="20"/>
      <c r="B100" t="s">
        <v>123</v>
      </c>
      <c r="C100"/>
      <c r="D100"/>
      <c r="E100"/>
      <c r="H100">
        <v>21100000</v>
      </c>
      <c r="I100">
        <v>8562172</v>
      </c>
      <c r="J100" s="21">
        <v>1055000</v>
      </c>
      <c r="K100" t="s">
        <v>799</v>
      </c>
      <c r="L100" t="s">
        <v>21</v>
      </c>
      <c r="M100" s="16">
        <v>45057</v>
      </c>
      <c r="N100" s="26">
        <v>45057.404594907406</v>
      </c>
      <c r="O100" t="s">
        <v>1514</v>
      </c>
    </row>
    <row r="101" spans="1:15" ht="14.25" x14ac:dyDescent="0.2">
      <c r="A101" s="23"/>
      <c r="B101" t="s">
        <v>124</v>
      </c>
      <c r="C101"/>
      <c r="D101"/>
      <c r="E101"/>
      <c r="H101">
        <v>21100000</v>
      </c>
      <c r="I101">
        <v>8562150</v>
      </c>
      <c r="J101" s="21">
        <v>1055000</v>
      </c>
      <c r="K101" t="s">
        <v>800</v>
      </c>
      <c r="L101" t="s">
        <v>21</v>
      </c>
      <c r="M101" s="16">
        <v>45057</v>
      </c>
      <c r="N101" s="26">
        <v>45052.734849537039</v>
      </c>
      <c r="O101" t="s">
        <v>1515</v>
      </c>
    </row>
    <row r="102" spans="1:15" ht="14.25" x14ac:dyDescent="0.2">
      <c r="A102" s="20"/>
      <c r="B102" t="s">
        <v>125</v>
      </c>
      <c r="C102"/>
      <c r="D102"/>
      <c r="E102"/>
      <c r="H102">
        <v>21100000</v>
      </c>
      <c r="I102">
        <v>8561897</v>
      </c>
      <c r="J102" s="21">
        <v>1055000</v>
      </c>
      <c r="K102" t="s">
        <v>801</v>
      </c>
      <c r="L102" t="s">
        <v>21</v>
      </c>
      <c r="M102" s="16">
        <v>45057</v>
      </c>
      <c r="N102" s="26">
        <v>45057.336238425924</v>
      </c>
      <c r="O102" t="s">
        <v>1516</v>
      </c>
    </row>
    <row r="103" spans="1:15" ht="14.25" x14ac:dyDescent="0.2">
      <c r="A103" s="23"/>
      <c r="B103" t="s">
        <v>126</v>
      </c>
      <c r="C103"/>
      <c r="D103"/>
      <c r="E103"/>
      <c r="H103">
        <v>21100000</v>
      </c>
      <c r="I103">
        <v>8562126</v>
      </c>
      <c r="J103" s="21">
        <v>1055000</v>
      </c>
      <c r="K103" t="s">
        <v>802</v>
      </c>
      <c r="L103" t="s">
        <v>21</v>
      </c>
      <c r="M103" s="16">
        <v>45057</v>
      </c>
      <c r="N103" s="26">
        <v>45056.694560185184</v>
      </c>
      <c r="O103" t="s">
        <v>1517</v>
      </c>
    </row>
    <row r="104" spans="1:15" ht="14.25" x14ac:dyDescent="0.2">
      <c r="A104" s="20"/>
      <c r="B104" t="s">
        <v>127</v>
      </c>
      <c r="C104"/>
      <c r="D104"/>
      <c r="E104"/>
      <c r="H104">
        <v>21100000</v>
      </c>
      <c r="I104">
        <v>8561723</v>
      </c>
      <c r="J104" s="21">
        <v>1055000</v>
      </c>
      <c r="K104" t="s">
        <v>803</v>
      </c>
      <c r="L104" t="s">
        <v>21</v>
      </c>
      <c r="M104" s="16">
        <v>45057</v>
      </c>
      <c r="N104" s="26">
        <v>45057.336793981478</v>
      </c>
      <c r="O104" t="s">
        <v>1518</v>
      </c>
    </row>
    <row r="105" spans="1:15" ht="14.25" x14ac:dyDescent="0.2">
      <c r="A105" s="23"/>
      <c r="B105" t="s">
        <v>128</v>
      </c>
      <c r="C105"/>
      <c r="D105"/>
      <c r="E105"/>
      <c r="H105">
        <v>21100000</v>
      </c>
      <c r="I105">
        <v>8561861</v>
      </c>
      <c r="J105" s="21">
        <v>1055000</v>
      </c>
      <c r="K105" t="s">
        <v>804</v>
      </c>
      <c r="L105" t="s">
        <v>21</v>
      </c>
      <c r="M105" s="16">
        <v>45057</v>
      </c>
      <c r="N105" s="26">
        <v>45056.650138888886</v>
      </c>
      <c r="O105" t="s">
        <v>1519</v>
      </c>
    </row>
    <row r="106" spans="1:15" ht="14.25" x14ac:dyDescent="0.2">
      <c r="A106" s="20"/>
      <c r="B106" t="s">
        <v>129</v>
      </c>
      <c r="C106"/>
      <c r="D106"/>
      <c r="E106"/>
      <c r="H106">
        <v>21100000</v>
      </c>
      <c r="I106">
        <v>8561681</v>
      </c>
      <c r="J106" s="21">
        <v>1055000</v>
      </c>
      <c r="K106" t="s">
        <v>805</v>
      </c>
      <c r="L106" t="s">
        <v>21</v>
      </c>
      <c r="M106" s="16">
        <v>45057</v>
      </c>
      <c r="N106" s="26">
        <v>45055.819560185184</v>
      </c>
      <c r="O106" t="s">
        <v>1520</v>
      </c>
    </row>
    <row r="107" spans="1:15" ht="14.25" x14ac:dyDescent="0.2">
      <c r="A107" s="23"/>
      <c r="B107" t="s">
        <v>130</v>
      </c>
      <c r="C107"/>
      <c r="D107"/>
      <c r="E107"/>
      <c r="H107">
        <v>15825000</v>
      </c>
      <c r="I107">
        <v>8560254</v>
      </c>
      <c r="J107" s="21">
        <v>791250</v>
      </c>
      <c r="K107" t="s">
        <v>806</v>
      </c>
      <c r="L107" t="s">
        <v>21</v>
      </c>
      <c r="M107" s="16">
        <v>45057</v>
      </c>
      <c r="N107" s="26">
        <v>45054.771516203706</v>
      </c>
      <c r="O107" t="s">
        <v>1521</v>
      </c>
    </row>
    <row r="108" spans="1:15" ht="14.25" x14ac:dyDescent="0.2">
      <c r="A108" s="20"/>
      <c r="B108" t="s">
        <v>131</v>
      </c>
      <c r="C108"/>
      <c r="D108"/>
      <c r="E108"/>
      <c r="H108">
        <v>21100000</v>
      </c>
      <c r="I108">
        <v>8561694</v>
      </c>
      <c r="J108" s="21">
        <v>1055000</v>
      </c>
      <c r="K108" t="s">
        <v>807</v>
      </c>
      <c r="L108" t="s">
        <v>21</v>
      </c>
      <c r="M108" s="16">
        <v>45057</v>
      </c>
      <c r="N108" s="26">
        <v>45056.787615740737</v>
      </c>
      <c r="O108" t="s">
        <v>1522</v>
      </c>
    </row>
    <row r="109" spans="1:15" ht="14.25" x14ac:dyDescent="0.2">
      <c r="A109" s="23"/>
      <c r="B109" t="s">
        <v>132</v>
      </c>
      <c r="C109"/>
      <c r="D109"/>
      <c r="E109"/>
      <c r="H109">
        <v>21100000</v>
      </c>
      <c r="I109">
        <v>8560727</v>
      </c>
      <c r="J109" s="21">
        <v>1055000</v>
      </c>
      <c r="K109" t="s">
        <v>808</v>
      </c>
      <c r="L109" t="s">
        <v>21</v>
      </c>
      <c r="M109" s="16">
        <v>45057</v>
      </c>
      <c r="N109" s="26">
        <v>45055.334999999999</v>
      </c>
      <c r="O109" t="s">
        <v>1523</v>
      </c>
    </row>
    <row r="110" spans="1:15" ht="14.25" x14ac:dyDescent="0.2">
      <c r="A110" s="20"/>
      <c r="B110" t="s">
        <v>133</v>
      </c>
      <c r="C110"/>
      <c r="D110"/>
      <c r="E110"/>
      <c r="H110">
        <v>21100000</v>
      </c>
      <c r="I110">
        <v>8560039</v>
      </c>
      <c r="J110" s="21">
        <v>1055000</v>
      </c>
      <c r="K110" t="s">
        <v>809</v>
      </c>
      <c r="L110" t="s">
        <v>21</v>
      </c>
      <c r="M110" s="16">
        <v>45057</v>
      </c>
      <c r="N110" s="26">
        <v>45056.607071759259</v>
      </c>
      <c r="O110" t="s">
        <v>1524</v>
      </c>
    </row>
    <row r="111" spans="1:15" ht="14.25" x14ac:dyDescent="0.2">
      <c r="A111" s="23"/>
      <c r="B111" t="s">
        <v>134</v>
      </c>
      <c r="C111"/>
      <c r="D111"/>
      <c r="E111"/>
      <c r="H111">
        <v>21100000</v>
      </c>
      <c r="I111">
        <v>8559974</v>
      </c>
      <c r="J111" s="21">
        <v>1055000</v>
      </c>
      <c r="K111" t="s">
        <v>810</v>
      </c>
      <c r="L111" t="s">
        <v>21</v>
      </c>
      <c r="M111" s="16">
        <v>45057</v>
      </c>
      <c r="N111" s="26">
        <v>45048.333680555559</v>
      </c>
      <c r="O111" t="s">
        <v>1525</v>
      </c>
    </row>
    <row r="112" spans="1:15" ht="14.25" x14ac:dyDescent="0.2">
      <c r="A112" s="20"/>
      <c r="B112" t="s">
        <v>135</v>
      </c>
      <c r="C112"/>
      <c r="D112"/>
      <c r="E112"/>
      <c r="H112">
        <v>21100000</v>
      </c>
      <c r="I112">
        <v>8559605</v>
      </c>
      <c r="J112" s="21">
        <v>1055000</v>
      </c>
      <c r="K112" t="s">
        <v>811</v>
      </c>
      <c r="L112" t="s">
        <v>21</v>
      </c>
      <c r="M112" s="16">
        <v>45057</v>
      </c>
      <c r="N112" s="26">
        <v>45050.440648148149</v>
      </c>
      <c r="O112" t="s">
        <v>1526</v>
      </c>
    </row>
    <row r="113" spans="1:15" ht="14.25" x14ac:dyDescent="0.2">
      <c r="A113" s="23"/>
      <c r="B113" t="s">
        <v>136</v>
      </c>
      <c r="C113"/>
      <c r="D113"/>
      <c r="E113"/>
      <c r="H113">
        <v>21100000</v>
      </c>
      <c r="I113">
        <v>8559103</v>
      </c>
      <c r="J113" s="21">
        <v>1055000</v>
      </c>
      <c r="K113" t="s">
        <v>812</v>
      </c>
      <c r="L113" t="s">
        <v>21</v>
      </c>
      <c r="M113" s="16">
        <v>45057</v>
      </c>
      <c r="N113" s="26">
        <v>45056.557175925926</v>
      </c>
      <c r="O113" t="s">
        <v>1527</v>
      </c>
    </row>
    <row r="114" spans="1:15" ht="14.25" x14ac:dyDescent="0.2">
      <c r="A114" s="20"/>
      <c r="B114" t="s">
        <v>137</v>
      </c>
      <c r="C114"/>
      <c r="D114"/>
      <c r="E114"/>
      <c r="H114">
        <v>15825000</v>
      </c>
      <c r="I114">
        <v>8559527</v>
      </c>
      <c r="J114" s="21">
        <v>791250</v>
      </c>
      <c r="K114" t="s">
        <v>813</v>
      </c>
      <c r="L114" t="s">
        <v>21</v>
      </c>
      <c r="M114" s="16">
        <v>45057</v>
      </c>
      <c r="N114" s="26">
        <v>45056.475127314814</v>
      </c>
      <c r="O114" t="s">
        <v>1528</v>
      </c>
    </row>
    <row r="115" spans="1:15" ht="14.25" x14ac:dyDescent="0.2">
      <c r="A115" s="23"/>
      <c r="B115" t="s">
        <v>138</v>
      </c>
      <c r="C115"/>
      <c r="D115"/>
      <c r="E115"/>
      <c r="H115">
        <v>21100000</v>
      </c>
      <c r="I115">
        <v>8558556</v>
      </c>
      <c r="J115" s="21">
        <v>1055000</v>
      </c>
      <c r="K115" t="s">
        <v>814</v>
      </c>
      <c r="L115" t="s">
        <v>21</v>
      </c>
      <c r="M115" s="16">
        <v>45057</v>
      </c>
      <c r="N115" s="26">
        <v>45055.334849537037</v>
      </c>
      <c r="O115" t="s">
        <v>1529</v>
      </c>
    </row>
    <row r="116" spans="1:15" ht="14.25" x14ac:dyDescent="0.2">
      <c r="A116" s="20"/>
      <c r="B116" t="s">
        <v>139</v>
      </c>
      <c r="C116"/>
      <c r="D116"/>
      <c r="E116"/>
      <c r="H116">
        <v>21100000</v>
      </c>
      <c r="I116">
        <v>8579463</v>
      </c>
      <c r="J116" s="21">
        <v>1055000</v>
      </c>
      <c r="K116" t="s">
        <v>815</v>
      </c>
      <c r="L116" t="s">
        <v>21</v>
      </c>
      <c r="M116" s="16">
        <v>45062</v>
      </c>
      <c r="N116" s="26">
        <v>45061.497685185182</v>
      </c>
      <c r="O116" t="s">
        <v>1530</v>
      </c>
    </row>
    <row r="117" spans="1:15" ht="14.25" x14ac:dyDescent="0.2">
      <c r="A117" s="23"/>
      <c r="B117" t="s">
        <v>140</v>
      </c>
      <c r="C117"/>
      <c r="D117"/>
      <c r="E117"/>
      <c r="H117">
        <v>21100000</v>
      </c>
      <c r="I117">
        <v>8578726</v>
      </c>
      <c r="J117" s="21">
        <v>1055000</v>
      </c>
      <c r="K117" t="s">
        <v>816</v>
      </c>
      <c r="L117" t="s">
        <v>21</v>
      </c>
      <c r="M117" s="16">
        <v>45062</v>
      </c>
      <c r="N117" s="26">
        <v>45056.336412037039</v>
      </c>
      <c r="O117" t="s">
        <v>1531</v>
      </c>
    </row>
    <row r="118" spans="1:15" ht="14.25" x14ac:dyDescent="0.2">
      <c r="A118" s="20"/>
      <c r="B118" t="s">
        <v>141</v>
      </c>
      <c r="C118"/>
      <c r="D118"/>
      <c r="E118"/>
      <c r="H118">
        <v>21100000</v>
      </c>
      <c r="I118">
        <v>8580342</v>
      </c>
      <c r="J118" s="21">
        <v>1055000</v>
      </c>
      <c r="K118" t="s">
        <v>817</v>
      </c>
      <c r="L118" t="s">
        <v>21</v>
      </c>
      <c r="M118" s="16">
        <v>45062</v>
      </c>
      <c r="N118" s="26">
        <v>45060.455729166664</v>
      </c>
      <c r="O118" t="s">
        <v>1532</v>
      </c>
    </row>
    <row r="119" spans="1:15" ht="14.25" x14ac:dyDescent="0.2">
      <c r="A119" s="23"/>
      <c r="B119" t="s">
        <v>142</v>
      </c>
      <c r="C119"/>
      <c r="D119"/>
      <c r="E119"/>
      <c r="H119">
        <v>21100000</v>
      </c>
      <c r="I119">
        <v>8575173</v>
      </c>
      <c r="J119" s="21">
        <v>1055000</v>
      </c>
      <c r="K119" t="s">
        <v>818</v>
      </c>
      <c r="L119" t="s">
        <v>21</v>
      </c>
      <c r="M119" s="16">
        <v>45062</v>
      </c>
      <c r="N119" s="26">
        <v>45060.652916666666</v>
      </c>
      <c r="O119" t="s">
        <v>1533</v>
      </c>
    </row>
    <row r="120" spans="1:15" ht="14.25" x14ac:dyDescent="0.2">
      <c r="A120" s="20"/>
      <c r="B120" t="s">
        <v>143</v>
      </c>
      <c r="C120"/>
      <c r="D120"/>
      <c r="E120"/>
      <c r="H120">
        <v>13715000</v>
      </c>
      <c r="I120">
        <v>8579534</v>
      </c>
      <c r="J120" s="21">
        <v>685750</v>
      </c>
      <c r="K120" t="s">
        <v>819</v>
      </c>
      <c r="L120" t="s">
        <v>21</v>
      </c>
      <c r="M120" s="16">
        <v>45062</v>
      </c>
      <c r="N120" s="26">
        <v>45059.432222222225</v>
      </c>
      <c r="O120" t="s">
        <v>1534</v>
      </c>
    </row>
    <row r="121" spans="1:15" ht="14.25" x14ac:dyDescent="0.2">
      <c r="A121" s="23"/>
      <c r="B121" t="s">
        <v>144</v>
      </c>
      <c r="C121"/>
      <c r="D121"/>
      <c r="E121"/>
      <c r="H121">
        <v>21100000</v>
      </c>
      <c r="I121">
        <v>8580260</v>
      </c>
      <c r="J121" s="21">
        <v>1055000</v>
      </c>
      <c r="K121" t="s">
        <v>820</v>
      </c>
      <c r="L121" t="s">
        <v>21</v>
      </c>
      <c r="M121" s="16">
        <v>45062</v>
      </c>
      <c r="N121" s="26">
        <v>45061.392384259256</v>
      </c>
      <c r="O121" t="s">
        <v>1535</v>
      </c>
    </row>
    <row r="122" spans="1:15" ht="14.25" x14ac:dyDescent="0.2">
      <c r="A122" s="20"/>
      <c r="B122" t="s">
        <v>145</v>
      </c>
      <c r="C122"/>
      <c r="D122"/>
      <c r="E122"/>
      <c r="H122">
        <v>15825000</v>
      </c>
      <c r="I122">
        <v>8580276</v>
      </c>
      <c r="J122" s="21">
        <v>791250</v>
      </c>
      <c r="K122" t="s">
        <v>821</v>
      </c>
      <c r="L122" t="s">
        <v>21</v>
      </c>
      <c r="M122" s="16">
        <v>45062</v>
      </c>
      <c r="N122" s="26">
        <v>45061.750115740739</v>
      </c>
      <c r="O122" t="s">
        <v>1536</v>
      </c>
    </row>
    <row r="123" spans="1:15" ht="14.25" x14ac:dyDescent="0.2">
      <c r="A123" s="23"/>
      <c r="B123" t="s">
        <v>146</v>
      </c>
      <c r="C123"/>
      <c r="D123"/>
      <c r="E123"/>
      <c r="H123">
        <v>21100000</v>
      </c>
      <c r="I123">
        <v>8579009</v>
      </c>
      <c r="J123" s="21">
        <v>1055000</v>
      </c>
      <c r="K123" t="s">
        <v>822</v>
      </c>
      <c r="L123" t="s">
        <v>21</v>
      </c>
      <c r="M123" s="16">
        <v>45062</v>
      </c>
      <c r="N123" s="26">
        <v>45058.404895833337</v>
      </c>
      <c r="O123" t="s">
        <v>1537</v>
      </c>
    </row>
    <row r="124" spans="1:15" ht="14.25" x14ac:dyDescent="0.2">
      <c r="A124" s="20"/>
      <c r="B124" t="s">
        <v>35</v>
      </c>
      <c r="C124"/>
      <c r="D124"/>
      <c r="E124"/>
      <c r="H124">
        <v>21100000</v>
      </c>
      <c r="I124">
        <v>8579105</v>
      </c>
      <c r="J124" s="21">
        <v>1055000</v>
      </c>
      <c r="K124" t="s">
        <v>823</v>
      </c>
      <c r="L124" t="s">
        <v>21</v>
      </c>
      <c r="M124" s="16">
        <v>45062</v>
      </c>
      <c r="N124" s="26">
        <v>45061.387673611112</v>
      </c>
      <c r="O124" t="s">
        <v>1538</v>
      </c>
    </row>
    <row r="125" spans="1:15" ht="14.25" x14ac:dyDescent="0.2">
      <c r="A125" s="23"/>
      <c r="B125" t="s">
        <v>147</v>
      </c>
      <c r="C125"/>
      <c r="D125"/>
      <c r="E125"/>
      <c r="H125">
        <v>21100000</v>
      </c>
      <c r="I125">
        <v>8579308</v>
      </c>
      <c r="J125" s="21">
        <v>1055000</v>
      </c>
      <c r="K125" t="s">
        <v>824</v>
      </c>
      <c r="L125" t="s">
        <v>21</v>
      </c>
      <c r="M125" s="16">
        <v>45062</v>
      </c>
      <c r="N125" s="26">
        <v>45055.679745370369</v>
      </c>
      <c r="O125" t="s">
        <v>1539</v>
      </c>
    </row>
    <row r="126" spans="1:15" ht="14.25" x14ac:dyDescent="0.2">
      <c r="A126" s="20"/>
      <c r="B126" t="s">
        <v>148</v>
      </c>
      <c r="C126"/>
      <c r="D126"/>
      <c r="E126"/>
      <c r="H126">
        <v>11605000</v>
      </c>
      <c r="I126">
        <v>8578524</v>
      </c>
      <c r="J126" s="21">
        <v>580250</v>
      </c>
      <c r="K126" t="s">
        <v>825</v>
      </c>
      <c r="L126" t="s">
        <v>21</v>
      </c>
      <c r="M126" s="16">
        <v>45062</v>
      </c>
      <c r="N126" s="26">
        <v>45061.333495370367</v>
      </c>
      <c r="O126" t="s">
        <v>1540</v>
      </c>
    </row>
    <row r="127" spans="1:15" ht="14.25" x14ac:dyDescent="0.2">
      <c r="A127" s="23"/>
      <c r="B127" t="s">
        <v>149</v>
      </c>
      <c r="C127"/>
      <c r="D127"/>
      <c r="E127"/>
      <c r="H127">
        <v>10550000</v>
      </c>
      <c r="I127">
        <v>8578745</v>
      </c>
      <c r="J127" s="21">
        <v>527500</v>
      </c>
      <c r="K127" t="s">
        <v>826</v>
      </c>
      <c r="L127" t="s">
        <v>21</v>
      </c>
      <c r="M127" s="16">
        <v>45062</v>
      </c>
      <c r="N127" s="26">
        <v>45060.536238425928</v>
      </c>
      <c r="O127" t="s">
        <v>1541</v>
      </c>
    </row>
    <row r="128" spans="1:15" ht="14.25" x14ac:dyDescent="0.2">
      <c r="A128" s="20"/>
      <c r="B128" t="s">
        <v>150</v>
      </c>
      <c r="C128"/>
      <c r="D128"/>
      <c r="E128"/>
      <c r="H128">
        <v>15825000</v>
      </c>
      <c r="I128">
        <v>8577267</v>
      </c>
      <c r="J128" s="21">
        <v>791250</v>
      </c>
      <c r="K128" t="s">
        <v>827</v>
      </c>
      <c r="L128" t="s">
        <v>21</v>
      </c>
      <c r="M128" s="16">
        <v>45062</v>
      </c>
      <c r="N128" s="26">
        <v>45060.334837962961</v>
      </c>
      <c r="O128" t="s">
        <v>1542</v>
      </c>
    </row>
    <row r="129" spans="1:15" ht="14.25" x14ac:dyDescent="0.2">
      <c r="A129" s="23"/>
      <c r="B129" t="s">
        <v>151</v>
      </c>
      <c r="C129"/>
      <c r="D129"/>
      <c r="E129"/>
      <c r="H129">
        <v>21100000</v>
      </c>
      <c r="I129">
        <v>8578419</v>
      </c>
      <c r="J129" s="21">
        <v>1055000</v>
      </c>
      <c r="K129" t="s">
        <v>828</v>
      </c>
      <c r="L129" t="s">
        <v>21</v>
      </c>
      <c r="M129" s="16">
        <v>45062</v>
      </c>
      <c r="N129" s="26">
        <v>45061.386273148149</v>
      </c>
      <c r="O129" t="s">
        <v>1543</v>
      </c>
    </row>
    <row r="130" spans="1:15" ht="14.25" x14ac:dyDescent="0.2">
      <c r="A130" s="20"/>
      <c r="B130" t="s">
        <v>152</v>
      </c>
      <c r="C130"/>
      <c r="D130"/>
      <c r="E130"/>
      <c r="H130">
        <v>21100000</v>
      </c>
      <c r="I130">
        <v>8576317</v>
      </c>
      <c r="J130" s="21">
        <v>1055000</v>
      </c>
      <c r="K130" t="s">
        <v>829</v>
      </c>
      <c r="L130" t="s">
        <v>21</v>
      </c>
      <c r="M130" s="16">
        <v>45062</v>
      </c>
      <c r="N130" s="26">
        <v>45048.652881944443</v>
      </c>
      <c r="O130" t="s">
        <v>1544</v>
      </c>
    </row>
    <row r="131" spans="1:15" ht="14.25" x14ac:dyDescent="0.2">
      <c r="A131" s="23"/>
      <c r="B131" t="s">
        <v>153</v>
      </c>
      <c r="C131"/>
      <c r="D131"/>
      <c r="E131"/>
      <c r="H131">
        <v>21100000</v>
      </c>
      <c r="I131">
        <v>8576655</v>
      </c>
      <c r="J131" s="21">
        <v>1055000</v>
      </c>
      <c r="K131" t="s">
        <v>830</v>
      </c>
      <c r="L131" t="s">
        <v>21</v>
      </c>
      <c r="M131" s="16">
        <v>45062</v>
      </c>
      <c r="N131" s="26">
        <v>45052.336168981485</v>
      </c>
      <c r="O131" t="s">
        <v>1545</v>
      </c>
    </row>
    <row r="132" spans="1:15" ht="14.25" x14ac:dyDescent="0.2">
      <c r="A132" s="20"/>
      <c r="B132" t="s">
        <v>154</v>
      </c>
      <c r="C132"/>
      <c r="D132"/>
      <c r="E132"/>
      <c r="H132">
        <v>21100000</v>
      </c>
      <c r="I132">
        <v>8569550</v>
      </c>
      <c r="J132" s="21">
        <v>1055000</v>
      </c>
      <c r="K132" t="s">
        <v>831</v>
      </c>
      <c r="L132" t="s">
        <v>21</v>
      </c>
      <c r="M132" s="16">
        <v>45062</v>
      </c>
      <c r="N132" s="26">
        <v>45051.491782407407</v>
      </c>
      <c r="O132" t="s">
        <v>1546</v>
      </c>
    </row>
    <row r="133" spans="1:15" ht="14.25" x14ac:dyDescent="0.2">
      <c r="A133" s="23"/>
      <c r="B133" t="s">
        <v>25</v>
      </c>
      <c r="C133"/>
      <c r="D133"/>
      <c r="E133"/>
      <c r="H133">
        <v>21100000</v>
      </c>
      <c r="I133">
        <v>8568291</v>
      </c>
      <c r="J133" s="21">
        <v>1055000</v>
      </c>
      <c r="K133" t="s">
        <v>832</v>
      </c>
      <c r="L133" t="s">
        <v>21</v>
      </c>
      <c r="M133" s="16">
        <v>45058</v>
      </c>
      <c r="N133" s="26">
        <v>45057.337708333333</v>
      </c>
      <c r="O133" t="s">
        <v>1547</v>
      </c>
    </row>
    <row r="134" spans="1:15" ht="14.25" x14ac:dyDescent="0.2">
      <c r="A134" s="20"/>
      <c r="B134" t="s">
        <v>155</v>
      </c>
      <c r="C134"/>
      <c r="D134"/>
      <c r="E134"/>
      <c r="H134">
        <v>21100000</v>
      </c>
      <c r="I134">
        <v>8567471</v>
      </c>
      <c r="J134" s="21">
        <v>1055000</v>
      </c>
      <c r="K134" t="s">
        <v>833</v>
      </c>
      <c r="L134" t="s">
        <v>21</v>
      </c>
      <c r="M134" s="16">
        <v>45058</v>
      </c>
      <c r="N134" s="26">
        <v>45058.538946759261</v>
      </c>
      <c r="O134" t="s">
        <v>1548</v>
      </c>
    </row>
    <row r="135" spans="1:15" ht="14.25" x14ac:dyDescent="0.2">
      <c r="A135" s="23"/>
      <c r="B135" t="s">
        <v>156</v>
      </c>
      <c r="C135"/>
      <c r="D135"/>
      <c r="E135"/>
      <c r="H135">
        <v>21100000</v>
      </c>
      <c r="I135">
        <v>8567550</v>
      </c>
      <c r="J135" s="21">
        <v>1055000</v>
      </c>
      <c r="K135" t="s">
        <v>834</v>
      </c>
      <c r="L135" t="s">
        <v>21</v>
      </c>
      <c r="M135" s="16">
        <v>45058</v>
      </c>
      <c r="N135" s="26">
        <v>45058.646134259259</v>
      </c>
      <c r="O135" t="s">
        <v>1549</v>
      </c>
    </row>
    <row r="136" spans="1:15" ht="14.25" x14ac:dyDescent="0.2">
      <c r="A136" s="20"/>
      <c r="B136" t="s">
        <v>157</v>
      </c>
      <c r="C136"/>
      <c r="D136"/>
      <c r="E136"/>
      <c r="H136">
        <v>21100000</v>
      </c>
      <c r="I136">
        <v>8567702</v>
      </c>
      <c r="J136" s="21">
        <v>1055000</v>
      </c>
      <c r="K136" t="s">
        <v>835</v>
      </c>
      <c r="L136" t="s">
        <v>21</v>
      </c>
      <c r="M136" s="16">
        <v>45058</v>
      </c>
      <c r="N136" s="26">
        <v>45056.491770833331</v>
      </c>
      <c r="O136" t="s">
        <v>1550</v>
      </c>
    </row>
    <row r="137" spans="1:15" ht="14.25" x14ac:dyDescent="0.2">
      <c r="A137" s="23"/>
      <c r="B137" t="s">
        <v>158</v>
      </c>
      <c r="C137"/>
      <c r="D137"/>
      <c r="E137"/>
      <c r="H137">
        <v>21100000</v>
      </c>
      <c r="I137">
        <v>8567518</v>
      </c>
      <c r="J137" s="21">
        <v>1055000</v>
      </c>
      <c r="K137" t="s">
        <v>836</v>
      </c>
      <c r="L137" t="s">
        <v>21</v>
      </c>
      <c r="M137" s="16">
        <v>45058</v>
      </c>
      <c r="N137" s="26">
        <v>45058.361215277779</v>
      </c>
      <c r="O137" t="s">
        <v>1551</v>
      </c>
    </row>
    <row r="138" spans="1:15" ht="14.25" x14ac:dyDescent="0.2">
      <c r="A138" s="20"/>
      <c r="B138" t="s">
        <v>159</v>
      </c>
      <c r="C138"/>
      <c r="D138"/>
      <c r="E138"/>
      <c r="H138">
        <v>21100000</v>
      </c>
      <c r="I138">
        <v>8550218</v>
      </c>
      <c r="J138" s="21">
        <v>1055000</v>
      </c>
      <c r="K138" t="s">
        <v>837</v>
      </c>
      <c r="L138" t="s">
        <v>21</v>
      </c>
      <c r="M138" s="16">
        <v>45054</v>
      </c>
      <c r="N138" s="26">
        <v>45052.469583333332</v>
      </c>
      <c r="O138" t="s">
        <v>1552</v>
      </c>
    </row>
    <row r="139" spans="1:15" ht="14.25" x14ac:dyDescent="0.2">
      <c r="A139" s="23"/>
      <c r="B139" t="s">
        <v>160</v>
      </c>
      <c r="C139"/>
      <c r="D139"/>
      <c r="E139"/>
      <c r="H139">
        <v>21100000</v>
      </c>
      <c r="I139">
        <v>8550089</v>
      </c>
      <c r="J139" s="21">
        <v>1055000</v>
      </c>
      <c r="K139" t="s">
        <v>838</v>
      </c>
      <c r="L139" t="s">
        <v>21</v>
      </c>
      <c r="M139" s="16">
        <v>45054</v>
      </c>
      <c r="N139" s="26">
        <v>45049.489560185182</v>
      </c>
      <c r="O139" t="s">
        <v>1553</v>
      </c>
    </row>
    <row r="140" spans="1:15" ht="14.25" x14ac:dyDescent="0.2">
      <c r="A140" s="20"/>
      <c r="B140" t="s">
        <v>161</v>
      </c>
      <c r="C140"/>
      <c r="D140"/>
      <c r="E140"/>
      <c r="H140">
        <v>21100000</v>
      </c>
      <c r="I140">
        <v>8547972</v>
      </c>
      <c r="J140" s="21">
        <v>1055000</v>
      </c>
      <c r="K140" t="s">
        <v>839</v>
      </c>
      <c r="L140" t="s">
        <v>21</v>
      </c>
      <c r="M140" s="16">
        <v>45054</v>
      </c>
      <c r="N140" s="26">
        <v>45049.793344907404</v>
      </c>
      <c r="O140" t="s">
        <v>1554</v>
      </c>
    </row>
    <row r="141" spans="1:15" ht="14.25" x14ac:dyDescent="0.2">
      <c r="A141" s="23"/>
      <c r="B141" t="s">
        <v>162</v>
      </c>
      <c r="C141"/>
      <c r="D141"/>
      <c r="E141"/>
      <c r="H141">
        <v>10550000</v>
      </c>
      <c r="I141">
        <v>8547241</v>
      </c>
      <c r="J141" s="21">
        <v>527500</v>
      </c>
      <c r="K141" t="s">
        <v>840</v>
      </c>
      <c r="L141" t="s">
        <v>21</v>
      </c>
      <c r="M141" s="16">
        <v>45054</v>
      </c>
      <c r="N141" s="26">
        <v>45052.391782407409</v>
      </c>
      <c r="O141" t="s">
        <v>1555</v>
      </c>
    </row>
    <row r="142" spans="1:15" ht="14.25" x14ac:dyDescent="0.2">
      <c r="A142" s="20"/>
      <c r="B142" t="s">
        <v>163</v>
      </c>
      <c r="C142"/>
      <c r="D142"/>
      <c r="E142"/>
      <c r="H142">
        <v>21100000</v>
      </c>
      <c r="I142">
        <v>8545539</v>
      </c>
      <c r="J142" s="21">
        <v>1055000</v>
      </c>
      <c r="K142" t="s">
        <v>841</v>
      </c>
      <c r="L142" t="s">
        <v>21</v>
      </c>
      <c r="M142" s="16">
        <v>45054</v>
      </c>
      <c r="N142" s="26">
        <v>45052.633449074077</v>
      </c>
      <c r="O142" t="s">
        <v>1556</v>
      </c>
    </row>
    <row r="143" spans="1:15" ht="14.25" x14ac:dyDescent="0.2">
      <c r="A143" s="23"/>
      <c r="B143" t="s">
        <v>164</v>
      </c>
      <c r="C143"/>
      <c r="D143"/>
      <c r="E143"/>
      <c r="H143">
        <v>21100000</v>
      </c>
      <c r="I143">
        <v>8541498</v>
      </c>
      <c r="J143" s="21">
        <v>1055000</v>
      </c>
      <c r="K143" t="s">
        <v>842</v>
      </c>
      <c r="L143" t="s">
        <v>21</v>
      </c>
      <c r="M143" s="16">
        <v>45054</v>
      </c>
      <c r="N143" s="26">
        <v>45050.726458333331</v>
      </c>
      <c r="O143" t="s">
        <v>1557</v>
      </c>
    </row>
    <row r="144" spans="1:15" ht="14.25" x14ac:dyDescent="0.2">
      <c r="A144" s="20"/>
      <c r="B144" t="s">
        <v>165</v>
      </c>
      <c r="C144"/>
      <c r="D144"/>
      <c r="E144"/>
      <c r="H144">
        <v>21100000</v>
      </c>
      <c r="I144">
        <v>8537553</v>
      </c>
      <c r="J144" s="21">
        <v>1055000</v>
      </c>
      <c r="K144" t="s">
        <v>843</v>
      </c>
      <c r="L144" t="s">
        <v>21</v>
      </c>
      <c r="M144" s="16">
        <v>45054</v>
      </c>
      <c r="N144" s="26">
        <v>45050.334814814814</v>
      </c>
      <c r="O144" t="s">
        <v>1558</v>
      </c>
    </row>
    <row r="145" spans="1:15" ht="14.25" x14ac:dyDescent="0.2">
      <c r="A145" s="23"/>
      <c r="B145" t="s">
        <v>166</v>
      </c>
      <c r="C145"/>
      <c r="D145"/>
      <c r="E145"/>
      <c r="H145">
        <v>21100000</v>
      </c>
      <c r="I145">
        <v>8592721</v>
      </c>
      <c r="J145" s="21">
        <v>1055000</v>
      </c>
      <c r="K145" t="s">
        <v>844</v>
      </c>
      <c r="L145" t="s">
        <v>21</v>
      </c>
      <c r="M145" s="16">
        <v>45065</v>
      </c>
      <c r="N145" s="26">
        <v>45063.682187500002</v>
      </c>
      <c r="O145" t="s">
        <v>1559</v>
      </c>
    </row>
    <row r="146" spans="1:15" ht="14.25" x14ac:dyDescent="0.2">
      <c r="A146" s="20"/>
      <c r="B146" t="s">
        <v>167</v>
      </c>
      <c r="C146"/>
      <c r="D146"/>
      <c r="E146"/>
      <c r="H146">
        <v>21100000</v>
      </c>
      <c r="I146">
        <v>8592439</v>
      </c>
      <c r="J146" s="21">
        <v>1055000</v>
      </c>
      <c r="K146" t="s">
        <v>845</v>
      </c>
      <c r="L146" t="s">
        <v>21</v>
      </c>
      <c r="M146" s="16">
        <v>45065</v>
      </c>
      <c r="N146" s="26">
        <v>45059.642083333332</v>
      </c>
      <c r="O146" t="s">
        <v>1560</v>
      </c>
    </row>
    <row r="147" spans="1:15" ht="14.25" x14ac:dyDescent="0.2">
      <c r="A147" s="23"/>
      <c r="B147" t="s">
        <v>168</v>
      </c>
      <c r="C147"/>
      <c r="D147"/>
      <c r="E147"/>
      <c r="H147">
        <v>21100000</v>
      </c>
      <c r="I147">
        <v>8591977</v>
      </c>
      <c r="J147" s="21">
        <v>1055000</v>
      </c>
      <c r="K147" t="s">
        <v>846</v>
      </c>
      <c r="L147" t="s">
        <v>21</v>
      </c>
      <c r="M147" s="16">
        <v>45065</v>
      </c>
      <c r="N147" s="26">
        <v>45059.658796296295</v>
      </c>
      <c r="O147" t="s">
        <v>1561</v>
      </c>
    </row>
    <row r="148" spans="1:15" ht="14.25" x14ac:dyDescent="0.2">
      <c r="A148" s="20"/>
      <c r="B148" t="s">
        <v>169</v>
      </c>
      <c r="C148"/>
      <c r="D148"/>
      <c r="E148"/>
      <c r="H148">
        <v>21100000</v>
      </c>
      <c r="I148">
        <v>8591601</v>
      </c>
      <c r="J148" s="21">
        <v>1055000</v>
      </c>
      <c r="K148" t="s">
        <v>847</v>
      </c>
      <c r="L148" t="s">
        <v>21</v>
      </c>
      <c r="M148" s="16">
        <v>45065</v>
      </c>
      <c r="N148" s="26">
        <v>45064.807071759256</v>
      </c>
      <c r="O148" t="s">
        <v>1562</v>
      </c>
    </row>
    <row r="149" spans="1:15" ht="14.25" x14ac:dyDescent="0.2">
      <c r="A149" s="23"/>
      <c r="B149" t="s">
        <v>170</v>
      </c>
      <c r="C149"/>
      <c r="D149"/>
      <c r="E149"/>
      <c r="H149">
        <v>21100000</v>
      </c>
      <c r="I149">
        <v>8590382</v>
      </c>
      <c r="J149" s="21">
        <v>1055000</v>
      </c>
      <c r="K149" t="s">
        <v>848</v>
      </c>
      <c r="L149" t="s">
        <v>21</v>
      </c>
      <c r="M149" s="16">
        <v>45065</v>
      </c>
      <c r="N149" s="26">
        <v>45064.699317129627</v>
      </c>
      <c r="O149" t="s">
        <v>1563</v>
      </c>
    </row>
    <row r="150" spans="1:15" ht="14.25" x14ac:dyDescent="0.2">
      <c r="A150" s="20"/>
      <c r="B150" t="s">
        <v>171</v>
      </c>
      <c r="C150"/>
      <c r="D150"/>
      <c r="E150"/>
      <c r="H150">
        <v>21100000</v>
      </c>
      <c r="I150">
        <v>8591681</v>
      </c>
      <c r="J150" s="21">
        <v>1055000</v>
      </c>
      <c r="K150" t="s">
        <v>849</v>
      </c>
      <c r="L150" t="s">
        <v>21</v>
      </c>
      <c r="M150" s="16">
        <v>45065</v>
      </c>
      <c r="N150" s="26">
        <v>45065.368217592593</v>
      </c>
      <c r="O150" t="s">
        <v>1564</v>
      </c>
    </row>
    <row r="151" spans="1:15" ht="14.25" x14ac:dyDescent="0.2">
      <c r="A151" s="23"/>
      <c r="B151" t="s">
        <v>172</v>
      </c>
      <c r="C151"/>
      <c r="D151"/>
      <c r="E151"/>
      <c r="H151">
        <v>21100000</v>
      </c>
      <c r="I151">
        <v>8591462</v>
      </c>
      <c r="J151" s="21">
        <v>1055000</v>
      </c>
      <c r="K151" t="s">
        <v>850</v>
      </c>
      <c r="L151" t="s">
        <v>21</v>
      </c>
      <c r="M151" s="16">
        <v>45065</v>
      </c>
      <c r="N151" s="26">
        <v>45064.643553240741</v>
      </c>
      <c r="O151" t="s">
        <v>1565</v>
      </c>
    </row>
    <row r="152" spans="1:15" ht="14.25" x14ac:dyDescent="0.2">
      <c r="A152" s="20"/>
      <c r="B152" t="s">
        <v>173</v>
      </c>
      <c r="C152"/>
      <c r="D152"/>
      <c r="E152"/>
      <c r="H152">
        <v>21100000</v>
      </c>
      <c r="I152">
        <v>8580404</v>
      </c>
      <c r="J152" s="21">
        <v>1055000</v>
      </c>
      <c r="K152" t="s">
        <v>851</v>
      </c>
      <c r="L152" t="s">
        <v>21</v>
      </c>
      <c r="M152" s="16">
        <v>45062</v>
      </c>
      <c r="N152" s="26">
        <v>45061.751527777778</v>
      </c>
      <c r="O152" t="s">
        <v>1566</v>
      </c>
    </row>
    <row r="153" spans="1:15" ht="14.25" x14ac:dyDescent="0.2">
      <c r="A153" s="23"/>
      <c r="B153" t="s">
        <v>174</v>
      </c>
      <c r="C153"/>
      <c r="D153"/>
      <c r="E153"/>
      <c r="H153">
        <v>21100000</v>
      </c>
      <c r="I153">
        <v>8581560</v>
      </c>
      <c r="J153" s="21">
        <v>1055000</v>
      </c>
      <c r="K153" t="s">
        <v>852</v>
      </c>
      <c r="L153" t="s">
        <v>21</v>
      </c>
      <c r="M153" s="16">
        <v>45062</v>
      </c>
      <c r="N153" s="26">
        <v>45061.564386574071</v>
      </c>
      <c r="O153" t="s">
        <v>1567</v>
      </c>
    </row>
    <row r="154" spans="1:15" ht="14.25" x14ac:dyDescent="0.2">
      <c r="A154" s="20"/>
      <c r="B154" t="s">
        <v>175</v>
      </c>
      <c r="C154"/>
      <c r="D154"/>
      <c r="E154"/>
      <c r="H154">
        <v>14770000</v>
      </c>
      <c r="I154">
        <v>8591560</v>
      </c>
      <c r="J154" s="21">
        <v>738500</v>
      </c>
      <c r="K154" t="s">
        <v>853</v>
      </c>
      <c r="L154" t="s">
        <v>21</v>
      </c>
      <c r="M154" s="16">
        <v>45065</v>
      </c>
      <c r="N154" s="26">
        <v>45064.786666666667</v>
      </c>
      <c r="O154" t="s">
        <v>1568</v>
      </c>
    </row>
    <row r="155" spans="1:15" ht="14.25" x14ac:dyDescent="0.2">
      <c r="A155" s="23"/>
      <c r="B155" t="s">
        <v>176</v>
      </c>
      <c r="C155"/>
      <c r="D155"/>
      <c r="E155"/>
      <c r="H155">
        <v>21100000</v>
      </c>
      <c r="I155">
        <v>8591522</v>
      </c>
      <c r="J155" s="21">
        <v>1055000</v>
      </c>
      <c r="K155" t="s">
        <v>854</v>
      </c>
      <c r="L155" t="s">
        <v>21</v>
      </c>
      <c r="M155" s="16">
        <v>45065</v>
      </c>
      <c r="N155" s="26">
        <v>45065.333703703705</v>
      </c>
      <c r="O155" t="s">
        <v>1569</v>
      </c>
    </row>
    <row r="156" spans="1:15" ht="14.25" x14ac:dyDescent="0.2">
      <c r="A156" s="20"/>
      <c r="B156" t="s">
        <v>132</v>
      </c>
      <c r="C156"/>
      <c r="D156"/>
      <c r="E156"/>
      <c r="H156">
        <v>21100000</v>
      </c>
      <c r="I156">
        <v>8591465</v>
      </c>
      <c r="J156" s="21">
        <v>1055000</v>
      </c>
      <c r="K156" t="s">
        <v>855</v>
      </c>
      <c r="L156" t="s">
        <v>21</v>
      </c>
      <c r="M156" s="16">
        <v>45065</v>
      </c>
      <c r="N156" s="26">
        <v>45065.336238425924</v>
      </c>
      <c r="O156" t="s">
        <v>1570</v>
      </c>
    </row>
    <row r="157" spans="1:15" ht="14.25" x14ac:dyDescent="0.2">
      <c r="A157" s="23"/>
      <c r="B157" t="s">
        <v>177</v>
      </c>
      <c r="C157"/>
      <c r="D157"/>
      <c r="E157"/>
      <c r="H157">
        <v>21100000</v>
      </c>
      <c r="I157">
        <v>8590490</v>
      </c>
      <c r="J157" s="21">
        <v>1055000</v>
      </c>
      <c r="K157" t="s">
        <v>856</v>
      </c>
      <c r="L157" t="s">
        <v>21</v>
      </c>
      <c r="M157" s="16">
        <v>45065</v>
      </c>
      <c r="N157" s="26">
        <v>45057.714131944442</v>
      </c>
      <c r="O157" t="s">
        <v>1571</v>
      </c>
    </row>
    <row r="158" spans="1:15" ht="14.25" x14ac:dyDescent="0.2">
      <c r="A158" s="20"/>
      <c r="B158" t="s">
        <v>178</v>
      </c>
      <c r="C158"/>
      <c r="D158"/>
      <c r="E158"/>
      <c r="H158">
        <v>21100000</v>
      </c>
      <c r="I158">
        <v>8583290</v>
      </c>
      <c r="J158" s="21">
        <v>1055000</v>
      </c>
      <c r="K158" t="s">
        <v>857</v>
      </c>
      <c r="L158" t="s">
        <v>21</v>
      </c>
      <c r="M158" s="16">
        <v>45065</v>
      </c>
      <c r="N158" s="26">
        <v>45062.630995370368</v>
      </c>
      <c r="O158" t="s">
        <v>1572</v>
      </c>
    </row>
    <row r="159" spans="1:15" ht="14.25" x14ac:dyDescent="0.2">
      <c r="A159" s="23"/>
      <c r="B159" t="s">
        <v>179</v>
      </c>
      <c r="C159"/>
      <c r="D159"/>
      <c r="E159"/>
      <c r="H159">
        <v>21100000</v>
      </c>
      <c r="I159">
        <v>8581236</v>
      </c>
      <c r="J159" s="21">
        <v>1055000</v>
      </c>
      <c r="K159" t="s">
        <v>858</v>
      </c>
      <c r="L159" t="s">
        <v>21</v>
      </c>
      <c r="M159" s="16">
        <v>45062</v>
      </c>
      <c r="N159" s="26">
        <v>45062.340486111112</v>
      </c>
      <c r="O159" t="s">
        <v>1573</v>
      </c>
    </row>
    <row r="160" spans="1:15" ht="14.25" x14ac:dyDescent="0.2">
      <c r="A160" s="20"/>
      <c r="B160" t="s">
        <v>25</v>
      </c>
      <c r="C160"/>
      <c r="D160"/>
      <c r="E160"/>
      <c r="H160">
        <v>21100000</v>
      </c>
      <c r="I160">
        <v>8580650</v>
      </c>
      <c r="J160" s="21">
        <v>1055000</v>
      </c>
      <c r="K160" t="s">
        <v>859</v>
      </c>
      <c r="L160" t="s">
        <v>21</v>
      </c>
      <c r="M160" s="16">
        <v>45062</v>
      </c>
      <c r="N160" s="26">
        <v>45061.796296296299</v>
      </c>
      <c r="O160" t="s">
        <v>1574</v>
      </c>
    </row>
    <row r="161" spans="1:15" ht="14.25" x14ac:dyDescent="0.2">
      <c r="A161" s="23"/>
      <c r="B161" t="s">
        <v>180</v>
      </c>
      <c r="C161"/>
      <c r="D161"/>
      <c r="E161"/>
      <c r="H161">
        <v>21100000</v>
      </c>
      <c r="I161">
        <v>8581065</v>
      </c>
      <c r="J161" s="21">
        <v>1055000</v>
      </c>
      <c r="K161" t="s">
        <v>860</v>
      </c>
      <c r="L161" t="s">
        <v>21</v>
      </c>
      <c r="M161" s="16">
        <v>45062</v>
      </c>
      <c r="N161" s="26">
        <v>45061.5003125</v>
      </c>
      <c r="O161" t="s">
        <v>1575</v>
      </c>
    </row>
    <row r="162" spans="1:15" ht="14.25" x14ac:dyDescent="0.2">
      <c r="A162" s="20"/>
      <c r="B162" t="s">
        <v>181</v>
      </c>
      <c r="C162"/>
      <c r="D162"/>
      <c r="E162"/>
      <c r="H162">
        <v>21100000</v>
      </c>
      <c r="I162">
        <v>8580654</v>
      </c>
      <c r="J162" s="21">
        <v>1055000</v>
      </c>
      <c r="K162" t="s">
        <v>861</v>
      </c>
      <c r="L162" t="s">
        <v>21</v>
      </c>
      <c r="M162" s="16">
        <v>45062</v>
      </c>
      <c r="N162" s="26">
        <v>45062.334803240738</v>
      </c>
      <c r="O162" t="s">
        <v>1576</v>
      </c>
    </row>
    <row r="163" spans="1:15" ht="14.25" x14ac:dyDescent="0.2">
      <c r="A163" s="23"/>
      <c r="B163" t="s">
        <v>182</v>
      </c>
      <c r="C163"/>
      <c r="D163"/>
      <c r="E163"/>
      <c r="H163">
        <v>21100000</v>
      </c>
      <c r="I163">
        <v>8580335</v>
      </c>
      <c r="J163" s="21">
        <v>1055000</v>
      </c>
      <c r="K163" t="s">
        <v>862</v>
      </c>
      <c r="L163" t="s">
        <v>21</v>
      </c>
      <c r="M163" s="16">
        <v>45062</v>
      </c>
      <c r="N163" s="26">
        <v>45061.493171296293</v>
      </c>
      <c r="O163" t="s">
        <v>1577</v>
      </c>
    </row>
    <row r="164" spans="1:15" ht="14.25" x14ac:dyDescent="0.2">
      <c r="A164" s="20"/>
      <c r="B164" t="s">
        <v>183</v>
      </c>
      <c r="C164"/>
      <c r="D164"/>
      <c r="E164"/>
      <c r="H164">
        <v>15825000</v>
      </c>
      <c r="I164">
        <v>8564881</v>
      </c>
      <c r="J164" s="21">
        <v>791250</v>
      </c>
      <c r="K164" t="s">
        <v>863</v>
      </c>
      <c r="L164" t="s">
        <v>21</v>
      </c>
      <c r="M164" s="16">
        <v>45057</v>
      </c>
      <c r="N164" s="26">
        <v>45057.659884259258</v>
      </c>
      <c r="O164" t="s">
        <v>1578</v>
      </c>
    </row>
    <row r="165" spans="1:15" ht="14.25" x14ac:dyDescent="0.2">
      <c r="A165" s="23"/>
      <c r="B165" t="s">
        <v>184</v>
      </c>
      <c r="C165"/>
      <c r="D165"/>
      <c r="E165"/>
      <c r="H165">
        <v>21100000</v>
      </c>
      <c r="I165">
        <v>8564040</v>
      </c>
      <c r="J165" s="21">
        <v>1055000</v>
      </c>
      <c r="K165" t="s">
        <v>864</v>
      </c>
      <c r="L165" t="s">
        <v>21</v>
      </c>
      <c r="M165" s="16">
        <v>45057</v>
      </c>
      <c r="N165" s="26">
        <v>45056.708483796298</v>
      </c>
      <c r="O165" t="s">
        <v>1579</v>
      </c>
    </row>
    <row r="166" spans="1:15" ht="14.25" x14ac:dyDescent="0.2">
      <c r="A166" s="20"/>
      <c r="B166" t="s">
        <v>185</v>
      </c>
      <c r="C166"/>
      <c r="D166"/>
      <c r="E166"/>
      <c r="H166">
        <v>15825000</v>
      </c>
      <c r="I166">
        <v>8563633</v>
      </c>
      <c r="J166" s="21">
        <v>791250</v>
      </c>
      <c r="K166" t="s">
        <v>865</v>
      </c>
      <c r="L166" t="s">
        <v>21</v>
      </c>
      <c r="M166" s="16">
        <v>45057</v>
      </c>
      <c r="N166" s="26">
        <v>45057.471041666664</v>
      </c>
      <c r="O166" t="s">
        <v>1580</v>
      </c>
    </row>
    <row r="167" spans="1:15" ht="14.25" x14ac:dyDescent="0.2">
      <c r="A167" s="23"/>
      <c r="B167" t="s">
        <v>186</v>
      </c>
      <c r="C167"/>
      <c r="D167"/>
      <c r="E167"/>
      <c r="H167">
        <v>21100000</v>
      </c>
      <c r="I167">
        <v>8563783</v>
      </c>
      <c r="J167" s="21">
        <v>1055000</v>
      </c>
      <c r="K167" t="s">
        <v>866</v>
      </c>
      <c r="L167" t="s">
        <v>21</v>
      </c>
      <c r="M167" s="16">
        <v>45057</v>
      </c>
      <c r="N167" s="26">
        <v>45057.608506944445</v>
      </c>
      <c r="O167" t="s">
        <v>1581</v>
      </c>
    </row>
    <row r="168" spans="1:15" ht="14.25" x14ac:dyDescent="0.2">
      <c r="A168" s="20"/>
      <c r="B168" t="s">
        <v>187</v>
      </c>
      <c r="C168"/>
      <c r="D168"/>
      <c r="E168"/>
      <c r="H168">
        <v>15825000</v>
      </c>
      <c r="I168">
        <v>8563925</v>
      </c>
      <c r="J168" s="21">
        <v>791250</v>
      </c>
      <c r="K168" t="s">
        <v>867</v>
      </c>
      <c r="L168" t="s">
        <v>21</v>
      </c>
      <c r="M168" s="16">
        <v>45057</v>
      </c>
      <c r="N168" s="26">
        <v>45057.619525462964</v>
      </c>
      <c r="O168" t="s">
        <v>1582</v>
      </c>
    </row>
    <row r="169" spans="1:15" ht="14.25" x14ac:dyDescent="0.2">
      <c r="A169" s="23"/>
      <c r="B169" t="s">
        <v>188</v>
      </c>
      <c r="C169"/>
      <c r="D169"/>
      <c r="E169"/>
      <c r="F169" s="24"/>
      <c r="G169" s="24"/>
      <c r="H169">
        <v>21100000</v>
      </c>
      <c r="I169">
        <v>8563408</v>
      </c>
      <c r="J169" s="25">
        <v>1055000</v>
      </c>
      <c r="K169" t="s">
        <v>868</v>
      </c>
      <c r="L169" t="s">
        <v>21</v>
      </c>
      <c r="M169" s="16">
        <v>45057</v>
      </c>
      <c r="N169" s="26">
        <v>45057.515648148146</v>
      </c>
      <c r="O169" t="s">
        <v>1583</v>
      </c>
    </row>
    <row r="170" spans="1:15" ht="14.25" x14ac:dyDescent="0.2">
      <c r="A170" s="20"/>
      <c r="B170" t="s">
        <v>189</v>
      </c>
      <c r="C170"/>
      <c r="D170"/>
      <c r="E170"/>
      <c r="F170" s="24"/>
      <c r="G170" s="24"/>
      <c r="H170">
        <v>21100000</v>
      </c>
      <c r="I170">
        <v>8562239</v>
      </c>
      <c r="J170" s="25">
        <v>1055000</v>
      </c>
      <c r="K170" t="s">
        <v>869</v>
      </c>
      <c r="L170" t="s">
        <v>21</v>
      </c>
      <c r="M170" s="16">
        <v>45057</v>
      </c>
      <c r="N170" s="26">
        <v>45056.533460648148</v>
      </c>
      <c r="O170" t="s">
        <v>1584</v>
      </c>
    </row>
    <row r="171" spans="1:15" ht="14.25" x14ac:dyDescent="0.2">
      <c r="A171" s="23"/>
      <c r="B171" t="s">
        <v>190</v>
      </c>
      <c r="C171"/>
      <c r="D171"/>
      <c r="E171"/>
      <c r="F171" s="24"/>
      <c r="G171" s="24"/>
      <c r="H171">
        <v>21100000</v>
      </c>
      <c r="I171">
        <v>8563273</v>
      </c>
      <c r="J171" s="25">
        <v>1055000</v>
      </c>
      <c r="K171" t="s">
        <v>870</v>
      </c>
      <c r="L171" t="s">
        <v>21</v>
      </c>
      <c r="M171" s="16">
        <v>45057</v>
      </c>
      <c r="N171" s="26">
        <v>45057.333738425928</v>
      </c>
      <c r="O171" t="s">
        <v>1585</v>
      </c>
    </row>
    <row r="172" spans="1:15" ht="14.25" x14ac:dyDescent="0.2">
      <c r="A172" s="20"/>
      <c r="B172" t="s">
        <v>191</v>
      </c>
      <c r="C172"/>
      <c r="D172"/>
      <c r="E172"/>
      <c r="F172" s="24"/>
      <c r="G172" s="24"/>
      <c r="H172">
        <v>21100000</v>
      </c>
      <c r="I172">
        <v>8563326</v>
      </c>
      <c r="J172" s="25">
        <v>1055000</v>
      </c>
      <c r="K172" t="s">
        <v>871</v>
      </c>
      <c r="L172" t="s">
        <v>21</v>
      </c>
      <c r="M172" s="16">
        <v>45057</v>
      </c>
      <c r="N172" s="26">
        <v>45051.453020833331</v>
      </c>
      <c r="O172" t="s">
        <v>1586</v>
      </c>
    </row>
    <row r="173" spans="1:15" ht="14.25" x14ac:dyDescent="0.2">
      <c r="A173" s="23"/>
      <c r="B173" t="s">
        <v>192</v>
      </c>
      <c r="C173"/>
      <c r="D173"/>
      <c r="E173"/>
      <c r="F173" s="24"/>
      <c r="G173" s="24"/>
      <c r="H173">
        <v>10550000</v>
      </c>
      <c r="I173">
        <v>8563600</v>
      </c>
      <c r="J173" s="25">
        <v>527500</v>
      </c>
      <c r="K173" t="s">
        <v>872</v>
      </c>
      <c r="L173" t="s">
        <v>21</v>
      </c>
      <c r="M173" s="16">
        <v>45057</v>
      </c>
      <c r="N173" s="26">
        <v>45049.515393518515</v>
      </c>
      <c r="O173" t="s">
        <v>1587</v>
      </c>
    </row>
    <row r="174" spans="1:15" ht="14.25" x14ac:dyDescent="0.2">
      <c r="A174" s="20"/>
      <c r="B174" t="s">
        <v>193</v>
      </c>
      <c r="C174"/>
      <c r="D174"/>
      <c r="E174"/>
      <c r="F174" s="24"/>
      <c r="G174" s="24"/>
      <c r="H174">
        <v>21100000</v>
      </c>
      <c r="I174">
        <v>8563447</v>
      </c>
      <c r="J174" s="25">
        <v>1055000</v>
      </c>
      <c r="K174" t="s">
        <v>873</v>
      </c>
      <c r="L174" t="s">
        <v>21</v>
      </c>
      <c r="M174" s="16">
        <v>45057</v>
      </c>
      <c r="N174" s="26">
        <v>45056.516793981478</v>
      </c>
      <c r="O174" t="s">
        <v>1588</v>
      </c>
    </row>
    <row r="175" spans="1:15" ht="14.25" x14ac:dyDescent="0.2">
      <c r="A175" s="23"/>
      <c r="B175" t="s">
        <v>194</v>
      </c>
      <c r="C175"/>
      <c r="D175"/>
      <c r="E175"/>
      <c r="F175" s="24"/>
      <c r="G175" s="24"/>
      <c r="H175">
        <v>21100000</v>
      </c>
      <c r="I175">
        <v>8563324</v>
      </c>
      <c r="J175" s="25">
        <v>1055000</v>
      </c>
      <c r="K175" t="s">
        <v>874</v>
      </c>
      <c r="L175" t="s">
        <v>21</v>
      </c>
      <c r="M175" s="16">
        <v>45057</v>
      </c>
      <c r="N175" s="26">
        <v>45056.786238425928</v>
      </c>
      <c r="O175" t="s">
        <v>1589</v>
      </c>
    </row>
    <row r="176" spans="1:15" ht="14.25" x14ac:dyDescent="0.2">
      <c r="A176" s="20"/>
      <c r="B176" t="s">
        <v>195</v>
      </c>
      <c r="C176"/>
      <c r="D176"/>
      <c r="E176"/>
      <c r="F176" s="24"/>
      <c r="G176" s="24"/>
      <c r="H176">
        <v>21100000</v>
      </c>
      <c r="I176">
        <v>8563318</v>
      </c>
      <c r="J176" s="25">
        <v>1055000</v>
      </c>
      <c r="K176" t="s">
        <v>875</v>
      </c>
      <c r="L176" t="s">
        <v>21</v>
      </c>
      <c r="M176" s="16">
        <v>45057</v>
      </c>
      <c r="N176" s="26">
        <v>45057.333506944444</v>
      </c>
      <c r="O176" t="s">
        <v>1590</v>
      </c>
    </row>
    <row r="177" spans="1:15" ht="14.25" x14ac:dyDescent="0.2">
      <c r="A177" s="23"/>
      <c r="B177" t="s">
        <v>196</v>
      </c>
      <c r="C177"/>
      <c r="D177"/>
      <c r="E177"/>
      <c r="F177" s="24"/>
      <c r="G177" s="24"/>
      <c r="H177">
        <v>21100000</v>
      </c>
      <c r="I177">
        <v>8562639</v>
      </c>
      <c r="J177" s="25">
        <v>1055000</v>
      </c>
      <c r="K177" t="s">
        <v>876</v>
      </c>
      <c r="L177" t="s">
        <v>21</v>
      </c>
      <c r="M177" s="16">
        <v>45057</v>
      </c>
      <c r="N177" s="26">
        <v>45057.457094907404</v>
      </c>
      <c r="O177" t="s">
        <v>1591</v>
      </c>
    </row>
    <row r="178" spans="1:15" ht="14.25" x14ac:dyDescent="0.2">
      <c r="A178" s="20"/>
      <c r="B178" t="s">
        <v>197</v>
      </c>
      <c r="C178"/>
      <c r="D178"/>
      <c r="E178"/>
      <c r="F178" s="24"/>
      <c r="G178" s="24"/>
      <c r="H178">
        <v>15825000</v>
      </c>
      <c r="I178">
        <v>8559524</v>
      </c>
      <c r="J178" s="25">
        <v>791250</v>
      </c>
      <c r="K178" t="s">
        <v>877</v>
      </c>
      <c r="L178" t="s">
        <v>21</v>
      </c>
      <c r="M178" s="16">
        <v>45057</v>
      </c>
      <c r="N178" s="26">
        <v>45056.357164351852</v>
      </c>
      <c r="O178" t="s">
        <v>1592</v>
      </c>
    </row>
    <row r="179" spans="1:15" ht="14.25" x14ac:dyDescent="0.2">
      <c r="A179" s="23"/>
      <c r="B179" t="s">
        <v>198</v>
      </c>
      <c r="C179"/>
      <c r="D179"/>
      <c r="E179"/>
      <c r="F179" s="24"/>
      <c r="G179" s="24"/>
      <c r="H179">
        <v>10550000</v>
      </c>
      <c r="I179">
        <v>8561885</v>
      </c>
      <c r="J179" s="25">
        <v>527500</v>
      </c>
      <c r="K179" t="s">
        <v>878</v>
      </c>
      <c r="L179" t="s">
        <v>21</v>
      </c>
      <c r="M179" s="16">
        <v>45057</v>
      </c>
      <c r="N179" s="26">
        <v>45056.422673611109</v>
      </c>
      <c r="O179" t="s">
        <v>1593</v>
      </c>
    </row>
    <row r="180" spans="1:15" ht="14.25" x14ac:dyDescent="0.2">
      <c r="A180" s="20"/>
      <c r="B180" t="s">
        <v>199</v>
      </c>
      <c r="C180"/>
      <c r="D180"/>
      <c r="E180"/>
      <c r="F180" s="24"/>
      <c r="G180" s="24"/>
      <c r="H180">
        <v>21100000</v>
      </c>
      <c r="I180">
        <v>8563196</v>
      </c>
      <c r="J180" s="25">
        <v>1055000</v>
      </c>
      <c r="K180" t="s">
        <v>879</v>
      </c>
      <c r="L180" t="s">
        <v>21</v>
      </c>
      <c r="M180" s="16">
        <v>45057</v>
      </c>
      <c r="N180" s="26">
        <v>45054.402881944443</v>
      </c>
      <c r="O180" t="s">
        <v>1594</v>
      </c>
    </row>
    <row r="181" spans="1:15" ht="14.25" x14ac:dyDescent="0.2">
      <c r="A181" s="23"/>
      <c r="B181" t="s">
        <v>200</v>
      </c>
      <c r="C181"/>
      <c r="D181"/>
      <c r="E181"/>
      <c r="F181" s="24"/>
      <c r="G181" s="24"/>
      <c r="H181">
        <v>21100000</v>
      </c>
      <c r="I181">
        <v>8562549</v>
      </c>
      <c r="J181" s="25">
        <v>1055000</v>
      </c>
      <c r="K181" t="s">
        <v>880</v>
      </c>
      <c r="L181" t="s">
        <v>21</v>
      </c>
      <c r="M181" s="16">
        <v>45057</v>
      </c>
      <c r="N181" s="26">
        <v>45056.335266203707</v>
      </c>
      <c r="O181" t="s">
        <v>1595</v>
      </c>
    </row>
    <row r="182" spans="1:15" ht="14.25" x14ac:dyDescent="0.2">
      <c r="A182" s="20"/>
      <c r="B182" t="s">
        <v>201</v>
      </c>
      <c r="C182"/>
      <c r="D182"/>
      <c r="E182"/>
      <c r="F182" s="24"/>
      <c r="G182" s="24"/>
      <c r="H182">
        <v>15825000</v>
      </c>
      <c r="I182">
        <v>8562044</v>
      </c>
      <c r="J182" s="25">
        <v>791250</v>
      </c>
      <c r="K182" t="s">
        <v>881</v>
      </c>
      <c r="L182" t="s">
        <v>21</v>
      </c>
      <c r="M182" s="16">
        <v>45057</v>
      </c>
      <c r="N182" s="26">
        <v>45056.758518518516</v>
      </c>
      <c r="O182" t="s">
        <v>1596</v>
      </c>
    </row>
    <row r="183" spans="1:15" ht="14.25" x14ac:dyDescent="0.2">
      <c r="A183" s="23"/>
      <c r="B183" t="s">
        <v>202</v>
      </c>
      <c r="C183"/>
      <c r="D183"/>
      <c r="E183"/>
      <c r="F183" s="24"/>
      <c r="G183" s="24"/>
      <c r="H183">
        <v>21100000</v>
      </c>
      <c r="I183">
        <v>8553122</v>
      </c>
      <c r="J183" s="25">
        <v>1055000</v>
      </c>
      <c r="K183" t="s">
        <v>882</v>
      </c>
      <c r="L183" t="s">
        <v>21</v>
      </c>
      <c r="M183" s="16">
        <v>45054</v>
      </c>
      <c r="N183" s="26">
        <v>45050.333692129629</v>
      </c>
      <c r="O183" t="s">
        <v>1597</v>
      </c>
    </row>
    <row r="184" spans="1:15" ht="14.25" x14ac:dyDescent="0.2">
      <c r="A184" s="20"/>
      <c r="B184" t="s">
        <v>59</v>
      </c>
      <c r="C184"/>
      <c r="D184"/>
      <c r="E184"/>
      <c r="F184" s="24"/>
      <c r="G184" s="24"/>
      <c r="H184">
        <v>15825000</v>
      </c>
      <c r="I184">
        <v>8552634</v>
      </c>
      <c r="J184" s="25">
        <v>791250</v>
      </c>
      <c r="K184" t="s">
        <v>883</v>
      </c>
      <c r="L184" t="s">
        <v>21</v>
      </c>
      <c r="M184" s="16">
        <v>45054</v>
      </c>
      <c r="N184" s="26">
        <v>45054.636192129627</v>
      </c>
      <c r="O184" t="s">
        <v>1598</v>
      </c>
    </row>
    <row r="185" spans="1:15" ht="14.25" x14ac:dyDescent="0.2">
      <c r="A185" s="23"/>
      <c r="B185" t="s">
        <v>203</v>
      </c>
      <c r="C185"/>
      <c r="D185"/>
      <c r="E185"/>
      <c r="F185" s="24"/>
      <c r="G185" s="24"/>
      <c r="H185">
        <v>21100000</v>
      </c>
      <c r="I185">
        <v>8552323</v>
      </c>
      <c r="J185" s="25">
        <v>1055000</v>
      </c>
      <c r="K185" t="s">
        <v>884</v>
      </c>
      <c r="L185" t="s">
        <v>21</v>
      </c>
      <c r="M185" s="16">
        <v>45054</v>
      </c>
      <c r="N185" s="26">
        <v>45049.408912037034</v>
      </c>
      <c r="O185" t="s">
        <v>1599</v>
      </c>
    </row>
    <row r="186" spans="1:15" ht="14.25" x14ac:dyDescent="0.2">
      <c r="A186" s="20"/>
      <c r="B186" t="s">
        <v>204</v>
      </c>
      <c r="C186"/>
      <c r="D186"/>
      <c r="E186"/>
      <c r="F186" s="24"/>
      <c r="G186" s="24"/>
      <c r="H186">
        <v>21100000</v>
      </c>
      <c r="I186">
        <v>8552447</v>
      </c>
      <c r="J186" s="25">
        <v>1055000</v>
      </c>
      <c r="K186" t="s">
        <v>885</v>
      </c>
      <c r="L186" t="s">
        <v>21</v>
      </c>
      <c r="M186" s="16">
        <v>45054</v>
      </c>
      <c r="N186" s="26">
        <v>45054.568761574075</v>
      </c>
      <c r="O186" t="s">
        <v>1600</v>
      </c>
    </row>
    <row r="187" spans="1:15" ht="14.25" x14ac:dyDescent="0.2">
      <c r="A187" s="23"/>
      <c r="B187" t="s">
        <v>205</v>
      </c>
      <c r="C187"/>
      <c r="D187"/>
      <c r="E187"/>
      <c r="F187" s="24"/>
      <c r="G187" s="24"/>
      <c r="H187">
        <v>15825000</v>
      </c>
      <c r="I187">
        <v>8552003</v>
      </c>
      <c r="J187" s="25">
        <v>791250</v>
      </c>
      <c r="K187" t="s">
        <v>886</v>
      </c>
      <c r="L187" t="s">
        <v>21</v>
      </c>
      <c r="M187" s="16">
        <v>45054</v>
      </c>
      <c r="N187" s="26">
        <v>45054.611678240741</v>
      </c>
      <c r="O187" t="s">
        <v>1601</v>
      </c>
    </row>
    <row r="188" spans="1:15" ht="14.25" x14ac:dyDescent="0.2">
      <c r="A188" s="20"/>
      <c r="B188" t="s">
        <v>206</v>
      </c>
      <c r="C188"/>
      <c r="D188"/>
      <c r="E188"/>
      <c r="F188" s="24"/>
      <c r="G188" s="24"/>
      <c r="H188">
        <v>10550000</v>
      </c>
      <c r="I188">
        <v>8551489</v>
      </c>
      <c r="J188" s="25">
        <v>527500</v>
      </c>
      <c r="K188" t="s">
        <v>887</v>
      </c>
      <c r="L188" t="s">
        <v>21</v>
      </c>
      <c r="M188" s="16">
        <v>45054</v>
      </c>
      <c r="N188" s="26">
        <v>45053.790381944447</v>
      </c>
      <c r="O188" t="s">
        <v>1602</v>
      </c>
    </row>
    <row r="189" spans="1:15" ht="14.25" x14ac:dyDescent="0.2">
      <c r="A189" s="23"/>
      <c r="B189" t="s">
        <v>207</v>
      </c>
      <c r="C189"/>
      <c r="D189"/>
      <c r="E189"/>
      <c r="F189" s="24"/>
      <c r="G189" s="24"/>
      <c r="H189">
        <v>21100000</v>
      </c>
      <c r="I189">
        <v>8552094</v>
      </c>
      <c r="J189" s="25">
        <v>1055000</v>
      </c>
      <c r="K189" t="s">
        <v>888</v>
      </c>
      <c r="L189" t="s">
        <v>21</v>
      </c>
      <c r="M189" s="16">
        <v>45054</v>
      </c>
      <c r="N189" s="26">
        <v>45054.333715277775</v>
      </c>
      <c r="O189" t="s">
        <v>1603</v>
      </c>
    </row>
    <row r="190" spans="1:15" ht="14.25" x14ac:dyDescent="0.2">
      <c r="A190" s="20"/>
      <c r="B190" t="s">
        <v>208</v>
      </c>
      <c r="C190"/>
      <c r="D190"/>
      <c r="E190"/>
      <c r="F190" s="24"/>
      <c r="G190" s="24"/>
      <c r="H190">
        <v>21100000</v>
      </c>
      <c r="I190">
        <v>8551633</v>
      </c>
      <c r="J190" s="25">
        <v>1055000</v>
      </c>
      <c r="K190" t="s">
        <v>889</v>
      </c>
      <c r="L190" t="s">
        <v>21</v>
      </c>
      <c r="M190" s="16">
        <v>45054</v>
      </c>
      <c r="N190" s="26">
        <v>45054.383923611109</v>
      </c>
      <c r="O190" t="s">
        <v>1604</v>
      </c>
    </row>
    <row r="191" spans="1:15" ht="14.25" x14ac:dyDescent="0.2">
      <c r="A191" s="23"/>
      <c r="B191" t="s">
        <v>209</v>
      </c>
      <c r="C191"/>
      <c r="D191"/>
      <c r="E191"/>
      <c r="F191" s="24"/>
      <c r="G191" s="24"/>
      <c r="H191">
        <v>21100000</v>
      </c>
      <c r="I191">
        <v>8552045</v>
      </c>
      <c r="J191" s="25">
        <v>1055000</v>
      </c>
      <c r="K191" t="s">
        <v>890</v>
      </c>
      <c r="L191" t="s">
        <v>21</v>
      </c>
      <c r="M191" s="16">
        <v>45054</v>
      </c>
      <c r="N191" s="26">
        <v>45048.873738425929</v>
      </c>
      <c r="O191" t="s">
        <v>1605</v>
      </c>
    </row>
    <row r="192" spans="1:15" ht="14.25" x14ac:dyDescent="0.2">
      <c r="A192" s="20"/>
      <c r="B192" t="s">
        <v>210</v>
      </c>
      <c r="C192"/>
      <c r="D192"/>
      <c r="E192"/>
      <c r="F192" s="24"/>
      <c r="G192" s="24"/>
      <c r="H192">
        <v>21100000</v>
      </c>
      <c r="I192">
        <v>8550483</v>
      </c>
      <c r="J192" s="25">
        <v>1055000</v>
      </c>
      <c r="K192" t="s">
        <v>891</v>
      </c>
      <c r="L192" t="s">
        <v>21</v>
      </c>
      <c r="M192" s="16">
        <v>45054</v>
      </c>
      <c r="N192" s="26">
        <v>45051.525104166663</v>
      </c>
      <c r="O192" t="s">
        <v>1606</v>
      </c>
    </row>
    <row r="193" spans="1:15" ht="14.25" x14ac:dyDescent="0.2">
      <c r="A193" s="23"/>
      <c r="B193" t="s">
        <v>211</v>
      </c>
      <c r="C193"/>
      <c r="D193"/>
      <c r="E193"/>
      <c r="F193" s="24"/>
      <c r="G193" s="24"/>
      <c r="H193">
        <v>21100000</v>
      </c>
      <c r="I193">
        <v>8545837</v>
      </c>
      <c r="J193" s="25">
        <v>1055000</v>
      </c>
      <c r="K193" t="s">
        <v>892</v>
      </c>
      <c r="L193" t="s">
        <v>21</v>
      </c>
      <c r="M193" s="16">
        <v>45052</v>
      </c>
      <c r="N193" s="26">
        <v>45052.659861111111</v>
      </c>
      <c r="O193" t="s">
        <v>1607</v>
      </c>
    </row>
    <row r="194" spans="1:15" ht="14.25" x14ac:dyDescent="0.2">
      <c r="A194" s="20"/>
      <c r="B194" t="s">
        <v>212</v>
      </c>
      <c r="C194"/>
      <c r="D194"/>
      <c r="E194"/>
      <c r="F194" s="24"/>
      <c r="G194" s="24"/>
      <c r="H194">
        <v>21100000</v>
      </c>
      <c r="I194">
        <v>8545720</v>
      </c>
      <c r="J194" s="25">
        <v>1055000</v>
      </c>
      <c r="K194" t="s">
        <v>893</v>
      </c>
      <c r="L194" t="s">
        <v>21</v>
      </c>
      <c r="M194" s="16">
        <v>45052</v>
      </c>
      <c r="N194" s="26">
        <v>45052.580659722225</v>
      </c>
      <c r="O194" t="s">
        <v>1608</v>
      </c>
    </row>
    <row r="195" spans="1:15" ht="14.25" x14ac:dyDescent="0.2">
      <c r="A195" s="23"/>
      <c r="B195" t="s">
        <v>213</v>
      </c>
      <c r="C195"/>
      <c r="D195"/>
      <c r="E195"/>
      <c r="F195" s="24"/>
      <c r="G195" s="24"/>
      <c r="H195">
        <v>10550000</v>
      </c>
      <c r="I195">
        <v>8545079</v>
      </c>
      <c r="J195" s="25">
        <v>527500</v>
      </c>
      <c r="K195" t="s">
        <v>894</v>
      </c>
      <c r="L195" t="s">
        <v>21</v>
      </c>
      <c r="M195" s="16">
        <v>45053</v>
      </c>
      <c r="N195" s="26">
        <v>45052.560324074075</v>
      </c>
      <c r="O195" t="s">
        <v>1609</v>
      </c>
    </row>
    <row r="196" spans="1:15" ht="14.25" x14ac:dyDescent="0.2">
      <c r="A196" s="20"/>
      <c r="B196" t="s">
        <v>214</v>
      </c>
      <c r="C196"/>
      <c r="D196"/>
      <c r="E196"/>
      <c r="F196" s="24"/>
      <c r="G196" s="24"/>
      <c r="H196">
        <v>21100000</v>
      </c>
      <c r="I196">
        <v>8544134</v>
      </c>
      <c r="J196" s="25">
        <v>1055000</v>
      </c>
      <c r="K196" t="s">
        <v>895</v>
      </c>
      <c r="L196" t="s">
        <v>21</v>
      </c>
      <c r="M196" s="16">
        <v>45052</v>
      </c>
      <c r="N196" s="26">
        <v>45051.754849537036</v>
      </c>
      <c r="O196" t="s">
        <v>1610</v>
      </c>
    </row>
    <row r="197" spans="1:15" ht="14.25" x14ac:dyDescent="0.2">
      <c r="A197" s="23"/>
      <c r="B197" t="s">
        <v>215</v>
      </c>
      <c r="C197"/>
      <c r="D197"/>
      <c r="E197"/>
      <c r="F197" s="24"/>
      <c r="G197" s="24"/>
      <c r="H197">
        <v>21100000</v>
      </c>
      <c r="I197">
        <v>8543732</v>
      </c>
      <c r="J197" s="25">
        <v>1055000</v>
      </c>
      <c r="K197" t="s">
        <v>896</v>
      </c>
      <c r="L197" t="s">
        <v>21</v>
      </c>
      <c r="M197" s="16">
        <v>45052</v>
      </c>
      <c r="N197" s="26">
        <v>45051.714085648149</v>
      </c>
      <c r="O197" t="s">
        <v>1611</v>
      </c>
    </row>
    <row r="198" spans="1:15" ht="14.25" x14ac:dyDescent="0.2">
      <c r="A198" s="20"/>
      <c r="B198" t="s">
        <v>216</v>
      </c>
      <c r="C198"/>
      <c r="D198"/>
      <c r="E198"/>
      <c r="F198" s="24"/>
      <c r="G198" s="24"/>
      <c r="H198">
        <v>21100000</v>
      </c>
      <c r="I198">
        <v>8544989</v>
      </c>
      <c r="J198" s="25">
        <v>1055000</v>
      </c>
      <c r="K198" t="s">
        <v>897</v>
      </c>
      <c r="L198" t="s">
        <v>21</v>
      </c>
      <c r="M198" s="16">
        <v>45052</v>
      </c>
      <c r="N198" s="26">
        <v>45052.475381944445</v>
      </c>
      <c r="O198" t="s">
        <v>1612</v>
      </c>
    </row>
    <row r="199" spans="1:15" ht="14.25" x14ac:dyDescent="0.2">
      <c r="A199" s="23"/>
      <c r="B199" t="s">
        <v>217</v>
      </c>
      <c r="C199"/>
      <c r="D199"/>
      <c r="E199"/>
      <c r="F199" s="24"/>
      <c r="G199" s="24"/>
      <c r="H199">
        <v>21100000</v>
      </c>
      <c r="I199">
        <v>8544466</v>
      </c>
      <c r="J199" s="25">
        <v>1055000</v>
      </c>
      <c r="K199" t="s">
        <v>898</v>
      </c>
      <c r="L199" t="s">
        <v>21</v>
      </c>
      <c r="M199" s="16">
        <v>45052</v>
      </c>
      <c r="N199" s="26">
        <v>45050.45579861111</v>
      </c>
      <c r="O199" t="s">
        <v>1613</v>
      </c>
    </row>
    <row r="200" spans="1:15" ht="14.25" x14ac:dyDescent="0.2">
      <c r="A200" s="20"/>
      <c r="B200" t="s">
        <v>218</v>
      </c>
      <c r="C200"/>
      <c r="D200"/>
      <c r="E200"/>
      <c r="F200" s="24"/>
      <c r="G200" s="24"/>
      <c r="H200">
        <v>21100000</v>
      </c>
      <c r="I200">
        <v>8545065</v>
      </c>
      <c r="J200" s="25">
        <v>1055000</v>
      </c>
      <c r="K200" t="s">
        <v>899</v>
      </c>
      <c r="L200" t="s">
        <v>21</v>
      </c>
      <c r="M200" s="16">
        <v>45052</v>
      </c>
      <c r="N200" s="26">
        <v>45052.557106481479</v>
      </c>
      <c r="O200" t="s">
        <v>1614</v>
      </c>
    </row>
    <row r="201" spans="1:15" ht="14.25" x14ac:dyDescent="0.2">
      <c r="A201" s="23"/>
      <c r="B201" t="s">
        <v>219</v>
      </c>
      <c r="C201"/>
      <c r="D201"/>
      <c r="E201"/>
      <c r="F201" s="24"/>
      <c r="G201" s="24"/>
      <c r="H201">
        <v>21100000</v>
      </c>
      <c r="I201">
        <v>8544471</v>
      </c>
      <c r="J201" s="25">
        <v>1055000</v>
      </c>
      <c r="K201" t="s">
        <v>900</v>
      </c>
      <c r="L201" t="s">
        <v>21</v>
      </c>
      <c r="M201" s="16">
        <v>45052</v>
      </c>
      <c r="N201" s="26">
        <v>45048.601550925923</v>
      </c>
      <c r="O201" t="s">
        <v>1615</v>
      </c>
    </row>
    <row r="202" spans="1:15" ht="14.25" x14ac:dyDescent="0.2">
      <c r="A202" s="20"/>
      <c r="B202" t="s">
        <v>220</v>
      </c>
      <c r="C202"/>
      <c r="D202"/>
      <c r="E202"/>
      <c r="F202" s="24"/>
      <c r="G202" s="24"/>
      <c r="H202">
        <v>21100000</v>
      </c>
      <c r="I202">
        <v>8543797</v>
      </c>
      <c r="J202" s="25">
        <v>1055000</v>
      </c>
      <c r="K202" t="s">
        <v>901</v>
      </c>
      <c r="L202" t="s">
        <v>21</v>
      </c>
      <c r="M202" s="16">
        <v>45052</v>
      </c>
      <c r="N202" s="26">
        <v>45052.335231481484</v>
      </c>
      <c r="O202" t="s">
        <v>1616</v>
      </c>
    </row>
    <row r="203" spans="1:15" ht="14.25" x14ac:dyDescent="0.2">
      <c r="A203" s="23"/>
      <c r="B203" t="s">
        <v>221</v>
      </c>
      <c r="C203"/>
      <c r="D203"/>
      <c r="E203"/>
      <c r="F203" s="24"/>
      <c r="G203" s="24"/>
      <c r="H203">
        <v>21100000</v>
      </c>
      <c r="I203">
        <v>8544290</v>
      </c>
      <c r="J203" s="25">
        <v>1055000</v>
      </c>
      <c r="K203" t="s">
        <v>902</v>
      </c>
      <c r="L203" t="s">
        <v>21</v>
      </c>
      <c r="M203" s="16">
        <v>45052</v>
      </c>
      <c r="N203" s="26">
        <v>45051.537615740737</v>
      </c>
      <c r="O203" t="s">
        <v>1617</v>
      </c>
    </row>
    <row r="204" spans="1:15" ht="14.25" x14ac:dyDescent="0.2">
      <c r="A204" s="20"/>
      <c r="B204" t="s">
        <v>222</v>
      </c>
      <c r="C204"/>
      <c r="D204"/>
      <c r="E204"/>
      <c r="F204" s="24"/>
      <c r="G204" s="24"/>
      <c r="H204">
        <v>21100000</v>
      </c>
      <c r="I204">
        <v>8544656</v>
      </c>
      <c r="J204" s="25">
        <v>1055000</v>
      </c>
      <c r="K204" t="s">
        <v>903</v>
      </c>
      <c r="L204" t="s">
        <v>21</v>
      </c>
      <c r="M204" s="16">
        <v>45052</v>
      </c>
      <c r="N204" s="26">
        <v>45052.44872685185</v>
      </c>
      <c r="O204" t="s">
        <v>1618</v>
      </c>
    </row>
    <row r="205" spans="1:15" ht="14.25" x14ac:dyDescent="0.2">
      <c r="A205" s="23"/>
      <c r="B205" t="s">
        <v>223</v>
      </c>
      <c r="C205"/>
      <c r="D205"/>
      <c r="E205"/>
      <c r="F205" s="24"/>
      <c r="G205" s="24"/>
      <c r="H205">
        <v>21100000</v>
      </c>
      <c r="I205">
        <v>8543554</v>
      </c>
      <c r="J205" s="25">
        <v>1055000</v>
      </c>
      <c r="K205" t="s">
        <v>904</v>
      </c>
      <c r="L205" t="s">
        <v>21</v>
      </c>
      <c r="M205" s="16">
        <v>45052</v>
      </c>
      <c r="N205" s="26">
        <v>45049.368668981479</v>
      </c>
      <c r="O205" t="s">
        <v>1619</v>
      </c>
    </row>
    <row r="206" spans="1:15" ht="14.25" x14ac:dyDescent="0.2">
      <c r="A206" s="20"/>
      <c r="B206" t="s">
        <v>224</v>
      </c>
      <c r="C206"/>
      <c r="D206"/>
      <c r="E206"/>
      <c r="F206" s="24"/>
      <c r="G206" s="24"/>
      <c r="H206">
        <v>21100000</v>
      </c>
      <c r="I206">
        <v>8544319</v>
      </c>
      <c r="J206" s="25">
        <v>1055000</v>
      </c>
      <c r="K206" t="s">
        <v>905</v>
      </c>
      <c r="L206" t="s">
        <v>21</v>
      </c>
      <c r="M206" s="16">
        <v>45052</v>
      </c>
      <c r="N206" s="26">
        <v>45052.412638888891</v>
      </c>
      <c r="O206" t="s">
        <v>1620</v>
      </c>
    </row>
    <row r="207" spans="1:15" ht="14.25" x14ac:dyDescent="0.2">
      <c r="A207" s="23"/>
      <c r="B207" t="s">
        <v>225</v>
      </c>
      <c r="C207"/>
      <c r="D207"/>
      <c r="E207"/>
      <c r="F207" s="24"/>
      <c r="G207" s="24"/>
      <c r="H207">
        <v>21100000</v>
      </c>
      <c r="I207">
        <v>8543629</v>
      </c>
      <c r="J207" s="25">
        <v>1055000</v>
      </c>
      <c r="K207" t="s">
        <v>906</v>
      </c>
      <c r="L207" t="s">
        <v>21</v>
      </c>
      <c r="M207" s="16">
        <v>45052</v>
      </c>
      <c r="N207" s="26">
        <v>45052.333796296298</v>
      </c>
      <c r="O207" t="s">
        <v>1621</v>
      </c>
    </row>
    <row r="208" spans="1:15" ht="14.25" x14ac:dyDescent="0.2">
      <c r="A208" s="20"/>
      <c r="B208" t="s">
        <v>226</v>
      </c>
      <c r="C208"/>
      <c r="D208"/>
      <c r="E208"/>
      <c r="F208" s="24"/>
      <c r="G208" s="24"/>
      <c r="H208">
        <v>15825000</v>
      </c>
      <c r="I208">
        <v>8543873</v>
      </c>
      <c r="J208" s="25">
        <v>791250</v>
      </c>
      <c r="K208" t="s">
        <v>907</v>
      </c>
      <c r="L208" t="s">
        <v>21</v>
      </c>
      <c r="M208" s="16">
        <v>45052</v>
      </c>
      <c r="N208" s="26">
        <v>45051.608530092592</v>
      </c>
      <c r="O208" t="s">
        <v>1622</v>
      </c>
    </row>
    <row r="209" spans="1:15" ht="14.25" x14ac:dyDescent="0.2">
      <c r="A209" s="23"/>
      <c r="B209" t="s">
        <v>227</v>
      </c>
      <c r="C209"/>
      <c r="D209"/>
      <c r="E209"/>
      <c r="F209" s="24"/>
      <c r="G209" s="24"/>
      <c r="H209">
        <v>21100000</v>
      </c>
      <c r="I209">
        <v>8543781</v>
      </c>
      <c r="J209" s="25">
        <v>1055000</v>
      </c>
      <c r="K209" t="s">
        <v>908</v>
      </c>
      <c r="L209" t="s">
        <v>21</v>
      </c>
      <c r="M209" s="16">
        <v>45052</v>
      </c>
      <c r="N209" s="26">
        <v>45052.335289351853</v>
      </c>
      <c r="O209" t="s">
        <v>1623</v>
      </c>
    </row>
    <row r="210" spans="1:15" ht="14.25" x14ac:dyDescent="0.2">
      <c r="A210" s="20"/>
      <c r="B210" t="s">
        <v>228</v>
      </c>
      <c r="C210"/>
      <c r="D210"/>
      <c r="E210"/>
      <c r="F210" s="24"/>
      <c r="G210" s="24"/>
      <c r="H210">
        <v>21100000</v>
      </c>
      <c r="I210">
        <v>8543776</v>
      </c>
      <c r="J210" s="25">
        <v>1055000</v>
      </c>
      <c r="K210" t="s">
        <v>909</v>
      </c>
      <c r="L210" t="s">
        <v>21</v>
      </c>
      <c r="M210" s="16">
        <v>45052</v>
      </c>
      <c r="N210" s="26">
        <v>45051.532083333332</v>
      </c>
      <c r="O210" t="s">
        <v>1624</v>
      </c>
    </row>
    <row r="211" spans="1:15" ht="14.25" x14ac:dyDescent="0.2">
      <c r="A211" s="23"/>
      <c r="B211" t="s">
        <v>229</v>
      </c>
      <c r="C211"/>
      <c r="D211"/>
      <c r="E211"/>
      <c r="F211" s="24"/>
      <c r="G211" s="24"/>
      <c r="H211">
        <v>21100000</v>
      </c>
      <c r="I211">
        <v>8542383</v>
      </c>
      <c r="J211" s="25">
        <v>1055000</v>
      </c>
      <c r="K211" t="s">
        <v>910</v>
      </c>
      <c r="L211" t="s">
        <v>21</v>
      </c>
      <c r="M211" s="16">
        <v>45052</v>
      </c>
      <c r="N211" s="26">
        <v>45050.396527777775</v>
      </c>
      <c r="O211" t="s">
        <v>1625</v>
      </c>
    </row>
    <row r="212" spans="1:15" ht="14.25" x14ac:dyDescent="0.2">
      <c r="A212" s="20"/>
      <c r="B212" t="s">
        <v>230</v>
      </c>
      <c r="C212"/>
      <c r="D212"/>
      <c r="E212"/>
      <c r="F212" s="24"/>
      <c r="G212" s="24"/>
      <c r="H212">
        <v>21100000</v>
      </c>
      <c r="I212">
        <v>8541886</v>
      </c>
      <c r="J212" s="25">
        <v>1055000</v>
      </c>
      <c r="K212" t="s">
        <v>911</v>
      </c>
      <c r="L212" t="s">
        <v>21</v>
      </c>
      <c r="M212" s="16">
        <v>45052</v>
      </c>
      <c r="N212" s="26">
        <v>45051.484907407408</v>
      </c>
      <c r="O212" t="s">
        <v>1626</v>
      </c>
    </row>
    <row r="213" spans="1:15" ht="14.25" x14ac:dyDescent="0.2">
      <c r="A213" s="23"/>
      <c r="B213" t="s">
        <v>231</v>
      </c>
      <c r="C213"/>
      <c r="D213"/>
      <c r="E213"/>
      <c r="F213" s="24"/>
      <c r="G213" s="24"/>
      <c r="H213">
        <v>21100000</v>
      </c>
      <c r="I213">
        <v>8543497</v>
      </c>
      <c r="J213" s="25">
        <v>1055000</v>
      </c>
      <c r="K213" t="s">
        <v>912</v>
      </c>
      <c r="L213" t="s">
        <v>21</v>
      </c>
      <c r="M213" s="16">
        <v>45052</v>
      </c>
      <c r="N213" s="26">
        <v>45050.335150462961</v>
      </c>
      <c r="O213" t="s">
        <v>1627</v>
      </c>
    </row>
    <row r="214" spans="1:15" ht="14.25" x14ac:dyDescent="0.2">
      <c r="A214" s="20"/>
      <c r="B214" t="s">
        <v>232</v>
      </c>
      <c r="C214"/>
      <c r="D214"/>
      <c r="E214"/>
      <c r="F214" s="24"/>
      <c r="G214" s="24"/>
      <c r="H214">
        <v>21100000</v>
      </c>
      <c r="I214">
        <v>8542480</v>
      </c>
      <c r="J214" s="25">
        <v>1055000</v>
      </c>
      <c r="K214" t="s">
        <v>913</v>
      </c>
      <c r="L214" t="s">
        <v>21</v>
      </c>
      <c r="M214" s="16">
        <v>45052</v>
      </c>
      <c r="N214" s="26">
        <v>45050.514120370368</v>
      </c>
      <c r="O214" t="s">
        <v>1628</v>
      </c>
    </row>
    <row r="215" spans="1:15" ht="14.25" x14ac:dyDescent="0.2">
      <c r="A215" s="23"/>
      <c r="B215" t="s">
        <v>233</v>
      </c>
      <c r="C215"/>
      <c r="D215"/>
      <c r="E215"/>
      <c r="F215" s="24"/>
      <c r="G215" s="24"/>
      <c r="H215">
        <v>21100000</v>
      </c>
      <c r="I215">
        <v>8542925</v>
      </c>
      <c r="J215" s="25">
        <v>1055000</v>
      </c>
      <c r="K215" t="s">
        <v>914</v>
      </c>
      <c r="L215" t="s">
        <v>21</v>
      </c>
      <c r="M215" s="16">
        <v>45052</v>
      </c>
      <c r="N215" s="26">
        <v>45051.715914351851</v>
      </c>
      <c r="O215" t="s">
        <v>1629</v>
      </c>
    </row>
    <row r="216" spans="1:15" ht="14.25" x14ac:dyDescent="0.2">
      <c r="A216" s="20"/>
      <c r="B216" t="s">
        <v>34</v>
      </c>
      <c r="C216"/>
      <c r="D216"/>
      <c r="E216"/>
      <c r="F216" s="24"/>
      <c r="G216" s="24"/>
      <c r="H216">
        <v>17935000</v>
      </c>
      <c r="I216">
        <v>8542072</v>
      </c>
      <c r="J216" s="25">
        <v>896750</v>
      </c>
      <c r="K216" t="s">
        <v>915</v>
      </c>
      <c r="L216" t="s">
        <v>21</v>
      </c>
      <c r="M216" s="16">
        <v>45052</v>
      </c>
      <c r="N216" s="26">
        <v>45050.80568287037</v>
      </c>
      <c r="O216" t="s">
        <v>1630</v>
      </c>
    </row>
    <row r="217" spans="1:15" ht="14.25" x14ac:dyDescent="0.2">
      <c r="A217" s="23"/>
      <c r="B217" t="s">
        <v>234</v>
      </c>
      <c r="C217"/>
      <c r="D217"/>
      <c r="E217"/>
      <c r="F217" s="24"/>
      <c r="G217" s="24"/>
      <c r="H217">
        <v>21100000</v>
      </c>
      <c r="I217">
        <v>8542347</v>
      </c>
      <c r="J217" s="25">
        <v>1055000</v>
      </c>
      <c r="K217" t="s">
        <v>916</v>
      </c>
      <c r="L217" t="s">
        <v>21</v>
      </c>
      <c r="M217" s="16">
        <v>45052</v>
      </c>
      <c r="N217" s="26">
        <v>45050.850104166668</v>
      </c>
      <c r="O217" t="s">
        <v>1631</v>
      </c>
    </row>
    <row r="218" spans="1:15" ht="14.25" x14ac:dyDescent="0.2">
      <c r="A218" s="20"/>
      <c r="B218" t="s">
        <v>235</v>
      </c>
      <c r="C218"/>
      <c r="D218"/>
      <c r="E218"/>
      <c r="F218" s="24"/>
      <c r="G218" s="24"/>
      <c r="H218">
        <v>21100000</v>
      </c>
      <c r="I218">
        <v>8541749</v>
      </c>
      <c r="J218" s="25">
        <v>1055000</v>
      </c>
      <c r="K218" t="s">
        <v>917</v>
      </c>
      <c r="L218" t="s">
        <v>21</v>
      </c>
      <c r="M218" s="16">
        <v>45052</v>
      </c>
      <c r="N218" s="26">
        <v>45051.479259259257</v>
      </c>
      <c r="O218" t="s">
        <v>1632</v>
      </c>
    </row>
    <row r="219" spans="1:15" ht="14.25" x14ac:dyDescent="0.2">
      <c r="A219" s="23"/>
      <c r="B219" t="s">
        <v>236</v>
      </c>
      <c r="C219"/>
      <c r="D219"/>
      <c r="E219"/>
      <c r="F219" s="24"/>
      <c r="G219" s="24"/>
      <c r="H219">
        <v>21100000</v>
      </c>
      <c r="I219">
        <v>8541385</v>
      </c>
      <c r="J219" s="25">
        <v>1055000</v>
      </c>
      <c r="K219" t="s">
        <v>918</v>
      </c>
      <c r="L219" t="s">
        <v>21</v>
      </c>
      <c r="M219" s="16">
        <v>45052</v>
      </c>
      <c r="N219" s="26">
        <v>45051.55609953704</v>
      </c>
      <c r="O219" t="s">
        <v>1633</v>
      </c>
    </row>
    <row r="220" spans="1:15" ht="14.25" x14ac:dyDescent="0.2">
      <c r="A220" s="20"/>
      <c r="B220" t="s">
        <v>237</v>
      </c>
      <c r="C220"/>
      <c r="D220"/>
      <c r="E220"/>
      <c r="F220" s="24"/>
      <c r="G220" s="24"/>
      <c r="H220">
        <v>21100000</v>
      </c>
      <c r="I220">
        <v>8536573</v>
      </c>
      <c r="J220" s="25">
        <v>1055000</v>
      </c>
      <c r="K220" t="s">
        <v>919</v>
      </c>
      <c r="L220" t="s">
        <v>21</v>
      </c>
      <c r="M220" s="16">
        <v>45052</v>
      </c>
      <c r="N220" s="26">
        <v>45050.334131944444</v>
      </c>
      <c r="O220" t="s">
        <v>1634</v>
      </c>
    </row>
    <row r="221" spans="1:15" ht="14.25" x14ac:dyDescent="0.2">
      <c r="A221" s="23"/>
      <c r="B221" t="s">
        <v>238</v>
      </c>
      <c r="C221"/>
      <c r="D221"/>
      <c r="E221"/>
      <c r="F221" s="24"/>
      <c r="G221" s="24"/>
      <c r="H221">
        <v>21100000</v>
      </c>
      <c r="I221">
        <v>8537257</v>
      </c>
      <c r="J221" s="25">
        <v>1055000</v>
      </c>
      <c r="K221" t="s">
        <v>920</v>
      </c>
      <c r="L221" t="s">
        <v>21</v>
      </c>
      <c r="M221" s="16">
        <v>45052</v>
      </c>
      <c r="N221" s="26">
        <v>45050.47923611111</v>
      </c>
      <c r="O221" t="s">
        <v>1635</v>
      </c>
    </row>
    <row r="222" spans="1:15" ht="14.25" x14ac:dyDescent="0.2">
      <c r="A222" s="20"/>
      <c r="B222" t="s">
        <v>239</v>
      </c>
      <c r="C222"/>
      <c r="D222"/>
      <c r="E222"/>
      <c r="F222" s="24"/>
      <c r="G222" s="24"/>
      <c r="H222">
        <v>21100000</v>
      </c>
      <c r="I222">
        <v>8596520</v>
      </c>
      <c r="J222" s="25">
        <v>1055000</v>
      </c>
      <c r="K222" t="s">
        <v>921</v>
      </c>
      <c r="L222" t="s">
        <v>21</v>
      </c>
      <c r="M222" s="16">
        <v>45066</v>
      </c>
      <c r="N222" s="26">
        <v>45066.548726851855</v>
      </c>
      <c r="O222" t="s">
        <v>1636</v>
      </c>
    </row>
    <row r="223" spans="1:15" ht="14.25" x14ac:dyDescent="0.2">
      <c r="A223" s="23"/>
      <c r="B223" t="s">
        <v>240</v>
      </c>
      <c r="C223"/>
      <c r="D223"/>
      <c r="E223"/>
      <c r="F223" s="24"/>
      <c r="G223" s="24"/>
      <c r="H223">
        <v>21100000</v>
      </c>
      <c r="I223">
        <v>8595542</v>
      </c>
      <c r="J223" s="25">
        <v>1055000</v>
      </c>
      <c r="K223" t="s">
        <v>922</v>
      </c>
      <c r="L223" t="s">
        <v>21</v>
      </c>
      <c r="M223" s="16">
        <v>45066</v>
      </c>
      <c r="N223" s="26">
        <v>45060.410405092596</v>
      </c>
      <c r="O223" t="s">
        <v>1637</v>
      </c>
    </row>
    <row r="224" spans="1:15" ht="14.25" x14ac:dyDescent="0.2">
      <c r="A224" s="20"/>
      <c r="B224" t="s">
        <v>241</v>
      </c>
      <c r="C224"/>
      <c r="D224"/>
      <c r="E224"/>
      <c r="F224" s="24"/>
      <c r="G224" s="24"/>
      <c r="H224">
        <v>21100000</v>
      </c>
      <c r="I224">
        <v>8593788</v>
      </c>
      <c r="J224" s="25">
        <v>1055000</v>
      </c>
      <c r="K224" t="s">
        <v>923</v>
      </c>
      <c r="L224" t="s">
        <v>21</v>
      </c>
      <c r="M224" s="16">
        <v>45066</v>
      </c>
      <c r="N224" s="26">
        <v>45065.649259259262</v>
      </c>
      <c r="O224" t="s">
        <v>1638</v>
      </c>
    </row>
    <row r="225" spans="1:15" ht="14.25" x14ac:dyDescent="0.2">
      <c r="A225" s="23"/>
      <c r="B225" t="s">
        <v>242</v>
      </c>
      <c r="C225"/>
      <c r="D225"/>
      <c r="E225"/>
      <c r="F225" s="24"/>
      <c r="G225" s="24"/>
      <c r="H225">
        <v>10550000</v>
      </c>
      <c r="I225">
        <v>8595009</v>
      </c>
      <c r="J225" s="25">
        <v>527500</v>
      </c>
      <c r="K225" t="s">
        <v>924</v>
      </c>
      <c r="L225" t="s">
        <v>21</v>
      </c>
      <c r="M225" s="16">
        <v>45066</v>
      </c>
      <c r="N225" s="26">
        <v>45066.336527777778</v>
      </c>
      <c r="O225" t="s">
        <v>1639</v>
      </c>
    </row>
    <row r="226" spans="1:15" ht="14.25" x14ac:dyDescent="0.2">
      <c r="A226" s="20"/>
      <c r="B226" t="s">
        <v>243</v>
      </c>
      <c r="C226"/>
      <c r="D226"/>
      <c r="E226"/>
      <c r="F226" s="24"/>
      <c r="G226" s="24"/>
      <c r="H226">
        <v>21100000</v>
      </c>
      <c r="I226">
        <v>8593791</v>
      </c>
      <c r="J226" s="25">
        <v>1055000</v>
      </c>
      <c r="K226" t="s">
        <v>925</v>
      </c>
      <c r="L226" t="s">
        <v>21</v>
      </c>
      <c r="M226" s="16">
        <v>45066</v>
      </c>
      <c r="N226" s="26">
        <v>45065.459837962961</v>
      </c>
      <c r="O226" t="s">
        <v>1640</v>
      </c>
    </row>
    <row r="227" spans="1:15" ht="14.25" x14ac:dyDescent="0.2">
      <c r="A227" s="23"/>
      <c r="B227" t="s">
        <v>244</v>
      </c>
      <c r="C227"/>
      <c r="D227"/>
      <c r="E227"/>
      <c r="F227" s="24"/>
      <c r="G227" s="24"/>
      <c r="H227">
        <v>20045000</v>
      </c>
      <c r="I227">
        <v>8594489</v>
      </c>
      <c r="J227" s="25">
        <v>1002250</v>
      </c>
      <c r="K227" t="s">
        <v>926</v>
      </c>
      <c r="L227" t="s">
        <v>21</v>
      </c>
      <c r="M227" s="16">
        <v>45066</v>
      </c>
      <c r="N227" s="26">
        <v>45063.368657407409</v>
      </c>
      <c r="O227" t="s">
        <v>1641</v>
      </c>
    </row>
    <row r="228" spans="1:15" ht="14.25" x14ac:dyDescent="0.2">
      <c r="A228" s="20"/>
      <c r="B228" t="s">
        <v>245</v>
      </c>
      <c r="C228"/>
      <c r="D228"/>
      <c r="E228"/>
      <c r="F228" s="24"/>
      <c r="G228" s="24"/>
      <c r="H228">
        <v>21100000</v>
      </c>
      <c r="I228">
        <v>8594845</v>
      </c>
      <c r="J228" s="25">
        <v>1055000</v>
      </c>
      <c r="K228" t="s">
        <v>927</v>
      </c>
      <c r="L228" t="s">
        <v>21</v>
      </c>
      <c r="M228" s="16">
        <v>45066</v>
      </c>
      <c r="N228" s="26">
        <v>45065.778113425928</v>
      </c>
      <c r="O228" t="s">
        <v>1642</v>
      </c>
    </row>
    <row r="229" spans="1:15" ht="14.25" x14ac:dyDescent="0.2">
      <c r="A229" s="23"/>
      <c r="B229" t="s">
        <v>246</v>
      </c>
      <c r="C229"/>
      <c r="D229"/>
      <c r="E229"/>
      <c r="F229" s="24"/>
      <c r="G229" s="24"/>
      <c r="H229">
        <v>21100000</v>
      </c>
      <c r="I229">
        <v>8594337</v>
      </c>
      <c r="J229" s="25">
        <v>1055000</v>
      </c>
      <c r="K229" t="s">
        <v>928</v>
      </c>
      <c r="L229" t="s">
        <v>21</v>
      </c>
      <c r="M229" s="16">
        <v>45066</v>
      </c>
      <c r="N229" s="26">
        <v>45065.761354166665</v>
      </c>
      <c r="O229" t="s">
        <v>1643</v>
      </c>
    </row>
    <row r="230" spans="1:15" ht="14.25" x14ac:dyDescent="0.2">
      <c r="A230" s="20"/>
      <c r="B230" t="s">
        <v>247</v>
      </c>
      <c r="C230"/>
      <c r="D230"/>
      <c r="E230"/>
      <c r="F230" s="24"/>
      <c r="G230" s="24"/>
      <c r="H230">
        <v>21100000</v>
      </c>
      <c r="I230">
        <v>8590475</v>
      </c>
      <c r="J230" s="25">
        <v>1055000</v>
      </c>
      <c r="K230" t="s">
        <v>929</v>
      </c>
      <c r="L230" t="s">
        <v>21</v>
      </c>
      <c r="M230" s="16">
        <v>45066</v>
      </c>
      <c r="N230" s="26">
        <v>45061.775173611109</v>
      </c>
      <c r="O230" t="s">
        <v>1644</v>
      </c>
    </row>
    <row r="231" spans="1:15" ht="14.25" x14ac:dyDescent="0.2">
      <c r="A231" s="23"/>
      <c r="B231" t="s">
        <v>248</v>
      </c>
      <c r="C231"/>
      <c r="D231"/>
      <c r="E231"/>
      <c r="F231" s="24"/>
      <c r="G231" s="24"/>
      <c r="H231">
        <v>21100000</v>
      </c>
      <c r="I231">
        <v>8592744</v>
      </c>
      <c r="J231" s="25">
        <v>1055000</v>
      </c>
      <c r="K231" t="s">
        <v>930</v>
      </c>
      <c r="L231" t="s">
        <v>21</v>
      </c>
      <c r="M231" s="16">
        <v>45066</v>
      </c>
      <c r="N231" s="26">
        <v>45062.746296296296</v>
      </c>
      <c r="O231" t="s">
        <v>1645</v>
      </c>
    </row>
    <row r="232" spans="1:15" ht="14.25" x14ac:dyDescent="0.2">
      <c r="A232" s="20"/>
      <c r="B232" t="s">
        <v>249</v>
      </c>
      <c r="C232"/>
      <c r="D232"/>
      <c r="E232"/>
      <c r="F232" s="24"/>
      <c r="G232" s="24"/>
      <c r="H232">
        <v>21100000</v>
      </c>
      <c r="I232">
        <v>8591435</v>
      </c>
      <c r="J232" s="25">
        <v>1055000</v>
      </c>
      <c r="K232" t="s">
        <v>931</v>
      </c>
      <c r="L232" t="s">
        <v>21</v>
      </c>
      <c r="M232" s="16">
        <v>45066</v>
      </c>
      <c r="N232" s="26">
        <v>45065.336331018516</v>
      </c>
      <c r="O232" t="s">
        <v>1646</v>
      </c>
    </row>
    <row r="233" spans="1:15" ht="14.25" x14ac:dyDescent="0.2">
      <c r="A233" s="23"/>
      <c r="B233" t="s">
        <v>250</v>
      </c>
      <c r="C233"/>
      <c r="D233"/>
      <c r="E233"/>
      <c r="F233" s="24"/>
      <c r="G233" s="24"/>
      <c r="H233">
        <v>21100000</v>
      </c>
      <c r="I233">
        <v>8602809</v>
      </c>
      <c r="J233" s="25">
        <v>1055000</v>
      </c>
      <c r="K233" t="s">
        <v>932</v>
      </c>
      <c r="L233" t="s">
        <v>21</v>
      </c>
      <c r="M233" s="16">
        <v>45069</v>
      </c>
      <c r="N233" s="26">
        <v>45068.416759259257</v>
      </c>
      <c r="O233" t="s">
        <v>1647</v>
      </c>
    </row>
    <row r="234" spans="1:15" ht="14.25" x14ac:dyDescent="0.2">
      <c r="A234" s="20"/>
      <c r="B234" t="s">
        <v>251</v>
      </c>
      <c r="C234"/>
      <c r="D234"/>
      <c r="E234"/>
      <c r="F234" s="24"/>
      <c r="G234" s="24"/>
      <c r="H234">
        <v>21100000</v>
      </c>
      <c r="I234">
        <v>8603520</v>
      </c>
      <c r="J234" s="25">
        <v>1055000</v>
      </c>
      <c r="K234" t="s">
        <v>933</v>
      </c>
      <c r="L234" t="s">
        <v>21</v>
      </c>
      <c r="M234" s="16">
        <v>45069</v>
      </c>
      <c r="N234" s="26">
        <v>45066.423819444448</v>
      </c>
      <c r="O234" t="s">
        <v>1648</v>
      </c>
    </row>
    <row r="235" spans="1:15" ht="14.25" x14ac:dyDescent="0.2">
      <c r="A235" s="23"/>
      <c r="B235" t="s">
        <v>252</v>
      </c>
      <c r="C235"/>
      <c r="D235"/>
      <c r="E235"/>
      <c r="F235" s="24"/>
      <c r="G235" s="24"/>
      <c r="H235">
        <v>21100000</v>
      </c>
      <c r="I235">
        <v>8603040</v>
      </c>
      <c r="J235" s="25">
        <v>1055000</v>
      </c>
      <c r="K235" t="s">
        <v>934</v>
      </c>
      <c r="L235" t="s">
        <v>21</v>
      </c>
      <c r="M235" s="16">
        <v>45069</v>
      </c>
      <c r="N235" s="26">
        <v>45068.644629629627</v>
      </c>
      <c r="O235" t="s">
        <v>1649</v>
      </c>
    </row>
    <row r="236" spans="1:15" ht="14.25" x14ac:dyDescent="0.2">
      <c r="A236" s="20"/>
      <c r="B236" t="s">
        <v>253</v>
      </c>
      <c r="C236"/>
      <c r="D236"/>
      <c r="E236"/>
      <c r="F236" s="24"/>
      <c r="G236" s="24"/>
      <c r="H236">
        <v>21100000</v>
      </c>
      <c r="I236">
        <v>8602398</v>
      </c>
      <c r="J236" s="25">
        <v>1055000</v>
      </c>
      <c r="K236" t="s">
        <v>935</v>
      </c>
      <c r="L236" t="s">
        <v>21</v>
      </c>
      <c r="M236" s="16">
        <v>45069</v>
      </c>
      <c r="N236" s="26">
        <v>45061.334976851853</v>
      </c>
      <c r="O236" t="s">
        <v>1650</v>
      </c>
    </row>
    <row r="237" spans="1:15" ht="14.25" x14ac:dyDescent="0.2">
      <c r="A237" s="23"/>
      <c r="B237" t="s">
        <v>254</v>
      </c>
      <c r="C237"/>
      <c r="D237"/>
      <c r="E237"/>
      <c r="F237" s="24"/>
      <c r="G237" s="24"/>
      <c r="H237">
        <v>10550000</v>
      </c>
      <c r="I237">
        <v>8594122</v>
      </c>
      <c r="J237" s="25">
        <v>527500</v>
      </c>
      <c r="K237" t="s">
        <v>936</v>
      </c>
      <c r="L237" t="s">
        <v>21</v>
      </c>
      <c r="M237" s="16">
        <v>45065</v>
      </c>
      <c r="N237" s="26">
        <v>45065.54482638889</v>
      </c>
      <c r="O237" t="s">
        <v>1651</v>
      </c>
    </row>
    <row r="238" spans="1:15" ht="14.25" x14ac:dyDescent="0.2">
      <c r="A238" s="20"/>
      <c r="B238" t="s">
        <v>255</v>
      </c>
      <c r="C238"/>
      <c r="D238"/>
      <c r="E238"/>
      <c r="F238" s="24"/>
      <c r="G238" s="24"/>
      <c r="H238">
        <v>21100000</v>
      </c>
      <c r="I238">
        <v>8592370</v>
      </c>
      <c r="J238" s="25">
        <v>1055000</v>
      </c>
      <c r="K238" t="s">
        <v>937</v>
      </c>
      <c r="L238" t="s">
        <v>21</v>
      </c>
      <c r="M238" s="16">
        <v>45065</v>
      </c>
      <c r="N238" s="26">
        <v>45062.548680555556</v>
      </c>
      <c r="O238" t="s">
        <v>1652</v>
      </c>
    </row>
    <row r="239" spans="1:15" ht="14.25" x14ac:dyDescent="0.2">
      <c r="A239" s="23"/>
      <c r="B239" t="s">
        <v>256</v>
      </c>
      <c r="C239"/>
      <c r="D239"/>
      <c r="E239"/>
      <c r="F239" s="24"/>
      <c r="G239" s="24"/>
      <c r="H239">
        <v>15825000</v>
      </c>
      <c r="I239">
        <v>8593906</v>
      </c>
      <c r="J239" s="25">
        <v>791250</v>
      </c>
      <c r="K239" t="s">
        <v>938</v>
      </c>
      <c r="L239" t="s">
        <v>21</v>
      </c>
      <c r="M239" s="16">
        <v>45065</v>
      </c>
      <c r="N239" s="26">
        <v>45061.673750000002</v>
      </c>
      <c r="O239" t="s">
        <v>1653</v>
      </c>
    </row>
    <row r="240" spans="1:15" ht="14.25" x14ac:dyDescent="0.2">
      <c r="A240" s="20"/>
      <c r="B240" t="s">
        <v>257</v>
      </c>
      <c r="C240"/>
      <c r="D240"/>
      <c r="E240"/>
      <c r="F240" s="24"/>
      <c r="G240" s="24"/>
      <c r="H240">
        <v>15825000</v>
      </c>
      <c r="I240">
        <v>8593295</v>
      </c>
      <c r="J240" s="25">
        <v>791250</v>
      </c>
      <c r="K240" t="s">
        <v>939</v>
      </c>
      <c r="L240" t="s">
        <v>21</v>
      </c>
      <c r="M240" s="16">
        <v>45065</v>
      </c>
      <c r="N240" s="26">
        <v>45050.570960648147</v>
      </c>
      <c r="O240" t="s">
        <v>1654</v>
      </c>
    </row>
    <row r="241" spans="1:15" ht="14.25" x14ac:dyDescent="0.2">
      <c r="A241" s="23"/>
      <c r="B241" t="s">
        <v>258</v>
      </c>
      <c r="C241"/>
      <c r="D241"/>
      <c r="E241"/>
      <c r="F241" s="24"/>
      <c r="G241" s="24"/>
      <c r="H241">
        <v>21100000</v>
      </c>
      <c r="I241">
        <v>8592880</v>
      </c>
      <c r="J241" s="25">
        <v>1055000</v>
      </c>
      <c r="K241" t="s">
        <v>940</v>
      </c>
      <c r="L241" t="s">
        <v>21</v>
      </c>
      <c r="M241" s="16">
        <v>45065</v>
      </c>
      <c r="N241" s="26">
        <v>45065.620069444441</v>
      </c>
      <c r="O241" t="s">
        <v>1655</v>
      </c>
    </row>
    <row r="242" spans="1:15" ht="14.25" x14ac:dyDescent="0.2">
      <c r="A242" s="20"/>
      <c r="B242" t="s">
        <v>259</v>
      </c>
      <c r="C242"/>
      <c r="D242"/>
      <c r="E242"/>
      <c r="F242" s="24"/>
      <c r="G242" s="24"/>
      <c r="H242">
        <v>21100000</v>
      </c>
      <c r="I242">
        <v>8592347</v>
      </c>
      <c r="J242" s="25">
        <v>1055000</v>
      </c>
      <c r="K242" t="s">
        <v>941</v>
      </c>
      <c r="L242" t="s">
        <v>21</v>
      </c>
      <c r="M242" s="16">
        <v>45065</v>
      </c>
      <c r="N242" s="26">
        <v>45065.430659722224</v>
      </c>
      <c r="O242" t="s">
        <v>1656</v>
      </c>
    </row>
    <row r="243" spans="1:15" ht="14.25" x14ac:dyDescent="0.2">
      <c r="A243" s="23"/>
      <c r="B243" t="s">
        <v>260</v>
      </c>
      <c r="C243"/>
      <c r="D243"/>
      <c r="E243"/>
      <c r="F243" s="24"/>
      <c r="G243" s="24"/>
      <c r="H243">
        <v>21100000</v>
      </c>
      <c r="I243">
        <v>8609325</v>
      </c>
      <c r="J243" s="25">
        <v>1055000</v>
      </c>
      <c r="K243" t="s">
        <v>942</v>
      </c>
      <c r="L243" t="s">
        <v>21</v>
      </c>
      <c r="M243" s="16">
        <v>45071</v>
      </c>
      <c r="N243" s="26">
        <v>45063.496064814812</v>
      </c>
      <c r="O243" t="s">
        <v>1657</v>
      </c>
    </row>
    <row r="244" spans="1:15" ht="14.25" x14ac:dyDescent="0.2">
      <c r="A244" s="20"/>
      <c r="B244" t="s">
        <v>261</v>
      </c>
      <c r="C244"/>
      <c r="D244"/>
      <c r="E244"/>
      <c r="F244" s="24"/>
      <c r="G244" s="24"/>
      <c r="H244">
        <v>21100000</v>
      </c>
      <c r="I244">
        <v>8609411</v>
      </c>
      <c r="J244" s="25">
        <v>1055000</v>
      </c>
      <c r="K244" t="s">
        <v>943</v>
      </c>
      <c r="L244" t="s">
        <v>21</v>
      </c>
      <c r="M244" s="16">
        <v>45071</v>
      </c>
      <c r="N244" s="26">
        <v>45070.493159722224</v>
      </c>
      <c r="O244" t="s">
        <v>1658</v>
      </c>
    </row>
    <row r="245" spans="1:15" ht="14.25" x14ac:dyDescent="0.2">
      <c r="A245" s="23"/>
      <c r="B245" t="s">
        <v>262</v>
      </c>
      <c r="C245"/>
      <c r="D245"/>
      <c r="E245"/>
      <c r="F245" s="24"/>
      <c r="G245" s="24"/>
      <c r="H245">
        <v>10550000</v>
      </c>
      <c r="I245">
        <v>8609966</v>
      </c>
      <c r="J245" s="25">
        <v>527500</v>
      </c>
      <c r="K245" t="s">
        <v>944</v>
      </c>
      <c r="L245" t="s">
        <v>21</v>
      </c>
      <c r="M245" s="16">
        <v>45071</v>
      </c>
      <c r="N245" s="26">
        <v>45070.650625000002</v>
      </c>
      <c r="O245" t="s">
        <v>1659</v>
      </c>
    </row>
    <row r="246" spans="1:15" ht="14.25" x14ac:dyDescent="0.2">
      <c r="A246" s="20"/>
      <c r="B246" t="s">
        <v>263</v>
      </c>
      <c r="C246"/>
      <c r="D246"/>
      <c r="E246"/>
      <c r="F246" s="24"/>
      <c r="G246" s="24"/>
      <c r="H246">
        <v>21100000</v>
      </c>
      <c r="I246">
        <v>8609696</v>
      </c>
      <c r="J246" s="25">
        <v>1055000</v>
      </c>
      <c r="K246" t="s">
        <v>945</v>
      </c>
      <c r="L246" t="s">
        <v>21</v>
      </c>
      <c r="M246" s="16">
        <v>45071</v>
      </c>
      <c r="N246" s="26">
        <v>45070.472754629627</v>
      </c>
      <c r="O246" t="s">
        <v>1660</v>
      </c>
    </row>
    <row r="247" spans="1:15" ht="14.25" x14ac:dyDescent="0.2">
      <c r="A247" s="23"/>
      <c r="B247" t="s">
        <v>264</v>
      </c>
      <c r="C247"/>
      <c r="D247"/>
      <c r="E247"/>
      <c r="F247" s="24"/>
      <c r="G247" s="24"/>
      <c r="H247">
        <v>21100000</v>
      </c>
      <c r="I247">
        <v>8608113</v>
      </c>
      <c r="J247" s="25">
        <v>1055000</v>
      </c>
      <c r="K247" t="s">
        <v>946</v>
      </c>
      <c r="L247" t="s">
        <v>21</v>
      </c>
      <c r="M247" s="16">
        <v>45071</v>
      </c>
      <c r="N247" s="26">
        <v>45067.333495370367</v>
      </c>
      <c r="O247" t="s">
        <v>1661</v>
      </c>
    </row>
    <row r="248" spans="1:15" ht="14.25" x14ac:dyDescent="0.2">
      <c r="A248" s="20"/>
      <c r="B248" t="s">
        <v>265</v>
      </c>
      <c r="C248"/>
      <c r="D248"/>
      <c r="E248"/>
      <c r="F248" s="24"/>
      <c r="G248" s="24"/>
      <c r="H248">
        <v>21100000</v>
      </c>
      <c r="I248">
        <v>8556947</v>
      </c>
      <c r="J248" s="25">
        <v>1055000</v>
      </c>
      <c r="K248" t="s">
        <v>947</v>
      </c>
      <c r="L248" t="s">
        <v>21</v>
      </c>
      <c r="M248" s="16">
        <v>45055</v>
      </c>
      <c r="N248" s="26">
        <v>45053.451539351852</v>
      </c>
      <c r="O248" t="s">
        <v>1662</v>
      </c>
    </row>
    <row r="249" spans="1:15" ht="14.25" x14ac:dyDescent="0.2">
      <c r="A249" s="23"/>
      <c r="B249" t="s">
        <v>266</v>
      </c>
      <c r="C249"/>
      <c r="D249"/>
      <c r="E249"/>
      <c r="F249" s="24"/>
      <c r="G249" s="24"/>
      <c r="H249">
        <v>21100000</v>
      </c>
      <c r="I249">
        <v>8556864</v>
      </c>
      <c r="J249" s="25">
        <v>1055000</v>
      </c>
      <c r="K249" t="s">
        <v>948</v>
      </c>
      <c r="L249" t="s">
        <v>21</v>
      </c>
      <c r="M249" s="16">
        <v>45056</v>
      </c>
      <c r="N249" s="26">
        <v>45055.764016203706</v>
      </c>
      <c r="O249" t="s">
        <v>1663</v>
      </c>
    </row>
    <row r="250" spans="1:15" ht="14.25" x14ac:dyDescent="0.2">
      <c r="A250" s="20"/>
      <c r="B250" t="s">
        <v>267</v>
      </c>
      <c r="C250"/>
      <c r="D250"/>
      <c r="E250"/>
      <c r="F250" s="24"/>
      <c r="G250" s="24"/>
      <c r="H250">
        <v>21100000</v>
      </c>
      <c r="I250">
        <v>8556607</v>
      </c>
      <c r="J250" s="25">
        <v>1055000</v>
      </c>
      <c r="K250" t="s">
        <v>949</v>
      </c>
      <c r="L250" t="s">
        <v>21</v>
      </c>
      <c r="M250" s="16">
        <v>45056</v>
      </c>
      <c r="N250" s="26">
        <v>45055.467175925929</v>
      </c>
      <c r="O250" t="s">
        <v>1664</v>
      </c>
    </row>
    <row r="251" spans="1:15" ht="14.25" x14ac:dyDescent="0.2">
      <c r="A251" s="23"/>
      <c r="B251" t="s">
        <v>268</v>
      </c>
      <c r="C251"/>
      <c r="D251"/>
      <c r="E251"/>
      <c r="F251" s="24"/>
      <c r="G251" s="24"/>
      <c r="H251">
        <v>21100000</v>
      </c>
      <c r="I251">
        <v>8556633</v>
      </c>
      <c r="J251" s="25">
        <v>1055000</v>
      </c>
      <c r="K251" t="s">
        <v>950</v>
      </c>
      <c r="L251" t="s">
        <v>21</v>
      </c>
      <c r="M251" s="16">
        <v>45055</v>
      </c>
      <c r="N251" s="26">
        <v>45055.543136574073</v>
      </c>
      <c r="O251" t="s">
        <v>1665</v>
      </c>
    </row>
    <row r="252" spans="1:15" ht="14.25" x14ac:dyDescent="0.2">
      <c r="A252" s="20"/>
      <c r="B252" t="s">
        <v>269</v>
      </c>
      <c r="C252"/>
      <c r="D252"/>
      <c r="E252"/>
      <c r="F252" s="24"/>
      <c r="G252" s="24"/>
      <c r="H252">
        <v>21100000</v>
      </c>
      <c r="I252">
        <v>8556366</v>
      </c>
      <c r="J252" s="25">
        <v>1055000</v>
      </c>
      <c r="K252" t="s">
        <v>951</v>
      </c>
      <c r="L252" t="s">
        <v>21</v>
      </c>
      <c r="M252" s="16">
        <v>45055</v>
      </c>
      <c r="N252" s="26">
        <v>45055.68236111111</v>
      </c>
      <c r="O252" t="s">
        <v>1666</v>
      </c>
    </row>
    <row r="253" spans="1:15" ht="14.25" x14ac:dyDescent="0.2">
      <c r="A253" s="23"/>
      <c r="B253" t="s">
        <v>193</v>
      </c>
      <c r="C253"/>
      <c r="D253"/>
      <c r="E253"/>
      <c r="F253" s="24"/>
      <c r="G253" s="24"/>
      <c r="H253">
        <v>21100000</v>
      </c>
      <c r="I253">
        <v>8556332</v>
      </c>
      <c r="J253" s="25">
        <v>1055000</v>
      </c>
      <c r="K253" t="s">
        <v>952</v>
      </c>
      <c r="L253" t="s">
        <v>21</v>
      </c>
      <c r="M253" s="16">
        <v>45056</v>
      </c>
      <c r="N253" s="26">
        <v>45048.339050925926</v>
      </c>
      <c r="O253" t="s">
        <v>1667</v>
      </c>
    </row>
    <row r="254" spans="1:15" ht="14.25" x14ac:dyDescent="0.2">
      <c r="A254" s="20"/>
      <c r="B254" t="s">
        <v>270</v>
      </c>
      <c r="C254"/>
      <c r="D254"/>
      <c r="E254"/>
      <c r="F254" s="24"/>
      <c r="G254" s="24"/>
      <c r="H254">
        <v>21100000</v>
      </c>
      <c r="I254">
        <v>8556381</v>
      </c>
      <c r="J254" s="25">
        <v>1055000</v>
      </c>
      <c r="K254" t="s">
        <v>953</v>
      </c>
      <c r="L254" t="s">
        <v>21</v>
      </c>
      <c r="M254" s="16">
        <v>45056</v>
      </c>
      <c r="N254" s="26">
        <v>45055.340694444443</v>
      </c>
      <c r="O254" t="s">
        <v>1668</v>
      </c>
    </row>
    <row r="255" spans="1:15" ht="14.25" x14ac:dyDescent="0.2">
      <c r="A255" s="23"/>
      <c r="B255" t="s">
        <v>271</v>
      </c>
      <c r="C255"/>
      <c r="D255"/>
      <c r="E255"/>
      <c r="F255" s="24"/>
      <c r="G255" s="24"/>
      <c r="H255">
        <v>21100000</v>
      </c>
      <c r="I255">
        <v>8556357</v>
      </c>
      <c r="J255" s="25">
        <v>1055000</v>
      </c>
      <c r="K255" t="s">
        <v>954</v>
      </c>
      <c r="L255" t="s">
        <v>21</v>
      </c>
      <c r="M255" s="16">
        <v>45056</v>
      </c>
      <c r="N255" s="26">
        <v>45055.593611111108</v>
      </c>
      <c r="O255" t="s">
        <v>1669</v>
      </c>
    </row>
    <row r="256" spans="1:15" ht="14.25" x14ac:dyDescent="0.2">
      <c r="A256" s="20"/>
      <c r="B256" t="s">
        <v>272</v>
      </c>
      <c r="C256"/>
      <c r="D256"/>
      <c r="E256"/>
      <c r="F256" s="24"/>
      <c r="G256" s="24"/>
      <c r="H256">
        <v>21100000</v>
      </c>
      <c r="I256">
        <v>8555894</v>
      </c>
      <c r="J256" s="25">
        <v>1055000</v>
      </c>
      <c r="K256" t="s">
        <v>955</v>
      </c>
      <c r="L256" t="s">
        <v>21</v>
      </c>
      <c r="M256" s="16">
        <v>45055</v>
      </c>
      <c r="N256" s="26">
        <v>45055.571319444447</v>
      </c>
      <c r="O256" t="s">
        <v>1670</v>
      </c>
    </row>
    <row r="257" spans="1:15" ht="14.25" x14ac:dyDescent="0.2">
      <c r="A257" s="23"/>
      <c r="B257" t="s">
        <v>273</v>
      </c>
      <c r="C257"/>
      <c r="D257"/>
      <c r="E257"/>
      <c r="F257" s="24"/>
      <c r="G257" s="24"/>
      <c r="H257">
        <v>21100000</v>
      </c>
      <c r="I257">
        <v>8555873</v>
      </c>
      <c r="J257" s="25">
        <v>1055000</v>
      </c>
      <c r="K257" t="s">
        <v>956</v>
      </c>
      <c r="L257" t="s">
        <v>21</v>
      </c>
      <c r="M257" s="16">
        <v>45056</v>
      </c>
      <c r="N257" s="26">
        <v>45050.538206018522</v>
      </c>
      <c r="O257" t="s">
        <v>1671</v>
      </c>
    </row>
    <row r="258" spans="1:15" ht="14.25" x14ac:dyDescent="0.2">
      <c r="A258" s="20"/>
      <c r="B258" t="s">
        <v>274</v>
      </c>
      <c r="C258"/>
      <c r="D258"/>
      <c r="E258"/>
      <c r="F258" s="24"/>
      <c r="G258" s="24"/>
      <c r="H258">
        <v>21100000</v>
      </c>
      <c r="I258">
        <v>8555490</v>
      </c>
      <c r="J258" s="25">
        <v>1055000</v>
      </c>
      <c r="K258" t="s">
        <v>957</v>
      </c>
      <c r="L258" t="s">
        <v>21</v>
      </c>
      <c r="M258" s="16">
        <v>45055</v>
      </c>
      <c r="N258" s="26">
        <v>45055.490416666667</v>
      </c>
      <c r="O258" t="s">
        <v>1672</v>
      </c>
    </row>
    <row r="259" spans="1:15" ht="14.25" x14ac:dyDescent="0.2">
      <c r="A259" s="23"/>
      <c r="B259" t="s">
        <v>275</v>
      </c>
      <c r="C259"/>
      <c r="D259"/>
      <c r="E259"/>
      <c r="F259" s="24"/>
      <c r="G259" s="24"/>
      <c r="H259">
        <v>21100000</v>
      </c>
      <c r="I259">
        <v>8555346</v>
      </c>
      <c r="J259" s="25">
        <v>1055000</v>
      </c>
      <c r="K259" t="s">
        <v>958</v>
      </c>
      <c r="L259" t="s">
        <v>21</v>
      </c>
      <c r="M259" s="16">
        <v>45055</v>
      </c>
      <c r="N259" s="26">
        <v>45053.525509259256</v>
      </c>
      <c r="O259" t="s">
        <v>1673</v>
      </c>
    </row>
    <row r="260" spans="1:15" ht="14.25" x14ac:dyDescent="0.2">
      <c r="A260" s="20"/>
      <c r="B260" t="s">
        <v>276</v>
      </c>
      <c r="C260"/>
      <c r="D260"/>
      <c r="E260"/>
      <c r="F260" s="24"/>
      <c r="G260" s="24"/>
      <c r="H260">
        <v>21100000</v>
      </c>
      <c r="I260">
        <v>8554776</v>
      </c>
      <c r="J260" s="25">
        <v>1055000</v>
      </c>
      <c r="K260" t="s">
        <v>959</v>
      </c>
      <c r="L260" t="s">
        <v>21</v>
      </c>
      <c r="M260" s="16">
        <v>45055</v>
      </c>
      <c r="N260" s="26">
        <v>45052.839004629626</v>
      </c>
      <c r="O260" t="s">
        <v>1674</v>
      </c>
    </row>
    <row r="261" spans="1:15" ht="14.25" x14ac:dyDescent="0.2">
      <c r="A261" s="23"/>
      <c r="B261" t="s">
        <v>277</v>
      </c>
      <c r="C261"/>
      <c r="D261"/>
      <c r="E261"/>
      <c r="F261" s="24"/>
      <c r="G261" s="24"/>
      <c r="H261">
        <v>21100000</v>
      </c>
      <c r="I261">
        <v>8555398</v>
      </c>
      <c r="J261" s="25">
        <v>1055000</v>
      </c>
      <c r="K261" t="s">
        <v>960</v>
      </c>
      <c r="L261" t="s">
        <v>21</v>
      </c>
      <c r="M261" s="16">
        <v>45055</v>
      </c>
      <c r="N261" s="26">
        <v>45055.484907407408</v>
      </c>
      <c r="O261" t="s">
        <v>1675</v>
      </c>
    </row>
    <row r="262" spans="1:15" ht="14.25" x14ac:dyDescent="0.2">
      <c r="A262" s="20"/>
      <c r="B262" t="s">
        <v>278</v>
      </c>
      <c r="C262"/>
      <c r="D262"/>
      <c r="E262"/>
      <c r="F262" s="24"/>
      <c r="G262" s="24"/>
      <c r="H262">
        <v>21100000</v>
      </c>
      <c r="I262">
        <v>8554463</v>
      </c>
      <c r="J262" s="25">
        <v>1055000</v>
      </c>
      <c r="K262" t="s">
        <v>961</v>
      </c>
      <c r="L262" t="s">
        <v>21</v>
      </c>
      <c r="M262" s="16">
        <v>45055</v>
      </c>
      <c r="N262" s="26">
        <v>45055.36273148148</v>
      </c>
      <c r="O262" t="s">
        <v>1676</v>
      </c>
    </row>
    <row r="263" spans="1:15" ht="14.25" x14ac:dyDescent="0.2">
      <c r="A263" s="23"/>
      <c r="B263" t="s">
        <v>279</v>
      </c>
      <c r="C263"/>
      <c r="D263"/>
      <c r="E263"/>
      <c r="F263" s="24"/>
      <c r="G263" s="24"/>
      <c r="H263">
        <v>21100000</v>
      </c>
      <c r="I263">
        <v>8555468</v>
      </c>
      <c r="J263" s="25">
        <v>1055000</v>
      </c>
      <c r="K263" t="s">
        <v>962</v>
      </c>
      <c r="L263" t="s">
        <v>21</v>
      </c>
      <c r="M263" s="16">
        <v>45055</v>
      </c>
      <c r="N263" s="26">
        <v>45054.462638888886</v>
      </c>
      <c r="O263" t="s">
        <v>1677</v>
      </c>
    </row>
    <row r="264" spans="1:15" ht="14.25" x14ac:dyDescent="0.2">
      <c r="A264" s="20"/>
      <c r="B264" t="s">
        <v>280</v>
      </c>
      <c r="C264"/>
      <c r="D264"/>
      <c r="E264"/>
      <c r="F264" s="24"/>
      <c r="G264" s="24"/>
      <c r="H264">
        <v>21100000</v>
      </c>
      <c r="I264">
        <v>8555376</v>
      </c>
      <c r="J264" s="25">
        <v>1055000</v>
      </c>
      <c r="K264" t="s">
        <v>963</v>
      </c>
      <c r="L264" t="s">
        <v>21</v>
      </c>
      <c r="M264" s="16">
        <v>45055</v>
      </c>
      <c r="N264" s="26">
        <v>45055.336701388886</v>
      </c>
      <c r="O264" t="s">
        <v>1678</v>
      </c>
    </row>
    <row r="265" spans="1:15" ht="14.25" x14ac:dyDescent="0.2">
      <c r="A265" s="23"/>
      <c r="B265" t="s">
        <v>281</v>
      </c>
      <c r="C265"/>
      <c r="D265"/>
      <c r="E265"/>
      <c r="F265" s="24"/>
      <c r="G265" s="24"/>
      <c r="H265">
        <v>21100000</v>
      </c>
      <c r="I265">
        <v>8555517</v>
      </c>
      <c r="J265" s="25">
        <v>1055000</v>
      </c>
      <c r="K265" t="s">
        <v>964</v>
      </c>
      <c r="L265" t="s">
        <v>21</v>
      </c>
      <c r="M265" s="16">
        <v>45055</v>
      </c>
      <c r="N265" s="26">
        <v>45055.564131944448</v>
      </c>
      <c r="O265" t="s">
        <v>1679</v>
      </c>
    </row>
    <row r="266" spans="1:15" ht="14.25" x14ac:dyDescent="0.2">
      <c r="A266" s="20"/>
      <c r="B266" t="s">
        <v>282</v>
      </c>
      <c r="C266"/>
      <c r="D266"/>
      <c r="E266"/>
      <c r="F266" s="24"/>
      <c r="G266" s="24"/>
      <c r="H266">
        <v>21100000</v>
      </c>
      <c r="I266">
        <v>8555312</v>
      </c>
      <c r="J266" s="25">
        <v>1055000</v>
      </c>
      <c r="K266" t="s">
        <v>965</v>
      </c>
      <c r="L266" t="s">
        <v>21</v>
      </c>
      <c r="M266" s="16">
        <v>45055</v>
      </c>
      <c r="N266" s="26">
        <v>45055.470983796295</v>
      </c>
      <c r="O266" t="s">
        <v>1680</v>
      </c>
    </row>
    <row r="267" spans="1:15" ht="14.25" x14ac:dyDescent="0.2">
      <c r="A267" s="23"/>
      <c r="B267" t="s">
        <v>283</v>
      </c>
      <c r="C267"/>
      <c r="D267"/>
      <c r="E267"/>
      <c r="F267" s="24"/>
      <c r="G267" s="24"/>
      <c r="H267">
        <v>21100000</v>
      </c>
      <c r="I267">
        <v>8554768</v>
      </c>
      <c r="J267" s="25">
        <v>1055000</v>
      </c>
      <c r="K267" t="s">
        <v>966</v>
      </c>
      <c r="L267" t="s">
        <v>21</v>
      </c>
      <c r="M267" s="16">
        <v>45055</v>
      </c>
      <c r="N267" s="26">
        <v>45055.336215277777</v>
      </c>
      <c r="O267" t="s">
        <v>1681</v>
      </c>
    </row>
    <row r="268" spans="1:15" ht="14.25" x14ac:dyDescent="0.2">
      <c r="A268" s="20"/>
      <c r="B268" t="s">
        <v>284</v>
      </c>
      <c r="C268"/>
      <c r="D268"/>
      <c r="E268"/>
      <c r="F268" s="24"/>
      <c r="G268" s="24"/>
      <c r="H268">
        <v>21100000</v>
      </c>
      <c r="I268">
        <v>8554733</v>
      </c>
      <c r="J268" s="25">
        <v>1055000</v>
      </c>
      <c r="K268" t="s">
        <v>967</v>
      </c>
      <c r="L268" t="s">
        <v>21</v>
      </c>
      <c r="M268" s="16">
        <v>45056</v>
      </c>
      <c r="N268" s="26">
        <v>45054.871018518519</v>
      </c>
      <c r="O268" t="s">
        <v>1682</v>
      </c>
    </row>
    <row r="269" spans="1:15" ht="14.25" x14ac:dyDescent="0.2">
      <c r="A269" s="23"/>
      <c r="B269" t="s">
        <v>285</v>
      </c>
      <c r="C269"/>
      <c r="D269"/>
      <c r="E269"/>
      <c r="F269" s="24"/>
      <c r="G269" s="24"/>
      <c r="H269">
        <v>10550000</v>
      </c>
      <c r="I269">
        <v>8554831</v>
      </c>
      <c r="J269" s="25">
        <v>527500</v>
      </c>
      <c r="K269" t="s">
        <v>968</v>
      </c>
      <c r="L269" t="s">
        <v>21</v>
      </c>
      <c r="M269" s="16">
        <v>45055</v>
      </c>
      <c r="N269" s="26">
        <v>45054.551539351851</v>
      </c>
      <c r="O269" t="s">
        <v>1683</v>
      </c>
    </row>
    <row r="270" spans="1:15" ht="14.25" x14ac:dyDescent="0.2">
      <c r="A270" s="20"/>
      <c r="B270" t="s">
        <v>286</v>
      </c>
      <c r="C270"/>
      <c r="D270"/>
      <c r="E270"/>
      <c r="F270" s="24"/>
      <c r="G270" s="24"/>
      <c r="H270">
        <v>21100000</v>
      </c>
      <c r="I270">
        <v>8554793</v>
      </c>
      <c r="J270" s="25">
        <v>1055000</v>
      </c>
      <c r="K270" t="s">
        <v>969</v>
      </c>
      <c r="L270" t="s">
        <v>21</v>
      </c>
      <c r="M270" s="16">
        <v>45056</v>
      </c>
      <c r="N270" s="26">
        <v>45055.454571759263</v>
      </c>
      <c r="O270" t="s">
        <v>1684</v>
      </c>
    </row>
    <row r="271" spans="1:15" ht="14.25" x14ac:dyDescent="0.2">
      <c r="A271" s="23"/>
      <c r="B271" t="s">
        <v>287</v>
      </c>
      <c r="C271"/>
      <c r="D271"/>
      <c r="E271"/>
      <c r="F271" s="24"/>
      <c r="G271" s="24"/>
      <c r="H271">
        <v>15825000</v>
      </c>
      <c r="I271">
        <v>8554256</v>
      </c>
      <c r="J271" s="25">
        <v>791250</v>
      </c>
      <c r="K271" t="s">
        <v>970</v>
      </c>
      <c r="L271" t="s">
        <v>21</v>
      </c>
      <c r="M271" s="16">
        <v>45055</v>
      </c>
      <c r="N271" s="26">
        <v>45054.427905092591</v>
      </c>
      <c r="O271" t="s">
        <v>1685</v>
      </c>
    </row>
    <row r="272" spans="1:15" ht="14.25" x14ac:dyDescent="0.2">
      <c r="A272" s="20"/>
      <c r="B272" t="s">
        <v>288</v>
      </c>
      <c r="C272"/>
      <c r="D272"/>
      <c r="E272"/>
      <c r="F272" s="24"/>
      <c r="G272" s="24"/>
      <c r="H272">
        <v>15825000</v>
      </c>
      <c r="I272">
        <v>8553870</v>
      </c>
      <c r="J272" s="25">
        <v>791250</v>
      </c>
      <c r="K272" t="s">
        <v>971</v>
      </c>
      <c r="L272" t="s">
        <v>21</v>
      </c>
      <c r="M272" s="16">
        <v>45056</v>
      </c>
      <c r="N272" s="26">
        <v>45055.333495370367</v>
      </c>
      <c r="O272" t="s">
        <v>1686</v>
      </c>
    </row>
    <row r="273" spans="1:15" ht="14.25" x14ac:dyDescent="0.2">
      <c r="A273" s="23"/>
      <c r="B273" t="s">
        <v>30</v>
      </c>
      <c r="C273"/>
      <c r="D273"/>
      <c r="E273"/>
      <c r="F273" s="24"/>
      <c r="G273" s="24"/>
      <c r="H273">
        <v>13715000</v>
      </c>
      <c r="I273">
        <v>8554059</v>
      </c>
      <c r="J273" s="25">
        <v>685750</v>
      </c>
      <c r="K273" t="s">
        <v>972</v>
      </c>
      <c r="L273" t="s">
        <v>21</v>
      </c>
      <c r="M273" s="16">
        <v>45055</v>
      </c>
      <c r="N273" s="26">
        <v>45054.79179398148</v>
      </c>
      <c r="O273" t="s">
        <v>1687</v>
      </c>
    </row>
    <row r="274" spans="1:15" ht="14.25" x14ac:dyDescent="0.2">
      <c r="A274" s="20"/>
      <c r="B274" t="s">
        <v>289</v>
      </c>
      <c r="C274"/>
      <c r="D274"/>
      <c r="E274"/>
      <c r="F274" s="24"/>
      <c r="G274" s="24"/>
      <c r="H274">
        <v>21100000</v>
      </c>
      <c r="I274">
        <v>8553089</v>
      </c>
      <c r="J274" s="25">
        <v>1055000</v>
      </c>
      <c r="K274" t="s">
        <v>973</v>
      </c>
      <c r="L274" t="s">
        <v>21</v>
      </c>
      <c r="M274" s="16">
        <v>45055</v>
      </c>
      <c r="N274" s="26">
        <v>45053.728090277778</v>
      </c>
      <c r="O274" t="s">
        <v>1688</v>
      </c>
    </row>
    <row r="275" spans="1:15" ht="14.25" x14ac:dyDescent="0.2">
      <c r="A275" s="23"/>
      <c r="B275" t="s">
        <v>290</v>
      </c>
      <c r="C275"/>
      <c r="D275"/>
      <c r="E275"/>
      <c r="F275" s="24"/>
      <c r="G275" s="24"/>
      <c r="H275">
        <v>21100000</v>
      </c>
      <c r="I275">
        <v>8553300</v>
      </c>
      <c r="J275" s="25">
        <v>1055000</v>
      </c>
      <c r="K275" t="s">
        <v>974</v>
      </c>
      <c r="L275" t="s">
        <v>21</v>
      </c>
      <c r="M275" s="16">
        <v>45055</v>
      </c>
      <c r="N275" s="26">
        <v>45050.576550925929</v>
      </c>
      <c r="O275" t="s">
        <v>1689</v>
      </c>
    </row>
    <row r="276" spans="1:15" ht="14.25" x14ac:dyDescent="0.2">
      <c r="A276" s="20"/>
      <c r="B276" t="s">
        <v>291</v>
      </c>
      <c r="C276"/>
      <c r="D276"/>
      <c r="E276"/>
      <c r="F276" s="24"/>
      <c r="G276" s="24"/>
      <c r="H276">
        <v>21100000</v>
      </c>
      <c r="I276">
        <v>8553755</v>
      </c>
      <c r="J276" s="25">
        <v>1055000</v>
      </c>
      <c r="K276" t="s">
        <v>975</v>
      </c>
      <c r="L276" t="s">
        <v>21</v>
      </c>
      <c r="M276" s="16">
        <v>45055</v>
      </c>
      <c r="N276" s="26">
        <v>45047.543495370373</v>
      </c>
      <c r="O276" t="s">
        <v>1690</v>
      </c>
    </row>
    <row r="277" spans="1:15" ht="14.25" x14ac:dyDescent="0.2">
      <c r="A277" s="23"/>
      <c r="B277" t="s">
        <v>292</v>
      </c>
      <c r="C277"/>
      <c r="D277"/>
      <c r="E277"/>
      <c r="F277" s="24"/>
      <c r="G277" s="24"/>
      <c r="H277">
        <v>21100000</v>
      </c>
      <c r="I277">
        <v>8551695</v>
      </c>
      <c r="J277" s="25">
        <v>1055000</v>
      </c>
      <c r="K277" t="s">
        <v>976</v>
      </c>
      <c r="L277" t="s">
        <v>21</v>
      </c>
      <c r="M277" s="16">
        <v>45055</v>
      </c>
      <c r="N277" s="26">
        <v>45052.814062500001</v>
      </c>
      <c r="O277" t="s">
        <v>1691</v>
      </c>
    </row>
    <row r="278" spans="1:15" ht="14.25" x14ac:dyDescent="0.2">
      <c r="A278" s="20"/>
      <c r="B278" t="s">
        <v>293</v>
      </c>
      <c r="C278"/>
      <c r="D278"/>
      <c r="E278"/>
      <c r="F278" s="24"/>
      <c r="G278" s="24"/>
      <c r="H278">
        <v>21100000</v>
      </c>
      <c r="I278">
        <v>8552905</v>
      </c>
      <c r="J278" s="25">
        <v>1055000</v>
      </c>
      <c r="K278" t="s">
        <v>977</v>
      </c>
      <c r="L278" t="s">
        <v>21</v>
      </c>
      <c r="M278" s="16">
        <v>45055</v>
      </c>
      <c r="N278" s="26">
        <v>45054.401516203703</v>
      </c>
      <c r="O278" t="s">
        <v>1692</v>
      </c>
    </row>
    <row r="279" spans="1:15" ht="14.25" x14ac:dyDescent="0.2">
      <c r="A279" s="23"/>
      <c r="B279" t="s">
        <v>294</v>
      </c>
      <c r="C279"/>
      <c r="D279"/>
      <c r="E279"/>
      <c r="F279" s="24"/>
      <c r="G279" s="24"/>
      <c r="H279">
        <v>21100000</v>
      </c>
      <c r="I279">
        <v>8552380</v>
      </c>
      <c r="J279" s="25">
        <v>1055000</v>
      </c>
      <c r="K279" t="s">
        <v>978</v>
      </c>
      <c r="L279" t="s">
        <v>21</v>
      </c>
      <c r="M279" s="16">
        <v>45055</v>
      </c>
      <c r="N279" s="26">
        <v>45054.542164351849</v>
      </c>
      <c r="O279" t="s">
        <v>1693</v>
      </c>
    </row>
    <row r="280" spans="1:15" ht="14.25" x14ac:dyDescent="0.2">
      <c r="A280" s="20"/>
      <c r="B280" t="s">
        <v>295</v>
      </c>
      <c r="C280"/>
      <c r="D280"/>
      <c r="E280"/>
      <c r="F280" s="24"/>
      <c r="G280" s="24"/>
      <c r="H280">
        <v>21100000</v>
      </c>
      <c r="I280">
        <v>8550716</v>
      </c>
      <c r="J280" s="25">
        <v>1055000</v>
      </c>
      <c r="K280" t="s">
        <v>979</v>
      </c>
      <c r="L280" t="s">
        <v>21</v>
      </c>
      <c r="M280" s="16">
        <v>45055</v>
      </c>
      <c r="N280" s="26">
        <v>45053.61822916667</v>
      </c>
      <c r="O280" t="s">
        <v>1694</v>
      </c>
    </row>
    <row r="281" spans="1:15" ht="14.25" x14ac:dyDescent="0.2">
      <c r="A281" s="23"/>
      <c r="B281" t="s">
        <v>296</v>
      </c>
      <c r="C281"/>
      <c r="D281"/>
      <c r="E281"/>
      <c r="F281" s="24"/>
      <c r="G281" s="24"/>
      <c r="H281">
        <v>21100000</v>
      </c>
      <c r="I281">
        <v>8550910</v>
      </c>
      <c r="J281" s="25">
        <v>1055000</v>
      </c>
      <c r="K281" t="s">
        <v>980</v>
      </c>
      <c r="L281" t="s">
        <v>21</v>
      </c>
      <c r="M281" s="16">
        <v>45055</v>
      </c>
      <c r="N281" s="26">
        <v>45053.532222222224</v>
      </c>
      <c r="O281" t="s">
        <v>1695</v>
      </c>
    </row>
    <row r="282" spans="1:15" ht="14.25" x14ac:dyDescent="0.2">
      <c r="A282" s="20"/>
      <c r="B282" t="s">
        <v>297</v>
      </c>
      <c r="C282"/>
      <c r="D282"/>
      <c r="E282"/>
      <c r="F282" s="24"/>
      <c r="G282" s="24"/>
      <c r="H282">
        <v>10550000</v>
      </c>
      <c r="I282">
        <v>8545723</v>
      </c>
      <c r="J282" s="25">
        <v>527500</v>
      </c>
      <c r="K282" t="s">
        <v>981</v>
      </c>
      <c r="L282" t="s">
        <v>21</v>
      </c>
      <c r="M282" s="16">
        <v>45055</v>
      </c>
      <c r="N282" s="26">
        <v>45051.579293981478</v>
      </c>
      <c r="O282" t="s">
        <v>1696</v>
      </c>
    </row>
    <row r="283" spans="1:15" ht="14.25" x14ac:dyDescent="0.2">
      <c r="A283" s="23"/>
      <c r="B283" t="s">
        <v>24</v>
      </c>
      <c r="C283"/>
      <c r="D283"/>
      <c r="E283"/>
      <c r="F283" s="24"/>
      <c r="G283" s="24"/>
      <c r="H283">
        <v>16880000</v>
      </c>
      <c r="I283">
        <v>8550311</v>
      </c>
      <c r="J283" s="25">
        <v>844000</v>
      </c>
      <c r="K283" t="s">
        <v>982</v>
      </c>
      <c r="L283" t="s">
        <v>21</v>
      </c>
      <c r="M283" s="16">
        <v>45055</v>
      </c>
      <c r="N283" s="26">
        <v>45053.336527777778</v>
      </c>
      <c r="O283" t="s">
        <v>1697</v>
      </c>
    </row>
    <row r="284" spans="1:15" ht="14.25" x14ac:dyDescent="0.2">
      <c r="A284" s="20"/>
      <c r="B284" t="s">
        <v>298</v>
      </c>
      <c r="C284"/>
      <c r="D284"/>
      <c r="E284"/>
      <c r="F284" s="24"/>
      <c r="G284" s="24"/>
      <c r="H284">
        <v>15825000</v>
      </c>
      <c r="I284">
        <v>8603370</v>
      </c>
      <c r="J284" s="25">
        <v>791250</v>
      </c>
      <c r="K284" t="s">
        <v>983</v>
      </c>
      <c r="L284" t="s">
        <v>21</v>
      </c>
      <c r="M284" s="16">
        <v>45068</v>
      </c>
      <c r="N284" s="26">
        <v>45067.607048611113</v>
      </c>
      <c r="O284" t="s">
        <v>1698</v>
      </c>
    </row>
    <row r="285" spans="1:15" ht="14.25" x14ac:dyDescent="0.2">
      <c r="A285" s="23"/>
      <c r="B285" t="s">
        <v>299</v>
      </c>
      <c r="C285"/>
      <c r="D285"/>
      <c r="E285"/>
      <c r="F285" s="24"/>
      <c r="G285" s="24"/>
      <c r="H285">
        <v>21100000</v>
      </c>
      <c r="I285">
        <v>8603293</v>
      </c>
      <c r="J285" s="25">
        <v>1055000</v>
      </c>
      <c r="K285" t="s">
        <v>984</v>
      </c>
      <c r="L285" t="s">
        <v>21</v>
      </c>
      <c r="M285" s="16">
        <v>45068</v>
      </c>
      <c r="N285" s="26">
        <v>45068.611319444448</v>
      </c>
      <c r="O285" t="s">
        <v>1699</v>
      </c>
    </row>
    <row r="286" spans="1:15" ht="14.25" x14ac:dyDescent="0.2">
      <c r="A286" s="20"/>
      <c r="B286" t="s">
        <v>300</v>
      </c>
      <c r="C286"/>
      <c r="D286"/>
      <c r="E286"/>
      <c r="F286" s="24"/>
      <c r="G286" s="24"/>
      <c r="H286">
        <v>10550000</v>
      </c>
      <c r="I286">
        <v>8602996</v>
      </c>
      <c r="J286" s="25">
        <v>527500</v>
      </c>
      <c r="K286" t="s">
        <v>985</v>
      </c>
      <c r="L286" t="s">
        <v>21</v>
      </c>
      <c r="M286" s="16">
        <v>45068</v>
      </c>
      <c r="N286" s="26">
        <v>45067.483391203707</v>
      </c>
      <c r="O286" t="s">
        <v>1700</v>
      </c>
    </row>
    <row r="287" spans="1:15" ht="14.25" x14ac:dyDescent="0.2">
      <c r="A287" s="23"/>
      <c r="B287" t="s">
        <v>301</v>
      </c>
      <c r="C287"/>
      <c r="D287"/>
      <c r="E287"/>
      <c r="F287" s="24"/>
      <c r="G287" s="24"/>
      <c r="H287">
        <v>15825000</v>
      </c>
      <c r="I287">
        <v>8602664</v>
      </c>
      <c r="J287" s="25">
        <v>791250</v>
      </c>
      <c r="K287" t="s">
        <v>986</v>
      </c>
      <c r="L287" t="s">
        <v>21</v>
      </c>
      <c r="M287" s="16">
        <v>45068</v>
      </c>
      <c r="N287" s="26">
        <v>45066.82240740741</v>
      </c>
      <c r="O287" t="s">
        <v>1701</v>
      </c>
    </row>
    <row r="288" spans="1:15" ht="14.25" x14ac:dyDescent="0.2">
      <c r="A288" s="20"/>
      <c r="B288" t="s">
        <v>302</v>
      </c>
      <c r="C288"/>
      <c r="D288"/>
      <c r="E288"/>
      <c r="F288" s="24"/>
      <c r="G288" s="24"/>
      <c r="H288">
        <v>10550000</v>
      </c>
      <c r="I288">
        <v>8602424</v>
      </c>
      <c r="J288" s="25">
        <v>527500</v>
      </c>
      <c r="K288" t="s">
        <v>987</v>
      </c>
      <c r="L288" t="s">
        <v>21</v>
      </c>
      <c r="M288" s="16">
        <v>45068</v>
      </c>
      <c r="N288" s="26">
        <v>45050.527997685182</v>
      </c>
      <c r="O288" t="s">
        <v>1702</v>
      </c>
    </row>
    <row r="289" spans="1:15" ht="14.25" x14ac:dyDescent="0.2">
      <c r="A289" s="23"/>
      <c r="B289" t="s">
        <v>303</v>
      </c>
      <c r="C289"/>
      <c r="D289"/>
      <c r="E289"/>
      <c r="F289" s="24"/>
      <c r="G289" s="24"/>
      <c r="H289">
        <v>21100000</v>
      </c>
      <c r="I289">
        <v>8602460</v>
      </c>
      <c r="J289" s="25">
        <v>1055000</v>
      </c>
      <c r="K289" t="s">
        <v>988</v>
      </c>
      <c r="L289" t="s">
        <v>21</v>
      </c>
      <c r="M289" s="16">
        <v>45068</v>
      </c>
      <c r="N289" s="26">
        <v>45067.703402777777</v>
      </c>
      <c r="O289" t="s">
        <v>1703</v>
      </c>
    </row>
    <row r="290" spans="1:15" ht="14.25" x14ac:dyDescent="0.2">
      <c r="A290" s="20"/>
      <c r="B290" t="s">
        <v>304</v>
      </c>
      <c r="C290"/>
      <c r="D290"/>
      <c r="E290"/>
      <c r="F290" s="24"/>
      <c r="G290" s="24"/>
      <c r="H290">
        <v>21100000</v>
      </c>
      <c r="I290">
        <v>8595548</v>
      </c>
      <c r="J290" s="25">
        <v>1055000</v>
      </c>
      <c r="K290" t="s">
        <v>989</v>
      </c>
      <c r="L290" t="s">
        <v>21</v>
      </c>
      <c r="M290" s="16">
        <v>45068</v>
      </c>
      <c r="N290" s="26">
        <v>45066.392025462963</v>
      </c>
      <c r="O290" t="s">
        <v>1704</v>
      </c>
    </row>
    <row r="291" spans="1:15" ht="14.25" x14ac:dyDescent="0.2">
      <c r="A291" s="23"/>
      <c r="B291" t="s">
        <v>305</v>
      </c>
      <c r="C291"/>
      <c r="D291"/>
      <c r="E291"/>
      <c r="F291" s="24"/>
      <c r="G291" s="24"/>
      <c r="H291">
        <v>21100000</v>
      </c>
      <c r="I291">
        <v>8601150</v>
      </c>
      <c r="J291" s="25">
        <v>1055000</v>
      </c>
      <c r="K291" t="s">
        <v>990</v>
      </c>
      <c r="L291" t="s">
        <v>21</v>
      </c>
      <c r="M291" s="16">
        <v>45068</v>
      </c>
      <c r="N291" s="26">
        <v>45068.343194444446</v>
      </c>
      <c r="O291" t="s">
        <v>1705</v>
      </c>
    </row>
    <row r="292" spans="1:15" ht="14.25" x14ac:dyDescent="0.2">
      <c r="A292" s="20"/>
      <c r="B292" t="s">
        <v>306</v>
      </c>
      <c r="C292"/>
      <c r="D292"/>
      <c r="E292"/>
      <c r="F292" s="24"/>
      <c r="G292" s="24"/>
      <c r="H292">
        <v>21100000</v>
      </c>
      <c r="I292">
        <v>8601526</v>
      </c>
      <c r="J292" s="25">
        <v>1055000</v>
      </c>
      <c r="K292" t="s">
        <v>991</v>
      </c>
      <c r="L292" t="s">
        <v>21</v>
      </c>
      <c r="M292" s="16">
        <v>45068</v>
      </c>
      <c r="N292" s="26">
        <v>45065.722453703704</v>
      </c>
      <c r="O292" t="s">
        <v>1706</v>
      </c>
    </row>
    <row r="293" spans="1:15" ht="14.25" x14ac:dyDescent="0.2">
      <c r="A293" s="23"/>
      <c r="B293" t="s">
        <v>307</v>
      </c>
      <c r="C293"/>
      <c r="D293"/>
      <c r="E293"/>
      <c r="F293" s="24"/>
      <c r="G293" s="24"/>
      <c r="H293">
        <v>21100000</v>
      </c>
      <c r="I293">
        <v>8601224</v>
      </c>
      <c r="J293" s="25">
        <v>1055000</v>
      </c>
      <c r="K293" t="s">
        <v>992</v>
      </c>
      <c r="L293" t="s">
        <v>21</v>
      </c>
      <c r="M293" s="16">
        <v>45068</v>
      </c>
      <c r="N293" s="26">
        <v>45066.85765046296</v>
      </c>
      <c r="O293" t="s">
        <v>1707</v>
      </c>
    </row>
    <row r="294" spans="1:15" ht="14.25" x14ac:dyDescent="0.2">
      <c r="A294" s="20"/>
      <c r="B294" t="s">
        <v>308</v>
      </c>
      <c r="C294"/>
      <c r="D294"/>
      <c r="E294"/>
      <c r="F294" s="24"/>
      <c r="G294" s="24"/>
      <c r="H294">
        <v>21100000</v>
      </c>
      <c r="I294">
        <v>8601334</v>
      </c>
      <c r="J294" s="25">
        <v>1055000</v>
      </c>
      <c r="K294" t="s">
        <v>993</v>
      </c>
      <c r="L294" t="s">
        <v>21</v>
      </c>
      <c r="M294" s="16">
        <v>45068</v>
      </c>
      <c r="N294" s="26">
        <v>45056.76153935185</v>
      </c>
      <c r="O294" t="s">
        <v>1708</v>
      </c>
    </row>
    <row r="295" spans="1:15" ht="14.25" x14ac:dyDescent="0.2">
      <c r="A295" s="23"/>
      <c r="B295" t="s">
        <v>309</v>
      </c>
      <c r="C295"/>
      <c r="D295"/>
      <c r="E295"/>
      <c r="F295" s="24"/>
      <c r="G295" s="24"/>
      <c r="H295">
        <v>21100000</v>
      </c>
      <c r="I295">
        <v>8601145</v>
      </c>
      <c r="J295" s="25">
        <v>1055000</v>
      </c>
      <c r="K295" t="s">
        <v>994</v>
      </c>
      <c r="L295" t="s">
        <v>21</v>
      </c>
      <c r="M295" s="16">
        <v>45068</v>
      </c>
      <c r="N295" s="26">
        <v>45053.533553240741</v>
      </c>
      <c r="O295" t="s">
        <v>1709</v>
      </c>
    </row>
    <row r="296" spans="1:15" ht="14.25" x14ac:dyDescent="0.2">
      <c r="A296" s="20"/>
      <c r="B296" t="s">
        <v>310</v>
      </c>
      <c r="C296"/>
      <c r="D296"/>
      <c r="E296"/>
      <c r="F296" s="24"/>
      <c r="G296" s="24"/>
      <c r="H296">
        <v>21100000</v>
      </c>
      <c r="I296">
        <v>8596113</v>
      </c>
      <c r="J296" s="25">
        <v>1055000</v>
      </c>
      <c r="K296" t="s">
        <v>995</v>
      </c>
      <c r="L296" t="s">
        <v>21</v>
      </c>
      <c r="M296" s="16">
        <v>45068</v>
      </c>
      <c r="N296" s="26">
        <v>45051.545949074076</v>
      </c>
      <c r="O296" t="s">
        <v>1710</v>
      </c>
    </row>
    <row r="297" spans="1:15" ht="14.25" x14ac:dyDescent="0.2">
      <c r="A297" s="23"/>
      <c r="B297" t="s">
        <v>311</v>
      </c>
      <c r="C297"/>
      <c r="D297"/>
      <c r="E297"/>
      <c r="F297" s="24"/>
      <c r="G297" s="24"/>
      <c r="H297">
        <v>21100000</v>
      </c>
      <c r="I297">
        <v>8599042</v>
      </c>
      <c r="J297" s="25">
        <v>1055000</v>
      </c>
      <c r="K297" t="s">
        <v>996</v>
      </c>
      <c r="L297" t="s">
        <v>21</v>
      </c>
      <c r="M297" s="16">
        <v>45068</v>
      </c>
      <c r="N297" s="26">
        <v>45067.333877314813</v>
      </c>
      <c r="O297" t="s">
        <v>1711</v>
      </c>
    </row>
    <row r="298" spans="1:15" ht="14.25" x14ac:dyDescent="0.2">
      <c r="A298" s="20"/>
      <c r="B298" t="s">
        <v>312</v>
      </c>
      <c r="C298"/>
      <c r="D298"/>
      <c r="E298"/>
      <c r="F298" s="24"/>
      <c r="G298" s="24"/>
      <c r="H298">
        <v>21100000</v>
      </c>
      <c r="I298">
        <v>8590712</v>
      </c>
      <c r="J298" s="25">
        <v>1055000</v>
      </c>
      <c r="K298" t="s">
        <v>997</v>
      </c>
      <c r="L298" t="s">
        <v>21</v>
      </c>
      <c r="M298" s="16">
        <v>45068</v>
      </c>
      <c r="N298" s="26">
        <v>45058.407048611109</v>
      </c>
      <c r="O298" t="s">
        <v>1712</v>
      </c>
    </row>
    <row r="299" spans="1:15" ht="14.25" x14ac:dyDescent="0.2">
      <c r="A299" s="23"/>
      <c r="B299" t="s">
        <v>313</v>
      </c>
      <c r="C299"/>
      <c r="D299"/>
      <c r="E299"/>
      <c r="F299" s="24"/>
      <c r="G299" s="24"/>
      <c r="H299">
        <v>21100000</v>
      </c>
      <c r="I299">
        <v>8569129</v>
      </c>
      <c r="J299" s="25">
        <v>1055000</v>
      </c>
      <c r="K299" t="s">
        <v>998</v>
      </c>
      <c r="L299" t="s">
        <v>21</v>
      </c>
      <c r="M299" s="16">
        <v>45059</v>
      </c>
      <c r="N299" s="26">
        <v>45058.676840277774</v>
      </c>
      <c r="O299" t="s">
        <v>1713</v>
      </c>
    </row>
    <row r="300" spans="1:15" ht="14.25" x14ac:dyDescent="0.2">
      <c r="A300" s="20"/>
      <c r="B300" t="s">
        <v>314</v>
      </c>
      <c r="C300"/>
      <c r="D300"/>
      <c r="E300"/>
      <c r="F300" s="24"/>
      <c r="G300" s="24"/>
      <c r="H300">
        <v>21100000</v>
      </c>
      <c r="I300">
        <v>8569144</v>
      </c>
      <c r="J300" s="25">
        <v>1055000</v>
      </c>
      <c r="K300" t="s">
        <v>999</v>
      </c>
      <c r="L300" t="s">
        <v>21</v>
      </c>
      <c r="M300" s="16">
        <v>45059</v>
      </c>
      <c r="N300" s="26">
        <v>45058.848715277774</v>
      </c>
      <c r="O300" t="s">
        <v>1714</v>
      </c>
    </row>
    <row r="301" spans="1:15" ht="14.25" x14ac:dyDescent="0.2">
      <c r="A301" s="23"/>
      <c r="B301" t="s">
        <v>315</v>
      </c>
      <c r="C301"/>
      <c r="D301"/>
      <c r="E301"/>
      <c r="F301" s="24"/>
      <c r="G301" s="24"/>
      <c r="H301">
        <v>21100000</v>
      </c>
      <c r="I301">
        <v>8569075</v>
      </c>
      <c r="J301" s="25">
        <v>1055000</v>
      </c>
      <c r="K301" t="s">
        <v>1000</v>
      </c>
      <c r="L301" t="s">
        <v>21</v>
      </c>
      <c r="M301" s="16">
        <v>45059</v>
      </c>
      <c r="N301" s="26">
        <v>45058.335543981484</v>
      </c>
      <c r="O301" t="s">
        <v>1715</v>
      </c>
    </row>
    <row r="302" spans="1:15" ht="14.25" x14ac:dyDescent="0.2">
      <c r="A302" s="20"/>
      <c r="B302" t="s">
        <v>316</v>
      </c>
      <c r="C302"/>
      <c r="D302"/>
      <c r="E302"/>
      <c r="F302" s="24"/>
      <c r="G302" s="24"/>
      <c r="H302">
        <v>15825000</v>
      </c>
      <c r="I302">
        <v>8568019</v>
      </c>
      <c r="J302" s="25">
        <v>791250</v>
      </c>
      <c r="K302" t="s">
        <v>1001</v>
      </c>
      <c r="L302" t="s">
        <v>21</v>
      </c>
      <c r="M302" s="16">
        <v>45059</v>
      </c>
      <c r="N302" s="26">
        <v>45058.469953703701</v>
      </c>
      <c r="O302" t="s">
        <v>1716</v>
      </c>
    </row>
    <row r="303" spans="1:15" ht="14.25" x14ac:dyDescent="0.2">
      <c r="A303" s="23"/>
      <c r="B303" t="s">
        <v>317</v>
      </c>
      <c r="C303"/>
      <c r="D303"/>
      <c r="E303"/>
      <c r="F303" s="24"/>
      <c r="G303" s="24"/>
      <c r="H303">
        <v>21100000</v>
      </c>
      <c r="I303">
        <v>8568584</v>
      </c>
      <c r="J303" s="25">
        <v>1055000</v>
      </c>
      <c r="K303" t="s">
        <v>1002</v>
      </c>
      <c r="L303" t="s">
        <v>21</v>
      </c>
      <c r="M303" s="16">
        <v>45059</v>
      </c>
      <c r="N303" s="26">
        <v>45058.445972222224</v>
      </c>
      <c r="O303" t="s">
        <v>1717</v>
      </c>
    </row>
    <row r="304" spans="1:15" ht="14.25" x14ac:dyDescent="0.2">
      <c r="A304" s="20"/>
      <c r="B304" t="s">
        <v>318</v>
      </c>
      <c r="C304"/>
      <c r="D304"/>
      <c r="E304"/>
      <c r="F304" s="24"/>
      <c r="G304" s="24"/>
      <c r="H304">
        <v>21100000</v>
      </c>
      <c r="I304">
        <v>8568197</v>
      </c>
      <c r="J304" s="25">
        <v>1055000</v>
      </c>
      <c r="K304" t="s">
        <v>1003</v>
      </c>
      <c r="L304" t="s">
        <v>21</v>
      </c>
      <c r="M304" s="16">
        <v>45059</v>
      </c>
      <c r="N304" s="26">
        <v>45058.414074074077</v>
      </c>
      <c r="O304" t="s">
        <v>1718</v>
      </c>
    </row>
    <row r="305" spans="1:15" ht="14.25" x14ac:dyDescent="0.2">
      <c r="A305" s="23"/>
      <c r="B305" t="s">
        <v>319</v>
      </c>
      <c r="C305"/>
      <c r="D305"/>
      <c r="E305"/>
      <c r="F305" s="24"/>
      <c r="G305" s="24"/>
      <c r="H305">
        <v>21100000</v>
      </c>
      <c r="I305">
        <v>8568387</v>
      </c>
      <c r="J305" s="25">
        <v>1055000</v>
      </c>
      <c r="K305" t="s">
        <v>1004</v>
      </c>
      <c r="L305" t="s">
        <v>21</v>
      </c>
      <c r="M305" s="16">
        <v>45059</v>
      </c>
      <c r="N305" s="26">
        <v>45057.56962962963</v>
      </c>
      <c r="O305" t="s">
        <v>1719</v>
      </c>
    </row>
    <row r="306" spans="1:15" ht="14.25" x14ac:dyDescent="0.2">
      <c r="A306" s="20"/>
      <c r="B306" t="s">
        <v>230</v>
      </c>
      <c r="C306"/>
      <c r="D306"/>
      <c r="E306"/>
      <c r="F306" s="24"/>
      <c r="G306" s="24"/>
      <c r="H306">
        <v>21100000</v>
      </c>
      <c r="I306">
        <v>8567694</v>
      </c>
      <c r="J306" s="25">
        <v>1055000</v>
      </c>
      <c r="K306" t="s">
        <v>1005</v>
      </c>
      <c r="L306" t="s">
        <v>21</v>
      </c>
      <c r="M306" s="16">
        <v>45059</v>
      </c>
      <c r="N306" s="26">
        <v>45057.339074074072</v>
      </c>
      <c r="O306" t="s">
        <v>1720</v>
      </c>
    </row>
    <row r="307" spans="1:15" ht="14.25" x14ac:dyDescent="0.2">
      <c r="A307" s="23"/>
      <c r="B307" t="s">
        <v>320</v>
      </c>
      <c r="C307"/>
      <c r="D307"/>
      <c r="E307"/>
      <c r="F307" s="24"/>
      <c r="G307" s="24"/>
      <c r="H307">
        <v>12660000</v>
      </c>
      <c r="I307">
        <v>8567843</v>
      </c>
      <c r="J307" s="25">
        <v>633000</v>
      </c>
      <c r="K307" t="s">
        <v>1006</v>
      </c>
      <c r="L307" t="s">
        <v>21</v>
      </c>
      <c r="M307" s="16">
        <v>45059</v>
      </c>
      <c r="N307" s="26">
        <v>45053.335150462961</v>
      </c>
      <c r="O307" t="s">
        <v>1721</v>
      </c>
    </row>
    <row r="308" spans="1:15" ht="14.25" x14ac:dyDescent="0.2">
      <c r="A308" s="20"/>
      <c r="B308" t="s">
        <v>321</v>
      </c>
      <c r="C308"/>
      <c r="D308"/>
      <c r="E308"/>
      <c r="F308" s="24"/>
      <c r="G308" s="24"/>
      <c r="H308">
        <v>21100000</v>
      </c>
      <c r="I308">
        <v>8568124</v>
      </c>
      <c r="J308" s="25">
        <v>1055000</v>
      </c>
      <c r="K308" t="s">
        <v>1007</v>
      </c>
      <c r="L308" t="s">
        <v>21</v>
      </c>
      <c r="M308" s="16">
        <v>45059</v>
      </c>
      <c r="N308" s="26">
        <v>45058.336365740739</v>
      </c>
      <c r="O308" t="s">
        <v>1722</v>
      </c>
    </row>
    <row r="309" spans="1:15" ht="14.25" x14ac:dyDescent="0.2">
      <c r="A309" s="23"/>
      <c r="B309" t="s">
        <v>322</v>
      </c>
      <c r="C309"/>
      <c r="D309"/>
      <c r="E309"/>
      <c r="F309" s="24"/>
      <c r="G309" s="24"/>
      <c r="H309">
        <v>21100000</v>
      </c>
      <c r="I309">
        <v>8567816</v>
      </c>
      <c r="J309" s="25">
        <v>1055000</v>
      </c>
      <c r="K309" t="s">
        <v>1008</v>
      </c>
      <c r="L309" t="s">
        <v>21</v>
      </c>
      <c r="M309" s="16">
        <v>45059</v>
      </c>
      <c r="N309" s="26">
        <v>45058.652916666666</v>
      </c>
      <c r="O309" t="s">
        <v>1723</v>
      </c>
    </row>
    <row r="310" spans="1:15" ht="14.25" x14ac:dyDescent="0.2">
      <c r="A310" s="20"/>
      <c r="B310" t="s">
        <v>323</v>
      </c>
      <c r="C310"/>
      <c r="D310"/>
      <c r="E310"/>
      <c r="F310" s="24"/>
      <c r="G310" s="24"/>
      <c r="H310">
        <v>15825000</v>
      </c>
      <c r="I310">
        <v>8567385</v>
      </c>
      <c r="J310" s="25">
        <v>791250</v>
      </c>
      <c r="K310" t="s">
        <v>1009</v>
      </c>
      <c r="L310" t="s">
        <v>21</v>
      </c>
      <c r="M310" s="16">
        <v>45059</v>
      </c>
      <c r="N310" s="26">
        <v>45048.433437500003</v>
      </c>
      <c r="O310" t="s">
        <v>1724</v>
      </c>
    </row>
    <row r="311" spans="1:15" ht="14.25" x14ac:dyDescent="0.2">
      <c r="A311" s="23"/>
      <c r="B311" t="s">
        <v>324</v>
      </c>
      <c r="C311"/>
      <c r="D311"/>
      <c r="E311"/>
      <c r="F311" s="24"/>
      <c r="G311" s="24"/>
      <c r="H311">
        <v>21100000</v>
      </c>
      <c r="I311">
        <v>8565784</v>
      </c>
      <c r="J311" s="25">
        <v>1055000</v>
      </c>
      <c r="K311" t="s">
        <v>1010</v>
      </c>
      <c r="L311" t="s">
        <v>21</v>
      </c>
      <c r="M311" s="16">
        <v>45059</v>
      </c>
      <c r="N311" s="26">
        <v>45057.590451388889</v>
      </c>
      <c r="O311" t="s">
        <v>1725</v>
      </c>
    </row>
    <row r="312" spans="1:15" ht="14.25" x14ac:dyDescent="0.2">
      <c r="A312" s="20"/>
      <c r="B312" t="s">
        <v>325</v>
      </c>
      <c r="C312"/>
      <c r="D312"/>
      <c r="E312"/>
      <c r="F312" s="24"/>
      <c r="G312" s="24"/>
      <c r="H312">
        <v>10550000</v>
      </c>
      <c r="I312">
        <v>8565052</v>
      </c>
      <c r="J312" s="25">
        <v>527500</v>
      </c>
      <c r="K312" t="s">
        <v>1011</v>
      </c>
      <c r="L312" t="s">
        <v>21</v>
      </c>
      <c r="M312" s="16">
        <v>45059</v>
      </c>
      <c r="N312" s="26">
        <v>45057.429710648146</v>
      </c>
      <c r="O312" t="s">
        <v>1726</v>
      </c>
    </row>
    <row r="313" spans="1:15" ht="14.25" x14ac:dyDescent="0.2">
      <c r="A313" s="23"/>
      <c r="B313" t="s">
        <v>326</v>
      </c>
      <c r="C313"/>
      <c r="D313"/>
      <c r="E313"/>
      <c r="F313" s="24"/>
      <c r="G313" s="24"/>
      <c r="H313">
        <v>21100000</v>
      </c>
      <c r="I313">
        <v>8627289</v>
      </c>
      <c r="J313" s="25">
        <v>1055000</v>
      </c>
      <c r="K313" t="s">
        <v>1012</v>
      </c>
      <c r="L313" t="s">
        <v>21</v>
      </c>
      <c r="M313" s="16">
        <v>45076</v>
      </c>
      <c r="N313" s="26">
        <v>45076.364074074074</v>
      </c>
      <c r="O313" t="s">
        <v>1727</v>
      </c>
    </row>
    <row r="314" spans="1:15" ht="14.25" x14ac:dyDescent="0.2">
      <c r="A314" s="20"/>
      <c r="B314" t="s">
        <v>243</v>
      </c>
      <c r="C314"/>
      <c r="D314"/>
      <c r="E314"/>
      <c r="F314" s="24"/>
      <c r="G314" s="24"/>
      <c r="H314">
        <v>21100000</v>
      </c>
      <c r="I314">
        <v>8621557</v>
      </c>
      <c r="J314" s="25">
        <v>1055000</v>
      </c>
      <c r="K314" t="s">
        <v>1013</v>
      </c>
      <c r="L314" t="s">
        <v>21</v>
      </c>
      <c r="M314" s="16">
        <v>45076</v>
      </c>
      <c r="N314" s="26">
        <v>45050.555659722224</v>
      </c>
      <c r="O314" t="s">
        <v>1728</v>
      </c>
    </row>
    <row r="315" spans="1:15" ht="14.25" x14ac:dyDescent="0.2">
      <c r="A315" s="23"/>
      <c r="B315" t="s">
        <v>327</v>
      </c>
      <c r="C315"/>
      <c r="D315"/>
      <c r="E315"/>
      <c r="F315" s="24"/>
      <c r="G315" s="24"/>
      <c r="H315">
        <v>21100000</v>
      </c>
      <c r="I315">
        <v>8624724</v>
      </c>
      <c r="J315" s="25">
        <v>1055000</v>
      </c>
      <c r="K315" t="s">
        <v>1014</v>
      </c>
      <c r="L315" t="s">
        <v>21</v>
      </c>
      <c r="M315" s="16">
        <v>45076</v>
      </c>
      <c r="N315" s="26">
        <v>45074.560370370367</v>
      </c>
      <c r="O315" t="s">
        <v>1729</v>
      </c>
    </row>
    <row r="316" spans="1:15" ht="14.25" x14ac:dyDescent="0.2">
      <c r="A316" s="20"/>
      <c r="B316" t="s">
        <v>328</v>
      </c>
      <c r="C316"/>
      <c r="D316"/>
      <c r="E316"/>
      <c r="F316" s="24"/>
      <c r="G316" s="24"/>
      <c r="H316">
        <v>21100000</v>
      </c>
      <c r="I316">
        <v>8622784</v>
      </c>
      <c r="J316" s="25">
        <v>1055000</v>
      </c>
      <c r="K316" t="s">
        <v>1015</v>
      </c>
      <c r="L316" t="s">
        <v>21</v>
      </c>
      <c r="M316" s="16">
        <v>45076</v>
      </c>
      <c r="N316" s="26">
        <v>45074.819548611114</v>
      </c>
      <c r="O316" t="s">
        <v>1730</v>
      </c>
    </row>
    <row r="317" spans="1:15" ht="14.25" x14ac:dyDescent="0.2">
      <c r="A317" s="23"/>
      <c r="B317" t="s">
        <v>329</v>
      </c>
      <c r="C317"/>
      <c r="D317"/>
      <c r="E317"/>
      <c r="F317" s="24"/>
      <c r="G317" s="24"/>
      <c r="H317">
        <v>21100000</v>
      </c>
      <c r="I317">
        <v>8599409</v>
      </c>
      <c r="J317" s="25">
        <v>1055000</v>
      </c>
      <c r="K317" t="s">
        <v>1016</v>
      </c>
      <c r="L317" t="s">
        <v>21</v>
      </c>
      <c r="M317" s="16">
        <v>45067</v>
      </c>
      <c r="N317" s="26">
        <v>45067.335231481484</v>
      </c>
      <c r="O317" t="s">
        <v>1731</v>
      </c>
    </row>
    <row r="318" spans="1:15" ht="14.25" x14ac:dyDescent="0.2">
      <c r="A318" s="20"/>
      <c r="B318" t="s">
        <v>330</v>
      </c>
      <c r="C318"/>
      <c r="D318"/>
      <c r="E318"/>
      <c r="F318" s="24"/>
      <c r="G318" s="24"/>
      <c r="H318">
        <v>21100000</v>
      </c>
      <c r="I318">
        <v>8598305</v>
      </c>
      <c r="J318" s="25">
        <v>1055000</v>
      </c>
      <c r="K318" t="s">
        <v>1017</v>
      </c>
      <c r="L318" t="s">
        <v>21</v>
      </c>
      <c r="M318" s="16">
        <v>45067</v>
      </c>
      <c r="N318" s="26">
        <v>45067.335543981484</v>
      </c>
      <c r="O318" t="s">
        <v>1732</v>
      </c>
    </row>
    <row r="319" spans="1:15" ht="14.25" x14ac:dyDescent="0.2">
      <c r="A319" s="23"/>
      <c r="B319" t="s">
        <v>331</v>
      </c>
      <c r="C319"/>
      <c r="D319"/>
      <c r="E319"/>
      <c r="F319" s="24"/>
      <c r="G319" s="24"/>
      <c r="H319">
        <v>21100000</v>
      </c>
      <c r="I319">
        <v>8596718</v>
      </c>
      <c r="J319" s="25">
        <v>1055000</v>
      </c>
      <c r="K319" t="s">
        <v>1018</v>
      </c>
      <c r="L319" t="s">
        <v>21</v>
      </c>
      <c r="M319" s="16">
        <v>45067</v>
      </c>
      <c r="N319" s="26">
        <v>45066.476666666669</v>
      </c>
      <c r="O319" t="s">
        <v>1733</v>
      </c>
    </row>
    <row r="320" spans="1:15" ht="14.25" x14ac:dyDescent="0.2">
      <c r="A320" s="20"/>
      <c r="B320" t="s">
        <v>332</v>
      </c>
      <c r="C320"/>
      <c r="D320"/>
      <c r="E320"/>
      <c r="F320" s="24"/>
      <c r="G320" s="24"/>
      <c r="H320">
        <v>21100000</v>
      </c>
      <c r="I320">
        <v>8596340</v>
      </c>
      <c r="J320" s="25">
        <v>1055000</v>
      </c>
      <c r="K320" t="s">
        <v>1019</v>
      </c>
      <c r="L320" t="s">
        <v>21</v>
      </c>
      <c r="M320" s="16">
        <v>45067</v>
      </c>
      <c r="N320" s="26">
        <v>45065.520196759258</v>
      </c>
      <c r="O320" t="s">
        <v>1734</v>
      </c>
    </row>
    <row r="321" spans="1:15" ht="14.25" x14ac:dyDescent="0.2">
      <c r="A321" s="23"/>
      <c r="B321" t="s">
        <v>333</v>
      </c>
      <c r="C321"/>
      <c r="D321"/>
      <c r="E321"/>
      <c r="F321" s="24"/>
      <c r="G321" s="24"/>
      <c r="H321">
        <v>21100000</v>
      </c>
      <c r="I321">
        <v>8595517</v>
      </c>
      <c r="J321" s="25">
        <v>1055000</v>
      </c>
      <c r="K321" t="s">
        <v>1020</v>
      </c>
      <c r="L321" t="s">
        <v>21</v>
      </c>
      <c r="M321" s="16">
        <v>45067</v>
      </c>
      <c r="N321" s="26">
        <v>45066.335081018522</v>
      </c>
      <c r="O321" t="s">
        <v>1735</v>
      </c>
    </row>
    <row r="322" spans="1:15" ht="14.25" x14ac:dyDescent="0.2">
      <c r="A322" s="20"/>
      <c r="B322" t="s">
        <v>334</v>
      </c>
      <c r="C322"/>
      <c r="D322"/>
      <c r="E322"/>
      <c r="F322" s="24"/>
      <c r="G322" s="24"/>
      <c r="H322">
        <v>21100000</v>
      </c>
      <c r="I322">
        <v>8559712</v>
      </c>
      <c r="J322" s="25">
        <v>1055000</v>
      </c>
      <c r="K322" t="s">
        <v>1021</v>
      </c>
      <c r="L322" t="s">
        <v>21</v>
      </c>
      <c r="M322" s="16">
        <v>45056</v>
      </c>
      <c r="N322" s="26">
        <v>45056.443495370368</v>
      </c>
      <c r="O322" t="s">
        <v>1736</v>
      </c>
    </row>
    <row r="323" spans="1:15" ht="14.25" x14ac:dyDescent="0.2">
      <c r="A323" s="23"/>
      <c r="B323" t="s">
        <v>335</v>
      </c>
      <c r="C323"/>
      <c r="D323"/>
      <c r="E323"/>
      <c r="F323" s="24"/>
      <c r="G323" s="24"/>
      <c r="H323">
        <v>21100000</v>
      </c>
      <c r="I323">
        <v>8560075</v>
      </c>
      <c r="J323" s="25">
        <v>1055000</v>
      </c>
      <c r="K323" t="s">
        <v>1022</v>
      </c>
      <c r="L323" t="s">
        <v>21</v>
      </c>
      <c r="M323" s="16">
        <v>45056</v>
      </c>
      <c r="N323" s="26">
        <v>45056.658483796295</v>
      </c>
      <c r="O323" t="s">
        <v>1737</v>
      </c>
    </row>
    <row r="324" spans="1:15" ht="14.25" x14ac:dyDescent="0.2">
      <c r="A324" s="20"/>
      <c r="B324" t="s">
        <v>336</v>
      </c>
      <c r="C324"/>
      <c r="D324"/>
      <c r="E324"/>
      <c r="F324" s="24"/>
      <c r="G324" s="24"/>
      <c r="H324">
        <v>21100000</v>
      </c>
      <c r="I324">
        <v>8558217</v>
      </c>
      <c r="J324" s="25">
        <v>1055000</v>
      </c>
      <c r="K324" t="s">
        <v>1023</v>
      </c>
      <c r="L324" t="s">
        <v>21</v>
      </c>
      <c r="M324" s="16">
        <v>45056</v>
      </c>
      <c r="N324" s="26">
        <v>45056.431006944447</v>
      </c>
      <c r="O324" t="s">
        <v>1738</v>
      </c>
    </row>
    <row r="325" spans="1:15" ht="14.25" x14ac:dyDescent="0.2">
      <c r="A325" s="23"/>
      <c r="B325" t="s">
        <v>337</v>
      </c>
      <c r="C325"/>
      <c r="D325"/>
      <c r="E325"/>
      <c r="F325" s="24"/>
      <c r="G325" s="24"/>
      <c r="H325">
        <v>21100000</v>
      </c>
      <c r="I325">
        <v>8558375</v>
      </c>
      <c r="J325" s="25">
        <v>1055000</v>
      </c>
      <c r="K325" t="s">
        <v>1024</v>
      </c>
      <c r="L325" t="s">
        <v>21</v>
      </c>
      <c r="M325" s="16">
        <v>45056</v>
      </c>
      <c r="N325" s="26">
        <v>45056.383460648147</v>
      </c>
      <c r="O325" t="s">
        <v>1739</v>
      </c>
    </row>
    <row r="326" spans="1:15" ht="14.25" x14ac:dyDescent="0.2">
      <c r="A326" s="20"/>
      <c r="B326" t="s">
        <v>338</v>
      </c>
      <c r="C326"/>
      <c r="D326"/>
      <c r="E326"/>
      <c r="F326" s="24"/>
      <c r="G326" s="24"/>
      <c r="H326">
        <v>21100000</v>
      </c>
      <c r="I326">
        <v>8558617</v>
      </c>
      <c r="J326" s="25">
        <v>1055000</v>
      </c>
      <c r="K326" t="s">
        <v>1025</v>
      </c>
      <c r="L326" t="s">
        <v>21</v>
      </c>
      <c r="M326" s="16">
        <v>45056</v>
      </c>
      <c r="N326" s="26">
        <v>45054.760150462964</v>
      </c>
      <c r="O326" t="s">
        <v>1740</v>
      </c>
    </row>
    <row r="327" spans="1:15" ht="14.25" x14ac:dyDescent="0.2">
      <c r="A327" s="23"/>
      <c r="B327" t="s">
        <v>339</v>
      </c>
      <c r="C327"/>
      <c r="D327"/>
      <c r="E327"/>
      <c r="F327" s="24"/>
      <c r="G327" s="24"/>
      <c r="H327">
        <v>21100000</v>
      </c>
      <c r="I327">
        <v>8557632</v>
      </c>
      <c r="J327" s="25">
        <v>1055000</v>
      </c>
      <c r="K327" t="s">
        <v>1026</v>
      </c>
      <c r="L327" t="s">
        <v>21</v>
      </c>
      <c r="M327" s="16">
        <v>45056</v>
      </c>
      <c r="N327" s="26">
        <v>45055.828356481485</v>
      </c>
      <c r="O327" t="s">
        <v>1741</v>
      </c>
    </row>
    <row r="328" spans="1:15" ht="14.25" x14ac:dyDescent="0.2">
      <c r="A328" s="20"/>
      <c r="B328" t="s">
        <v>340</v>
      </c>
      <c r="C328"/>
      <c r="D328"/>
      <c r="E328"/>
      <c r="F328" s="24"/>
      <c r="G328" s="24"/>
      <c r="H328">
        <v>21100000</v>
      </c>
      <c r="I328">
        <v>8558637</v>
      </c>
      <c r="J328" s="25">
        <v>1055000</v>
      </c>
      <c r="K328" t="s">
        <v>1027</v>
      </c>
      <c r="L328" t="s">
        <v>21</v>
      </c>
      <c r="M328" s="16">
        <v>45056</v>
      </c>
      <c r="N328" s="26">
        <v>45055.518761574072</v>
      </c>
      <c r="O328" t="s">
        <v>1742</v>
      </c>
    </row>
    <row r="329" spans="1:15" ht="14.25" x14ac:dyDescent="0.2">
      <c r="A329" s="23"/>
      <c r="B329" t="s">
        <v>341</v>
      </c>
      <c r="C329"/>
      <c r="D329"/>
      <c r="E329"/>
      <c r="F329" s="24"/>
      <c r="G329" s="24"/>
      <c r="H329">
        <v>21100000</v>
      </c>
      <c r="I329">
        <v>8558574</v>
      </c>
      <c r="J329" s="25">
        <v>1055000</v>
      </c>
      <c r="K329" t="s">
        <v>1028</v>
      </c>
      <c r="L329" t="s">
        <v>21</v>
      </c>
      <c r="M329" s="16">
        <v>45056</v>
      </c>
      <c r="N329" s="26">
        <v>45055.339259259257</v>
      </c>
      <c r="O329" t="s">
        <v>1743</v>
      </c>
    </row>
    <row r="330" spans="1:15" ht="14.25" x14ac:dyDescent="0.2">
      <c r="A330" s="20"/>
      <c r="B330" t="s">
        <v>342</v>
      </c>
      <c r="C330"/>
      <c r="D330"/>
      <c r="E330"/>
      <c r="F330" s="24"/>
      <c r="G330" s="24"/>
      <c r="H330">
        <v>21100000</v>
      </c>
      <c r="I330">
        <v>8557744</v>
      </c>
      <c r="J330" s="25">
        <v>1055000</v>
      </c>
      <c r="K330" t="s">
        <v>1029</v>
      </c>
      <c r="L330" t="s">
        <v>21</v>
      </c>
      <c r="M330" s="16">
        <v>45056</v>
      </c>
      <c r="N330" s="26">
        <v>45055.847442129627</v>
      </c>
      <c r="O330" t="s">
        <v>1744</v>
      </c>
    </row>
    <row r="331" spans="1:15" ht="14.25" x14ac:dyDescent="0.2">
      <c r="A331" s="23"/>
      <c r="B331" t="s">
        <v>343</v>
      </c>
      <c r="C331"/>
      <c r="D331"/>
      <c r="E331"/>
      <c r="F331" s="24"/>
      <c r="G331" s="24"/>
      <c r="H331">
        <v>21100000</v>
      </c>
      <c r="I331">
        <v>8554641</v>
      </c>
      <c r="J331" s="25">
        <v>1055000</v>
      </c>
      <c r="K331" t="s">
        <v>1030</v>
      </c>
      <c r="L331" t="s">
        <v>21</v>
      </c>
      <c r="M331" s="16">
        <v>45056</v>
      </c>
      <c r="N331" s="26">
        <v>45054.483564814815</v>
      </c>
      <c r="O331" t="s">
        <v>1745</v>
      </c>
    </row>
    <row r="332" spans="1:15" ht="14.25" x14ac:dyDescent="0.2">
      <c r="A332" s="20"/>
      <c r="B332" t="s">
        <v>344</v>
      </c>
      <c r="C332"/>
      <c r="D332"/>
      <c r="E332"/>
      <c r="F332" s="24"/>
      <c r="G332" s="24"/>
      <c r="H332">
        <v>21100000</v>
      </c>
      <c r="I332">
        <v>8558120</v>
      </c>
      <c r="J332" s="25">
        <v>1055000</v>
      </c>
      <c r="K332" t="s">
        <v>1031</v>
      </c>
      <c r="L332" t="s">
        <v>21</v>
      </c>
      <c r="M332" s="16">
        <v>45056</v>
      </c>
      <c r="N332" s="26">
        <v>45054.637569444443</v>
      </c>
      <c r="O332" t="s">
        <v>1746</v>
      </c>
    </row>
    <row r="333" spans="1:15" ht="14.25" x14ac:dyDescent="0.2">
      <c r="A333" s="23"/>
      <c r="B333" t="s">
        <v>345</v>
      </c>
      <c r="C333"/>
      <c r="D333"/>
      <c r="E333"/>
      <c r="F333" s="24"/>
      <c r="G333" s="24"/>
      <c r="H333">
        <v>21100000</v>
      </c>
      <c r="I333">
        <v>8558162</v>
      </c>
      <c r="J333" s="25">
        <v>1055000</v>
      </c>
      <c r="K333" t="s">
        <v>1032</v>
      </c>
      <c r="L333" t="s">
        <v>21</v>
      </c>
      <c r="M333" s="16">
        <v>45056</v>
      </c>
      <c r="N333" s="26">
        <v>45056.379884259259</v>
      </c>
      <c r="O333" t="s">
        <v>1747</v>
      </c>
    </row>
    <row r="334" spans="1:15" ht="14.25" x14ac:dyDescent="0.2">
      <c r="A334" s="20"/>
      <c r="B334" t="s">
        <v>26</v>
      </c>
      <c r="C334"/>
      <c r="D334"/>
      <c r="E334"/>
      <c r="F334" s="24"/>
      <c r="G334" s="24"/>
      <c r="H334">
        <v>21100000</v>
      </c>
      <c r="I334">
        <v>8557976</v>
      </c>
      <c r="J334" s="25">
        <v>1055000</v>
      </c>
      <c r="K334" t="s">
        <v>1033</v>
      </c>
      <c r="L334" t="s">
        <v>21</v>
      </c>
      <c r="M334" s="16">
        <v>45056</v>
      </c>
      <c r="N334" s="26">
        <v>45054.656053240738</v>
      </c>
      <c r="O334" t="s">
        <v>1748</v>
      </c>
    </row>
    <row r="335" spans="1:15" ht="14.25" x14ac:dyDescent="0.2">
      <c r="A335" s="23"/>
      <c r="B335" t="s">
        <v>346</v>
      </c>
      <c r="C335"/>
      <c r="D335"/>
      <c r="E335"/>
      <c r="F335" s="24"/>
      <c r="G335" s="24"/>
      <c r="H335">
        <v>10550000</v>
      </c>
      <c r="I335">
        <v>8557662</v>
      </c>
      <c r="J335" s="25">
        <v>527500</v>
      </c>
      <c r="K335" t="s">
        <v>1034</v>
      </c>
      <c r="L335" t="s">
        <v>21</v>
      </c>
      <c r="M335" s="16">
        <v>45056</v>
      </c>
      <c r="N335" s="26">
        <v>45056.336516203701</v>
      </c>
      <c r="O335" t="s">
        <v>1749</v>
      </c>
    </row>
    <row r="336" spans="1:15" ht="14.25" x14ac:dyDescent="0.2">
      <c r="A336" s="20"/>
      <c r="B336" t="s">
        <v>347</v>
      </c>
      <c r="C336"/>
      <c r="D336"/>
      <c r="E336"/>
      <c r="F336" s="24"/>
      <c r="G336" s="24"/>
      <c r="H336">
        <v>10550000</v>
      </c>
      <c r="I336">
        <v>8557635</v>
      </c>
      <c r="J336" s="25">
        <v>527500</v>
      </c>
      <c r="K336" t="s">
        <v>1035</v>
      </c>
      <c r="L336" t="s">
        <v>21</v>
      </c>
      <c r="M336" s="16">
        <v>45056</v>
      </c>
      <c r="N336" s="26">
        <v>45055.839016203703</v>
      </c>
      <c r="O336" t="s">
        <v>1750</v>
      </c>
    </row>
    <row r="337" spans="1:15" ht="14.25" x14ac:dyDescent="0.2">
      <c r="A337" s="23"/>
      <c r="B337" t="s">
        <v>348</v>
      </c>
      <c r="C337"/>
      <c r="D337"/>
      <c r="E337"/>
      <c r="F337" s="24"/>
      <c r="G337" s="24"/>
      <c r="H337">
        <v>21100000</v>
      </c>
      <c r="I337">
        <v>8613679</v>
      </c>
      <c r="J337" s="25">
        <v>1055000</v>
      </c>
      <c r="K337" t="s">
        <v>1036</v>
      </c>
      <c r="L337" t="s">
        <v>21</v>
      </c>
      <c r="M337" s="16">
        <v>45071</v>
      </c>
      <c r="N337" s="26">
        <v>45071.74318287037</v>
      </c>
      <c r="O337" t="s">
        <v>1751</v>
      </c>
    </row>
    <row r="338" spans="1:15" ht="14.25" x14ac:dyDescent="0.2">
      <c r="A338" s="20"/>
      <c r="B338" t="s">
        <v>349</v>
      </c>
      <c r="C338"/>
      <c r="D338"/>
      <c r="E338"/>
      <c r="F338" s="24"/>
      <c r="G338" s="24"/>
      <c r="H338">
        <v>21100000</v>
      </c>
      <c r="I338">
        <v>8613382</v>
      </c>
      <c r="J338" s="25">
        <v>1055000</v>
      </c>
      <c r="K338" t="s">
        <v>1037</v>
      </c>
      <c r="L338" t="s">
        <v>21</v>
      </c>
      <c r="M338" s="16">
        <v>45071</v>
      </c>
      <c r="N338" s="26">
        <v>45071.66679398148</v>
      </c>
      <c r="O338" t="s">
        <v>1752</v>
      </c>
    </row>
    <row r="339" spans="1:15" ht="14.25" x14ac:dyDescent="0.2">
      <c r="A339" s="23"/>
      <c r="B339" t="s">
        <v>350</v>
      </c>
      <c r="C339"/>
      <c r="D339"/>
      <c r="E339"/>
      <c r="F339" s="24"/>
      <c r="G339" s="24"/>
      <c r="H339">
        <v>21100000</v>
      </c>
      <c r="I339">
        <v>8612716</v>
      </c>
      <c r="J339" s="25">
        <v>1055000</v>
      </c>
      <c r="K339" t="s">
        <v>1038</v>
      </c>
      <c r="L339" t="s">
        <v>21</v>
      </c>
      <c r="M339" s="16">
        <v>45071</v>
      </c>
      <c r="N339" s="26">
        <v>45069.704317129632</v>
      </c>
      <c r="O339" t="s">
        <v>1753</v>
      </c>
    </row>
    <row r="340" spans="1:15" ht="14.25" x14ac:dyDescent="0.2">
      <c r="A340" s="20"/>
      <c r="B340" t="s">
        <v>351</v>
      </c>
      <c r="C340"/>
      <c r="D340"/>
      <c r="E340"/>
      <c r="F340" s="24"/>
      <c r="G340" s="24"/>
      <c r="H340">
        <v>21100000</v>
      </c>
      <c r="I340">
        <v>8612834</v>
      </c>
      <c r="J340" s="25">
        <v>1055000</v>
      </c>
      <c r="K340" t="s">
        <v>1039</v>
      </c>
      <c r="L340" t="s">
        <v>21</v>
      </c>
      <c r="M340" s="16">
        <v>45071</v>
      </c>
      <c r="N340" s="26">
        <v>45064.334085648145</v>
      </c>
      <c r="O340" t="s">
        <v>1754</v>
      </c>
    </row>
    <row r="341" spans="1:15" ht="14.25" x14ac:dyDescent="0.2">
      <c r="A341" s="23"/>
      <c r="B341" t="s">
        <v>352</v>
      </c>
      <c r="C341"/>
      <c r="D341"/>
      <c r="E341"/>
      <c r="F341" s="24"/>
      <c r="G341" s="24"/>
      <c r="H341">
        <v>21100000</v>
      </c>
      <c r="I341">
        <v>8611013</v>
      </c>
      <c r="J341" s="25">
        <v>1055000</v>
      </c>
      <c r="K341" t="s">
        <v>1040</v>
      </c>
      <c r="L341" t="s">
        <v>21</v>
      </c>
      <c r="M341" s="16">
        <v>45071</v>
      </c>
      <c r="N341" s="26">
        <v>45070.33357638889</v>
      </c>
      <c r="O341" t="s">
        <v>1755</v>
      </c>
    </row>
    <row r="342" spans="1:15" ht="14.25" x14ac:dyDescent="0.2">
      <c r="A342" s="20"/>
      <c r="B342" t="s">
        <v>353</v>
      </c>
      <c r="C342"/>
      <c r="D342"/>
      <c r="E342"/>
      <c r="F342" s="24"/>
      <c r="G342" s="24"/>
      <c r="H342">
        <v>21100000</v>
      </c>
      <c r="I342">
        <v>8612373</v>
      </c>
      <c r="J342" s="25">
        <v>1055000</v>
      </c>
      <c r="K342" t="s">
        <v>1041</v>
      </c>
      <c r="L342" t="s">
        <v>21</v>
      </c>
      <c r="M342" s="16">
        <v>45071</v>
      </c>
      <c r="N342" s="26">
        <v>45067.403738425928</v>
      </c>
      <c r="O342" t="s">
        <v>1756</v>
      </c>
    </row>
    <row r="343" spans="1:15" ht="14.25" x14ac:dyDescent="0.2">
      <c r="A343" s="23"/>
      <c r="B343" t="s">
        <v>284</v>
      </c>
      <c r="C343"/>
      <c r="D343"/>
      <c r="E343"/>
      <c r="F343" s="24"/>
      <c r="G343" s="24"/>
      <c r="H343">
        <v>21100000</v>
      </c>
      <c r="I343">
        <v>8612356</v>
      </c>
      <c r="J343" s="25">
        <v>1055000</v>
      </c>
      <c r="K343" t="s">
        <v>1042</v>
      </c>
      <c r="L343" t="s">
        <v>21</v>
      </c>
      <c r="M343" s="16">
        <v>45071</v>
      </c>
      <c r="N343" s="26">
        <v>45071.544548611113</v>
      </c>
      <c r="O343" t="s">
        <v>1757</v>
      </c>
    </row>
    <row r="344" spans="1:15" ht="14.25" x14ac:dyDescent="0.2">
      <c r="A344" s="20"/>
      <c r="B344" t="s">
        <v>354</v>
      </c>
      <c r="C344"/>
      <c r="D344"/>
      <c r="E344"/>
      <c r="F344" s="24"/>
      <c r="G344" s="24"/>
      <c r="H344">
        <v>21100000</v>
      </c>
      <c r="I344">
        <v>8612239</v>
      </c>
      <c r="J344" s="25">
        <v>1055000</v>
      </c>
      <c r="K344" t="s">
        <v>1043</v>
      </c>
      <c r="L344" t="s">
        <v>21</v>
      </c>
      <c r="M344" s="16">
        <v>45071</v>
      </c>
      <c r="N344" s="26">
        <v>45071.564097222225</v>
      </c>
      <c r="O344" t="s">
        <v>1758</v>
      </c>
    </row>
    <row r="345" spans="1:15" ht="14.25" x14ac:dyDescent="0.2">
      <c r="A345" s="23"/>
      <c r="B345" t="s">
        <v>355</v>
      </c>
      <c r="C345"/>
      <c r="D345"/>
      <c r="E345"/>
      <c r="F345" s="24"/>
      <c r="G345" s="24"/>
      <c r="H345">
        <v>10550000</v>
      </c>
      <c r="I345">
        <v>8610951</v>
      </c>
      <c r="J345" s="25">
        <v>527500</v>
      </c>
      <c r="K345" t="s">
        <v>1044</v>
      </c>
      <c r="L345" t="s">
        <v>21</v>
      </c>
      <c r="M345" s="16">
        <v>45071</v>
      </c>
      <c r="N345" s="26">
        <v>45070.591724537036</v>
      </c>
      <c r="O345" t="s">
        <v>1759</v>
      </c>
    </row>
    <row r="346" spans="1:15" ht="14.25" x14ac:dyDescent="0.2">
      <c r="A346" s="20"/>
      <c r="B346" t="s">
        <v>356</v>
      </c>
      <c r="C346"/>
      <c r="D346"/>
      <c r="E346"/>
      <c r="F346" s="24"/>
      <c r="G346" s="24"/>
      <c r="H346">
        <v>21100000</v>
      </c>
      <c r="I346">
        <v>8611143</v>
      </c>
      <c r="J346" s="25">
        <v>1055000</v>
      </c>
      <c r="K346" t="s">
        <v>1045</v>
      </c>
      <c r="L346" t="s">
        <v>21</v>
      </c>
      <c r="M346" s="16">
        <v>45071</v>
      </c>
      <c r="N346" s="26">
        <v>45068.487685185188</v>
      </c>
      <c r="O346" t="s">
        <v>1760</v>
      </c>
    </row>
    <row r="347" spans="1:15" ht="14.25" x14ac:dyDescent="0.2">
      <c r="A347" s="23"/>
      <c r="B347" t="s">
        <v>357</v>
      </c>
      <c r="C347"/>
      <c r="D347"/>
      <c r="E347"/>
      <c r="F347" s="24"/>
      <c r="G347" s="24"/>
      <c r="H347">
        <v>12660000</v>
      </c>
      <c r="I347">
        <v>8611050</v>
      </c>
      <c r="J347" s="25">
        <v>633000</v>
      </c>
      <c r="K347" t="s">
        <v>1046</v>
      </c>
      <c r="L347" t="s">
        <v>21</v>
      </c>
      <c r="M347" s="16">
        <v>45071</v>
      </c>
      <c r="N347" s="26">
        <v>45069.830659722225</v>
      </c>
      <c r="O347" t="s">
        <v>1761</v>
      </c>
    </row>
    <row r="348" spans="1:15" ht="14.25" x14ac:dyDescent="0.2">
      <c r="A348" s="20"/>
      <c r="B348" t="s">
        <v>358</v>
      </c>
      <c r="C348"/>
      <c r="D348"/>
      <c r="E348"/>
      <c r="F348" s="24"/>
      <c r="G348" s="24"/>
      <c r="H348">
        <v>10550000</v>
      </c>
      <c r="I348">
        <v>8611319</v>
      </c>
      <c r="J348" s="25">
        <v>527500</v>
      </c>
      <c r="K348" t="s">
        <v>1047</v>
      </c>
      <c r="L348" t="s">
        <v>21</v>
      </c>
      <c r="M348" s="16">
        <v>45071</v>
      </c>
      <c r="N348" s="26">
        <v>45069.336898148147</v>
      </c>
      <c r="O348" t="s">
        <v>1762</v>
      </c>
    </row>
    <row r="349" spans="1:15" ht="14.25" x14ac:dyDescent="0.2">
      <c r="A349" s="23"/>
      <c r="B349" t="s">
        <v>359</v>
      </c>
      <c r="C349"/>
      <c r="D349"/>
      <c r="E349"/>
      <c r="F349" s="24"/>
      <c r="G349" s="24"/>
      <c r="H349">
        <v>21100000</v>
      </c>
      <c r="I349">
        <v>8610191</v>
      </c>
      <c r="J349" s="25">
        <v>1055000</v>
      </c>
      <c r="K349" t="s">
        <v>1048</v>
      </c>
      <c r="L349" t="s">
        <v>21</v>
      </c>
      <c r="M349" s="16">
        <v>45071</v>
      </c>
      <c r="N349" s="26">
        <v>45064.643449074072</v>
      </c>
      <c r="O349" t="s">
        <v>1763</v>
      </c>
    </row>
    <row r="350" spans="1:15" ht="14.25" x14ac:dyDescent="0.2">
      <c r="A350" s="20"/>
      <c r="B350" t="s">
        <v>360</v>
      </c>
      <c r="C350"/>
      <c r="D350"/>
      <c r="E350"/>
      <c r="F350" s="24"/>
      <c r="G350" s="24"/>
      <c r="H350">
        <v>21100000</v>
      </c>
      <c r="I350">
        <v>8611874</v>
      </c>
      <c r="J350" s="25">
        <v>1055000</v>
      </c>
      <c r="K350" t="s">
        <v>1049</v>
      </c>
      <c r="L350" t="s">
        <v>21</v>
      </c>
      <c r="M350" s="16">
        <v>45072</v>
      </c>
      <c r="N350" s="26">
        <v>45070.728483796294</v>
      </c>
      <c r="O350" t="s">
        <v>1764</v>
      </c>
    </row>
    <row r="351" spans="1:15" ht="14.25" x14ac:dyDescent="0.2">
      <c r="A351" s="23"/>
      <c r="B351" t="s">
        <v>361</v>
      </c>
      <c r="C351"/>
      <c r="D351"/>
      <c r="E351"/>
      <c r="F351" s="24"/>
      <c r="G351" s="24"/>
      <c r="H351">
        <v>10550000</v>
      </c>
      <c r="I351">
        <v>8610956</v>
      </c>
      <c r="J351" s="25">
        <v>527500</v>
      </c>
      <c r="K351" t="s">
        <v>1050</v>
      </c>
      <c r="L351" t="s">
        <v>21</v>
      </c>
      <c r="M351" s="16">
        <v>45072</v>
      </c>
      <c r="N351" s="26">
        <v>45067.333715277775</v>
      </c>
      <c r="O351" t="s">
        <v>1765</v>
      </c>
    </row>
    <row r="352" spans="1:15" ht="14.25" x14ac:dyDescent="0.2">
      <c r="A352" s="20"/>
      <c r="B352" t="s">
        <v>362</v>
      </c>
      <c r="C352"/>
      <c r="D352"/>
      <c r="E352"/>
      <c r="F352" s="24"/>
      <c r="G352" s="24"/>
      <c r="H352">
        <v>21100000</v>
      </c>
      <c r="I352">
        <v>8590405</v>
      </c>
      <c r="J352" s="25">
        <v>1055000</v>
      </c>
      <c r="K352" t="s">
        <v>1051</v>
      </c>
      <c r="L352" t="s">
        <v>21</v>
      </c>
      <c r="M352" s="16">
        <v>45064</v>
      </c>
      <c r="N352" s="26">
        <v>45063.814004629632</v>
      </c>
      <c r="O352" t="s">
        <v>1766</v>
      </c>
    </row>
    <row r="353" spans="1:15" ht="14.25" x14ac:dyDescent="0.2">
      <c r="A353" s="23"/>
      <c r="B353" t="s">
        <v>363</v>
      </c>
      <c r="C353"/>
      <c r="D353"/>
      <c r="E353"/>
      <c r="F353" s="24"/>
      <c r="G353" s="24"/>
      <c r="H353">
        <v>21100000</v>
      </c>
      <c r="I353">
        <v>8589774</v>
      </c>
      <c r="J353" s="25">
        <v>1055000</v>
      </c>
      <c r="K353" t="s">
        <v>1052</v>
      </c>
      <c r="L353" t="s">
        <v>21</v>
      </c>
      <c r="M353" s="16">
        <v>45064</v>
      </c>
      <c r="N353" s="26">
        <v>45063.33625</v>
      </c>
      <c r="O353" t="s">
        <v>1767</v>
      </c>
    </row>
    <row r="354" spans="1:15" ht="14.25" x14ac:dyDescent="0.2">
      <c r="A354" s="20"/>
      <c r="B354" t="s">
        <v>364</v>
      </c>
      <c r="C354"/>
      <c r="D354"/>
      <c r="E354"/>
      <c r="F354" s="24"/>
      <c r="G354" s="24"/>
      <c r="H354">
        <v>21100000</v>
      </c>
      <c r="I354">
        <v>8590306</v>
      </c>
      <c r="J354" s="25">
        <v>1055000</v>
      </c>
      <c r="K354" t="s">
        <v>1053</v>
      </c>
      <c r="L354" t="s">
        <v>21</v>
      </c>
      <c r="M354" s="16">
        <v>45064</v>
      </c>
      <c r="N354" s="26">
        <v>45064.622337962966</v>
      </c>
      <c r="O354" t="s">
        <v>1768</v>
      </c>
    </row>
    <row r="355" spans="1:15" ht="14.25" x14ac:dyDescent="0.2">
      <c r="A355" s="23"/>
      <c r="B355" t="s">
        <v>365</v>
      </c>
      <c r="C355"/>
      <c r="D355"/>
      <c r="E355"/>
      <c r="F355" s="24"/>
      <c r="G355" s="24"/>
      <c r="H355">
        <v>21100000</v>
      </c>
      <c r="I355">
        <v>8589383</v>
      </c>
      <c r="J355" s="25">
        <v>1055000</v>
      </c>
      <c r="K355" t="s">
        <v>1054</v>
      </c>
      <c r="L355" t="s">
        <v>21</v>
      </c>
      <c r="M355" s="16">
        <v>45064</v>
      </c>
      <c r="N355" s="26">
        <v>45061.720949074072</v>
      </c>
      <c r="O355" t="s">
        <v>1769</v>
      </c>
    </row>
    <row r="356" spans="1:15" ht="14.25" x14ac:dyDescent="0.2">
      <c r="A356" s="20"/>
      <c r="B356" t="s">
        <v>366</v>
      </c>
      <c r="C356"/>
      <c r="D356"/>
      <c r="E356"/>
      <c r="F356" s="24"/>
      <c r="G356" s="24"/>
      <c r="H356">
        <v>21100000</v>
      </c>
      <c r="I356">
        <v>8589598</v>
      </c>
      <c r="J356" s="25">
        <v>1055000</v>
      </c>
      <c r="K356" t="s">
        <v>1055</v>
      </c>
      <c r="L356" t="s">
        <v>21</v>
      </c>
      <c r="M356" s="16">
        <v>45064</v>
      </c>
      <c r="N356" s="26">
        <v>45064.334907407407</v>
      </c>
      <c r="O356" t="s">
        <v>1770</v>
      </c>
    </row>
    <row r="357" spans="1:15" ht="14.25" x14ac:dyDescent="0.2">
      <c r="A357" s="23"/>
      <c r="B357" t="s">
        <v>367</v>
      </c>
      <c r="C357"/>
      <c r="D357"/>
      <c r="E357"/>
      <c r="F357" s="24"/>
      <c r="G357" s="24"/>
      <c r="H357">
        <v>21100000</v>
      </c>
      <c r="I357">
        <v>8589524</v>
      </c>
      <c r="J357" s="25">
        <v>1055000</v>
      </c>
      <c r="K357" t="s">
        <v>1056</v>
      </c>
      <c r="L357" t="s">
        <v>21</v>
      </c>
      <c r="M357" s="16">
        <v>45064</v>
      </c>
      <c r="N357" s="26">
        <v>45063.57104166667</v>
      </c>
      <c r="O357" t="s">
        <v>1771</v>
      </c>
    </row>
    <row r="358" spans="1:15" ht="14.25" x14ac:dyDescent="0.2">
      <c r="A358" s="20"/>
      <c r="B358" t="s">
        <v>368</v>
      </c>
      <c r="C358"/>
      <c r="D358"/>
      <c r="E358"/>
      <c r="F358" s="24"/>
      <c r="G358" s="24"/>
      <c r="H358">
        <v>21100000</v>
      </c>
      <c r="I358">
        <v>8589515</v>
      </c>
      <c r="J358" s="25">
        <v>1055000</v>
      </c>
      <c r="K358" t="s">
        <v>1057</v>
      </c>
      <c r="L358" t="s">
        <v>21</v>
      </c>
      <c r="M358" s="16">
        <v>45064</v>
      </c>
      <c r="N358" s="26">
        <v>45064.472361111111</v>
      </c>
      <c r="O358" t="s">
        <v>1772</v>
      </c>
    </row>
    <row r="359" spans="1:15" ht="14.25" x14ac:dyDescent="0.2">
      <c r="A359" s="23"/>
      <c r="B359" t="s">
        <v>369</v>
      </c>
      <c r="C359"/>
      <c r="D359"/>
      <c r="E359"/>
      <c r="F359" s="24"/>
      <c r="G359" s="24"/>
      <c r="H359">
        <v>21100000</v>
      </c>
      <c r="I359">
        <v>8589501</v>
      </c>
      <c r="J359" s="25">
        <v>1055000</v>
      </c>
      <c r="K359" t="s">
        <v>1058</v>
      </c>
      <c r="L359" t="s">
        <v>21</v>
      </c>
      <c r="M359" s="16">
        <v>45064</v>
      </c>
      <c r="N359" s="26">
        <v>45064.60428240741</v>
      </c>
      <c r="O359" t="s">
        <v>1773</v>
      </c>
    </row>
    <row r="360" spans="1:15" ht="14.25" x14ac:dyDescent="0.2">
      <c r="A360" s="20"/>
      <c r="B360" t="s">
        <v>27</v>
      </c>
      <c r="C360"/>
      <c r="D360"/>
      <c r="E360"/>
      <c r="F360" s="24"/>
      <c r="G360" s="24"/>
      <c r="H360">
        <v>21100000</v>
      </c>
      <c r="I360">
        <v>8589439</v>
      </c>
      <c r="J360" s="25">
        <v>1055000</v>
      </c>
      <c r="K360" t="s">
        <v>1059</v>
      </c>
      <c r="L360" t="s">
        <v>21</v>
      </c>
      <c r="M360" s="16">
        <v>45064</v>
      </c>
      <c r="N360" s="26">
        <v>45063.669733796298</v>
      </c>
      <c r="O360" t="s">
        <v>1774</v>
      </c>
    </row>
    <row r="361" spans="1:15" ht="14.25" x14ac:dyDescent="0.2">
      <c r="A361" s="23"/>
      <c r="B361" t="s">
        <v>370</v>
      </c>
      <c r="C361"/>
      <c r="D361"/>
      <c r="E361"/>
      <c r="F361" s="24"/>
      <c r="G361" s="24"/>
      <c r="H361">
        <v>16880000</v>
      </c>
      <c r="I361">
        <v>8588384</v>
      </c>
      <c r="J361" s="25">
        <v>844000</v>
      </c>
      <c r="K361" t="s">
        <v>1060</v>
      </c>
      <c r="L361" t="s">
        <v>21</v>
      </c>
      <c r="M361" s="16">
        <v>45064</v>
      </c>
      <c r="N361" s="26">
        <v>45062.738217592596</v>
      </c>
      <c r="O361" t="s">
        <v>1775</v>
      </c>
    </row>
    <row r="362" spans="1:15" ht="14.25" x14ac:dyDescent="0.2">
      <c r="A362" s="20"/>
      <c r="B362" t="s">
        <v>371</v>
      </c>
      <c r="C362"/>
      <c r="D362"/>
      <c r="E362"/>
      <c r="F362" s="24"/>
      <c r="G362" s="24"/>
      <c r="H362">
        <v>21100000</v>
      </c>
      <c r="I362">
        <v>8588486</v>
      </c>
      <c r="J362" s="25">
        <v>1055000</v>
      </c>
      <c r="K362" t="s">
        <v>1061</v>
      </c>
      <c r="L362" t="s">
        <v>21</v>
      </c>
      <c r="M362" s="16">
        <v>45064</v>
      </c>
      <c r="N362" s="26">
        <v>45063.664039351854</v>
      </c>
      <c r="O362" t="s">
        <v>1776</v>
      </c>
    </row>
    <row r="363" spans="1:15" ht="14.25" x14ac:dyDescent="0.2">
      <c r="A363" s="23"/>
      <c r="B363" t="s">
        <v>372</v>
      </c>
      <c r="C363"/>
      <c r="D363"/>
      <c r="E363"/>
      <c r="F363" s="24"/>
      <c r="G363" s="24"/>
      <c r="H363">
        <v>21100000</v>
      </c>
      <c r="I363">
        <v>8588290</v>
      </c>
      <c r="J363" s="25">
        <v>1055000</v>
      </c>
      <c r="K363" t="s">
        <v>1062</v>
      </c>
      <c r="L363" t="s">
        <v>21</v>
      </c>
      <c r="M363" s="16">
        <v>45064</v>
      </c>
      <c r="N363" s="26">
        <v>45064.336909722224</v>
      </c>
      <c r="O363" t="s">
        <v>1777</v>
      </c>
    </row>
    <row r="364" spans="1:15" ht="14.25" x14ac:dyDescent="0.2">
      <c r="A364" s="20"/>
      <c r="B364" t="s">
        <v>373</v>
      </c>
      <c r="C364"/>
      <c r="D364"/>
      <c r="E364"/>
      <c r="F364" s="24"/>
      <c r="G364" s="24"/>
      <c r="H364">
        <v>21100000</v>
      </c>
      <c r="I364">
        <v>8588068</v>
      </c>
      <c r="J364" s="25">
        <v>1055000</v>
      </c>
      <c r="K364" t="s">
        <v>1063</v>
      </c>
      <c r="L364" t="s">
        <v>21</v>
      </c>
      <c r="M364" s="16">
        <v>45064</v>
      </c>
      <c r="N364" s="26">
        <v>45059.554351851853</v>
      </c>
      <c r="O364" t="s">
        <v>1778</v>
      </c>
    </row>
    <row r="365" spans="1:15" ht="14.25" x14ac:dyDescent="0.2">
      <c r="A365" s="23"/>
      <c r="B365" t="s">
        <v>374</v>
      </c>
      <c r="C365"/>
      <c r="D365"/>
      <c r="E365"/>
      <c r="F365" s="24"/>
      <c r="G365" s="24"/>
      <c r="H365">
        <v>21100000</v>
      </c>
      <c r="I365">
        <v>8588029</v>
      </c>
      <c r="J365" s="25">
        <v>1055000</v>
      </c>
      <c r="K365" t="s">
        <v>1064</v>
      </c>
      <c r="L365" t="s">
        <v>21</v>
      </c>
      <c r="M365" s="16">
        <v>45064</v>
      </c>
      <c r="N365" s="26">
        <v>45060.529513888891</v>
      </c>
      <c r="O365" t="s">
        <v>1779</v>
      </c>
    </row>
    <row r="366" spans="1:15" ht="14.25" x14ac:dyDescent="0.2">
      <c r="A366" s="20"/>
      <c r="B366" t="s">
        <v>375</v>
      </c>
      <c r="C366"/>
      <c r="D366"/>
      <c r="E366"/>
      <c r="F366" s="24"/>
      <c r="G366" s="24"/>
      <c r="H366">
        <v>21100000</v>
      </c>
      <c r="I366">
        <v>8587812</v>
      </c>
      <c r="J366" s="25">
        <v>1055000</v>
      </c>
      <c r="K366" t="s">
        <v>1065</v>
      </c>
      <c r="L366" t="s">
        <v>21</v>
      </c>
      <c r="M366" s="16">
        <v>45064</v>
      </c>
      <c r="N366" s="26">
        <v>45064.333981481483</v>
      </c>
      <c r="O366" t="s">
        <v>1780</v>
      </c>
    </row>
    <row r="367" spans="1:15" ht="14.25" x14ac:dyDescent="0.2">
      <c r="A367" s="23"/>
      <c r="B367" t="s">
        <v>173</v>
      </c>
      <c r="C367"/>
      <c r="D367"/>
      <c r="E367"/>
      <c r="F367" s="24"/>
      <c r="G367" s="24"/>
      <c r="H367">
        <v>21100000</v>
      </c>
      <c r="I367">
        <v>8587655</v>
      </c>
      <c r="J367" s="25">
        <v>1055000</v>
      </c>
      <c r="K367" t="s">
        <v>1066</v>
      </c>
      <c r="L367" t="s">
        <v>21</v>
      </c>
      <c r="M367" s="16">
        <v>45064</v>
      </c>
      <c r="N367" s="26">
        <v>45063.568159722221</v>
      </c>
      <c r="O367" t="s">
        <v>1781</v>
      </c>
    </row>
    <row r="368" spans="1:15" ht="14.25" x14ac:dyDescent="0.2">
      <c r="A368" s="20"/>
      <c r="B368" t="s">
        <v>376</v>
      </c>
      <c r="C368"/>
      <c r="D368"/>
      <c r="E368"/>
      <c r="F368" s="24"/>
      <c r="G368" s="24"/>
      <c r="H368">
        <v>21100000</v>
      </c>
      <c r="I368">
        <v>8586380</v>
      </c>
      <c r="J368" s="25">
        <v>1055000</v>
      </c>
      <c r="K368" t="s">
        <v>1067</v>
      </c>
      <c r="L368" t="s">
        <v>21</v>
      </c>
      <c r="M368" s="16">
        <v>45064</v>
      </c>
      <c r="N368" s="26">
        <v>45062.333807870367</v>
      </c>
      <c r="O368" t="s">
        <v>1782</v>
      </c>
    </row>
    <row r="369" spans="1:15" ht="14.25" x14ac:dyDescent="0.2">
      <c r="A369" s="23"/>
      <c r="B369" t="s">
        <v>377</v>
      </c>
      <c r="C369"/>
      <c r="D369"/>
      <c r="E369"/>
      <c r="F369" s="24"/>
      <c r="G369" s="24"/>
      <c r="H369">
        <v>21100000</v>
      </c>
      <c r="I369">
        <v>8583083</v>
      </c>
      <c r="J369" s="25">
        <v>1055000</v>
      </c>
      <c r="K369" t="s">
        <v>1068</v>
      </c>
      <c r="L369" t="s">
        <v>21</v>
      </c>
      <c r="M369" s="16">
        <v>45064</v>
      </c>
      <c r="N369" s="26">
        <v>45062.337754629632</v>
      </c>
      <c r="O369" t="s">
        <v>1783</v>
      </c>
    </row>
    <row r="370" spans="1:15" ht="14.25" x14ac:dyDescent="0.2">
      <c r="A370" s="20"/>
      <c r="B370" t="s">
        <v>378</v>
      </c>
      <c r="C370"/>
      <c r="D370"/>
      <c r="E370"/>
      <c r="F370" s="24"/>
      <c r="G370" s="24"/>
      <c r="H370">
        <v>21100000</v>
      </c>
      <c r="I370">
        <v>8629287</v>
      </c>
      <c r="J370" s="25">
        <v>1055000</v>
      </c>
      <c r="K370" t="s">
        <v>1069</v>
      </c>
      <c r="L370" t="s">
        <v>21</v>
      </c>
      <c r="M370" s="16">
        <v>45077</v>
      </c>
      <c r="N370" s="26">
        <v>45077.337673611109</v>
      </c>
      <c r="O370" t="s">
        <v>1784</v>
      </c>
    </row>
    <row r="371" spans="1:15" ht="14.25" x14ac:dyDescent="0.2">
      <c r="A371" s="23"/>
      <c r="B371" t="s">
        <v>379</v>
      </c>
      <c r="C371"/>
      <c r="D371"/>
      <c r="E371"/>
      <c r="F371" s="24"/>
      <c r="G371" s="24"/>
      <c r="H371">
        <v>21100000</v>
      </c>
      <c r="I371">
        <v>8629586</v>
      </c>
      <c r="J371" s="25">
        <v>1055000</v>
      </c>
      <c r="K371" t="s">
        <v>1070</v>
      </c>
      <c r="L371" t="s">
        <v>21</v>
      </c>
      <c r="M371" s="16">
        <v>45077</v>
      </c>
      <c r="N371" s="26">
        <v>45072.779282407406</v>
      </c>
      <c r="O371" t="s">
        <v>1785</v>
      </c>
    </row>
    <row r="372" spans="1:15" ht="14.25" x14ac:dyDescent="0.2">
      <c r="A372" s="20"/>
      <c r="B372" t="s">
        <v>29</v>
      </c>
      <c r="C372"/>
      <c r="D372"/>
      <c r="E372"/>
      <c r="F372" s="24"/>
      <c r="G372" s="24"/>
      <c r="H372">
        <v>21100000</v>
      </c>
      <c r="I372">
        <v>8629227</v>
      </c>
      <c r="J372" s="25">
        <v>1055000</v>
      </c>
      <c r="K372" t="s">
        <v>1071</v>
      </c>
      <c r="L372" t="s">
        <v>21</v>
      </c>
      <c r="M372" s="16">
        <v>45077</v>
      </c>
      <c r="N372" s="26">
        <v>45076.791817129626</v>
      </c>
      <c r="O372" t="s">
        <v>1786</v>
      </c>
    </row>
    <row r="373" spans="1:15" ht="14.25" x14ac:dyDescent="0.2">
      <c r="A373" s="23"/>
      <c r="B373" t="s">
        <v>380</v>
      </c>
      <c r="C373"/>
      <c r="D373"/>
      <c r="E373"/>
      <c r="F373" s="24"/>
      <c r="G373" s="24"/>
      <c r="H373">
        <v>10550000</v>
      </c>
      <c r="I373">
        <v>8626098</v>
      </c>
      <c r="J373" s="25">
        <v>527500</v>
      </c>
      <c r="K373" t="s">
        <v>1072</v>
      </c>
      <c r="L373" t="s">
        <v>21</v>
      </c>
      <c r="M373" s="16">
        <v>45077</v>
      </c>
      <c r="N373" s="26">
        <v>45074.812627314815</v>
      </c>
      <c r="O373" t="s">
        <v>1787</v>
      </c>
    </row>
    <row r="374" spans="1:15" ht="14.25" x14ac:dyDescent="0.2">
      <c r="A374" s="20"/>
      <c r="B374" t="s">
        <v>381</v>
      </c>
      <c r="C374"/>
      <c r="D374"/>
      <c r="E374"/>
      <c r="F374" s="24"/>
      <c r="G374" s="24"/>
      <c r="H374">
        <v>10550000</v>
      </c>
      <c r="I374">
        <v>8624175</v>
      </c>
      <c r="J374" s="25">
        <v>527500</v>
      </c>
      <c r="K374" t="s">
        <v>1073</v>
      </c>
      <c r="L374" t="s">
        <v>21</v>
      </c>
      <c r="M374" s="16">
        <v>45077</v>
      </c>
      <c r="N374" s="26">
        <v>45074.52783564815</v>
      </c>
      <c r="O374" t="s">
        <v>1788</v>
      </c>
    </row>
    <row r="375" spans="1:15" ht="14.25" x14ac:dyDescent="0.2">
      <c r="A375" s="23"/>
      <c r="B375" t="s">
        <v>382</v>
      </c>
      <c r="C375"/>
      <c r="D375"/>
      <c r="E375"/>
      <c r="F375" s="24"/>
      <c r="G375" s="24"/>
      <c r="H375">
        <v>21100000</v>
      </c>
      <c r="I375">
        <v>8606215</v>
      </c>
      <c r="J375" s="25">
        <v>1055000</v>
      </c>
      <c r="K375" t="s">
        <v>1074</v>
      </c>
      <c r="L375" t="s">
        <v>21</v>
      </c>
      <c r="M375" s="16">
        <v>45069</v>
      </c>
      <c r="N375" s="26">
        <v>45068.611226851855</v>
      </c>
      <c r="O375" t="s">
        <v>1789</v>
      </c>
    </row>
    <row r="376" spans="1:15" ht="14.25" x14ac:dyDescent="0.2">
      <c r="A376" s="20"/>
      <c r="B376" t="s">
        <v>373</v>
      </c>
      <c r="C376"/>
      <c r="D376"/>
      <c r="E376"/>
      <c r="F376" s="24"/>
      <c r="G376" s="24"/>
      <c r="H376">
        <v>21100000</v>
      </c>
      <c r="I376">
        <v>8606065</v>
      </c>
      <c r="J376" s="25">
        <v>1055000</v>
      </c>
      <c r="K376" t="s">
        <v>1075</v>
      </c>
      <c r="L376" t="s">
        <v>21</v>
      </c>
      <c r="M376" s="16">
        <v>45069</v>
      </c>
      <c r="N376" s="26">
        <v>45068.391770833332</v>
      </c>
      <c r="O376" t="s">
        <v>1790</v>
      </c>
    </row>
    <row r="377" spans="1:15" ht="14.25" x14ac:dyDescent="0.2">
      <c r="A377" s="23"/>
      <c r="B377" t="s">
        <v>383</v>
      </c>
      <c r="C377"/>
      <c r="D377"/>
      <c r="E377"/>
      <c r="F377" s="24"/>
      <c r="G377" s="24"/>
      <c r="H377">
        <v>21100000</v>
      </c>
      <c r="I377">
        <v>8621440</v>
      </c>
      <c r="J377" s="25">
        <v>1055000</v>
      </c>
      <c r="K377" t="s">
        <v>1076</v>
      </c>
      <c r="L377" t="s">
        <v>21</v>
      </c>
      <c r="M377" s="16">
        <v>45075</v>
      </c>
      <c r="N377" s="26">
        <v>45074.495000000003</v>
      </c>
      <c r="O377" t="s">
        <v>1791</v>
      </c>
    </row>
    <row r="378" spans="1:15" ht="14.25" x14ac:dyDescent="0.2">
      <c r="A378" s="20"/>
      <c r="B378" t="s">
        <v>384</v>
      </c>
      <c r="C378"/>
      <c r="D378"/>
      <c r="E378"/>
      <c r="F378" s="24"/>
      <c r="G378" s="24"/>
      <c r="H378">
        <v>20045000</v>
      </c>
      <c r="I378">
        <v>8620925</v>
      </c>
      <c r="J378" s="25">
        <v>1002250</v>
      </c>
      <c r="K378" t="s">
        <v>1077</v>
      </c>
      <c r="L378" t="s">
        <v>21</v>
      </c>
      <c r="M378" s="16">
        <v>45075</v>
      </c>
      <c r="N378" s="26">
        <v>45050.662743055553</v>
      </c>
      <c r="O378" t="s">
        <v>1792</v>
      </c>
    </row>
    <row r="379" spans="1:15" ht="14.25" x14ac:dyDescent="0.2">
      <c r="A379" s="23"/>
      <c r="B379" t="s">
        <v>385</v>
      </c>
      <c r="C379"/>
      <c r="D379"/>
      <c r="E379"/>
      <c r="F379" s="24"/>
      <c r="G379" s="24"/>
      <c r="H379">
        <v>15825000</v>
      </c>
      <c r="I379">
        <v>8624072</v>
      </c>
      <c r="J379" s="25">
        <v>791250</v>
      </c>
      <c r="K379" t="s">
        <v>1078</v>
      </c>
      <c r="L379" t="s">
        <v>21</v>
      </c>
      <c r="M379" s="16">
        <v>45075</v>
      </c>
      <c r="N379" s="26">
        <v>45075.335555555554</v>
      </c>
      <c r="O379" t="s">
        <v>1793</v>
      </c>
    </row>
    <row r="380" spans="1:15" ht="14.25" x14ac:dyDescent="0.2">
      <c r="A380" s="20"/>
      <c r="B380" t="s">
        <v>386</v>
      </c>
      <c r="C380"/>
      <c r="D380"/>
      <c r="E380"/>
      <c r="F380" s="24"/>
      <c r="G380" s="24"/>
      <c r="H380">
        <v>15825000</v>
      </c>
      <c r="I380">
        <v>8618692</v>
      </c>
      <c r="J380" s="25">
        <v>791250</v>
      </c>
      <c r="K380" t="s">
        <v>1079</v>
      </c>
      <c r="L380" t="s">
        <v>21</v>
      </c>
      <c r="M380" s="16">
        <v>45075</v>
      </c>
      <c r="N380" s="26">
        <v>45072.741736111115</v>
      </c>
      <c r="O380" t="s">
        <v>1794</v>
      </c>
    </row>
    <row r="381" spans="1:15" ht="14.25" x14ac:dyDescent="0.2">
      <c r="A381" s="23"/>
      <c r="B381" t="s">
        <v>387</v>
      </c>
      <c r="C381"/>
      <c r="D381"/>
      <c r="E381"/>
      <c r="F381" s="24"/>
      <c r="G381" s="24"/>
      <c r="H381">
        <v>15825000</v>
      </c>
      <c r="I381">
        <v>8618834</v>
      </c>
      <c r="J381" s="25">
        <v>791250</v>
      </c>
      <c r="K381" t="s">
        <v>1080</v>
      </c>
      <c r="L381" t="s">
        <v>21</v>
      </c>
      <c r="M381" s="16">
        <v>45075</v>
      </c>
      <c r="N381" s="26">
        <v>45073.5158912037</v>
      </c>
      <c r="O381" t="s">
        <v>1795</v>
      </c>
    </row>
    <row r="382" spans="1:15" ht="14.25" x14ac:dyDescent="0.2">
      <c r="A382" s="20"/>
      <c r="B382" t="s">
        <v>388</v>
      </c>
      <c r="C382"/>
      <c r="D382"/>
      <c r="E382"/>
      <c r="F382" s="24"/>
      <c r="G382" s="24"/>
      <c r="H382">
        <v>21100000</v>
      </c>
      <c r="I382">
        <v>8623233</v>
      </c>
      <c r="J382" s="25">
        <v>1055000</v>
      </c>
      <c r="K382" t="s">
        <v>1081</v>
      </c>
      <c r="L382" t="s">
        <v>21</v>
      </c>
      <c r="M382" s="16">
        <v>45075</v>
      </c>
      <c r="N382" s="26">
        <v>45073.736226851855</v>
      </c>
      <c r="O382" t="s">
        <v>1796</v>
      </c>
    </row>
    <row r="383" spans="1:15" ht="14.25" x14ac:dyDescent="0.2">
      <c r="A383" s="23"/>
      <c r="B383" t="s">
        <v>389</v>
      </c>
      <c r="C383"/>
      <c r="D383"/>
      <c r="E383"/>
      <c r="F383" s="24"/>
      <c r="G383" s="24"/>
      <c r="H383">
        <v>21100000</v>
      </c>
      <c r="I383">
        <v>8618807</v>
      </c>
      <c r="J383" s="25">
        <v>1055000</v>
      </c>
      <c r="K383" t="s">
        <v>1082</v>
      </c>
      <c r="L383" t="s">
        <v>21</v>
      </c>
      <c r="M383" s="16">
        <v>45075</v>
      </c>
      <c r="N383" s="26">
        <v>45073.334456018521</v>
      </c>
      <c r="O383" t="s">
        <v>1797</v>
      </c>
    </row>
    <row r="384" spans="1:15" ht="14.25" x14ac:dyDescent="0.2">
      <c r="A384" s="20"/>
      <c r="B384" t="s">
        <v>390</v>
      </c>
      <c r="C384"/>
      <c r="D384"/>
      <c r="E384"/>
      <c r="F384" s="24"/>
      <c r="G384" s="24"/>
      <c r="H384">
        <v>21100000</v>
      </c>
      <c r="I384">
        <v>8620876</v>
      </c>
      <c r="J384" s="25">
        <v>1055000</v>
      </c>
      <c r="K384" t="s">
        <v>1083</v>
      </c>
      <c r="L384" t="s">
        <v>21</v>
      </c>
      <c r="M384" s="16">
        <v>45075</v>
      </c>
      <c r="N384" s="26">
        <v>45070.446400462963</v>
      </c>
      <c r="O384" t="s">
        <v>1798</v>
      </c>
    </row>
    <row r="385" spans="1:15" ht="14.25" x14ac:dyDescent="0.2">
      <c r="A385" s="23"/>
      <c r="B385" t="s">
        <v>391</v>
      </c>
      <c r="C385"/>
      <c r="D385"/>
      <c r="E385"/>
      <c r="F385" s="24"/>
      <c r="G385" s="24"/>
      <c r="H385">
        <v>21100000</v>
      </c>
      <c r="I385">
        <v>8614165</v>
      </c>
      <c r="J385" s="25">
        <v>1055000</v>
      </c>
      <c r="K385" t="s">
        <v>1084</v>
      </c>
      <c r="L385" t="s">
        <v>21</v>
      </c>
      <c r="M385" s="16">
        <v>45075</v>
      </c>
      <c r="N385" s="26">
        <v>45066.461238425924</v>
      </c>
      <c r="O385" t="s">
        <v>1799</v>
      </c>
    </row>
    <row r="386" spans="1:15" ht="14.25" x14ac:dyDescent="0.2">
      <c r="A386" s="20"/>
      <c r="B386" t="s">
        <v>392</v>
      </c>
      <c r="C386"/>
      <c r="D386"/>
      <c r="E386"/>
      <c r="F386" s="24"/>
      <c r="G386" s="24"/>
      <c r="H386">
        <v>15825000</v>
      </c>
      <c r="I386">
        <v>8569301</v>
      </c>
      <c r="J386" s="25">
        <v>791250</v>
      </c>
      <c r="K386" t="s">
        <v>1085</v>
      </c>
      <c r="L386" t="s">
        <v>21</v>
      </c>
      <c r="M386" s="16">
        <v>45059</v>
      </c>
      <c r="N386" s="26">
        <v>45059.333819444444</v>
      </c>
      <c r="O386" t="s">
        <v>1800</v>
      </c>
    </row>
    <row r="387" spans="1:15" ht="14.25" x14ac:dyDescent="0.2">
      <c r="A387" s="23"/>
      <c r="B387" t="s">
        <v>393</v>
      </c>
      <c r="C387"/>
      <c r="D387"/>
      <c r="E387"/>
      <c r="F387" s="24"/>
      <c r="G387" s="24"/>
      <c r="H387">
        <v>21100000</v>
      </c>
      <c r="I387">
        <v>8571137</v>
      </c>
      <c r="J387" s="25">
        <v>1055000</v>
      </c>
      <c r="K387" t="s">
        <v>1086</v>
      </c>
      <c r="L387" t="s">
        <v>21</v>
      </c>
      <c r="M387" s="16">
        <v>45059</v>
      </c>
      <c r="N387" s="26">
        <v>45059.623726851853</v>
      </c>
      <c r="O387" t="s">
        <v>1801</v>
      </c>
    </row>
    <row r="388" spans="1:15" ht="14.25" x14ac:dyDescent="0.2">
      <c r="A388" s="20"/>
      <c r="B388" t="s">
        <v>394</v>
      </c>
      <c r="C388"/>
      <c r="D388"/>
      <c r="E388"/>
      <c r="F388" s="24"/>
      <c r="G388" s="24"/>
      <c r="H388">
        <v>21100000</v>
      </c>
      <c r="I388">
        <v>8570794</v>
      </c>
      <c r="J388" s="25">
        <v>1055000</v>
      </c>
      <c r="K388" t="s">
        <v>1087</v>
      </c>
      <c r="L388" t="s">
        <v>21</v>
      </c>
      <c r="M388" s="16">
        <v>45059</v>
      </c>
      <c r="N388" s="26">
        <v>45058.835405092592</v>
      </c>
      <c r="O388" t="s">
        <v>1802</v>
      </c>
    </row>
    <row r="389" spans="1:15" ht="14.25" x14ac:dyDescent="0.2">
      <c r="A389" s="23"/>
      <c r="B389" t="s">
        <v>395</v>
      </c>
      <c r="C389"/>
      <c r="D389"/>
      <c r="E389"/>
      <c r="F389" s="24"/>
      <c r="G389" s="24"/>
      <c r="H389">
        <v>21100000</v>
      </c>
      <c r="I389">
        <v>8570251</v>
      </c>
      <c r="J389" s="25">
        <v>1055000</v>
      </c>
      <c r="K389" t="s">
        <v>1088</v>
      </c>
      <c r="L389" t="s">
        <v>21</v>
      </c>
      <c r="M389" s="16">
        <v>45059</v>
      </c>
      <c r="N389" s="26">
        <v>45059.429502314815</v>
      </c>
      <c r="O389" t="s">
        <v>1803</v>
      </c>
    </row>
    <row r="390" spans="1:15" ht="14.25" x14ac:dyDescent="0.2">
      <c r="A390" s="20"/>
      <c r="B390" t="s">
        <v>396</v>
      </c>
      <c r="C390"/>
      <c r="D390"/>
      <c r="E390"/>
      <c r="F390" s="24"/>
      <c r="G390" s="24"/>
      <c r="H390">
        <v>21100000</v>
      </c>
      <c r="I390">
        <v>8567530</v>
      </c>
      <c r="J390" s="25">
        <v>1055000</v>
      </c>
      <c r="K390" t="s">
        <v>1089</v>
      </c>
      <c r="L390" t="s">
        <v>21</v>
      </c>
      <c r="M390" s="16">
        <v>45060</v>
      </c>
      <c r="N390" s="26">
        <v>45047.787743055553</v>
      </c>
      <c r="O390" t="s">
        <v>1804</v>
      </c>
    </row>
    <row r="391" spans="1:15" ht="14.25" x14ac:dyDescent="0.2">
      <c r="A391" s="23"/>
      <c r="B391" t="s">
        <v>397</v>
      </c>
      <c r="C391"/>
      <c r="D391"/>
      <c r="E391"/>
      <c r="F391" s="24"/>
      <c r="G391" s="24"/>
      <c r="H391">
        <v>21100000</v>
      </c>
      <c r="I391">
        <v>8570664</v>
      </c>
      <c r="J391" s="25">
        <v>1055000</v>
      </c>
      <c r="K391" t="s">
        <v>1090</v>
      </c>
      <c r="L391" t="s">
        <v>21</v>
      </c>
      <c r="M391" s="16">
        <v>45059</v>
      </c>
      <c r="N391" s="26">
        <v>45052.673738425925</v>
      </c>
      <c r="O391" t="s">
        <v>1805</v>
      </c>
    </row>
    <row r="392" spans="1:15" ht="14.25" x14ac:dyDescent="0.2">
      <c r="A392" s="20"/>
      <c r="B392" t="s">
        <v>398</v>
      </c>
      <c r="C392"/>
      <c r="D392"/>
      <c r="E392"/>
      <c r="F392" s="24"/>
      <c r="G392" s="24"/>
      <c r="H392">
        <v>21100000</v>
      </c>
      <c r="I392">
        <v>8570604</v>
      </c>
      <c r="J392" s="25">
        <v>1055000</v>
      </c>
      <c r="K392" t="s">
        <v>1091</v>
      </c>
      <c r="L392" t="s">
        <v>21</v>
      </c>
      <c r="M392" s="16">
        <v>45059</v>
      </c>
      <c r="N392" s="26">
        <v>45059.356145833335</v>
      </c>
      <c r="O392" t="s">
        <v>1806</v>
      </c>
    </row>
    <row r="393" spans="1:15" ht="14.25" x14ac:dyDescent="0.2">
      <c r="A393" s="23"/>
      <c r="B393" t="s">
        <v>399</v>
      </c>
      <c r="C393"/>
      <c r="D393"/>
      <c r="E393"/>
      <c r="F393" s="24"/>
      <c r="G393" s="24"/>
      <c r="H393">
        <v>21100000</v>
      </c>
      <c r="I393">
        <v>8569815</v>
      </c>
      <c r="J393" s="25">
        <v>1055000</v>
      </c>
      <c r="K393" t="s">
        <v>1092</v>
      </c>
      <c r="L393" t="s">
        <v>21</v>
      </c>
      <c r="M393" s="16">
        <v>45060</v>
      </c>
      <c r="N393" s="26">
        <v>45059.334224537037</v>
      </c>
      <c r="O393" t="s">
        <v>1807</v>
      </c>
    </row>
    <row r="394" spans="1:15" ht="14.25" x14ac:dyDescent="0.2">
      <c r="A394" s="20"/>
      <c r="B394" t="s">
        <v>400</v>
      </c>
      <c r="C394"/>
      <c r="D394"/>
      <c r="E394"/>
      <c r="F394" s="24"/>
      <c r="G394" s="24"/>
      <c r="H394">
        <v>21100000</v>
      </c>
      <c r="I394">
        <v>8570057</v>
      </c>
      <c r="J394" s="25">
        <v>1055000</v>
      </c>
      <c r="K394" t="s">
        <v>1093</v>
      </c>
      <c r="L394" t="s">
        <v>21</v>
      </c>
      <c r="M394" s="16">
        <v>45059</v>
      </c>
      <c r="N394" s="26">
        <v>45059.334849537037</v>
      </c>
      <c r="O394" t="s">
        <v>1808</v>
      </c>
    </row>
    <row r="395" spans="1:15" ht="14.25" x14ac:dyDescent="0.2">
      <c r="A395" s="23"/>
      <c r="B395" t="s">
        <v>401</v>
      </c>
      <c r="C395"/>
      <c r="D395"/>
      <c r="E395"/>
      <c r="F395" s="24"/>
      <c r="G395" s="24"/>
      <c r="H395">
        <v>14770000</v>
      </c>
      <c r="I395">
        <v>8569328</v>
      </c>
      <c r="J395" s="25">
        <v>738500</v>
      </c>
      <c r="K395" t="s">
        <v>1094</v>
      </c>
      <c r="L395" t="s">
        <v>21</v>
      </c>
      <c r="M395" s="16">
        <v>45059</v>
      </c>
      <c r="N395" s="26">
        <v>45052.681134259263</v>
      </c>
      <c r="O395" t="s">
        <v>1809</v>
      </c>
    </row>
    <row r="396" spans="1:15" ht="14.25" x14ac:dyDescent="0.2">
      <c r="A396" s="20"/>
      <c r="B396" t="s">
        <v>402</v>
      </c>
      <c r="C396"/>
      <c r="D396"/>
      <c r="E396"/>
      <c r="F396" s="24"/>
      <c r="G396" s="24"/>
      <c r="H396">
        <v>10550000</v>
      </c>
      <c r="I396">
        <v>8569366</v>
      </c>
      <c r="J396" s="25">
        <v>527500</v>
      </c>
      <c r="K396" t="s">
        <v>1095</v>
      </c>
      <c r="L396" t="s">
        <v>21</v>
      </c>
      <c r="M396" s="16">
        <v>45059</v>
      </c>
      <c r="N396" s="26">
        <v>45059.354826388888</v>
      </c>
      <c r="O396" t="s">
        <v>1810</v>
      </c>
    </row>
    <row r="397" spans="1:15" ht="14.25" x14ac:dyDescent="0.2">
      <c r="A397" s="23"/>
      <c r="B397" t="s">
        <v>403</v>
      </c>
      <c r="C397"/>
      <c r="D397"/>
      <c r="E397"/>
      <c r="F397" s="24"/>
      <c r="G397" s="24"/>
      <c r="H397">
        <v>21100000</v>
      </c>
      <c r="I397">
        <v>8569441</v>
      </c>
      <c r="J397" s="25">
        <v>1055000</v>
      </c>
      <c r="K397" t="s">
        <v>1096</v>
      </c>
      <c r="L397" t="s">
        <v>21</v>
      </c>
      <c r="M397" s="16">
        <v>45059</v>
      </c>
      <c r="N397" s="26">
        <v>45058.852881944447</v>
      </c>
      <c r="O397" t="s">
        <v>1811</v>
      </c>
    </row>
    <row r="398" spans="1:15" ht="14.25" x14ac:dyDescent="0.2">
      <c r="A398" s="20"/>
      <c r="B398" t="s">
        <v>404</v>
      </c>
      <c r="C398"/>
      <c r="D398"/>
      <c r="E398"/>
      <c r="F398" s="24"/>
      <c r="G398" s="24"/>
      <c r="H398">
        <v>21100000</v>
      </c>
      <c r="I398">
        <v>8569458</v>
      </c>
      <c r="J398" s="25">
        <v>1055000</v>
      </c>
      <c r="K398" t="s">
        <v>1097</v>
      </c>
      <c r="L398" t="s">
        <v>21</v>
      </c>
      <c r="M398" s="16">
        <v>45059</v>
      </c>
      <c r="N398" s="26">
        <v>45059.336770833332</v>
      </c>
      <c r="O398" t="s">
        <v>1812</v>
      </c>
    </row>
    <row r="399" spans="1:15" ht="14.25" x14ac:dyDescent="0.2">
      <c r="A399" s="23"/>
      <c r="B399" t="s">
        <v>405</v>
      </c>
      <c r="C399"/>
      <c r="D399"/>
      <c r="E399"/>
      <c r="F399" s="24"/>
      <c r="G399" s="24"/>
      <c r="H399">
        <v>15825000</v>
      </c>
      <c r="I399">
        <v>8573017</v>
      </c>
      <c r="J399" s="25">
        <v>791250</v>
      </c>
      <c r="K399" t="s">
        <v>1098</v>
      </c>
      <c r="L399" t="s">
        <v>21</v>
      </c>
      <c r="M399" s="16">
        <v>45061</v>
      </c>
      <c r="N399" s="26">
        <v>45057.333622685182</v>
      </c>
      <c r="O399" t="s">
        <v>1813</v>
      </c>
    </row>
    <row r="400" spans="1:15" ht="14.25" x14ac:dyDescent="0.2">
      <c r="A400" s="20"/>
      <c r="B400" t="s">
        <v>406</v>
      </c>
      <c r="C400"/>
      <c r="D400"/>
      <c r="E400"/>
      <c r="F400" s="24"/>
      <c r="G400" s="24"/>
      <c r="H400">
        <v>21100000</v>
      </c>
      <c r="I400">
        <v>8571249</v>
      </c>
      <c r="J400" s="25">
        <v>1055000</v>
      </c>
      <c r="K400" t="s">
        <v>1099</v>
      </c>
      <c r="L400" t="s">
        <v>21</v>
      </c>
      <c r="M400" s="16">
        <v>45060</v>
      </c>
      <c r="N400" s="26">
        <v>45058.769571759258</v>
      </c>
      <c r="O400" t="s">
        <v>1814</v>
      </c>
    </row>
    <row r="401" spans="1:15" ht="14.25" x14ac:dyDescent="0.2">
      <c r="A401" s="23"/>
      <c r="B401" t="s">
        <v>407</v>
      </c>
      <c r="C401"/>
      <c r="D401"/>
      <c r="E401"/>
      <c r="F401" s="24"/>
      <c r="G401" s="24"/>
      <c r="H401">
        <v>15825000</v>
      </c>
      <c r="I401">
        <v>8570174</v>
      </c>
      <c r="J401" s="25">
        <v>791250</v>
      </c>
      <c r="K401" t="s">
        <v>1100</v>
      </c>
      <c r="L401" t="s">
        <v>21</v>
      </c>
      <c r="M401" s="16">
        <v>45060</v>
      </c>
      <c r="N401" s="26">
        <v>45059.431157407409</v>
      </c>
      <c r="O401" t="s">
        <v>1815</v>
      </c>
    </row>
    <row r="402" spans="1:15" ht="14.25" x14ac:dyDescent="0.2">
      <c r="A402" s="20"/>
      <c r="B402" t="s">
        <v>408</v>
      </c>
      <c r="C402"/>
      <c r="D402"/>
      <c r="E402"/>
      <c r="F402" s="24"/>
      <c r="G402" s="24"/>
      <c r="H402">
        <v>21100000</v>
      </c>
      <c r="I402">
        <v>8569653</v>
      </c>
      <c r="J402" s="25">
        <v>1055000</v>
      </c>
      <c r="K402" t="s">
        <v>1101</v>
      </c>
      <c r="L402" t="s">
        <v>21</v>
      </c>
      <c r="M402" s="16">
        <v>45060</v>
      </c>
      <c r="N402" s="26">
        <v>45058.622511574074</v>
      </c>
      <c r="O402" t="s">
        <v>1816</v>
      </c>
    </row>
    <row r="403" spans="1:15" ht="14.25" x14ac:dyDescent="0.2">
      <c r="A403" s="23"/>
      <c r="B403" t="s">
        <v>409</v>
      </c>
      <c r="C403"/>
      <c r="D403"/>
      <c r="E403"/>
      <c r="F403" s="24"/>
      <c r="G403" s="24"/>
      <c r="H403">
        <v>21100000</v>
      </c>
      <c r="I403">
        <v>8569647</v>
      </c>
      <c r="J403" s="25">
        <v>1055000</v>
      </c>
      <c r="K403" t="s">
        <v>1102</v>
      </c>
      <c r="L403" t="s">
        <v>21</v>
      </c>
      <c r="M403" s="16">
        <v>45061</v>
      </c>
      <c r="N403" s="26">
        <v>45058.484907407408</v>
      </c>
      <c r="O403" t="s">
        <v>1817</v>
      </c>
    </row>
    <row r="404" spans="1:15" ht="14.25" x14ac:dyDescent="0.2">
      <c r="A404" s="20"/>
      <c r="B404" t="s">
        <v>410</v>
      </c>
      <c r="C404"/>
      <c r="D404"/>
      <c r="E404"/>
      <c r="F404" s="24"/>
      <c r="G404" s="24"/>
      <c r="H404">
        <v>15825000</v>
      </c>
      <c r="I404">
        <v>8569373</v>
      </c>
      <c r="J404" s="25">
        <v>791250</v>
      </c>
      <c r="K404" t="s">
        <v>1103</v>
      </c>
      <c r="L404" t="s">
        <v>21</v>
      </c>
      <c r="M404" s="16">
        <v>45061</v>
      </c>
      <c r="N404" s="26">
        <v>45059.337719907409</v>
      </c>
      <c r="O404" t="s">
        <v>1818</v>
      </c>
    </row>
    <row r="405" spans="1:15" ht="14.25" x14ac:dyDescent="0.2">
      <c r="A405" s="23"/>
      <c r="B405" t="s">
        <v>411</v>
      </c>
      <c r="C405"/>
      <c r="D405"/>
      <c r="E405"/>
      <c r="F405" s="24"/>
      <c r="G405" s="24"/>
      <c r="H405">
        <v>18990000</v>
      </c>
      <c r="I405">
        <v>8565585</v>
      </c>
      <c r="J405" s="25">
        <v>949500</v>
      </c>
      <c r="K405" t="s">
        <v>1104</v>
      </c>
      <c r="L405" t="s">
        <v>21</v>
      </c>
      <c r="M405" s="16">
        <v>45061</v>
      </c>
      <c r="N405" s="26">
        <v>45049.476481481484</v>
      </c>
      <c r="O405" t="s">
        <v>1819</v>
      </c>
    </row>
    <row r="406" spans="1:15" ht="14.25" x14ac:dyDescent="0.2">
      <c r="A406" s="20"/>
      <c r="B406" t="s">
        <v>412</v>
      </c>
      <c r="C406"/>
      <c r="D406"/>
      <c r="E406"/>
      <c r="F406" s="24"/>
      <c r="G406" s="24"/>
      <c r="H406">
        <v>21100000</v>
      </c>
      <c r="I406">
        <v>8558360</v>
      </c>
      <c r="J406" s="25">
        <v>1055000</v>
      </c>
      <c r="K406" t="s">
        <v>1105</v>
      </c>
      <c r="L406" t="s">
        <v>21</v>
      </c>
      <c r="M406" s="16">
        <v>45061</v>
      </c>
      <c r="N406" s="26">
        <v>45051.338148148148</v>
      </c>
      <c r="O406" t="s">
        <v>1820</v>
      </c>
    </row>
    <row r="407" spans="1:15" ht="14.25" x14ac:dyDescent="0.2">
      <c r="A407" s="23"/>
      <c r="B407" t="s">
        <v>413</v>
      </c>
      <c r="C407"/>
      <c r="D407"/>
      <c r="E407"/>
      <c r="F407" s="24"/>
      <c r="G407" s="24"/>
      <c r="H407">
        <v>21100000</v>
      </c>
      <c r="I407">
        <v>8586813</v>
      </c>
      <c r="J407" s="25">
        <v>1055000</v>
      </c>
      <c r="K407" t="s">
        <v>1106</v>
      </c>
      <c r="L407" t="s">
        <v>21</v>
      </c>
      <c r="M407" s="16">
        <v>45063</v>
      </c>
      <c r="N407" s="26">
        <v>45063.472511574073</v>
      </c>
      <c r="O407" t="s">
        <v>1821</v>
      </c>
    </row>
    <row r="408" spans="1:15" ht="14.25" x14ac:dyDescent="0.2">
      <c r="A408" s="20"/>
      <c r="B408" t="s">
        <v>414</v>
      </c>
      <c r="C408"/>
      <c r="D408"/>
      <c r="E408"/>
      <c r="F408" s="24"/>
      <c r="G408" s="24"/>
      <c r="H408">
        <v>21100000</v>
      </c>
      <c r="I408">
        <v>8585911</v>
      </c>
      <c r="J408" s="25">
        <v>1055000</v>
      </c>
      <c r="K408" t="s">
        <v>1107</v>
      </c>
      <c r="L408" t="s">
        <v>21</v>
      </c>
      <c r="M408" s="16">
        <v>45063</v>
      </c>
      <c r="N408" s="26">
        <v>45063.517418981479</v>
      </c>
      <c r="O408" t="s">
        <v>1822</v>
      </c>
    </row>
    <row r="409" spans="1:15" ht="14.25" x14ac:dyDescent="0.2">
      <c r="A409" s="23"/>
      <c r="B409" t="s">
        <v>415</v>
      </c>
      <c r="C409"/>
      <c r="D409"/>
      <c r="E409"/>
      <c r="F409" s="24"/>
      <c r="G409" s="24"/>
      <c r="H409">
        <v>21100000</v>
      </c>
      <c r="I409">
        <v>8585974</v>
      </c>
      <c r="J409" s="25">
        <v>1055000</v>
      </c>
      <c r="K409" t="s">
        <v>1108</v>
      </c>
      <c r="L409" t="s">
        <v>21</v>
      </c>
      <c r="M409" s="16">
        <v>45063</v>
      </c>
      <c r="N409" s="26">
        <v>45063.426712962966</v>
      </c>
      <c r="O409" t="s">
        <v>1823</v>
      </c>
    </row>
    <row r="410" spans="1:15" ht="14.25" x14ac:dyDescent="0.2">
      <c r="A410" s="20"/>
      <c r="B410" t="s">
        <v>416</v>
      </c>
      <c r="C410"/>
      <c r="D410"/>
      <c r="E410"/>
      <c r="F410" s="24"/>
      <c r="G410" s="24"/>
      <c r="H410">
        <v>16880000</v>
      </c>
      <c r="I410">
        <v>8585726</v>
      </c>
      <c r="J410" s="25">
        <v>844000</v>
      </c>
      <c r="K410" t="s">
        <v>1109</v>
      </c>
      <c r="L410" t="s">
        <v>21</v>
      </c>
      <c r="M410" s="16">
        <v>45063</v>
      </c>
      <c r="N410" s="26">
        <v>45063.576504629629</v>
      </c>
      <c r="O410" t="s">
        <v>1824</v>
      </c>
    </row>
    <row r="411" spans="1:15" ht="14.25" x14ac:dyDescent="0.2">
      <c r="A411" s="23"/>
      <c r="B411" t="s">
        <v>417</v>
      </c>
      <c r="C411"/>
      <c r="D411"/>
      <c r="E411"/>
      <c r="F411" s="24"/>
      <c r="G411" s="24"/>
      <c r="H411">
        <v>21100000</v>
      </c>
      <c r="I411">
        <v>8584622</v>
      </c>
      <c r="J411" s="25">
        <v>1055000</v>
      </c>
      <c r="K411" t="s">
        <v>1110</v>
      </c>
      <c r="L411" t="s">
        <v>21</v>
      </c>
      <c r="M411" s="16">
        <v>45063</v>
      </c>
      <c r="N411" s="26">
        <v>45062.625520833331</v>
      </c>
      <c r="O411" t="s">
        <v>1825</v>
      </c>
    </row>
    <row r="412" spans="1:15" ht="14.25" x14ac:dyDescent="0.2">
      <c r="A412" s="20"/>
      <c r="B412" t="s">
        <v>418</v>
      </c>
      <c r="C412"/>
      <c r="D412"/>
      <c r="E412"/>
      <c r="F412" s="24"/>
      <c r="G412" s="24"/>
      <c r="H412">
        <v>21100000</v>
      </c>
      <c r="I412">
        <v>8585163</v>
      </c>
      <c r="J412" s="25">
        <v>1055000</v>
      </c>
      <c r="K412" t="s">
        <v>1111</v>
      </c>
      <c r="L412" t="s">
        <v>21</v>
      </c>
      <c r="M412" s="16">
        <v>45063</v>
      </c>
      <c r="N412" s="26">
        <v>45062.366770833331</v>
      </c>
      <c r="O412" t="s">
        <v>1826</v>
      </c>
    </row>
    <row r="413" spans="1:15" ht="14.25" x14ac:dyDescent="0.2">
      <c r="A413" s="23"/>
      <c r="B413" t="s">
        <v>419</v>
      </c>
      <c r="C413"/>
      <c r="D413"/>
      <c r="E413"/>
      <c r="F413" s="24"/>
      <c r="G413" s="24"/>
      <c r="H413">
        <v>21100000</v>
      </c>
      <c r="I413">
        <v>8584213</v>
      </c>
      <c r="J413" s="25">
        <v>1055000</v>
      </c>
      <c r="K413" t="s">
        <v>1112</v>
      </c>
      <c r="L413" t="s">
        <v>21</v>
      </c>
      <c r="M413" s="16">
        <v>45063</v>
      </c>
      <c r="N413" s="26">
        <v>45063.336192129631</v>
      </c>
      <c r="O413" t="s">
        <v>1827</v>
      </c>
    </row>
    <row r="414" spans="1:15" ht="14.25" x14ac:dyDescent="0.2">
      <c r="A414" s="20"/>
      <c r="B414" t="s">
        <v>420</v>
      </c>
      <c r="C414"/>
      <c r="D414"/>
      <c r="E414"/>
      <c r="F414" s="24"/>
      <c r="G414" s="24"/>
      <c r="H414">
        <v>21100000</v>
      </c>
      <c r="I414">
        <v>8584336</v>
      </c>
      <c r="J414" s="25">
        <v>1055000</v>
      </c>
      <c r="K414" t="s">
        <v>1113</v>
      </c>
      <c r="L414" t="s">
        <v>21</v>
      </c>
      <c r="M414" s="16">
        <v>45063</v>
      </c>
      <c r="N414" s="26">
        <v>45059.333553240744</v>
      </c>
      <c r="O414" t="s">
        <v>1828</v>
      </c>
    </row>
    <row r="415" spans="1:15" ht="14.25" x14ac:dyDescent="0.2">
      <c r="A415" s="23"/>
      <c r="B415" t="s">
        <v>421</v>
      </c>
      <c r="C415"/>
      <c r="D415"/>
      <c r="E415"/>
      <c r="F415" s="24"/>
      <c r="G415" s="24"/>
      <c r="H415">
        <v>21100000</v>
      </c>
      <c r="I415">
        <v>8583326</v>
      </c>
      <c r="J415" s="25">
        <v>1055000</v>
      </c>
      <c r="K415" t="s">
        <v>1114</v>
      </c>
      <c r="L415" t="s">
        <v>21</v>
      </c>
      <c r="M415" s="16">
        <v>45063</v>
      </c>
      <c r="N415" s="26">
        <v>45062.671458333331</v>
      </c>
      <c r="O415" t="s">
        <v>1829</v>
      </c>
    </row>
    <row r="416" spans="1:15" ht="14.25" x14ac:dyDescent="0.2">
      <c r="A416" s="20"/>
      <c r="B416" t="s">
        <v>422</v>
      </c>
      <c r="C416"/>
      <c r="D416"/>
      <c r="E416"/>
      <c r="F416" s="24"/>
      <c r="G416" s="24"/>
      <c r="H416">
        <v>21100000</v>
      </c>
      <c r="I416">
        <v>8582130</v>
      </c>
      <c r="J416" s="25">
        <v>1055000</v>
      </c>
      <c r="K416" t="s">
        <v>1115</v>
      </c>
      <c r="L416" t="s">
        <v>21</v>
      </c>
      <c r="M416" s="16">
        <v>45063</v>
      </c>
      <c r="N416" s="26">
        <v>45061.472361111111</v>
      </c>
      <c r="O416" t="s">
        <v>1830</v>
      </c>
    </row>
    <row r="417" spans="1:15" ht="14.25" x14ac:dyDescent="0.2">
      <c r="A417" s="23"/>
      <c r="B417" t="s">
        <v>423</v>
      </c>
      <c r="C417"/>
      <c r="D417"/>
      <c r="E417"/>
      <c r="F417" s="24"/>
      <c r="G417" s="24"/>
      <c r="H417">
        <v>21100000</v>
      </c>
      <c r="I417">
        <v>8582514</v>
      </c>
      <c r="J417" s="25">
        <v>1055000</v>
      </c>
      <c r="K417" t="s">
        <v>1116</v>
      </c>
      <c r="L417" t="s">
        <v>21</v>
      </c>
      <c r="M417" s="16">
        <v>45063</v>
      </c>
      <c r="N417" s="26">
        <v>45062.566793981481</v>
      </c>
      <c r="O417" t="s">
        <v>1831</v>
      </c>
    </row>
    <row r="418" spans="1:15" ht="14.25" x14ac:dyDescent="0.2">
      <c r="A418" s="20"/>
      <c r="B418" t="s">
        <v>340</v>
      </c>
      <c r="C418"/>
      <c r="D418"/>
      <c r="E418"/>
      <c r="F418" s="24"/>
      <c r="G418" s="24"/>
      <c r="H418">
        <v>21100000</v>
      </c>
      <c r="I418">
        <v>8581862</v>
      </c>
      <c r="J418" s="25">
        <v>1055000</v>
      </c>
      <c r="K418" t="s">
        <v>1117</v>
      </c>
      <c r="L418" t="s">
        <v>21</v>
      </c>
      <c r="M418" s="16">
        <v>45063</v>
      </c>
      <c r="N418" s="26">
        <v>45057.748923611114</v>
      </c>
      <c r="O418" t="s">
        <v>1832</v>
      </c>
    </row>
    <row r="419" spans="1:15" ht="14.25" x14ac:dyDescent="0.2">
      <c r="A419" s="23"/>
      <c r="B419" t="s">
        <v>424</v>
      </c>
      <c r="C419"/>
      <c r="D419"/>
      <c r="E419"/>
      <c r="F419" s="24"/>
      <c r="G419" s="24"/>
      <c r="H419">
        <v>21100000</v>
      </c>
      <c r="I419">
        <v>8579434</v>
      </c>
      <c r="J419" s="25">
        <v>1055000</v>
      </c>
      <c r="K419" t="s">
        <v>1118</v>
      </c>
      <c r="L419" t="s">
        <v>21</v>
      </c>
      <c r="M419" s="16">
        <v>45063</v>
      </c>
      <c r="N419" s="26">
        <v>45061.732499999998</v>
      </c>
      <c r="O419" t="s">
        <v>1833</v>
      </c>
    </row>
    <row r="420" spans="1:15" ht="14.25" x14ac:dyDescent="0.2">
      <c r="A420" s="20"/>
      <c r="B420" t="s">
        <v>425</v>
      </c>
      <c r="C420"/>
      <c r="D420"/>
      <c r="E420"/>
      <c r="F420" s="24"/>
      <c r="G420" s="24"/>
      <c r="H420">
        <v>21100000</v>
      </c>
      <c r="I420">
        <v>8572160</v>
      </c>
      <c r="J420" s="25">
        <v>1055000</v>
      </c>
      <c r="K420" t="s">
        <v>1119</v>
      </c>
      <c r="L420" t="s">
        <v>21</v>
      </c>
      <c r="M420" s="16">
        <v>45063</v>
      </c>
      <c r="N420" s="26">
        <v>45059.75984953704</v>
      </c>
      <c r="O420" t="s">
        <v>1834</v>
      </c>
    </row>
    <row r="421" spans="1:15" ht="14.25" x14ac:dyDescent="0.2">
      <c r="A421" s="23"/>
      <c r="B421" t="s">
        <v>426</v>
      </c>
      <c r="C421"/>
      <c r="D421"/>
      <c r="E421"/>
      <c r="F421" s="24"/>
      <c r="G421" s="24"/>
      <c r="H421">
        <v>21100000</v>
      </c>
      <c r="I421">
        <v>8621227</v>
      </c>
      <c r="J421" s="25">
        <v>1055000</v>
      </c>
      <c r="K421" t="s">
        <v>1120</v>
      </c>
      <c r="L421" t="s">
        <v>21</v>
      </c>
      <c r="M421" s="16">
        <v>45074</v>
      </c>
      <c r="N421" s="26">
        <v>45074.465694444443</v>
      </c>
      <c r="O421" t="s">
        <v>1835</v>
      </c>
    </row>
    <row r="422" spans="1:15" ht="14.25" x14ac:dyDescent="0.2">
      <c r="A422" s="20"/>
      <c r="B422" t="s">
        <v>427</v>
      </c>
      <c r="C422"/>
      <c r="D422"/>
      <c r="E422"/>
      <c r="F422" s="24"/>
      <c r="G422" s="24"/>
      <c r="H422">
        <v>18990000</v>
      </c>
      <c r="I422">
        <v>8618128</v>
      </c>
      <c r="J422" s="25">
        <v>949500</v>
      </c>
      <c r="K422" t="s">
        <v>1121</v>
      </c>
      <c r="L422" t="s">
        <v>21</v>
      </c>
      <c r="M422" s="16">
        <v>45074</v>
      </c>
      <c r="N422" s="26">
        <v>45072.843310185184</v>
      </c>
      <c r="O422" t="s">
        <v>1836</v>
      </c>
    </row>
    <row r="423" spans="1:15" ht="14.25" x14ac:dyDescent="0.2">
      <c r="A423" s="23"/>
      <c r="B423" t="s">
        <v>428</v>
      </c>
      <c r="C423"/>
      <c r="D423"/>
      <c r="E423"/>
      <c r="F423" s="24"/>
      <c r="G423" s="24"/>
      <c r="H423">
        <v>21100000</v>
      </c>
      <c r="I423">
        <v>8619057</v>
      </c>
      <c r="J423" s="25">
        <v>1055000</v>
      </c>
      <c r="K423" t="s">
        <v>1122</v>
      </c>
      <c r="L423" t="s">
        <v>21</v>
      </c>
      <c r="M423" s="16">
        <v>45074</v>
      </c>
      <c r="N423" s="26">
        <v>45073.611759259256</v>
      </c>
      <c r="O423" t="s">
        <v>1837</v>
      </c>
    </row>
    <row r="424" spans="1:15" ht="14.25" x14ac:dyDescent="0.2">
      <c r="A424" s="20"/>
      <c r="B424" t="s">
        <v>429</v>
      </c>
      <c r="C424"/>
      <c r="D424"/>
      <c r="E424"/>
      <c r="F424" s="24"/>
      <c r="G424" s="24"/>
      <c r="H424">
        <v>10550000</v>
      </c>
      <c r="I424">
        <v>8618678</v>
      </c>
      <c r="J424" s="25">
        <v>527500</v>
      </c>
      <c r="K424" t="s">
        <v>1123</v>
      </c>
      <c r="L424" t="s">
        <v>21</v>
      </c>
      <c r="M424" s="16">
        <v>45074</v>
      </c>
      <c r="N424" s="26">
        <v>45073.543263888889</v>
      </c>
      <c r="O424" t="s">
        <v>1838</v>
      </c>
    </row>
    <row r="425" spans="1:15" ht="14.25" x14ac:dyDescent="0.2">
      <c r="A425" s="23"/>
      <c r="B425" t="s">
        <v>430</v>
      </c>
      <c r="C425"/>
      <c r="D425"/>
      <c r="E425"/>
      <c r="F425" s="24"/>
      <c r="G425" s="24"/>
      <c r="H425">
        <v>21100000</v>
      </c>
      <c r="I425">
        <v>8547930</v>
      </c>
      <c r="J425" s="25">
        <v>1055000</v>
      </c>
      <c r="K425" t="s">
        <v>1124</v>
      </c>
      <c r="L425" t="s">
        <v>21</v>
      </c>
      <c r="M425" s="16">
        <v>45053</v>
      </c>
      <c r="N425" s="26">
        <v>45053.434837962966</v>
      </c>
      <c r="O425" t="s">
        <v>1839</v>
      </c>
    </row>
    <row r="426" spans="1:15" ht="14.25" x14ac:dyDescent="0.2">
      <c r="A426" s="20"/>
      <c r="B426" t="s">
        <v>431</v>
      </c>
      <c r="C426"/>
      <c r="D426"/>
      <c r="E426"/>
      <c r="F426" s="24"/>
      <c r="G426" s="24"/>
      <c r="H426">
        <v>15825000</v>
      </c>
      <c r="I426">
        <v>8548015</v>
      </c>
      <c r="J426" s="25">
        <v>791250</v>
      </c>
      <c r="K426" t="s">
        <v>1125</v>
      </c>
      <c r="L426" t="s">
        <v>21</v>
      </c>
      <c r="M426" s="16">
        <v>45053</v>
      </c>
      <c r="N426" s="26">
        <v>45053.454282407409</v>
      </c>
      <c r="O426" t="s">
        <v>1840</v>
      </c>
    </row>
    <row r="427" spans="1:15" ht="14.25" x14ac:dyDescent="0.2">
      <c r="A427" s="23"/>
      <c r="B427" t="s">
        <v>432</v>
      </c>
      <c r="C427"/>
      <c r="D427"/>
      <c r="E427"/>
      <c r="F427" s="24"/>
      <c r="G427" s="24"/>
      <c r="H427">
        <v>21100000</v>
      </c>
      <c r="I427">
        <v>8544014</v>
      </c>
      <c r="J427" s="25">
        <v>1055000</v>
      </c>
      <c r="K427" t="s">
        <v>1126</v>
      </c>
      <c r="L427" t="s">
        <v>21</v>
      </c>
      <c r="M427" s="16">
        <v>45053</v>
      </c>
      <c r="N427" s="26">
        <v>45052.339050925926</v>
      </c>
      <c r="O427" t="s">
        <v>1841</v>
      </c>
    </row>
    <row r="428" spans="1:15" ht="14.25" x14ac:dyDescent="0.2">
      <c r="A428" s="20"/>
      <c r="B428" t="s">
        <v>433</v>
      </c>
      <c r="C428"/>
      <c r="D428"/>
      <c r="E428"/>
      <c r="F428" s="24"/>
      <c r="G428" s="24"/>
      <c r="H428">
        <v>21100000</v>
      </c>
      <c r="I428">
        <v>8545466</v>
      </c>
      <c r="J428" s="25">
        <v>1055000</v>
      </c>
      <c r="K428" t="s">
        <v>1127</v>
      </c>
      <c r="L428" t="s">
        <v>21</v>
      </c>
      <c r="M428" s="16">
        <v>45053</v>
      </c>
      <c r="N428" s="26">
        <v>45047.375706018516</v>
      </c>
      <c r="O428" t="s">
        <v>1842</v>
      </c>
    </row>
    <row r="429" spans="1:15" ht="14.25" x14ac:dyDescent="0.2">
      <c r="A429" s="23"/>
      <c r="B429" t="s">
        <v>434</v>
      </c>
      <c r="C429"/>
      <c r="D429"/>
      <c r="E429"/>
      <c r="F429" s="24"/>
      <c r="G429" s="24"/>
      <c r="H429">
        <v>21100000</v>
      </c>
      <c r="I429">
        <v>8545254</v>
      </c>
      <c r="J429" s="25">
        <v>1055000</v>
      </c>
      <c r="K429" t="s">
        <v>1128</v>
      </c>
      <c r="L429" t="s">
        <v>21</v>
      </c>
      <c r="M429" s="16">
        <v>45053</v>
      </c>
      <c r="N429" s="26">
        <v>45048.407060185185</v>
      </c>
      <c r="O429" t="s">
        <v>1843</v>
      </c>
    </row>
    <row r="430" spans="1:15" ht="14.25" x14ac:dyDescent="0.2">
      <c r="A430" s="20"/>
      <c r="B430" t="s">
        <v>435</v>
      </c>
      <c r="C430"/>
      <c r="D430"/>
      <c r="E430"/>
      <c r="F430" s="24"/>
      <c r="G430" s="24"/>
      <c r="H430">
        <v>10550000</v>
      </c>
      <c r="I430">
        <v>8543454</v>
      </c>
      <c r="J430" s="25">
        <v>527500</v>
      </c>
      <c r="K430" t="s">
        <v>1129</v>
      </c>
      <c r="L430" t="s">
        <v>21</v>
      </c>
      <c r="M430" s="16">
        <v>45053</v>
      </c>
      <c r="N430" s="26">
        <v>45051.679861111108</v>
      </c>
      <c r="O430" t="s">
        <v>1844</v>
      </c>
    </row>
    <row r="431" spans="1:15" ht="14.25" x14ac:dyDescent="0.2">
      <c r="A431" s="23"/>
      <c r="B431" t="s">
        <v>436</v>
      </c>
      <c r="C431"/>
      <c r="D431"/>
      <c r="E431"/>
      <c r="F431" s="24"/>
      <c r="G431" s="24"/>
      <c r="H431">
        <v>10550000</v>
      </c>
      <c r="I431">
        <v>8615991</v>
      </c>
      <c r="J431" s="25">
        <v>527500</v>
      </c>
      <c r="K431" t="s">
        <v>1130</v>
      </c>
      <c r="L431" t="s">
        <v>21</v>
      </c>
      <c r="M431" s="16">
        <v>45072</v>
      </c>
      <c r="N431" s="26">
        <v>45072.388993055552</v>
      </c>
      <c r="O431" t="s">
        <v>1845</v>
      </c>
    </row>
    <row r="432" spans="1:15" ht="14.25" x14ac:dyDescent="0.2">
      <c r="A432" s="20"/>
      <c r="B432" t="s">
        <v>437</v>
      </c>
      <c r="C432"/>
      <c r="D432"/>
      <c r="E432"/>
      <c r="F432" s="24"/>
      <c r="G432" s="24"/>
      <c r="H432">
        <v>21100000</v>
      </c>
      <c r="I432">
        <v>8616278</v>
      </c>
      <c r="J432" s="25">
        <v>1055000</v>
      </c>
      <c r="K432" t="s">
        <v>1131</v>
      </c>
      <c r="L432" t="s">
        <v>21</v>
      </c>
      <c r="M432" s="16">
        <v>45072</v>
      </c>
      <c r="N432" s="26">
        <v>45054.340879629628</v>
      </c>
      <c r="O432" t="s">
        <v>1846</v>
      </c>
    </row>
    <row r="433" spans="1:15" ht="14.25" x14ac:dyDescent="0.2">
      <c r="A433" s="23"/>
      <c r="B433" t="s">
        <v>438</v>
      </c>
      <c r="C433"/>
      <c r="D433"/>
      <c r="E433"/>
      <c r="F433" s="24"/>
      <c r="G433" s="24"/>
      <c r="H433">
        <v>12660000</v>
      </c>
      <c r="I433">
        <v>8615610</v>
      </c>
      <c r="J433" s="25">
        <v>633000</v>
      </c>
      <c r="K433" t="s">
        <v>1132</v>
      </c>
      <c r="L433" t="s">
        <v>21</v>
      </c>
      <c r="M433" s="16">
        <v>45072</v>
      </c>
      <c r="N433" s="26">
        <v>45068.387604166666</v>
      </c>
      <c r="O433" t="s">
        <v>1847</v>
      </c>
    </row>
    <row r="434" spans="1:15" ht="14.25" x14ac:dyDescent="0.2">
      <c r="A434" s="20"/>
      <c r="B434" t="s">
        <v>439</v>
      </c>
      <c r="C434"/>
      <c r="D434"/>
      <c r="E434"/>
      <c r="F434" s="24"/>
      <c r="G434" s="24"/>
      <c r="H434">
        <v>21100000</v>
      </c>
      <c r="I434">
        <v>8615339</v>
      </c>
      <c r="J434" s="25">
        <v>1055000</v>
      </c>
      <c r="K434" t="s">
        <v>1133</v>
      </c>
      <c r="L434" t="s">
        <v>21</v>
      </c>
      <c r="M434" s="16">
        <v>45072</v>
      </c>
      <c r="N434" s="26">
        <v>45072.439525462964</v>
      </c>
      <c r="O434" t="s">
        <v>1848</v>
      </c>
    </row>
    <row r="435" spans="1:15" ht="14.25" x14ac:dyDescent="0.2">
      <c r="A435" s="23"/>
      <c r="B435" t="s">
        <v>440</v>
      </c>
      <c r="C435"/>
      <c r="D435"/>
      <c r="E435"/>
      <c r="F435" s="24"/>
      <c r="G435" s="24"/>
      <c r="H435">
        <v>21100000</v>
      </c>
      <c r="I435">
        <v>8615424</v>
      </c>
      <c r="J435" s="25">
        <v>1055000</v>
      </c>
      <c r="K435" t="s">
        <v>1134</v>
      </c>
      <c r="L435" t="s">
        <v>21</v>
      </c>
      <c r="M435" s="16">
        <v>45072</v>
      </c>
      <c r="N435" s="26">
        <v>45072.479432870372</v>
      </c>
      <c r="O435" t="s">
        <v>1849</v>
      </c>
    </row>
    <row r="436" spans="1:15" ht="14.25" x14ac:dyDescent="0.2">
      <c r="A436" s="20"/>
      <c r="B436" t="s">
        <v>441</v>
      </c>
      <c r="C436"/>
      <c r="D436"/>
      <c r="E436"/>
      <c r="F436" s="24"/>
      <c r="G436" s="24"/>
      <c r="H436">
        <v>21100000</v>
      </c>
      <c r="I436">
        <v>8615092</v>
      </c>
      <c r="J436" s="25">
        <v>1055000</v>
      </c>
      <c r="K436" t="s">
        <v>1135</v>
      </c>
      <c r="L436" t="s">
        <v>21</v>
      </c>
      <c r="M436" s="16">
        <v>45072</v>
      </c>
      <c r="N436" s="26">
        <v>45063.550104166665</v>
      </c>
      <c r="O436" t="s">
        <v>1850</v>
      </c>
    </row>
    <row r="437" spans="1:15" ht="14.25" x14ac:dyDescent="0.2">
      <c r="A437" s="23"/>
      <c r="B437" t="s">
        <v>442</v>
      </c>
      <c r="C437"/>
      <c r="D437"/>
      <c r="E437"/>
      <c r="F437" s="24"/>
      <c r="G437" s="24"/>
      <c r="H437">
        <v>21100000</v>
      </c>
      <c r="I437">
        <v>8614532</v>
      </c>
      <c r="J437" s="25">
        <v>1055000</v>
      </c>
      <c r="K437" t="s">
        <v>1136</v>
      </c>
      <c r="L437" t="s">
        <v>21</v>
      </c>
      <c r="M437" s="16">
        <v>45072</v>
      </c>
      <c r="N437" s="26">
        <v>45070.436562499999</v>
      </c>
      <c r="O437" t="s">
        <v>1851</v>
      </c>
    </row>
    <row r="438" spans="1:15" ht="14.25" x14ac:dyDescent="0.2">
      <c r="A438" s="20"/>
      <c r="B438" t="s">
        <v>443</v>
      </c>
      <c r="C438"/>
      <c r="D438"/>
      <c r="E438"/>
      <c r="F438" s="24"/>
      <c r="G438" s="24"/>
      <c r="H438">
        <v>21100000</v>
      </c>
      <c r="I438">
        <v>8614205</v>
      </c>
      <c r="J438" s="25">
        <v>1055000</v>
      </c>
      <c r="K438" t="s">
        <v>1137</v>
      </c>
      <c r="L438" t="s">
        <v>21</v>
      </c>
      <c r="M438" s="16">
        <v>45072</v>
      </c>
      <c r="N438" s="26">
        <v>45062.498749999999</v>
      </c>
      <c r="O438" t="s">
        <v>1852</v>
      </c>
    </row>
    <row r="439" spans="1:15" ht="14.25" x14ac:dyDescent="0.2">
      <c r="A439" s="23"/>
      <c r="B439" t="s">
        <v>444</v>
      </c>
      <c r="C439"/>
      <c r="D439"/>
      <c r="E439"/>
      <c r="F439" s="24"/>
      <c r="G439" s="24"/>
      <c r="H439">
        <v>21100000</v>
      </c>
      <c r="I439">
        <v>8614647</v>
      </c>
      <c r="J439" s="25">
        <v>1055000</v>
      </c>
      <c r="K439" t="s">
        <v>1138</v>
      </c>
      <c r="L439" t="s">
        <v>21</v>
      </c>
      <c r="M439" s="16">
        <v>45072</v>
      </c>
      <c r="N439" s="26">
        <v>45072.333807870367</v>
      </c>
      <c r="O439" t="s">
        <v>1853</v>
      </c>
    </row>
    <row r="440" spans="1:15" ht="14.25" x14ac:dyDescent="0.2">
      <c r="A440" s="20"/>
      <c r="B440" t="s">
        <v>445</v>
      </c>
      <c r="C440"/>
      <c r="D440"/>
      <c r="E440"/>
      <c r="F440" s="24"/>
      <c r="G440" s="24"/>
      <c r="H440">
        <v>21100000</v>
      </c>
      <c r="I440">
        <v>8614181</v>
      </c>
      <c r="J440" s="25">
        <v>1055000</v>
      </c>
      <c r="K440" t="s">
        <v>1139</v>
      </c>
      <c r="L440" t="s">
        <v>21</v>
      </c>
      <c r="M440" s="16">
        <v>45072</v>
      </c>
      <c r="N440" s="26">
        <v>45072.335173611114</v>
      </c>
      <c r="O440" t="s">
        <v>1854</v>
      </c>
    </row>
    <row r="441" spans="1:15" ht="14.25" x14ac:dyDescent="0.2">
      <c r="A441" s="23"/>
      <c r="B441" t="s">
        <v>446</v>
      </c>
      <c r="C441"/>
      <c r="D441"/>
      <c r="E441"/>
      <c r="F441" s="24"/>
      <c r="G441" s="24"/>
      <c r="H441">
        <v>21100000</v>
      </c>
      <c r="I441">
        <v>8613279</v>
      </c>
      <c r="J441" s="25">
        <v>1055000</v>
      </c>
      <c r="K441" t="s">
        <v>1140</v>
      </c>
      <c r="L441" t="s">
        <v>21</v>
      </c>
      <c r="M441" s="16">
        <v>45072</v>
      </c>
      <c r="N441" s="26">
        <v>45056.494571759256</v>
      </c>
      <c r="O441" t="s">
        <v>1855</v>
      </c>
    </row>
    <row r="442" spans="1:15" ht="14.25" x14ac:dyDescent="0.2">
      <c r="A442" s="20"/>
      <c r="B442" t="s">
        <v>447</v>
      </c>
      <c r="C442"/>
      <c r="D442"/>
      <c r="E442"/>
      <c r="F442" s="24"/>
      <c r="G442" s="24"/>
      <c r="H442">
        <v>21100000</v>
      </c>
      <c r="I442">
        <v>8613180</v>
      </c>
      <c r="J442" s="25">
        <v>1055000</v>
      </c>
      <c r="K442" t="s">
        <v>1141</v>
      </c>
      <c r="L442" t="s">
        <v>21</v>
      </c>
      <c r="M442" s="16">
        <v>45072</v>
      </c>
      <c r="N442" s="26">
        <v>45069.862638888888</v>
      </c>
      <c r="O442" t="s">
        <v>1856</v>
      </c>
    </row>
    <row r="443" spans="1:15" ht="14.25" x14ac:dyDescent="0.2">
      <c r="A443" s="23"/>
      <c r="B443" t="s">
        <v>448</v>
      </c>
      <c r="C443"/>
      <c r="D443"/>
      <c r="E443"/>
      <c r="F443" s="24"/>
      <c r="G443" s="24"/>
      <c r="H443">
        <v>15825000</v>
      </c>
      <c r="I443">
        <v>8613144</v>
      </c>
      <c r="J443" s="25">
        <v>791250</v>
      </c>
      <c r="K443" t="s">
        <v>1142</v>
      </c>
      <c r="L443" t="s">
        <v>21</v>
      </c>
      <c r="M443" s="16">
        <v>45072</v>
      </c>
      <c r="N443" s="26">
        <v>45050.614270833335</v>
      </c>
      <c r="O443" t="s">
        <v>1857</v>
      </c>
    </row>
    <row r="444" spans="1:15" ht="14.25" x14ac:dyDescent="0.2">
      <c r="A444" s="20"/>
      <c r="B444" t="s">
        <v>449</v>
      </c>
      <c r="C444"/>
      <c r="D444"/>
      <c r="E444"/>
      <c r="F444" s="24"/>
      <c r="G444" s="24"/>
      <c r="H444">
        <v>21100000</v>
      </c>
      <c r="I444">
        <v>8608045</v>
      </c>
      <c r="J444" s="25">
        <v>1055000</v>
      </c>
      <c r="K444" t="s">
        <v>1143</v>
      </c>
      <c r="L444" t="s">
        <v>21</v>
      </c>
      <c r="M444" s="16">
        <v>45070</v>
      </c>
      <c r="N444" s="26">
        <v>45069.342048611114</v>
      </c>
      <c r="O444" t="s">
        <v>1858</v>
      </c>
    </row>
    <row r="445" spans="1:15" ht="14.25" x14ac:dyDescent="0.2">
      <c r="A445" s="23"/>
      <c r="B445" t="s">
        <v>450</v>
      </c>
      <c r="C445"/>
      <c r="D445"/>
      <c r="E445"/>
      <c r="F445" s="24"/>
      <c r="G445" s="24"/>
      <c r="H445">
        <v>21100000</v>
      </c>
      <c r="I445">
        <v>8607871</v>
      </c>
      <c r="J445" s="25">
        <v>1055000</v>
      </c>
      <c r="K445" t="s">
        <v>1144</v>
      </c>
      <c r="L445" t="s">
        <v>21</v>
      </c>
      <c r="M445" s="16">
        <v>45070</v>
      </c>
      <c r="N445" s="26">
        <v>45066.514247685183</v>
      </c>
      <c r="O445" t="s">
        <v>1859</v>
      </c>
    </row>
    <row r="446" spans="1:15" ht="14.25" x14ac:dyDescent="0.2">
      <c r="A446" s="20"/>
      <c r="B446" t="s">
        <v>451</v>
      </c>
      <c r="C446"/>
      <c r="D446"/>
      <c r="E446"/>
      <c r="F446" s="24"/>
      <c r="G446" s="24"/>
      <c r="H446">
        <v>21100000</v>
      </c>
      <c r="I446">
        <v>8607848</v>
      </c>
      <c r="J446" s="25">
        <v>1055000</v>
      </c>
      <c r="K446" t="s">
        <v>1145</v>
      </c>
      <c r="L446" t="s">
        <v>21</v>
      </c>
      <c r="M446" s="16">
        <v>45070</v>
      </c>
      <c r="N446" s="26">
        <v>45052.515381944446</v>
      </c>
      <c r="O446" t="s">
        <v>1860</v>
      </c>
    </row>
    <row r="447" spans="1:15" ht="14.25" x14ac:dyDescent="0.2">
      <c r="A447" s="23"/>
      <c r="B447" t="s">
        <v>452</v>
      </c>
      <c r="C447"/>
      <c r="D447"/>
      <c r="E447"/>
      <c r="F447" s="24"/>
      <c r="G447" s="24"/>
      <c r="H447">
        <v>21100000</v>
      </c>
      <c r="I447">
        <v>8607784</v>
      </c>
      <c r="J447" s="25">
        <v>1055000</v>
      </c>
      <c r="K447" t="s">
        <v>1146</v>
      </c>
      <c r="L447" t="s">
        <v>21</v>
      </c>
      <c r="M447" s="16">
        <v>45070</v>
      </c>
      <c r="N447" s="26">
        <v>45069.712893518517</v>
      </c>
      <c r="O447" t="s">
        <v>1861</v>
      </c>
    </row>
    <row r="448" spans="1:15" ht="14.25" x14ac:dyDescent="0.2">
      <c r="A448" s="20"/>
      <c r="B448" t="s">
        <v>453</v>
      </c>
      <c r="C448"/>
      <c r="D448"/>
      <c r="E448"/>
      <c r="F448" s="24"/>
      <c r="G448" s="24"/>
      <c r="H448">
        <v>21100000</v>
      </c>
      <c r="I448">
        <v>8606680</v>
      </c>
      <c r="J448" s="25">
        <v>1055000</v>
      </c>
      <c r="K448" t="s">
        <v>1147</v>
      </c>
      <c r="L448" t="s">
        <v>21</v>
      </c>
      <c r="M448" s="16">
        <v>45070</v>
      </c>
      <c r="N448" s="26">
        <v>45068.722581018519</v>
      </c>
      <c r="O448" t="s">
        <v>1862</v>
      </c>
    </row>
    <row r="449" spans="1:15" ht="14.25" x14ac:dyDescent="0.2">
      <c r="A449" s="23"/>
      <c r="B449" t="s">
        <v>454</v>
      </c>
      <c r="C449"/>
      <c r="D449"/>
      <c r="E449"/>
      <c r="F449" s="24"/>
      <c r="G449" s="24"/>
      <c r="H449">
        <v>21100000</v>
      </c>
      <c r="I449">
        <v>8596831</v>
      </c>
      <c r="J449" s="25">
        <v>1055000</v>
      </c>
      <c r="K449" t="s">
        <v>1148</v>
      </c>
      <c r="L449" t="s">
        <v>21</v>
      </c>
      <c r="M449" s="16">
        <v>45070</v>
      </c>
      <c r="N449" s="26">
        <v>45066.594525462962</v>
      </c>
      <c r="O449" t="s">
        <v>1863</v>
      </c>
    </row>
    <row r="450" spans="1:15" ht="14.25" x14ac:dyDescent="0.2">
      <c r="A450" s="20"/>
      <c r="B450" t="s">
        <v>455</v>
      </c>
      <c r="C450"/>
      <c r="D450"/>
      <c r="E450"/>
      <c r="F450" s="24"/>
      <c r="G450" s="24"/>
      <c r="H450">
        <v>21100000</v>
      </c>
      <c r="I450">
        <v>8607294</v>
      </c>
      <c r="J450" s="25">
        <v>1055000</v>
      </c>
      <c r="K450" t="s">
        <v>1149</v>
      </c>
      <c r="L450" t="s">
        <v>21</v>
      </c>
      <c r="M450" s="16">
        <v>45070</v>
      </c>
      <c r="N450" s="26">
        <v>45068.841770833336</v>
      </c>
      <c r="O450" t="s">
        <v>1864</v>
      </c>
    </row>
    <row r="451" spans="1:15" ht="14.25" x14ac:dyDescent="0.2">
      <c r="A451" s="23"/>
      <c r="B451" t="s">
        <v>456</v>
      </c>
      <c r="C451"/>
      <c r="D451"/>
      <c r="E451"/>
      <c r="F451" s="24"/>
      <c r="G451" s="24"/>
      <c r="H451">
        <v>18990000</v>
      </c>
      <c r="I451">
        <v>8607015</v>
      </c>
      <c r="J451" s="25">
        <v>949500</v>
      </c>
      <c r="K451" t="s">
        <v>1150</v>
      </c>
      <c r="L451" t="s">
        <v>21</v>
      </c>
      <c r="M451" s="16">
        <v>45070</v>
      </c>
      <c r="N451" s="26">
        <v>45069.703240740739</v>
      </c>
      <c r="O451" t="s">
        <v>1865</v>
      </c>
    </row>
    <row r="452" spans="1:15" ht="14.25" x14ac:dyDescent="0.2">
      <c r="A452" s="20"/>
      <c r="B452" t="s">
        <v>457</v>
      </c>
      <c r="C452"/>
      <c r="D452"/>
      <c r="E452"/>
      <c r="F452" s="24"/>
      <c r="G452" s="24"/>
      <c r="H452">
        <v>21100000</v>
      </c>
      <c r="I452">
        <v>8605990</v>
      </c>
      <c r="J452" s="25">
        <v>1055000</v>
      </c>
      <c r="K452" t="s">
        <v>1151</v>
      </c>
      <c r="L452" t="s">
        <v>21</v>
      </c>
      <c r="M452" s="16">
        <v>45070</v>
      </c>
      <c r="N452" s="26">
        <v>45068.350266203706</v>
      </c>
      <c r="O452" t="s">
        <v>1866</v>
      </c>
    </row>
    <row r="453" spans="1:15" ht="14.25" x14ac:dyDescent="0.2">
      <c r="A453" s="23"/>
      <c r="B453" t="s">
        <v>458</v>
      </c>
      <c r="C453"/>
      <c r="D453"/>
      <c r="E453"/>
      <c r="F453" s="24"/>
      <c r="G453" s="24"/>
      <c r="H453">
        <v>21100000</v>
      </c>
      <c r="I453">
        <v>8604788</v>
      </c>
      <c r="J453" s="25">
        <v>1055000</v>
      </c>
      <c r="K453" t="s">
        <v>1152</v>
      </c>
      <c r="L453" t="s">
        <v>21</v>
      </c>
      <c r="M453" s="16">
        <v>45070</v>
      </c>
      <c r="N453" s="26">
        <v>45067.79315972222</v>
      </c>
      <c r="O453" t="s">
        <v>1867</v>
      </c>
    </row>
    <row r="454" spans="1:15" ht="14.25" x14ac:dyDescent="0.2">
      <c r="A454" s="20"/>
      <c r="B454" t="s">
        <v>459</v>
      </c>
      <c r="C454"/>
      <c r="D454"/>
      <c r="E454"/>
      <c r="F454" s="24"/>
      <c r="G454" s="24"/>
      <c r="H454">
        <v>21100000</v>
      </c>
      <c r="I454">
        <v>8603464</v>
      </c>
      <c r="J454" s="25">
        <v>1055000</v>
      </c>
      <c r="K454" t="s">
        <v>1153</v>
      </c>
      <c r="L454" t="s">
        <v>21</v>
      </c>
      <c r="M454" s="16">
        <v>45070</v>
      </c>
      <c r="N454" s="26">
        <v>45066.664039351854</v>
      </c>
      <c r="O454" t="s">
        <v>1868</v>
      </c>
    </row>
    <row r="455" spans="1:15" ht="14.25" x14ac:dyDescent="0.2">
      <c r="A455" s="23"/>
      <c r="B455" t="s">
        <v>158</v>
      </c>
      <c r="C455"/>
      <c r="D455"/>
      <c r="E455"/>
      <c r="F455" s="24"/>
      <c r="G455" s="24"/>
      <c r="H455">
        <v>21100000</v>
      </c>
      <c r="I455">
        <v>8618691</v>
      </c>
      <c r="J455" s="25">
        <v>1055000</v>
      </c>
      <c r="K455" t="s">
        <v>1154</v>
      </c>
      <c r="L455" t="s">
        <v>21</v>
      </c>
      <c r="M455" s="16">
        <v>45073</v>
      </c>
      <c r="N455" s="26">
        <v>45073.446284722224</v>
      </c>
      <c r="O455" t="s">
        <v>1869</v>
      </c>
    </row>
    <row r="456" spans="1:15" ht="14.25" x14ac:dyDescent="0.2">
      <c r="A456" s="20"/>
      <c r="B456" t="s">
        <v>460</v>
      </c>
      <c r="C456"/>
      <c r="D456"/>
      <c r="E456"/>
      <c r="F456" s="24"/>
      <c r="G456" s="24"/>
      <c r="H456">
        <v>10550000</v>
      </c>
      <c r="I456">
        <v>8619101</v>
      </c>
      <c r="J456" s="25">
        <v>527500</v>
      </c>
      <c r="K456" t="s">
        <v>1155</v>
      </c>
      <c r="L456" t="s">
        <v>21</v>
      </c>
      <c r="M456" s="16">
        <v>45073</v>
      </c>
      <c r="N456" s="26">
        <v>45073.461238425924</v>
      </c>
      <c r="O456" t="s">
        <v>1870</v>
      </c>
    </row>
    <row r="457" spans="1:15" ht="14.25" x14ac:dyDescent="0.2">
      <c r="A457" s="23"/>
      <c r="B457" t="s">
        <v>461</v>
      </c>
      <c r="C457"/>
      <c r="D457"/>
      <c r="E457"/>
      <c r="F457" s="24"/>
      <c r="G457" s="24"/>
      <c r="H457">
        <v>21100000</v>
      </c>
      <c r="I457">
        <v>8618744</v>
      </c>
      <c r="J457" s="25">
        <v>1055000</v>
      </c>
      <c r="K457" t="s">
        <v>1156</v>
      </c>
      <c r="L457" t="s">
        <v>21</v>
      </c>
      <c r="M457" s="16">
        <v>45074</v>
      </c>
      <c r="N457" s="26">
        <v>45072.72928240741</v>
      </c>
      <c r="O457" t="s">
        <v>1871</v>
      </c>
    </row>
    <row r="458" spans="1:15" ht="14.25" x14ac:dyDescent="0.2">
      <c r="A458" s="20"/>
      <c r="B458" t="s">
        <v>462</v>
      </c>
      <c r="C458"/>
      <c r="D458"/>
      <c r="E458"/>
      <c r="F458" s="24"/>
      <c r="G458" s="24"/>
      <c r="H458">
        <v>21100000</v>
      </c>
      <c r="I458">
        <v>8618079</v>
      </c>
      <c r="J458" s="25">
        <v>1055000</v>
      </c>
      <c r="K458" t="s">
        <v>1157</v>
      </c>
      <c r="L458" t="s">
        <v>21</v>
      </c>
      <c r="M458" s="16">
        <v>45073</v>
      </c>
      <c r="N458" s="26">
        <v>45073.335416666669</v>
      </c>
      <c r="O458" t="s">
        <v>1872</v>
      </c>
    </row>
    <row r="459" spans="1:15" ht="14.25" x14ac:dyDescent="0.2">
      <c r="A459" s="23"/>
      <c r="B459" t="s">
        <v>463</v>
      </c>
      <c r="C459"/>
      <c r="D459"/>
      <c r="E459"/>
      <c r="F459" s="24"/>
      <c r="G459" s="24"/>
      <c r="H459">
        <v>21100000</v>
      </c>
      <c r="I459">
        <v>8618718</v>
      </c>
      <c r="J459" s="25">
        <v>1055000</v>
      </c>
      <c r="K459" t="s">
        <v>1158</v>
      </c>
      <c r="L459" t="s">
        <v>21</v>
      </c>
      <c r="M459" s="16">
        <v>45073</v>
      </c>
      <c r="N459" s="26">
        <v>45073.336481481485</v>
      </c>
      <c r="O459" t="s">
        <v>1873</v>
      </c>
    </row>
    <row r="460" spans="1:15" ht="14.25" x14ac:dyDescent="0.2">
      <c r="A460" s="20"/>
      <c r="B460" t="s">
        <v>464</v>
      </c>
      <c r="C460"/>
      <c r="D460"/>
      <c r="E460"/>
      <c r="F460" s="24"/>
      <c r="G460" s="24"/>
      <c r="H460">
        <v>15825000</v>
      </c>
      <c r="I460">
        <v>8617684</v>
      </c>
      <c r="J460" s="25">
        <v>791250</v>
      </c>
      <c r="K460" t="s">
        <v>1159</v>
      </c>
      <c r="L460" t="s">
        <v>21</v>
      </c>
      <c r="M460" s="16">
        <v>45073</v>
      </c>
      <c r="N460" s="26">
        <v>45073.354525462964</v>
      </c>
      <c r="O460" t="s">
        <v>1874</v>
      </c>
    </row>
    <row r="461" spans="1:15" ht="14.25" x14ac:dyDescent="0.2">
      <c r="A461" s="23"/>
      <c r="B461" t="s">
        <v>465</v>
      </c>
      <c r="C461"/>
      <c r="D461"/>
      <c r="E461"/>
      <c r="F461" s="24"/>
      <c r="G461" s="24"/>
      <c r="H461">
        <v>10550000</v>
      </c>
      <c r="I461">
        <v>8617430</v>
      </c>
      <c r="J461" s="25">
        <v>527500</v>
      </c>
      <c r="K461" t="s">
        <v>1160</v>
      </c>
      <c r="L461" t="s">
        <v>21</v>
      </c>
      <c r="M461" s="16">
        <v>45073</v>
      </c>
      <c r="N461" s="26">
        <v>45071.60297453704</v>
      </c>
      <c r="O461" t="s">
        <v>1875</v>
      </c>
    </row>
    <row r="462" spans="1:15" ht="14.25" x14ac:dyDescent="0.2">
      <c r="A462" s="20"/>
      <c r="B462" t="s">
        <v>466</v>
      </c>
      <c r="C462"/>
      <c r="D462"/>
      <c r="E462"/>
      <c r="F462" s="24"/>
      <c r="G462" s="24"/>
      <c r="H462">
        <v>15825000</v>
      </c>
      <c r="I462">
        <v>8617757</v>
      </c>
      <c r="J462" s="25">
        <v>791250</v>
      </c>
      <c r="K462" t="s">
        <v>1161</v>
      </c>
      <c r="L462" t="s">
        <v>21</v>
      </c>
      <c r="M462" s="16">
        <v>45073</v>
      </c>
      <c r="N462" s="26">
        <v>45073.336354166669</v>
      </c>
      <c r="O462" t="s">
        <v>1876</v>
      </c>
    </row>
    <row r="463" spans="1:15" ht="14.25" x14ac:dyDescent="0.2">
      <c r="A463" s="23"/>
      <c r="B463" t="s">
        <v>30</v>
      </c>
      <c r="C463"/>
      <c r="D463"/>
      <c r="E463"/>
      <c r="F463" s="24"/>
      <c r="G463" s="24"/>
      <c r="H463">
        <v>21100000</v>
      </c>
      <c r="I463">
        <v>8617402</v>
      </c>
      <c r="J463" s="25">
        <v>1055000</v>
      </c>
      <c r="K463" t="s">
        <v>1162</v>
      </c>
      <c r="L463" t="s">
        <v>21</v>
      </c>
      <c r="M463" s="16">
        <v>45073</v>
      </c>
      <c r="N463" s="26">
        <v>45070.358541666668</v>
      </c>
      <c r="O463" t="s">
        <v>1877</v>
      </c>
    </row>
    <row r="464" spans="1:15" ht="14.25" x14ac:dyDescent="0.2">
      <c r="A464" s="20"/>
      <c r="B464" t="s">
        <v>467</v>
      </c>
      <c r="C464"/>
      <c r="D464"/>
      <c r="E464"/>
      <c r="F464" s="24"/>
      <c r="G464" s="24"/>
      <c r="H464">
        <v>21100000</v>
      </c>
      <c r="I464">
        <v>8617541</v>
      </c>
      <c r="J464" s="25">
        <v>1055000</v>
      </c>
      <c r="K464" t="s">
        <v>1163</v>
      </c>
      <c r="L464" t="s">
        <v>21</v>
      </c>
      <c r="M464" s="16">
        <v>45073</v>
      </c>
      <c r="N464" s="26">
        <v>45072.672326388885</v>
      </c>
      <c r="O464" t="s">
        <v>1878</v>
      </c>
    </row>
    <row r="465" spans="1:15" ht="14.25" x14ac:dyDescent="0.2">
      <c r="A465" s="23"/>
      <c r="B465" t="s">
        <v>468</v>
      </c>
      <c r="C465"/>
      <c r="D465"/>
      <c r="E465"/>
      <c r="F465" s="24"/>
      <c r="G465" s="24"/>
      <c r="H465">
        <v>10550000</v>
      </c>
      <c r="I465">
        <v>8616445</v>
      </c>
      <c r="J465" s="25">
        <v>527500</v>
      </c>
      <c r="K465" t="s">
        <v>1164</v>
      </c>
      <c r="L465" t="s">
        <v>21</v>
      </c>
      <c r="M465" s="16">
        <v>45073</v>
      </c>
      <c r="N465" s="26">
        <v>45072.68482638889</v>
      </c>
      <c r="O465" t="s">
        <v>1879</v>
      </c>
    </row>
    <row r="466" spans="1:15" ht="14.25" x14ac:dyDescent="0.2">
      <c r="A466" s="20"/>
      <c r="B466" t="s">
        <v>469</v>
      </c>
      <c r="C466"/>
      <c r="D466"/>
      <c r="E466"/>
      <c r="F466" s="24"/>
      <c r="G466" s="24"/>
      <c r="H466">
        <v>21100000</v>
      </c>
      <c r="I466">
        <v>8615119</v>
      </c>
      <c r="J466" s="25">
        <v>1055000</v>
      </c>
      <c r="K466" t="s">
        <v>1165</v>
      </c>
      <c r="L466" t="s">
        <v>21</v>
      </c>
      <c r="M466" s="16">
        <v>45073</v>
      </c>
      <c r="N466" s="26">
        <v>45071.525150462963</v>
      </c>
      <c r="O466" t="s">
        <v>1880</v>
      </c>
    </row>
    <row r="467" spans="1:15" ht="14.25" x14ac:dyDescent="0.2">
      <c r="A467" s="23"/>
      <c r="B467" t="s">
        <v>470</v>
      </c>
      <c r="C467"/>
      <c r="D467"/>
      <c r="E467"/>
      <c r="F467" s="24"/>
      <c r="G467" s="24"/>
      <c r="H467">
        <v>21100000</v>
      </c>
      <c r="I467">
        <v>8609333</v>
      </c>
      <c r="J467" s="25">
        <v>1055000</v>
      </c>
      <c r="K467" t="s">
        <v>1166</v>
      </c>
      <c r="L467" t="s">
        <v>21</v>
      </c>
      <c r="M467" s="16">
        <v>45073</v>
      </c>
      <c r="N467" s="26">
        <v>45069.529282407406</v>
      </c>
      <c r="O467" t="s">
        <v>1881</v>
      </c>
    </row>
    <row r="468" spans="1:15" ht="14.25" x14ac:dyDescent="0.2">
      <c r="A468" s="20"/>
      <c r="B468" t="s">
        <v>471</v>
      </c>
      <c r="C468"/>
      <c r="D468"/>
      <c r="E468"/>
      <c r="F468" s="24"/>
      <c r="G468" s="24"/>
      <c r="H468">
        <v>21100000</v>
      </c>
      <c r="I468">
        <v>8576712</v>
      </c>
      <c r="J468" s="25">
        <v>1055000</v>
      </c>
      <c r="K468" t="s">
        <v>1167</v>
      </c>
      <c r="L468" t="s">
        <v>21</v>
      </c>
      <c r="M468" s="16">
        <v>45061</v>
      </c>
      <c r="N468" s="26">
        <v>45051.811226851853</v>
      </c>
      <c r="O468" t="s">
        <v>1882</v>
      </c>
    </row>
    <row r="469" spans="1:15" ht="14.25" x14ac:dyDescent="0.2">
      <c r="A469" s="23"/>
      <c r="B469" t="s">
        <v>472</v>
      </c>
      <c r="C469"/>
      <c r="D469"/>
      <c r="E469"/>
      <c r="F469" s="24"/>
      <c r="G469" s="24"/>
      <c r="H469">
        <v>21100000</v>
      </c>
      <c r="I469">
        <v>8577287</v>
      </c>
      <c r="J469" s="25">
        <v>1055000</v>
      </c>
      <c r="K469" t="s">
        <v>1168</v>
      </c>
      <c r="L469" t="s">
        <v>21</v>
      </c>
      <c r="M469" s="16">
        <v>45061</v>
      </c>
      <c r="N469" s="26">
        <v>45051.335173611114</v>
      </c>
      <c r="O469" t="s">
        <v>1883</v>
      </c>
    </row>
    <row r="470" spans="1:15" ht="14.25" x14ac:dyDescent="0.2">
      <c r="A470" s="20"/>
      <c r="B470" t="s">
        <v>473</v>
      </c>
      <c r="C470"/>
      <c r="D470"/>
      <c r="E470"/>
      <c r="F470" s="24"/>
      <c r="G470" s="24"/>
      <c r="H470">
        <v>21100000</v>
      </c>
      <c r="I470">
        <v>8578202</v>
      </c>
      <c r="J470" s="25">
        <v>1055000</v>
      </c>
      <c r="K470" t="s">
        <v>1169</v>
      </c>
      <c r="L470" t="s">
        <v>21</v>
      </c>
      <c r="M470" s="16">
        <v>45061</v>
      </c>
      <c r="N470" s="26">
        <v>45061.355624999997</v>
      </c>
      <c r="O470" t="s">
        <v>1884</v>
      </c>
    </row>
    <row r="471" spans="1:15" ht="14.25" x14ac:dyDescent="0.2">
      <c r="A471" s="23"/>
      <c r="B471" t="s">
        <v>474</v>
      </c>
      <c r="C471"/>
      <c r="D471"/>
      <c r="E471"/>
      <c r="F471" s="24"/>
      <c r="G471" s="24"/>
      <c r="H471">
        <v>21100000</v>
      </c>
      <c r="I471">
        <v>8578014</v>
      </c>
      <c r="J471" s="25">
        <v>1055000</v>
      </c>
      <c r="K471" t="s">
        <v>1170</v>
      </c>
      <c r="L471" t="s">
        <v>21</v>
      </c>
      <c r="M471" s="16">
        <v>45061</v>
      </c>
      <c r="N471" s="26">
        <v>45061.390949074077</v>
      </c>
      <c r="O471" t="s">
        <v>1885</v>
      </c>
    </row>
    <row r="472" spans="1:15" ht="14.25" x14ac:dyDescent="0.2">
      <c r="A472" s="20"/>
      <c r="B472" t="s">
        <v>475</v>
      </c>
      <c r="C472"/>
      <c r="D472"/>
      <c r="E472"/>
      <c r="F472" s="24"/>
      <c r="G472" s="24"/>
      <c r="H472">
        <v>15825000</v>
      </c>
      <c r="I472">
        <v>8578618</v>
      </c>
      <c r="J472" s="25">
        <v>791250</v>
      </c>
      <c r="K472" t="s">
        <v>1171</v>
      </c>
      <c r="L472" t="s">
        <v>21</v>
      </c>
      <c r="M472" s="16">
        <v>45061</v>
      </c>
      <c r="N472" s="26">
        <v>45057.79179398148</v>
      </c>
      <c r="O472" t="s">
        <v>1886</v>
      </c>
    </row>
    <row r="473" spans="1:15" ht="14.25" x14ac:dyDescent="0.2">
      <c r="A473" s="23"/>
      <c r="B473" t="s">
        <v>476</v>
      </c>
      <c r="C473"/>
      <c r="D473"/>
      <c r="E473"/>
      <c r="F473" s="24"/>
      <c r="G473" s="24"/>
      <c r="H473">
        <v>21100000</v>
      </c>
      <c r="I473">
        <v>8576913</v>
      </c>
      <c r="J473" s="25">
        <v>1055000</v>
      </c>
      <c r="K473" t="s">
        <v>1172</v>
      </c>
      <c r="L473" t="s">
        <v>21</v>
      </c>
      <c r="M473" s="16">
        <v>45061</v>
      </c>
      <c r="N473" s="26">
        <v>45061.333877314813</v>
      </c>
      <c r="O473" t="s">
        <v>1887</v>
      </c>
    </row>
    <row r="474" spans="1:15" ht="14.25" x14ac:dyDescent="0.2">
      <c r="A474" s="20"/>
      <c r="B474" t="s">
        <v>477</v>
      </c>
      <c r="C474"/>
      <c r="D474"/>
      <c r="E474"/>
      <c r="F474" s="24"/>
      <c r="G474" s="24"/>
      <c r="H474">
        <v>21100000</v>
      </c>
      <c r="I474">
        <v>8577508</v>
      </c>
      <c r="J474" s="25">
        <v>1055000</v>
      </c>
      <c r="K474" t="s">
        <v>1173</v>
      </c>
      <c r="L474" t="s">
        <v>21</v>
      </c>
      <c r="M474" s="16">
        <v>45061</v>
      </c>
      <c r="N474" s="26">
        <v>45061.415925925925</v>
      </c>
      <c r="O474" t="s">
        <v>1888</v>
      </c>
    </row>
    <row r="475" spans="1:15" ht="14.25" x14ac:dyDescent="0.2">
      <c r="A475" s="23"/>
      <c r="B475" t="s">
        <v>478</v>
      </c>
      <c r="C475"/>
      <c r="D475"/>
      <c r="E475"/>
      <c r="F475" s="24"/>
      <c r="G475" s="24"/>
      <c r="H475">
        <v>21100000</v>
      </c>
      <c r="I475">
        <v>8577686</v>
      </c>
      <c r="J475" s="25">
        <v>1055000</v>
      </c>
      <c r="K475" t="s">
        <v>1174</v>
      </c>
      <c r="L475" t="s">
        <v>21</v>
      </c>
      <c r="M475" s="16">
        <v>45061</v>
      </c>
      <c r="N475" s="26">
        <v>45061.436874999999</v>
      </c>
      <c r="O475" t="s">
        <v>1889</v>
      </c>
    </row>
    <row r="476" spans="1:15" ht="14.25" x14ac:dyDescent="0.2">
      <c r="A476" s="20"/>
      <c r="B476" t="s">
        <v>479</v>
      </c>
      <c r="C476"/>
      <c r="D476"/>
      <c r="E476"/>
      <c r="F476" s="24"/>
      <c r="G476" s="24"/>
      <c r="H476">
        <v>10550000</v>
      </c>
      <c r="I476">
        <v>8577157</v>
      </c>
      <c r="J476" s="25">
        <v>527500</v>
      </c>
      <c r="K476" t="s">
        <v>1175</v>
      </c>
      <c r="L476" t="s">
        <v>21</v>
      </c>
      <c r="M476" s="16">
        <v>45061</v>
      </c>
      <c r="N476" s="26">
        <v>45061.396331018521</v>
      </c>
      <c r="O476" t="s">
        <v>1890</v>
      </c>
    </row>
    <row r="477" spans="1:15" ht="14.25" x14ac:dyDescent="0.2">
      <c r="A477" s="23"/>
      <c r="B477" t="s">
        <v>480</v>
      </c>
      <c r="C477"/>
      <c r="D477"/>
      <c r="E477"/>
      <c r="F477" s="24"/>
      <c r="G477" s="24"/>
      <c r="H477">
        <v>21100000</v>
      </c>
      <c r="I477">
        <v>8576687</v>
      </c>
      <c r="J477" s="25">
        <v>1055000</v>
      </c>
      <c r="K477" t="s">
        <v>1176</v>
      </c>
      <c r="L477" t="s">
        <v>21</v>
      </c>
      <c r="M477" s="16">
        <v>45061</v>
      </c>
      <c r="N477" s="26">
        <v>45061.33761574074</v>
      </c>
      <c r="O477" t="s">
        <v>1891</v>
      </c>
    </row>
    <row r="478" spans="1:15" ht="14.25" x14ac:dyDescent="0.2">
      <c r="A478" s="20"/>
      <c r="B478" t="s">
        <v>24</v>
      </c>
      <c r="C478"/>
      <c r="D478"/>
      <c r="E478"/>
      <c r="F478" s="24"/>
      <c r="G478" s="24"/>
      <c r="H478">
        <v>21100000</v>
      </c>
      <c r="I478">
        <v>8576660</v>
      </c>
      <c r="J478" s="25">
        <v>1055000</v>
      </c>
      <c r="K478" t="s">
        <v>1177</v>
      </c>
      <c r="L478" t="s">
        <v>21</v>
      </c>
      <c r="M478" s="16">
        <v>45061</v>
      </c>
      <c r="N478" s="26">
        <v>45060.522650462961</v>
      </c>
      <c r="O478" t="s">
        <v>1892</v>
      </c>
    </row>
    <row r="479" spans="1:15" ht="14.25" x14ac:dyDescent="0.2">
      <c r="A479" s="23"/>
      <c r="B479" t="s">
        <v>481</v>
      </c>
      <c r="C479"/>
      <c r="D479"/>
      <c r="E479"/>
      <c r="F479" s="24"/>
      <c r="G479" s="24"/>
      <c r="H479">
        <v>21100000</v>
      </c>
      <c r="I479">
        <v>8577280</v>
      </c>
      <c r="J479" s="25">
        <v>1055000</v>
      </c>
      <c r="K479" t="s">
        <v>1178</v>
      </c>
      <c r="L479" t="s">
        <v>21</v>
      </c>
      <c r="M479" s="16">
        <v>45061</v>
      </c>
      <c r="N479" s="26">
        <v>45061.440844907411</v>
      </c>
      <c r="O479" t="s">
        <v>1893</v>
      </c>
    </row>
    <row r="480" spans="1:15" ht="14.25" x14ac:dyDescent="0.2">
      <c r="A480" s="20"/>
      <c r="B480" t="s">
        <v>482</v>
      </c>
      <c r="C480"/>
      <c r="D480"/>
      <c r="E480"/>
      <c r="F480" s="24"/>
      <c r="G480" s="24"/>
      <c r="H480">
        <v>21100000</v>
      </c>
      <c r="I480">
        <v>8576527</v>
      </c>
      <c r="J480" s="25">
        <v>1055000</v>
      </c>
      <c r="K480" t="s">
        <v>1179</v>
      </c>
      <c r="L480" t="s">
        <v>21</v>
      </c>
      <c r="M480" s="16">
        <v>45061</v>
      </c>
      <c r="N480" s="26">
        <v>45060.516979166663</v>
      </c>
      <c r="O480" t="s">
        <v>1894</v>
      </c>
    </row>
    <row r="481" spans="1:15" ht="14.25" x14ac:dyDescent="0.2">
      <c r="A481" s="23"/>
      <c r="B481" t="s">
        <v>483</v>
      </c>
      <c r="C481"/>
      <c r="D481"/>
      <c r="E481"/>
      <c r="F481" s="24"/>
      <c r="G481" s="24"/>
      <c r="H481">
        <v>21100000</v>
      </c>
      <c r="I481">
        <v>8576961</v>
      </c>
      <c r="J481" s="25">
        <v>1055000</v>
      </c>
      <c r="K481" t="s">
        <v>1180</v>
      </c>
      <c r="L481" t="s">
        <v>21</v>
      </c>
      <c r="M481" s="16">
        <v>45061</v>
      </c>
      <c r="N481" s="26">
        <v>45060.437719907408</v>
      </c>
      <c r="O481" t="s">
        <v>1895</v>
      </c>
    </row>
    <row r="482" spans="1:15" ht="14.25" x14ac:dyDescent="0.2">
      <c r="A482" s="20"/>
      <c r="B482" t="s">
        <v>31</v>
      </c>
      <c r="C482"/>
      <c r="D482"/>
      <c r="E482"/>
      <c r="F482" s="24"/>
      <c r="G482" s="24"/>
      <c r="H482">
        <v>21100000</v>
      </c>
      <c r="I482">
        <v>8576959</v>
      </c>
      <c r="J482" s="25">
        <v>1055000</v>
      </c>
      <c r="K482" t="s">
        <v>1181</v>
      </c>
      <c r="L482" t="s">
        <v>21</v>
      </c>
      <c r="M482" s="16">
        <v>45061</v>
      </c>
      <c r="N482" s="26">
        <v>45060.775393518517</v>
      </c>
      <c r="O482" t="s">
        <v>1896</v>
      </c>
    </row>
    <row r="483" spans="1:15" ht="14.25" x14ac:dyDescent="0.2">
      <c r="A483" s="23"/>
      <c r="B483" t="s">
        <v>484</v>
      </c>
      <c r="C483"/>
      <c r="D483"/>
      <c r="E483"/>
      <c r="F483" s="24"/>
      <c r="G483" s="24"/>
      <c r="H483">
        <v>21100000</v>
      </c>
      <c r="I483">
        <v>8577321</v>
      </c>
      <c r="J483" s="25">
        <v>1055000</v>
      </c>
      <c r="K483" t="s">
        <v>1182</v>
      </c>
      <c r="L483" t="s">
        <v>21</v>
      </c>
      <c r="M483" s="16">
        <v>45061</v>
      </c>
      <c r="N483" s="26">
        <v>45060.336365740739</v>
      </c>
      <c r="O483" t="s">
        <v>1897</v>
      </c>
    </row>
    <row r="484" spans="1:15" ht="14.25" x14ac:dyDescent="0.2">
      <c r="A484" s="20"/>
      <c r="B484" t="s">
        <v>485</v>
      </c>
      <c r="C484"/>
      <c r="D484"/>
      <c r="E484"/>
      <c r="F484" s="24"/>
      <c r="G484" s="24"/>
      <c r="H484">
        <v>21100000</v>
      </c>
      <c r="I484">
        <v>8577328</v>
      </c>
      <c r="J484" s="25">
        <v>1055000</v>
      </c>
      <c r="K484" t="s">
        <v>1183</v>
      </c>
      <c r="L484" t="s">
        <v>21</v>
      </c>
      <c r="M484" s="16">
        <v>45061</v>
      </c>
      <c r="N484" s="26">
        <v>45061.409953703704</v>
      </c>
      <c r="O484" t="s">
        <v>1898</v>
      </c>
    </row>
    <row r="485" spans="1:15" ht="14.25" x14ac:dyDescent="0.2">
      <c r="A485" s="23"/>
      <c r="B485" t="s">
        <v>486</v>
      </c>
      <c r="C485"/>
      <c r="D485"/>
      <c r="E485"/>
      <c r="F485" s="24"/>
      <c r="G485" s="24"/>
      <c r="H485">
        <v>21100000</v>
      </c>
      <c r="I485">
        <v>8577187</v>
      </c>
      <c r="J485" s="25">
        <v>1055000</v>
      </c>
      <c r="K485" t="s">
        <v>1184</v>
      </c>
      <c r="L485" t="s">
        <v>21</v>
      </c>
      <c r="M485" s="16">
        <v>45061</v>
      </c>
      <c r="N485" s="26">
        <v>45059.734814814816</v>
      </c>
      <c r="O485" t="s">
        <v>1899</v>
      </c>
    </row>
    <row r="486" spans="1:15" ht="14.25" x14ac:dyDescent="0.2">
      <c r="A486" s="20"/>
      <c r="B486" t="s">
        <v>487</v>
      </c>
      <c r="C486"/>
      <c r="D486"/>
      <c r="E486"/>
      <c r="F486" s="24"/>
      <c r="G486" s="24"/>
      <c r="H486">
        <v>21100000</v>
      </c>
      <c r="I486">
        <v>8576520</v>
      </c>
      <c r="J486" s="25">
        <v>1055000</v>
      </c>
      <c r="K486" t="s">
        <v>1185</v>
      </c>
      <c r="L486" t="s">
        <v>21</v>
      </c>
      <c r="M486" s="16">
        <v>45061</v>
      </c>
      <c r="N486" s="26">
        <v>45060.712673611109</v>
      </c>
      <c r="O486" t="s">
        <v>1900</v>
      </c>
    </row>
    <row r="487" spans="1:15" ht="14.25" x14ac:dyDescent="0.2">
      <c r="A487" s="23"/>
      <c r="B487" t="s">
        <v>327</v>
      </c>
      <c r="C487"/>
      <c r="D487"/>
      <c r="E487"/>
      <c r="F487" s="24"/>
      <c r="G487" s="24"/>
      <c r="H487">
        <v>21100000</v>
      </c>
      <c r="I487">
        <v>8577019</v>
      </c>
      <c r="J487" s="25">
        <v>1055000</v>
      </c>
      <c r="K487" t="s">
        <v>1186</v>
      </c>
      <c r="L487" t="s">
        <v>21</v>
      </c>
      <c r="M487" s="16">
        <v>45061</v>
      </c>
      <c r="N487" s="26">
        <v>45060.52988425926</v>
      </c>
      <c r="O487" t="s">
        <v>1901</v>
      </c>
    </row>
    <row r="488" spans="1:15" ht="14.25" x14ac:dyDescent="0.2">
      <c r="A488" s="20"/>
      <c r="B488" t="s">
        <v>488</v>
      </c>
      <c r="C488"/>
      <c r="D488"/>
      <c r="E488"/>
      <c r="F488" s="24"/>
      <c r="G488" s="24"/>
      <c r="H488">
        <v>18990000</v>
      </c>
      <c r="I488">
        <v>8576380</v>
      </c>
      <c r="J488" s="25">
        <v>949500</v>
      </c>
      <c r="K488" t="s">
        <v>1187</v>
      </c>
      <c r="L488" t="s">
        <v>21</v>
      </c>
      <c r="M488" s="16">
        <v>45061</v>
      </c>
      <c r="N488" s="26">
        <v>45060.624201388891</v>
      </c>
      <c r="O488" t="s">
        <v>1902</v>
      </c>
    </row>
    <row r="489" spans="1:15" ht="14.25" x14ac:dyDescent="0.2">
      <c r="A489" s="23"/>
      <c r="B489" t="s">
        <v>489</v>
      </c>
      <c r="C489"/>
      <c r="D489"/>
      <c r="E489"/>
      <c r="F489" s="24"/>
      <c r="G489" s="24"/>
      <c r="H489">
        <v>21100000</v>
      </c>
      <c r="I489">
        <v>8576838</v>
      </c>
      <c r="J489" s="25">
        <v>1055000</v>
      </c>
      <c r="K489" t="s">
        <v>1188</v>
      </c>
      <c r="L489" t="s">
        <v>21</v>
      </c>
      <c r="M489" s="16">
        <v>45061</v>
      </c>
      <c r="N489" s="26">
        <v>45060.512627314813</v>
      </c>
      <c r="O489" t="s">
        <v>1903</v>
      </c>
    </row>
    <row r="490" spans="1:15" ht="14.25" x14ac:dyDescent="0.2">
      <c r="A490" s="20"/>
      <c r="B490" t="s">
        <v>490</v>
      </c>
      <c r="C490"/>
      <c r="D490"/>
      <c r="E490"/>
      <c r="F490" s="24"/>
      <c r="G490" s="24"/>
      <c r="H490">
        <v>21100000</v>
      </c>
      <c r="I490">
        <v>8576451</v>
      </c>
      <c r="J490" s="25">
        <v>1055000</v>
      </c>
      <c r="K490" t="s">
        <v>1189</v>
      </c>
      <c r="L490" t="s">
        <v>21</v>
      </c>
      <c r="M490" s="16">
        <v>45061</v>
      </c>
      <c r="N490" s="26">
        <v>45059.839143518519</v>
      </c>
      <c r="O490" t="s">
        <v>1904</v>
      </c>
    </row>
    <row r="491" spans="1:15" ht="14.25" x14ac:dyDescent="0.2">
      <c r="A491" s="23"/>
      <c r="B491" t="s">
        <v>491</v>
      </c>
      <c r="C491"/>
      <c r="D491"/>
      <c r="E491"/>
      <c r="F491" s="24"/>
      <c r="G491" s="24"/>
      <c r="H491">
        <v>21100000</v>
      </c>
      <c r="I491">
        <v>8576628</v>
      </c>
      <c r="J491" s="25">
        <v>1055000</v>
      </c>
      <c r="K491" t="s">
        <v>1190</v>
      </c>
      <c r="L491" t="s">
        <v>21</v>
      </c>
      <c r="M491" s="16">
        <v>45061</v>
      </c>
      <c r="N491" s="26">
        <v>45061.341793981483</v>
      </c>
      <c r="O491" t="s">
        <v>1905</v>
      </c>
    </row>
    <row r="492" spans="1:15" ht="14.25" x14ac:dyDescent="0.2">
      <c r="A492" s="20"/>
      <c r="B492" t="s">
        <v>492</v>
      </c>
      <c r="C492"/>
      <c r="D492"/>
      <c r="E492"/>
      <c r="F492" s="24"/>
      <c r="G492" s="24"/>
      <c r="H492">
        <v>21100000</v>
      </c>
      <c r="I492">
        <v>8576506</v>
      </c>
      <c r="J492" s="25">
        <v>1055000</v>
      </c>
      <c r="K492" t="s">
        <v>1191</v>
      </c>
      <c r="L492" t="s">
        <v>21</v>
      </c>
      <c r="M492" s="16">
        <v>45061</v>
      </c>
      <c r="N492" s="26">
        <v>45060.640381944446</v>
      </c>
      <c r="O492" t="s">
        <v>1906</v>
      </c>
    </row>
    <row r="493" spans="1:15" ht="14.25" x14ac:dyDescent="0.2">
      <c r="A493" s="23"/>
      <c r="B493" t="s">
        <v>493</v>
      </c>
      <c r="C493"/>
      <c r="D493"/>
      <c r="E493"/>
      <c r="F493" s="24"/>
      <c r="G493" s="24"/>
      <c r="H493">
        <v>21100000</v>
      </c>
      <c r="I493">
        <v>8575221</v>
      </c>
      <c r="J493" s="25">
        <v>1055000</v>
      </c>
      <c r="K493" t="s">
        <v>1192</v>
      </c>
      <c r="L493" t="s">
        <v>21</v>
      </c>
      <c r="M493" s="16">
        <v>45061</v>
      </c>
      <c r="N493" s="26">
        <v>45060.534837962965</v>
      </c>
      <c r="O493" t="s">
        <v>1907</v>
      </c>
    </row>
    <row r="494" spans="1:15" ht="14.25" x14ac:dyDescent="0.2">
      <c r="A494" s="20"/>
      <c r="B494" t="s">
        <v>494</v>
      </c>
      <c r="C494"/>
      <c r="D494"/>
      <c r="E494"/>
      <c r="F494" s="24"/>
      <c r="G494" s="24"/>
      <c r="H494">
        <v>21100000</v>
      </c>
      <c r="I494">
        <v>8576304</v>
      </c>
      <c r="J494" s="25">
        <v>1055000</v>
      </c>
      <c r="K494" t="s">
        <v>1193</v>
      </c>
      <c r="L494" t="s">
        <v>21</v>
      </c>
      <c r="M494" s="16">
        <v>45061</v>
      </c>
      <c r="N494" s="26">
        <v>45048.484780092593</v>
      </c>
      <c r="O494" t="s">
        <v>1908</v>
      </c>
    </row>
    <row r="495" spans="1:15" ht="14.25" x14ac:dyDescent="0.2">
      <c r="A495" s="23"/>
      <c r="B495" t="s">
        <v>495</v>
      </c>
      <c r="C495"/>
      <c r="D495"/>
      <c r="E495"/>
      <c r="F495" s="24"/>
      <c r="G495" s="24"/>
      <c r="H495">
        <v>21100000</v>
      </c>
      <c r="I495">
        <v>8575331</v>
      </c>
      <c r="J495" s="25">
        <v>1055000</v>
      </c>
      <c r="K495" t="s">
        <v>1194</v>
      </c>
      <c r="L495" t="s">
        <v>21</v>
      </c>
      <c r="M495" s="16">
        <v>45061</v>
      </c>
      <c r="N495" s="26">
        <v>45060.336527777778</v>
      </c>
      <c r="O495" t="s">
        <v>1909</v>
      </c>
    </row>
    <row r="496" spans="1:15" ht="14.25" x14ac:dyDescent="0.2">
      <c r="A496" s="20"/>
      <c r="B496" t="s">
        <v>496</v>
      </c>
      <c r="C496"/>
      <c r="D496"/>
      <c r="E496"/>
      <c r="F496" s="24"/>
      <c r="G496" s="24"/>
      <c r="H496">
        <v>15825000</v>
      </c>
      <c r="I496">
        <v>8572763</v>
      </c>
      <c r="J496" s="25">
        <v>791250</v>
      </c>
      <c r="K496" t="s">
        <v>1195</v>
      </c>
      <c r="L496" t="s">
        <v>21</v>
      </c>
      <c r="M496" s="16">
        <v>45061</v>
      </c>
      <c r="N496" s="26">
        <v>45059.336817129632</v>
      </c>
      <c r="O496" t="s">
        <v>1910</v>
      </c>
    </row>
    <row r="497" spans="1:15" ht="14.25" x14ac:dyDescent="0.2">
      <c r="A497" s="23"/>
      <c r="B497" t="s">
        <v>497</v>
      </c>
      <c r="C497"/>
      <c r="D497"/>
      <c r="E497"/>
      <c r="F497" s="24"/>
      <c r="G497" s="24"/>
      <c r="H497">
        <v>21100000</v>
      </c>
      <c r="I497">
        <v>8569261</v>
      </c>
      <c r="J497" s="25">
        <v>1055000</v>
      </c>
      <c r="K497" t="s">
        <v>1196</v>
      </c>
      <c r="L497" t="s">
        <v>21</v>
      </c>
      <c r="M497" s="16">
        <v>45061</v>
      </c>
      <c r="N497" s="26">
        <v>45059.333657407406</v>
      </c>
      <c r="O497" t="s">
        <v>1911</v>
      </c>
    </row>
    <row r="498" spans="1:15" ht="14.25" x14ac:dyDescent="0.2">
      <c r="A498" s="20"/>
      <c r="B498" t="s">
        <v>498</v>
      </c>
      <c r="C498"/>
      <c r="D498"/>
      <c r="E498"/>
      <c r="F498" s="24"/>
      <c r="G498" s="24"/>
      <c r="H498">
        <v>21100000</v>
      </c>
      <c r="I498">
        <v>8573205</v>
      </c>
      <c r="J498" s="25">
        <v>1055000</v>
      </c>
      <c r="K498" t="s">
        <v>1197</v>
      </c>
      <c r="L498" t="s">
        <v>21</v>
      </c>
      <c r="M498" s="16">
        <v>45061</v>
      </c>
      <c r="N498" s="26">
        <v>45059.758472222224</v>
      </c>
      <c r="O498" t="s">
        <v>1912</v>
      </c>
    </row>
    <row r="499" spans="1:15" ht="14.25" x14ac:dyDescent="0.2">
      <c r="A499" s="23"/>
      <c r="B499" t="s">
        <v>499</v>
      </c>
      <c r="C499"/>
      <c r="D499"/>
      <c r="E499"/>
      <c r="F499" s="24"/>
      <c r="G499" s="24"/>
      <c r="H499">
        <v>21100000</v>
      </c>
      <c r="I499">
        <v>8605980</v>
      </c>
      <c r="J499" s="25">
        <v>1055000</v>
      </c>
      <c r="K499" t="s">
        <v>1198</v>
      </c>
      <c r="L499" t="s">
        <v>21</v>
      </c>
      <c r="M499" s="16">
        <v>45069</v>
      </c>
      <c r="N499" s="26">
        <v>45068.399131944447</v>
      </c>
      <c r="O499" t="s">
        <v>1913</v>
      </c>
    </row>
    <row r="500" spans="1:15" ht="14.25" x14ac:dyDescent="0.2">
      <c r="A500" s="20"/>
      <c r="B500" t="s">
        <v>500</v>
      </c>
      <c r="C500"/>
      <c r="D500"/>
      <c r="E500"/>
      <c r="F500" s="24"/>
      <c r="G500" s="24"/>
      <c r="H500">
        <v>21100000</v>
      </c>
      <c r="I500">
        <v>8606040</v>
      </c>
      <c r="J500" s="25">
        <v>1055000</v>
      </c>
      <c r="K500" t="s">
        <v>1199</v>
      </c>
      <c r="L500" t="s">
        <v>21</v>
      </c>
      <c r="M500" s="16">
        <v>45069</v>
      </c>
      <c r="N500" s="26">
        <v>45069.572337962964</v>
      </c>
      <c r="O500" t="s">
        <v>1914</v>
      </c>
    </row>
    <row r="501" spans="1:15" ht="14.25" x14ac:dyDescent="0.2">
      <c r="A501" s="23"/>
      <c r="B501" t="s">
        <v>501</v>
      </c>
      <c r="C501"/>
      <c r="D501"/>
      <c r="E501"/>
      <c r="F501" s="24"/>
      <c r="G501" s="24"/>
      <c r="H501">
        <v>21100000</v>
      </c>
      <c r="I501">
        <v>8606075</v>
      </c>
      <c r="J501" s="25">
        <v>1055000</v>
      </c>
      <c r="K501" t="s">
        <v>1200</v>
      </c>
      <c r="L501" t="s">
        <v>21</v>
      </c>
      <c r="M501" s="16">
        <v>45069</v>
      </c>
      <c r="N501" s="26">
        <v>45069.451504629629</v>
      </c>
      <c r="O501" t="s">
        <v>1915</v>
      </c>
    </row>
    <row r="502" spans="1:15" ht="14.25" x14ac:dyDescent="0.2">
      <c r="A502" s="20"/>
      <c r="B502" t="s">
        <v>502</v>
      </c>
      <c r="C502"/>
      <c r="D502"/>
      <c r="E502"/>
      <c r="F502" s="24"/>
      <c r="G502" s="24"/>
      <c r="H502">
        <v>21100000</v>
      </c>
      <c r="I502">
        <v>8605916</v>
      </c>
      <c r="J502" s="25">
        <v>1055000</v>
      </c>
      <c r="K502" t="s">
        <v>1201</v>
      </c>
      <c r="L502" t="s">
        <v>21</v>
      </c>
      <c r="M502" s="16">
        <v>45069</v>
      </c>
      <c r="N502" s="26">
        <v>45068.808564814812</v>
      </c>
      <c r="O502" t="s">
        <v>1916</v>
      </c>
    </row>
    <row r="503" spans="1:15" ht="14.25" x14ac:dyDescent="0.2">
      <c r="A503" s="23"/>
      <c r="B503" t="s">
        <v>503</v>
      </c>
      <c r="C503"/>
      <c r="D503"/>
      <c r="E503"/>
      <c r="F503" s="24"/>
      <c r="G503" s="24"/>
      <c r="H503">
        <v>21100000</v>
      </c>
      <c r="I503">
        <v>8605663</v>
      </c>
      <c r="J503" s="25">
        <v>1055000</v>
      </c>
      <c r="K503" t="s">
        <v>1202</v>
      </c>
      <c r="L503" t="s">
        <v>21</v>
      </c>
      <c r="M503" s="16">
        <v>45069</v>
      </c>
      <c r="N503" s="26">
        <v>45069.475266203706</v>
      </c>
      <c r="O503" t="s">
        <v>1917</v>
      </c>
    </row>
    <row r="504" spans="1:15" ht="14.25" x14ac:dyDescent="0.2">
      <c r="A504" s="20"/>
      <c r="B504" t="s">
        <v>504</v>
      </c>
      <c r="C504"/>
      <c r="D504"/>
      <c r="E504"/>
      <c r="F504" s="24"/>
      <c r="G504" s="24"/>
      <c r="H504">
        <v>21100000</v>
      </c>
      <c r="I504">
        <v>8601157</v>
      </c>
      <c r="J504" s="25">
        <v>1055000</v>
      </c>
      <c r="K504" t="s">
        <v>1203</v>
      </c>
      <c r="L504" t="s">
        <v>21</v>
      </c>
      <c r="M504" s="16">
        <v>45069</v>
      </c>
      <c r="N504" s="26">
        <v>45066.372499999998</v>
      </c>
      <c r="O504" t="s">
        <v>1918</v>
      </c>
    </row>
    <row r="505" spans="1:15" ht="14.25" x14ac:dyDescent="0.2">
      <c r="A505" s="23"/>
      <c r="B505" t="s">
        <v>505</v>
      </c>
      <c r="C505"/>
      <c r="D505"/>
      <c r="E505"/>
      <c r="F505" s="24"/>
      <c r="G505" s="24"/>
      <c r="H505">
        <v>16880000</v>
      </c>
      <c r="I505">
        <v>8605405</v>
      </c>
      <c r="J505" s="25">
        <v>844000</v>
      </c>
      <c r="K505" t="s">
        <v>1204</v>
      </c>
      <c r="L505" t="s">
        <v>21</v>
      </c>
      <c r="M505" s="16">
        <v>45069</v>
      </c>
      <c r="N505" s="26">
        <v>45054.465381944443</v>
      </c>
      <c r="O505" t="s">
        <v>1919</v>
      </c>
    </row>
    <row r="506" spans="1:15" ht="14.25" x14ac:dyDescent="0.2">
      <c r="A506" s="20"/>
      <c r="B506" t="s">
        <v>506</v>
      </c>
      <c r="C506"/>
      <c r="D506"/>
      <c r="E506"/>
      <c r="F506" s="24"/>
      <c r="G506" s="24"/>
      <c r="H506">
        <v>21100000</v>
      </c>
      <c r="I506">
        <v>8605337</v>
      </c>
      <c r="J506" s="25">
        <v>1055000</v>
      </c>
      <c r="K506" t="s">
        <v>1205</v>
      </c>
      <c r="L506" t="s">
        <v>21</v>
      </c>
      <c r="M506" s="16">
        <v>45069</v>
      </c>
      <c r="N506" s="26">
        <v>45068.375405092593</v>
      </c>
      <c r="O506" t="s">
        <v>1920</v>
      </c>
    </row>
    <row r="507" spans="1:15" ht="14.25" x14ac:dyDescent="0.2">
      <c r="A507" s="23"/>
      <c r="B507" t="s">
        <v>507</v>
      </c>
      <c r="C507"/>
      <c r="D507"/>
      <c r="E507"/>
      <c r="F507" s="24"/>
      <c r="G507" s="24"/>
      <c r="H507">
        <v>21100000</v>
      </c>
      <c r="I507">
        <v>8604497</v>
      </c>
      <c r="J507" s="25">
        <v>1055000</v>
      </c>
      <c r="K507" t="s">
        <v>1206</v>
      </c>
      <c r="L507" t="s">
        <v>21</v>
      </c>
      <c r="M507" s="16">
        <v>45069</v>
      </c>
      <c r="N507" s="26">
        <v>45068.536261574074</v>
      </c>
      <c r="O507" t="s">
        <v>1921</v>
      </c>
    </row>
    <row r="508" spans="1:15" ht="14.25" x14ac:dyDescent="0.2">
      <c r="A508" s="20"/>
      <c r="B508" t="s">
        <v>508</v>
      </c>
      <c r="C508"/>
      <c r="D508"/>
      <c r="E508"/>
      <c r="F508" s="24"/>
      <c r="G508" s="24"/>
      <c r="H508">
        <v>21100000</v>
      </c>
      <c r="I508">
        <v>8605052</v>
      </c>
      <c r="J508" s="25">
        <v>1055000</v>
      </c>
      <c r="K508" t="s">
        <v>1207</v>
      </c>
      <c r="L508" t="s">
        <v>21</v>
      </c>
      <c r="M508" s="16">
        <v>45069</v>
      </c>
      <c r="N508" s="26">
        <v>45067.410138888888</v>
      </c>
      <c r="O508" t="s">
        <v>1922</v>
      </c>
    </row>
    <row r="509" spans="1:15" ht="14.25" x14ac:dyDescent="0.2">
      <c r="A509" s="23"/>
      <c r="B509" t="s">
        <v>509</v>
      </c>
      <c r="C509"/>
      <c r="D509"/>
      <c r="E509"/>
      <c r="F509" s="24"/>
      <c r="G509" s="24"/>
      <c r="H509">
        <v>21100000</v>
      </c>
      <c r="I509">
        <v>8604395</v>
      </c>
      <c r="J509" s="25">
        <v>1055000</v>
      </c>
      <c r="K509" t="s">
        <v>1208</v>
      </c>
      <c r="L509" t="s">
        <v>21</v>
      </c>
      <c r="M509" s="16">
        <v>45069</v>
      </c>
      <c r="N509" s="26">
        <v>45068.554270833331</v>
      </c>
      <c r="O509" t="s">
        <v>1923</v>
      </c>
    </row>
    <row r="510" spans="1:15" ht="14.25" x14ac:dyDescent="0.2">
      <c r="A510" s="20"/>
      <c r="B510" t="s">
        <v>510</v>
      </c>
      <c r="C510"/>
      <c r="D510"/>
      <c r="E510"/>
      <c r="F510" s="24"/>
      <c r="G510" s="24"/>
      <c r="H510">
        <v>15825000</v>
      </c>
      <c r="I510">
        <v>8603721</v>
      </c>
      <c r="J510" s="25">
        <v>791250</v>
      </c>
      <c r="K510" t="s">
        <v>1209</v>
      </c>
      <c r="L510" t="s">
        <v>21</v>
      </c>
      <c r="M510" s="16">
        <v>45069</v>
      </c>
      <c r="N510" s="26">
        <v>45068.551574074074</v>
      </c>
      <c r="O510" t="s">
        <v>1924</v>
      </c>
    </row>
    <row r="511" spans="1:15" ht="14.25" x14ac:dyDescent="0.2">
      <c r="A511" s="23"/>
      <c r="B511" t="s">
        <v>511</v>
      </c>
      <c r="C511"/>
      <c r="D511"/>
      <c r="E511"/>
      <c r="F511" s="24"/>
      <c r="G511" s="24"/>
      <c r="H511">
        <v>15825000</v>
      </c>
      <c r="I511">
        <v>8604577</v>
      </c>
      <c r="J511" s="25">
        <v>791250</v>
      </c>
      <c r="K511" t="s">
        <v>1210</v>
      </c>
      <c r="L511" t="s">
        <v>21</v>
      </c>
      <c r="M511" s="16">
        <v>45069</v>
      </c>
      <c r="N511" s="26">
        <v>45069.372488425928</v>
      </c>
      <c r="O511" t="s">
        <v>1925</v>
      </c>
    </row>
    <row r="512" spans="1:15" ht="14.25" x14ac:dyDescent="0.2">
      <c r="A512" s="20"/>
      <c r="B512" t="s">
        <v>512</v>
      </c>
      <c r="C512"/>
      <c r="D512"/>
      <c r="E512"/>
      <c r="F512" s="24"/>
      <c r="G512" s="24"/>
      <c r="H512">
        <v>21100000</v>
      </c>
      <c r="I512">
        <v>8603693</v>
      </c>
      <c r="J512" s="25">
        <v>1055000</v>
      </c>
      <c r="K512" t="s">
        <v>1211</v>
      </c>
      <c r="L512" t="s">
        <v>21</v>
      </c>
      <c r="M512" s="16">
        <v>45069</v>
      </c>
      <c r="N512" s="26">
        <v>45068.631157407406</v>
      </c>
      <c r="O512" t="s">
        <v>1926</v>
      </c>
    </row>
    <row r="513" spans="1:15" ht="14.25" x14ac:dyDescent="0.2">
      <c r="A513" s="23"/>
      <c r="B513" t="s">
        <v>513</v>
      </c>
      <c r="C513"/>
      <c r="D513"/>
      <c r="E513"/>
      <c r="F513" s="24"/>
      <c r="G513" s="24"/>
      <c r="H513">
        <v>21100000</v>
      </c>
      <c r="I513">
        <v>8603556</v>
      </c>
      <c r="J513" s="25">
        <v>1055000</v>
      </c>
      <c r="K513" t="s">
        <v>1212</v>
      </c>
      <c r="L513" t="s">
        <v>21</v>
      </c>
      <c r="M513" s="16">
        <v>45069</v>
      </c>
      <c r="N513" s="26">
        <v>45064.626655092594</v>
      </c>
      <c r="O513" t="s">
        <v>1927</v>
      </c>
    </row>
    <row r="514" spans="1:15" ht="14.25" x14ac:dyDescent="0.2">
      <c r="A514" s="20"/>
      <c r="B514" t="s">
        <v>514</v>
      </c>
      <c r="C514"/>
      <c r="D514"/>
      <c r="E514"/>
      <c r="F514" s="24"/>
      <c r="G514" s="24"/>
      <c r="H514">
        <v>21100000</v>
      </c>
      <c r="I514">
        <v>8604588</v>
      </c>
      <c r="J514" s="25">
        <v>1055000</v>
      </c>
      <c r="K514" t="s">
        <v>1213</v>
      </c>
      <c r="L514" t="s">
        <v>21</v>
      </c>
      <c r="M514" s="16">
        <v>45069</v>
      </c>
      <c r="N514" s="26">
        <v>45069.347731481481</v>
      </c>
      <c r="O514" t="s">
        <v>1928</v>
      </c>
    </row>
    <row r="515" spans="1:15" ht="14.25" x14ac:dyDescent="0.2">
      <c r="A515" s="23"/>
      <c r="B515" t="s">
        <v>515</v>
      </c>
      <c r="C515"/>
      <c r="D515"/>
      <c r="E515"/>
      <c r="F515" s="24"/>
      <c r="G515" s="24"/>
      <c r="H515">
        <v>21100000</v>
      </c>
      <c r="I515">
        <v>8603192</v>
      </c>
      <c r="J515" s="25">
        <v>1055000</v>
      </c>
      <c r="K515" t="s">
        <v>1214</v>
      </c>
      <c r="L515" t="s">
        <v>21</v>
      </c>
      <c r="M515" s="16">
        <v>45069</v>
      </c>
      <c r="N515" s="26">
        <v>45057.334016203706</v>
      </c>
      <c r="O515" t="s">
        <v>1929</v>
      </c>
    </row>
    <row r="516" spans="1:15" ht="14.25" x14ac:dyDescent="0.2">
      <c r="A516" s="20"/>
      <c r="B516" t="s">
        <v>516</v>
      </c>
      <c r="C516"/>
      <c r="D516"/>
      <c r="E516"/>
      <c r="F516" s="24"/>
      <c r="G516" s="24"/>
      <c r="H516">
        <v>21100000</v>
      </c>
      <c r="I516">
        <v>8602609</v>
      </c>
      <c r="J516" s="25">
        <v>1055000</v>
      </c>
      <c r="K516" t="s">
        <v>1215</v>
      </c>
      <c r="L516" t="s">
        <v>21</v>
      </c>
      <c r="M516" s="16">
        <v>45069</v>
      </c>
      <c r="N516" s="26">
        <v>45066.836226851854</v>
      </c>
      <c r="O516" t="s">
        <v>1930</v>
      </c>
    </row>
    <row r="517" spans="1:15" ht="14.25" x14ac:dyDescent="0.2">
      <c r="A517" s="23"/>
      <c r="B517" t="s">
        <v>517</v>
      </c>
      <c r="C517"/>
      <c r="D517"/>
      <c r="E517"/>
      <c r="F517" s="24"/>
      <c r="G517" s="24"/>
      <c r="H517">
        <v>21100000</v>
      </c>
      <c r="I517">
        <v>8603751</v>
      </c>
      <c r="J517" s="25">
        <v>1055000</v>
      </c>
      <c r="K517" t="s">
        <v>1216</v>
      </c>
      <c r="L517" t="s">
        <v>21</v>
      </c>
      <c r="M517" s="16">
        <v>45069</v>
      </c>
      <c r="N517" s="26">
        <v>45068.55846064815</v>
      </c>
      <c r="O517" t="s">
        <v>1931</v>
      </c>
    </row>
    <row r="518" spans="1:15" ht="14.25" x14ac:dyDescent="0.2">
      <c r="A518" s="20"/>
      <c r="B518" t="s">
        <v>518</v>
      </c>
      <c r="C518"/>
      <c r="D518"/>
      <c r="E518"/>
      <c r="F518" s="24"/>
      <c r="G518" s="24"/>
      <c r="H518">
        <v>21100000</v>
      </c>
      <c r="I518">
        <v>8604433</v>
      </c>
      <c r="J518" s="25">
        <v>1055000</v>
      </c>
      <c r="K518" t="s">
        <v>1217</v>
      </c>
      <c r="L518" t="s">
        <v>21</v>
      </c>
      <c r="M518" s="16">
        <v>45069</v>
      </c>
      <c r="N518" s="26">
        <v>45068.620937500003</v>
      </c>
      <c r="O518" t="s">
        <v>1932</v>
      </c>
    </row>
    <row r="519" spans="1:15" ht="14.25" x14ac:dyDescent="0.2">
      <c r="A519" s="23"/>
      <c r="B519" t="s">
        <v>519</v>
      </c>
      <c r="C519"/>
      <c r="D519"/>
      <c r="E519"/>
      <c r="F519" s="24"/>
      <c r="G519" s="24"/>
      <c r="H519">
        <v>21100000</v>
      </c>
      <c r="I519">
        <v>8593698</v>
      </c>
      <c r="J519" s="25">
        <v>1055000</v>
      </c>
      <c r="K519" t="s">
        <v>1218</v>
      </c>
      <c r="L519" t="s">
        <v>21</v>
      </c>
      <c r="M519" s="16">
        <v>45069</v>
      </c>
      <c r="N519" s="26">
        <v>45065.750138888892</v>
      </c>
      <c r="O519" t="s">
        <v>1933</v>
      </c>
    </row>
    <row r="520" spans="1:15" ht="14.25" x14ac:dyDescent="0.2">
      <c r="A520" s="20"/>
      <c r="B520" t="s">
        <v>520</v>
      </c>
      <c r="C520"/>
      <c r="D520"/>
      <c r="E520"/>
      <c r="F520" s="24"/>
      <c r="G520" s="24"/>
      <c r="H520">
        <v>21100000</v>
      </c>
      <c r="I520">
        <v>8541183</v>
      </c>
      <c r="J520" s="25">
        <v>1055000</v>
      </c>
      <c r="K520" t="s">
        <v>1219</v>
      </c>
      <c r="L520" t="s">
        <v>21</v>
      </c>
      <c r="M520" s="16">
        <v>45051</v>
      </c>
      <c r="N520" s="26">
        <v>45047.582083333335</v>
      </c>
      <c r="O520" t="s">
        <v>1934</v>
      </c>
    </row>
    <row r="521" spans="1:15" ht="14.25" x14ac:dyDescent="0.2">
      <c r="A521" s="23"/>
      <c r="B521" t="s">
        <v>521</v>
      </c>
      <c r="C521"/>
      <c r="D521"/>
      <c r="E521"/>
      <c r="F521" s="24"/>
      <c r="G521" s="24"/>
      <c r="H521">
        <v>17935000</v>
      </c>
      <c r="I521">
        <v>8541564</v>
      </c>
      <c r="J521" s="25">
        <v>896750</v>
      </c>
      <c r="K521" t="s">
        <v>1220</v>
      </c>
      <c r="L521" t="s">
        <v>21</v>
      </c>
      <c r="M521" s="16">
        <v>45051</v>
      </c>
      <c r="N521" s="26">
        <v>45050.582118055558</v>
      </c>
      <c r="O521" t="s">
        <v>1935</v>
      </c>
    </row>
    <row r="522" spans="1:15" ht="14.25" x14ac:dyDescent="0.2">
      <c r="A522" s="20"/>
      <c r="B522" t="s">
        <v>522</v>
      </c>
      <c r="C522"/>
      <c r="D522"/>
      <c r="E522"/>
      <c r="F522" s="24"/>
      <c r="G522" s="24"/>
      <c r="H522">
        <v>21100000</v>
      </c>
      <c r="I522">
        <v>8541401</v>
      </c>
      <c r="J522" s="25">
        <v>1055000</v>
      </c>
      <c r="K522" t="s">
        <v>1221</v>
      </c>
      <c r="L522" t="s">
        <v>21</v>
      </c>
      <c r="M522" s="16">
        <v>45051</v>
      </c>
      <c r="N522" s="26">
        <v>45051.378194444442</v>
      </c>
      <c r="O522" t="s">
        <v>1936</v>
      </c>
    </row>
    <row r="523" spans="1:15" ht="14.25" x14ac:dyDescent="0.2">
      <c r="A523" s="23"/>
      <c r="B523" t="s">
        <v>523</v>
      </c>
      <c r="C523"/>
      <c r="D523"/>
      <c r="E523"/>
      <c r="F523" s="24"/>
      <c r="G523" s="24"/>
      <c r="H523">
        <v>21100000</v>
      </c>
      <c r="I523">
        <v>8541370</v>
      </c>
      <c r="J523" s="25">
        <v>1055000</v>
      </c>
      <c r="K523" t="s">
        <v>1222</v>
      </c>
      <c r="L523" t="s">
        <v>21</v>
      </c>
      <c r="M523" s="16">
        <v>45051</v>
      </c>
      <c r="N523" s="26">
        <v>45050.333738425928</v>
      </c>
      <c r="O523" t="s">
        <v>1937</v>
      </c>
    </row>
    <row r="524" spans="1:15" ht="14.25" x14ac:dyDescent="0.2">
      <c r="A524" s="20"/>
      <c r="B524" t="s">
        <v>524</v>
      </c>
      <c r="C524"/>
      <c r="D524"/>
      <c r="E524"/>
      <c r="F524" s="24"/>
      <c r="G524" s="24"/>
      <c r="H524">
        <v>20045000</v>
      </c>
      <c r="I524">
        <v>8539887</v>
      </c>
      <c r="J524" s="25">
        <v>1002250</v>
      </c>
      <c r="K524" t="s">
        <v>1223</v>
      </c>
      <c r="L524" t="s">
        <v>21</v>
      </c>
      <c r="M524" s="16">
        <v>45051</v>
      </c>
      <c r="N524" s="26">
        <v>45051.33525462963</v>
      </c>
      <c r="O524" t="s">
        <v>1938</v>
      </c>
    </row>
    <row r="525" spans="1:15" ht="14.25" x14ac:dyDescent="0.2">
      <c r="A525" s="23"/>
      <c r="B525" t="s">
        <v>525</v>
      </c>
      <c r="C525"/>
      <c r="D525"/>
      <c r="E525"/>
      <c r="F525" s="24"/>
      <c r="G525" s="24"/>
      <c r="H525">
        <v>21100000</v>
      </c>
      <c r="I525">
        <v>8538224</v>
      </c>
      <c r="J525" s="25">
        <v>1055000</v>
      </c>
      <c r="K525" t="s">
        <v>1224</v>
      </c>
      <c r="L525" t="s">
        <v>21</v>
      </c>
      <c r="M525" s="16">
        <v>45051</v>
      </c>
      <c r="N525" s="26">
        <v>45050.379513888889</v>
      </c>
      <c r="O525" t="s">
        <v>1939</v>
      </c>
    </row>
    <row r="526" spans="1:15" ht="14.25" x14ac:dyDescent="0.2">
      <c r="A526" s="20"/>
      <c r="B526" t="s">
        <v>526</v>
      </c>
      <c r="C526"/>
      <c r="D526"/>
      <c r="E526"/>
      <c r="F526" s="24"/>
      <c r="G526" s="24"/>
      <c r="H526">
        <v>21100000</v>
      </c>
      <c r="I526">
        <v>8540635</v>
      </c>
      <c r="J526" s="25">
        <v>1055000</v>
      </c>
      <c r="K526" t="s">
        <v>1225</v>
      </c>
      <c r="L526" t="s">
        <v>21</v>
      </c>
      <c r="M526" s="16">
        <v>45051</v>
      </c>
      <c r="N526" s="26">
        <v>45051.442025462966</v>
      </c>
      <c r="O526" t="s">
        <v>1940</v>
      </c>
    </row>
    <row r="527" spans="1:15" x14ac:dyDescent="0.2">
      <c r="A527" s="32"/>
      <c r="B527" s="33" t="s">
        <v>527</v>
      </c>
      <c r="C527" s="33"/>
      <c r="D527" s="33"/>
      <c r="E527" s="33"/>
      <c r="F527" s="33"/>
      <c r="G527" s="33"/>
      <c r="H527" s="34">
        <v>21100000</v>
      </c>
      <c r="I527" s="33">
        <v>8540509</v>
      </c>
      <c r="J527" s="34">
        <v>1055000</v>
      </c>
      <c r="K527" s="33" t="s">
        <v>1226</v>
      </c>
      <c r="L527" s="33" t="s">
        <v>21</v>
      </c>
      <c r="M527" s="35">
        <v>45051</v>
      </c>
      <c r="N527" s="36">
        <v>45051.401550925926</v>
      </c>
      <c r="O527" s="33" t="s">
        <v>1941</v>
      </c>
    </row>
    <row r="528" spans="1:15" x14ac:dyDescent="0.2">
      <c r="A528" s="32"/>
      <c r="B528" s="33" t="s">
        <v>528</v>
      </c>
      <c r="C528" s="33"/>
      <c r="D528" s="33"/>
      <c r="E528" s="33"/>
      <c r="F528" s="33"/>
      <c r="G528" s="33"/>
      <c r="H528" s="34">
        <v>15825000</v>
      </c>
      <c r="I528" s="33">
        <v>8540426</v>
      </c>
      <c r="J528" s="34">
        <v>791250</v>
      </c>
      <c r="K528" s="33" t="s">
        <v>1227</v>
      </c>
      <c r="L528" s="33" t="s">
        <v>21</v>
      </c>
      <c r="M528" s="35">
        <v>45051</v>
      </c>
      <c r="N528" s="36">
        <v>45050.57236111111</v>
      </c>
      <c r="O528" s="33" t="s">
        <v>1942</v>
      </c>
    </row>
    <row r="529" spans="1:15" x14ac:dyDescent="0.2">
      <c r="A529" s="32"/>
      <c r="B529" s="33" t="s">
        <v>529</v>
      </c>
      <c r="C529" s="33"/>
      <c r="D529" s="33"/>
      <c r="E529" s="33"/>
      <c r="F529" s="33"/>
      <c r="G529" s="33"/>
      <c r="H529" s="34">
        <v>10550000</v>
      </c>
      <c r="I529" s="33">
        <v>8540076</v>
      </c>
      <c r="J529" s="34">
        <v>527500</v>
      </c>
      <c r="K529" s="33" t="s">
        <v>1228</v>
      </c>
      <c r="L529" s="33" t="s">
        <v>21</v>
      </c>
      <c r="M529" s="35">
        <v>45051</v>
      </c>
      <c r="N529" s="36">
        <v>45051.335289351853</v>
      </c>
      <c r="O529" s="33" t="s">
        <v>1943</v>
      </c>
    </row>
    <row r="530" spans="1:15" x14ac:dyDescent="0.2">
      <c r="A530" s="32"/>
      <c r="B530" s="33" t="s">
        <v>530</v>
      </c>
      <c r="C530" s="33"/>
      <c r="D530" s="33"/>
      <c r="E530" s="33"/>
      <c r="F530" s="33"/>
      <c r="G530" s="33"/>
      <c r="H530" s="34">
        <v>15825000</v>
      </c>
      <c r="I530" s="33">
        <v>8539802</v>
      </c>
      <c r="J530" s="34">
        <v>791250</v>
      </c>
      <c r="K530" s="33" t="s">
        <v>1229</v>
      </c>
      <c r="L530" s="33" t="s">
        <v>21</v>
      </c>
      <c r="M530" s="35">
        <v>45051</v>
      </c>
      <c r="N530" s="36">
        <v>45049.553483796299</v>
      </c>
      <c r="O530" s="33" t="s">
        <v>1944</v>
      </c>
    </row>
    <row r="531" spans="1:15" x14ac:dyDescent="0.2">
      <c r="A531" s="32"/>
      <c r="B531" s="33" t="s">
        <v>531</v>
      </c>
      <c r="C531" s="33"/>
      <c r="D531" s="33"/>
      <c r="E531" s="33"/>
      <c r="F531" s="33"/>
      <c r="G531" s="33"/>
      <c r="H531" s="34">
        <v>21100000</v>
      </c>
      <c r="I531" s="33">
        <v>8540060</v>
      </c>
      <c r="J531" s="34">
        <v>1055000</v>
      </c>
      <c r="K531" s="33" t="s">
        <v>1230</v>
      </c>
      <c r="L531" s="33" t="s">
        <v>21</v>
      </c>
      <c r="M531" s="35">
        <v>45051</v>
      </c>
      <c r="N531" s="36">
        <v>45051.33798611111</v>
      </c>
      <c r="O531" s="33" t="s">
        <v>1945</v>
      </c>
    </row>
    <row r="532" spans="1:15" x14ac:dyDescent="0.2">
      <c r="A532" s="32"/>
      <c r="B532" s="33" t="s">
        <v>532</v>
      </c>
      <c r="C532" s="33"/>
      <c r="D532" s="33"/>
      <c r="E532" s="33"/>
      <c r="F532" s="33"/>
      <c r="G532" s="33"/>
      <c r="H532" s="34">
        <v>10550000</v>
      </c>
      <c r="I532" s="33">
        <v>8539962</v>
      </c>
      <c r="J532" s="34">
        <v>527500</v>
      </c>
      <c r="K532" s="33" t="s">
        <v>1231</v>
      </c>
      <c r="L532" s="33" t="s">
        <v>21</v>
      </c>
      <c r="M532" s="35">
        <v>45051</v>
      </c>
      <c r="N532" s="36">
        <v>45050.811215277776</v>
      </c>
      <c r="O532" s="33" t="s">
        <v>1946</v>
      </c>
    </row>
    <row r="533" spans="1:15" x14ac:dyDescent="0.2">
      <c r="A533" s="32"/>
      <c r="B533" s="33" t="s">
        <v>533</v>
      </c>
      <c r="C533" s="33"/>
      <c r="D533" s="33"/>
      <c r="E533" s="33"/>
      <c r="F533" s="33"/>
      <c r="G533" s="33"/>
      <c r="H533" s="34">
        <v>21100000</v>
      </c>
      <c r="I533" s="33">
        <v>8539278</v>
      </c>
      <c r="J533" s="34">
        <v>1055000</v>
      </c>
      <c r="K533" s="33" t="s">
        <v>1232</v>
      </c>
      <c r="L533" s="33" t="s">
        <v>21</v>
      </c>
      <c r="M533" s="35">
        <v>45051</v>
      </c>
      <c r="N533" s="36">
        <v>45049.490381944444</v>
      </c>
      <c r="O533" s="33" t="s">
        <v>1947</v>
      </c>
    </row>
    <row r="534" spans="1:15" x14ac:dyDescent="0.2">
      <c r="A534" s="32"/>
      <c r="B534" s="33" t="s">
        <v>534</v>
      </c>
      <c r="C534" s="33"/>
      <c r="D534" s="33"/>
      <c r="E534" s="33"/>
      <c r="F534" s="33"/>
      <c r="G534" s="33"/>
      <c r="H534" s="34">
        <v>21100000</v>
      </c>
      <c r="I534" s="33">
        <v>8538696</v>
      </c>
      <c r="J534" s="34">
        <v>1055000</v>
      </c>
      <c r="K534" s="33" t="s">
        <v>1233</v>
      </c>
      <c r="L534" s="33" t="s">
        <v>21</v>
      </c>
      <c r="M534" s="35">
        <v>45051</v>
      </c>
      <c r="N534" s="36">
        <v>45050.627881944441</v>
      </c>
      <c r="O534" s="33" t="s">
        <v>1948</v>
      </c>
    </row>
    <row r="535" spans="1:15" x14ac:dyDescent="0.2">
      <c r="A535" s="32"/>
      <c r="B535" s="33" t="s">
        <v>535</v>
      </c>
      <c r="C535" s="33"/>
      <c r="D535" s="33"/>
      <c r="E535" s="33"/>
      <c r="F535" s="33"/>
      <c r="G535" s="33"/>
      <c r="H535" s="34">
        <v>21100000</v>
      </c>
      <c r="I535" s="33">
        <v>8538899</v>
      </c>
      <c r="J535" s="34">
        <v>1055000</v>
      </c>
      <c r="K535" s="33" t="s">
        <v>1234</v>
      </c>
      <c r="L535" s="33" t="s">
        <v>21</v>
      </c>
      <c r="M535" s="35">
        <v>45051</v>
      </c>
      <c r="N535" s="36">
        <v>45050.505752314813</v>
      </c>
      <c r="O535" s="33" t="s">
        <v>1949</v>
      </c>
    </row>
    <row r="536" spans="1:15" x14ac:dyDescent="0.2">
      <c r="A536" s="32"/>
      <c r="B536" s="33" t="s">
        <v>536</v>
      </c>
      <c r="C536" s="33"/>
      <c r="D536" s="33"/>
      <c r="E536" s="33"/>
      <c r="F536" s="33"/>
      <c r="G536" s="33"/>
      <c r="H536" s="34">
        <v>10550000</v>
      </c>
      <c r="I536" s="33">
        <v>8537725</v>
      </c>
      <c r="J536" s="34">
        <v>527500</v>
      </c>
      <c r="K536" s="33" t="s">
        <v>1235</v>
      </c>
      <c r="L536" s="33" t="s">
        <v>21</v>
      </c>
      <c r="M536" s="35">
        <v>45051</v>
      </c>
      <c r="N536" s="36">
        <v>45049.416921296295</v>
      </c>
      <c r="O536" s="33" t="s">
        <v>1950</v>
      </c>
    </row>
    <row r="537" spans="1:15" x14ac:dyDescent="0.2">
      <c r="A537" s="32"/>
      <c r="B537" s="33" t="s">
        <v>537</v>
      </c>
      <c r="C537" s="33"/>
      <c r="D537" s="33"/>
      <c r="E537" s="33"/>
      <c r="F537" s="33"/>
      <c r="G537" s="33"/>
      <c r="H537" s="34">
        <v>21100000</v>
      </c>
      <c r="I537" s="33">
        <v>8538135</v>
      </c>
      <c r="J537" s="34">
        <v>1055000</v>
      </c>
      <c r="K537" s="33" t="s">
        <v>1236</v>
      </c>
      <c r="L537" s="33" t="s">
        <v>21</v>
      </c>
      <c r="M537" s="35">
        <v>45051</v>
      </c>
      <c r="N537" s="36">
        <v>45048.555844907409</v>
      </c>
      <c r="O537" s="33" t="s">
        <v>1951</v>
      </c>
    </row>
    <row r="538" spans="1:15" x14ac:dyDescent="0.2">
      <c r="A538" s="32"/>
      <c r="B538" s="33" t="s">
        <v>538</v>
      </c>
      <c r="C538" s="33"/>
      <c r="D538" s="33"/>
      <c r="E538" s="33"/>
      <c r="F538" s="33"/>
      <c r="G538" s="33"/>
      <c r="H538" s="34">
        <v>21100000</v>
      </c>
      <c r="I538" s="33">
        <v>8537540</v>
      </c>
      <c r="J538" s="34">
        <v>1055000</v>
      </c>
      <c r="K538" s="33" t="s">
        <v>1237</v>
      </c>
      <c r="L538" s="33" t="s">
        <v>21</v>
      </c>
      <c r="M538" s="35">
        <v>45051</v>
      </c>
      <c r="N538" s="36">
        <v>45050.376481481479</v>
      </c>
      <c r="O538" s="33" t="s">
        <v>1952</v>
      </c>
    </row>
    <row r="539" spans="1:15" x14ac:dyDescent="0.2">
      <c r="A539" s="32"/>
      <c r="B539" s="33" t="s">
        <v>539</v>
      </c>
      <c r="C539" s="33"/>
      <c r="D539" s="33"/>
      <c r="E539" s="33"/>
      <c r="F539" s="33"/>
      <c r="G539" s="33"/>
      <c r="H539" s="34">
        <v>12660000</v>
      </c>
      <c r="I539" s="33">
        <v>8610167</v>
      </c>
      <c r="J539" s="34">
        <v>633000</v>
      </c>
      <c r="K539" s="33" t="s">
        <v>1238</v>
      </c>
      <c r="L539" s="33" t="s">
        <v>21</v>
      </c>
      <c r="M539" s="35">
        <v>45070</v>
      </c>
      <c r="N539" s="36">
        <v>45069.668275462966</v>
      </c>
      <c r="O539" s="33" t="s">
        <v>1953</v>
      </c>
    </row>
    <row r="540" spans="1:15" x14ac:dyDescent="0.2">
      <c r="A540" s="32"/>
      <c r="B540" s="33" t="s">
        <v>540</v>
      </c>
      <c r="C540" s="33"/>
      <c r="D540" s="33"/>
      <c r="E540" s="33"/>
      <c r="F540" s="33"/>
      <c r="G540" s="33"/>
      <c r="H540" s="34">
        <v>21100000</v>
      </c>
      <c r="I540" s="33">
        <v>8609282</v>
      </c>
      <c r="J540" s="34">
        <v>1055000</v>
      </c>
      <c r="K540" s="33" t="s">
        <v>1239</v>
      </c>
      <c r="L540" s="33" t="s">
        <v>21</v>
      </c>
      <c r="M540" s="35">
        <v>45070</v>
      </c>
      <c r="N540" s="36">
        <v>45070.437685185185</v>
      </c>
      <c r="O540" s="33" t="s">
        <v>1954</v>
      </c>
    </row>
    <row r="541" spans="1:15" x14ac:dyDescent="0.2">
      <c r="A541" s="32"/>
      <c r="B541" s="33" t="s">
        <v>541</v>
      </c>
      <c r="C541" s="33"/>
      <c r="D541" s="33"/>
      <c r="E541" s="33"/>
      <c r="F541" s="33"/>
      <c r="G541" s="33"/>
      <c r="H541" s="34">
        <v>15825000</v>
      </c>
      <c r="I541" s="33">
        <v>8609353</v>
      </c>
      <c r="J541" s="34">
        <v>791250</v>
      </c>
      <c r="K541" s="33" t="s">
        <v>1240</v>
      </c>
      <c r="L541" s="33" t="s">
        <v>21</v>
      </c>
      <c r="M541" s="35">
        <v>45070</v>
      </c>
      <c r="N541" s="36">
        <v>45070.597395833334</v>
      </c>
      <c r="O541" s="33" t="s">
        <v>1955</v>
      </c>
    </row>
    <row r="542" spans="1:15" x14ac:dyDescent="0.2">
      <c r="A542" s="32"/>
      <c r="B542" s="33" t="s">
        <v>542</v>
      </c>
      <c r="C542" s="33"/>
      <c r="D542" s="33"/>
      <c r="E542" s="33"/>
      <c r="F542" s="33"/>
      <c r="G542" s="33"/>
      <c r="H542" s="34">
        <v>10550000</v>
      </c>
      <c r="I542" s="33">
        <v>8609531</v>
      </c>
      <c r="J542" s="34">
        <v>527500</v>
      </c>
      <c r="K542" s="33" t="s">
        <v>1241</v>
      </c>
      <c r="L542" s="33" t="s">
        <v>21</v>
      </c>
      <c r="M542" s="35">
        <v>45070</v>
      </c>
      <c r="N542" s="36">
        <v>45060.336562500001</v>
      </c>
      <c r="O542" s="33" t="s">
        <v>1956</v>
      </c>
    </row>
    <row r="543" spans="1:15" x14ac:dyDescent="0.2">
      <c r="A543" s="32"/>
      <c r="B543" s="33" t="s">
        <v>543</v>
      </c>
      <c r="C543" s="33"/>
      <c r="D543" s="33"/>
      <c r="E543" s="33"/>
      <c r="F543" s="33"/>
      <c r="G543" s="33"/>
      <c r="H543" s="34">
        <v>21100000</v>
      </c>
      <c r="I543" s="33">
        <v>8609083</v>
      </c>
      <c r="J543" s="34">
        <v>1055000</v>
      </c>
      <c r="K543" s="33" t="s">
        <v>1242</v>
      </c>
      <c r="L543" s="33" t="s">
        <v>21</v>
      </c>
      <c r="M543" s="35">
        <v>45070</v>
      </c>
      <c r="N543" s="36">
        <v>45070.420960648145</v>
      </c>
      <c r="O543" s="33" t="s">
        <v>1957</v>
      </c>
    </row>
    <row r="544" spans="1:15" x14ac:dyDescent="0.2">
      <c r="A544" s="32"/>
      <c r="B544" s="33" t="s">
        <v>544</v>
      </c>
      <c r="C544" s="33"/>
      <c r="D544" s="33"/>
      <c r="E544" s="33"/>
      <c r="F544" s="33"/>
      <c r="G544" s="33"/>
      <c r="H544" s="34">
        <v>21100000</v>
      </c>
      <c r="I544" s="33">
        <v>8609212</v>
      </c>
      <c r="J544" s="34">
        <v>1055000</v>
      </c>
      <c r="K544" s="33" t="s">
        <v>1243</v>
      </c>
      <c r="L544" s="33" t="s">
        <v>21</v>
      </c>
      <c r="M544" s="35">
        <v>45070</v>
      </c>
      <c r="N544" s="36">
        <v>45070.532048611109</v>
      </c>
      <c r="O544" s="33" t="s">
        <v>1958</v>
      </c>
    </row>
    <row r="545" spans="1:15" x14ac:dyDescent="0.2">
      <c r="A545" s="32"/>
      <c r="B545" s="33" t="s">
        <v>545</v>
      </c>
      <c r="C545" s="33"/>
      <c r="D545" s="33"/>
      <c r="E545" s="33"/>
      <c r="F545" s="33"/>
      <c r="G545" s="33"/>
      <c r="H545" s="34">
        <v>21100000</v>
      </c>
      <c r="I545" s="33">
        <v>8608526</v>
      </c>
      <c r="J545" s="34">
        <v>1055000</v>
      </c>
      <c r="K545" s="33" t="s">
        <v>1244</v>
      </c>
      <c r="L545" s="33" t="s">
        <v>21</v>
      </c>
      <c r="M545" s="35">
        <v>45070</v>
      </c>
      <c r="N545" s="36">
        <v>45058.334976851853</v>
      </c>
      <c r="O545" s="33" t="s">
        <v>1959</v>
      </c>
    </row>
    <row r="546" spans="1:15" x14ac:dyDescent="0.2">
      <c r="A546" s="32"/>
      <c r="B546" s="33" t="s">
        <v>546</v>
      </c>
      <c r="C546" s="33"/>
      <c r="D546" s="33"/>
      <c r="E546" s="33"/>
      <c r="F546" s="33"/>
      <c r="G546" s="33"/>
      <c r="H546" s="34">
        <v>21100000</v>
      </c>
      <c r="I546" s="33">
        <v>8608608</v>
      </c>
      <c r="J546" s="34">
        <v>1055000</v>
      </c>
      <c r="K546" s="33" t="s">
        <v>1245</v>
      </c>
      <c r="L546" s="33" t="s">
        <v>21</v>
      </c>
      <c r="M546" s="35">
        <v>45070</v>
      </c>
      <c r="N546" s="36">
        <v>45069.751446759263</v>
      </c>
      <c r="O546" s="33" t="s">
        <v>1960</v>
      </c>
    </row>
    <row r="547" spans="1:15" x14ac:dyDescent="0.2">
      <c r="A547" s="32"/>
      <c r="B547" s="33" t="s">
        <v>547</v>
      </c>
      <c r="C547" s="33"/>
      <c r="D547" s="33"/>
      <c r="E547" s="33"/>
      <c r="F547" s="33"/>
      <c r="G547" s="33"/>
      <c r="H547" s="34">
        <v>21100000</v>
      </c>
      <c r="I547" s="33">
        <v>8608391</v>
      </c>
      <c r="J547" s="34">
        <v>1055000</v>
      </c>
      <c r="K547" s="33" t="s">
        <v>1246</v>
      </c>
      <c r="L547" s="33" t="s">
        <v>21</v>
      </c>
      <c r="M547" s="35">
        <v>45070</v>
      </c>
      <c r="N547" s="36">
        <v>45066.750659722224</v>
      </c>
      <c r="O547" s="33" t="s">
        <v>1961</v>
      </c>
    </row>
    <row r="548" spans="1:15" x14ac:dyDescent="0.2">
      <c r="A548" s="32"/>
      <c r="B548" s="33" t="s">
        <v>548</v>
      </c>
      <c r="C548" s="33"/>
      <c r="D548" s="33"/>
      <c r="E548" s="33"/>
      <c r="F548" s="33"/>
      <c r="G548" s="33"/>
      <c r="H548" s="34">
        <v>21100000</v>
      </c>
      <c r="I548" s="33">
        <v>8608025</v>
      </c>
      <c r="J548" s="34">
        <v>1055000</v>
      </c>
      <c r="K548" s="33" t="s">
        <v>1247</v>
      </c>
      <c r="L548" s="33" t="s">
        <v>21</v>
      </c>
      <c r="M548" s="35">
        <v>45070</v>
      </c>
      <c r="N548" s="36">
        <v>45069.562615740739</v>
      </c>
      <c r="O548" s="33" t="s">
        <v>1962</v>
      </c>
    </row>
    <row r="549" spans="1:15" x14ac:dyDescent="0.2">
      <c r="A549" s="32"/>
      <c r="B549" s="33" t="s">
        <v>549</v>
      </c>
      <c r="C549" s="33"/>
      <c r="D549" s="33"/>
      <c r="E549" s="33"/>
      <c r="F549" s="33"/>
      <c r="G549" s="33"/>
      <c r="H549" s="34">
        <v>21100000</v>
      </c>
      <c r="I549" s="33">
        <v>8606515</v>
      </c>
      <c r="J549" s="34">
        <v>1055000</v>
      </c>
      <c r="K549" s="33" t="s">
        <v>1248</v>
      </c>
      <c r="L549" s="33" t="s">
        <v>21</v>
      </c>
      <c r="M549" s="35">
        <v>45070</v>
      </c>
      <c r="N549" s="36">
        <v>45069.640428240738</v>
      </c>
      <c r="O549" s="33" t="s">
        <v>1963</v>
      </c>
    </row>
    <row r="550" spans="1:15" x14ac:dyDescent="0.2">
      <c r="A550" s="32"/>
      <c r="B550" s="33" t="s">
        <v>550</v>
      </c>
      <c r="C550" s="33"/>
      <c r="D550" s="33"/>
      <c r="E550" s="33"/>
      <c r="F550" s="33"/>
      <c r="G550" s="33"/>
      <c r="H550" s="34">
        <v>21100000</v>
      </c>
      <c r="I550" s="33">
        <v>8542867</v>
      </c>
      <c r="J550" s="34">
        <v>1055000</v>
      </c>
      <c r="K550" s="33" t="s">
        <v>1249</v>
      </c>
      <c r="L550" s="33" t="s">
        <v>21</v>
      </c>
      <c r="M550" s="35">
        <v>45051</v>
      </c>
      <c r="N550" s="36">
        <v>45051.66679398148</v>
      </c>
      <c r="O550" s="33" t="s">
        <v>1964</v>
      </c>
    </row>
    <row r="551" spans="1:15" x14ac:dyDescent="0.2">
      <c r="A551" s="32"/>
      <c r="B551" s="33" t="s">
        <v>551</v>
      </c>
      <c r="C551" s="33"/>
      <c r="D551" s="33"/>
      <c r="E551" s="33"/>
      <c r="F551" s="33"/>
      <c r="G551" s="33"/>
      <c r="H551" s="34">
        <v>15825000</v>
      </c>
      <c r="I551" s="33">
        <v>8541357</v>
      </c>
      <c r="J551" s="34">
        <v>791250</v>
      </c>
      <c r="K551" s="33" t="s">
        <v>1250</v>
      </c>
      <c r="L551" s="33" t="s">
        <v>21</v>
      </c>
      <c r="M551" s="35">
        <v>45051</v>
      </c>
      <c r="N551" s="36">
        <v>45051.5390162037</v>
      </c>
      <c r="O551" s="33" t="s">
        <v>1965</v>
      </c>
    </row>
    <row r="552" spans="1:15" x14ac:dyDescent="0.2">
      <c r="A552" s="32"/>
      <c r="B552" s="33" t="s">
        <v>552</v>
      </c>
      <c r="C552" s="33"/>
      <c r="D552" s="33"/>
      <c r="E552" s="33"/>
      <c r="F552" s="33"/>
      <c r="G552" s="33"/>
      <c r="H552" s="34">
        <v>21100000</v>
      </c>
      <c r="I552" s="33">
        <v>8542113</v>
      </c>
      <c r="J552" s="34">
        <v>1055000</v>
      </c>
      <c r="K552" s="33" t="s">
        <v>1251</v>
      </c>
      <c r="L552" s="33" t="s">
        <v>21</v>
      </c>
      <c r="M552" s="35">
        <v>45051</v>
      </c>
      <c r="N552" s="36">
        <v>45051.618194444447</v>
      </c>
      <c r="O552" s="33" t="s">
        <v>1966</v>
      </c>
    </row>
    <row r="553" spans="1:15" x14ac:dyDescent="0.2">
      <c r="A553" s="32"/>
      <c r="B553" s="33" t="s">
        <v>553</v>
      </c>
      <c r="C553" s="33"/>
      <c r="D553" s="33"/>
      <c r="E553" s="33"/>
      <c r="F553" s="33"/>
      <c r="G553" s="33"/>
      <c r="H553" s="34">
        <v>15825000</v>
      </c>
      <c r="I553" s="33">
        <v>8541676</v>
      </c>
      <c r="J553" s="34">
        <v>791250</v>
      </c>
      <c r="K553" s="33" t="s">
        <v>1252</v>
      </c>
      <c r="L553" s="33" t="s">
        <v>21</v>
      </c>
      <c r="M553" s="35">
        <v>45051</v>
      </c>
      <c r="N553" s="36">
        <v>45050.853483796294</v>
      </c>
      <c r="O553" s="33" t="s">
        <v>1967</v>
      </c>
    </row>
    <row r="554" spans="1:15" x14ac:dyDescent="0.2">
      <c r="A554" s="32"/>
      <c r="B554" s="33" t="s">
        <v>554</v>
      </c>
      <c r="C554" s="33"/>
      <c r="D554" s="33"/>
      <c r="E554" s="33"/>
      <c r="F554" s="33"/>
      <c r="G554" s="33"/>
      <c r="H554" s="34">
        <v>15825000</v>
      </c>
      <c r="I554" s="33">
        <v>8541718</v>
      </c>
      <c r="J554" s="34">
        <v>791250</v>
      </c>
      <c r="K554" s="33" t="s">
        <v>1253</v>
      </c>
      <c r="L554" s="33" t="s">
        <v>21</v>
      </c>
      <c r="M554" s="35">
        <v>45051</v>
      </c>
      <c r="N554" s="36">
        <v>45051.335092592592</v>
      </c>
      <c r="O554" s="33" t="s">
        <v>1968</v>
      </c>
    </row>
    <row r="555" spans="1:15" x14ac:dyDescent="0.2">
      <c r="A555" s="32"/>
      <c r="B555" s="33" t="s">
        <v>555</v>
      </c>
      <c r="C555" s="33"/>
      <c r="D555" s="33"/>
      <c r="E555" s="33"/>
      <c r="F555" s="33"/>
      <c r="G555" s="33"/>
      <c r="H555" s="34">
        <v>21100000</v>
      </c>
      <c r="I555" s="33">
        <v>8541219</v>
      </c>
      <c r="J555" s="34">
        <v>1055000</v>
      </c>
      <c r="K555" s="33" t="s">
        <v>1254</v>
      </c>
      <c r="L555" s="33" t="s">
        <v>21</v>
      </c>
      <c r="M555" s="35">
        <v>45051</v>
      </c>
      <c r="N555" s="36">
        <v>45051.472650462965</v>
      </c>
      <c r="O555" s="33" t="s">
        <v>1969</v>
      </c>
    </row>
    <row r="556" spans="1:15" x14ac:dyDescent="0.2">
      <c r="A556" s="32"/>
      <c r="B556" s="33" t="s">
        <v>556</v>
      </c>
      <c r="C556" s="33"/>
      <c r="D556" s="33"/>
      <c r="E556" s="33"/>
      <c r="F556" s="33"/>
      <c r="G556" s="33"/>
      <c r="H556" s="34">
        <v>21100000</v>
      </c>
      <c r="I556" s="33">
        <v>8604846</v>
      </c>
      <c r="J556" s="34">
        <v>1055000</v>
      </c>
      <c r="K556" s="33" t="s">
        <v>1255</v>
      </c>
      <c r="L556" s="33" t="s">
        <v>21</v>
      </c>
      <c r="M556" s="35">
        <v>45069</v>
      </c>
      <c r="N556" s="36">
        <v>45068.421006944445</v>
      </c>
      <c r="O556" s="33" t="s">
        <v>1970</v>
      </c>
    </row>
    <row r="557" spans="1:15" x14ac:dyDescent="0.2">
      <c r="A557" s="32"/>
      <c r="B557" s="33" t="s">
        <v>557</v>
      </c>
      <c r="C557" s="33"/>
      <c r="D557" s="33"/>
      <c r="E557" s="33"/>
      <c r="F557" s="33"/>
      <c r="G557" s="33"/>
      <c r="H557" s="34">
        <v>21100000</v>
      </c>
      <c r="I557" s="33">
        <v>8605989</v>
      </c>
      <c r="J557" s="34">
        <v>1055000</v>
      </c>
      <c r="K557" s="33" t="s">
        <v>1256</v>
      </c>
      <c r="L557" s="33" t="s">
        <v>21</v>
      </c>
      <c r="M557" s="35">
        <v>45069</v>
      </c>
      <c r="N557" s="36">
        <v>45069.52542824074</v>
      </c>
      <c r="O557" s="33" t="s">
        <v>1971</v>
      </c>
    </row>
    <row r="558" spans="1:15" x14ac:dyDescent="0.2">
      <c r="A558" s="32"/>
      <c r="B558" s="33" t="s">
        <v>558</v>
      </c>
      <c r="C558" s="33"/>
      <c r="D558" s="33"/>
      <c r="E558" s="33"/>
      <c r="F558" s="33"/>
      <c r="G558" s="33"/>
      <c r="H558" s="34">
        <v>10550000</v>
      </c>
      <c r="I558" s="33">
        <v>8561998</v>
      </c>
      <c r="J558" s="34">
        <v>527500</v>
      </c>
      <c r="K558" s="33" t="s">
        <v>1257</v>
      </c>
      <c r="L558" s="33" t="s">
        <v>21</v>
      </c>
      <c r="M558" s="35">
        <v>45057</v>
      </c>
      <c r="N558" s="36">
        <v>45038.668865740743</v>
      </c>
      <c r="O558" s="33" t="s">
        <v>1972</v>
      </c>
    </row>
    <row r="559" spans="1:15" x14ac:dyDescent="0.2">
      <c r="A559" s="32"/>
      <c r="B559" s="33" t="s">
        <v>559</v>
      </c>
      <c r="C559" s="33"/>
      <c r="D559" s="33"/>
      <c r="E559" s="33"/>
      <c r="F559" s="33"/>
      <c r="G559" s="33"/>
      <c r="H559" s="34">
        <v>21100000</v>
      </c>
      <c r="I559" s="33">
        <v>8560072</v>
      </c>
      <c r="J559" s="34">
        <v>1055000</v>
      </c>
      <c r="K559" s="33" t="s">
        <v>1258</v>
      </c>
      <c r="L559" s="33" t="s">
        <v>21</v>
      </c>
      <c r="M559" s="35">
        <v>45057</v>
      </c>
      <c r="N559" s="36">
        <v>45041.343530092592</v>
      </c>
      <c r="O559" s="33" t="s">
        <v>1973</v>
      </c>
    </row>
    <row r="560" spans="1:15" x14ac:dyDescent="0.2">
      <c r="A560" s="32"/>
      <c r="B560" s="33" t="s">
        <v>560</v>
      </c>
      <c r="C560" s="33"/>
      <c r="D560" s="33"/>
      <c r="E560" s="33"/>
      <c r="F560" s="33"/>
      <c r="G560" s="33"/>
      <c r="H560" s="34">
        <v>21100000</v>
      </c>
      <c r="I560" s="33">
        <v>8559559</v>
      </c>
      <c r="J560" s="34">
        <v>1055000</v>
      </c>
      <c r="K560" s="33" t="s">
        <v>1259</v>
      </c>
      <c r="L560" s="33" t="s">
        <v>21</v>
      </c>
      <c r="M560" s="35">
        <v>45057</v>
      </c>
      <c r="N560" s="36">
        <v>45042.343495370369</v>
      </c>
      <c r="O560" s="33" t="s">
        <v>1974</v>
      </c>
    </row>
    <row r="561" spans="1:15" x14ac:dyDescent="0.2">
      <c r="A561" s="32"/>
      <c r="B561" s="33" t="s">
        <v>561</v>
      </c>
      <c r="C561" s="33"/>
      <c r="D561" s="33"/>
      <c r="E561" s="33"/>
      <c r="F561" s="33"/>
      <c r="G561" s="33"/>
      <c r="H561" s="34">
        <v>21100000</v>
      </c>
      <c r="I561" s="33">
        <v>8567298</v>
      </c>
      <c r="J561" s="34">
        <v>1055000</v>
      </c>
      <c r="K561" s="33" t="s">
        <v>1260</v>
      </c>
      <c r="L561" s="33" t="s">
        <v>21</v>
      </c>
      <c r="M561" s="35">
        <v>45058</v>
      </c>
      <c r="N561" s="36">
        <v>45039.665335648147</v>
      </c>
      <c r="O561" s="33" t="s">
        <v>1975</v>
      </c>
    </row>
    <row r="562" spans="1:15" x14ac:dyDescent="0.2">
      <c r="A562" s="32"/>
      <c r="B562" s="33" t="s">
        <v>562</v>
      </c>
      <c r="C562" s="33"/>
      <c r="D562" s="33"/>
      <c r="E562" s="33"/>
      <c r="F562" s="33"/>
      <c r="G562" s="33"/>
      <c r="H562" s="34">
        <v>21100000</v>
      </c>
      <c r="I562" s="33">
        <v>8590279</v>
      </c>
      <c r="J562" s="34">
        <v>1055000</v>
      </c>
      <c r="K562" s="33" t="s">
        <v>1261</v>
      </c>
      <c r="L562" s="33" t="s">
        <v>21</v>
      </c>
      <c r="M562" s="35">
        <v>45065</v>
      </c>
      <c r="N562" s="36">
        <v>45043.340937499997</v>
      </c>
      <c r="O562" s="33" t="s">
        <v>1976</v>
      </c>
    </row>
    <row r="563" spans="1:15" x14ac:dyDescent="0.2">
      <c r="A563" s="32"/>
      <c r="B563" s="33" t="s">
        <v>32</v>
      </c>
      <c r="C563" s="33"/>
      <c r="D563" s="33"/>
      <c r="E563" s="33"/>
      <c r="F563" s="33"/>
      <c r="G563" s="33"/>
      <c r="H563" s="34">
        <v>21100000</v>
      </c>
      <c r="I563" s="33">
        <v>8562430</v>
      </c>
      <c r="J563" s="34">
        <v>1055000</v>
      </c>
      <c r="K563" s="33" t="s">
        <v>1262</v>
      </c>
      <c r="L563" s="33" t="s">
        <v>21</v>
      </c>
      <c r="M563" s="35">
        <v>45057</v>
      </c>
      <c r="N563" s="36">
        <v>45046.597824074073</v>
      </c>
      <c r="O563" s="33" t="s">
        <v>1977</v>
      </c>
    </row>
    <row r="564" spans="1:15" x14ac:dyDescent="0.2">
      <c r="A564" s="32"/>
      <c r="B564" s="33" t="s">
        <v>563</v>
      </c>
      <c r="C564" s="33"/>
      <c r="D564" s="33"/>
      <c r="E564" s="33"/>
      <c r="F564" s="33"/>
      <c r="G564" s="33"/>
      <c r="H564" s="34">
        <v>21100000</v>
      </c>
      <c r="I564" s="33">
        <v>8562300</v>
      </c>
      <c r="J564" s="34">
        <v>1055000</v>
      </c>
      <c r="K564" s="33" t="s">
        <v>1263</v>
      </c>
      <c r="L564" s="33" t="s">
        <v>21</v>
      </c>
      <c r="M564" s="35">
        <v>45057</v>
      </c>
      <c r="N564" s="36">
        <v>45042.381157407406</v>
      </c>
      <c r="O564" s="33" t="s">
        <v>1978</v>
      </c>
    </row>
    <row r="565" spans="1:15" x14ac:dyDescent="0.2">
      <c r="A565" s="32"/>
      <c r="B565" s="33" t="s">
        <v>564</v>
      </c>
      <c r="C565" s="33"/>
      <c r="D565" s="33"/>
      <c r="E565" s="33"/>
      <c r="F565" s="33"/>
      <c r="G565" s="33"/>
      <c r="H565" s="34">
        <v>21100000</v>
      </c>
      <c r="I565" s="33">
        <v>8552470</v>
      </c>
      <c r="J565" s="34">
        <v>1055000</v>
      </c>
      <c r="K565" s="33" t="s">
        <v>1264</v>
      </c>
      <c r="L565" s="33" t="s">
        <v>21</v>
      </c>
      <c r="M565" s="35">
        <v>45054</v>
      </c>
      <c r="N565" s="36">
        <v>45044.696192129632</v>
      </c>
      <c r="O565" s="33" t="s">
        <v>1979</v>
      </c>
    </row>
    <row r="566" spans="1:15" x14ac:dyDescent="0.2">
      <c r="A566" s="32"/>
      <c r="B566" s="33" t="s">
        <v>565</v>
      </c>
      <c r="C566" s="33"/>
      <c r="D566" s="33"/>
      <c r="E566" s="33"/>
      <c r="F566" s="33"/>
      <c r="G566" s="33"/>
      <c r="H566" s="34">
        <v>21100000</v>
      </c>
      <c r="I566" s="33">
        <v>8552386</v>
      </c>
      <c r="J566" s="34">
        <v>1055000</v>
      </c>
      <c r="K566" s="33" t="s">
        <v>1265</v>
      </c>
      <c r="L566" s="33" t="s">
        <v>21</v>
      </c>
      <c r="M566" s="35">
        <v>45054</v>
      </c>
      <c r="N566" s="36">
        <v>45046.694687499999</v>
      </c>
      <c r="O566" s="33" t="s">
        <v>1980</v>
      </c>
    </row>
    <row r="567" spans="1:15" x14ac:dyDescent="0.2">
      <c r="A567" s="32"/>
      <c r="B567" s="33" t="s">
        <v>566</v>
      </c>
      <c r="C567" s="33"/>
      <c r="D567" s="33"/>
      <c r="E567" s="33"/>
      <c r="F567" s="33"/>
      <c r="G567" s="33"/>
      <c r="H567" s="34">
        <v>21100000</v>
      </c>
      <c r="I567" s="33">
        <v>8550895</v>
      </c>
      <c r="J567" s="34">
        <v>1055000</v>
      </c>
      <c r="K567" s="33" t="s">
        <v>1266</v>
      </c>
      <c r="L567" s="33" t="s">
        <v>21</v>
      </c>
      <c r="M567" s="35">
        <v>45054</v>
      </c>
      <c r="N567" s="36">
        <v>45044.641863425924</v>
      </c>
      <c r="O567" s="33" t="s">
        <v>1981</v>
      </c>
    </row>
    <row r="568" spans="1:15" x14ac:dyDescent="0.2">
      <c r="A568" s="32"/>
      <c r="B568" s="33" t="s">
        <v>567</v>
      </c>
      <c r="C568" s="33"/>
      <c r="D568" s="33"/>
      <c r="E568" s="33"/>
      <c r="F568" s="33"/>
      <c r="G568" s="33"/>
      <c r="H568" s="34">
        <v>21100000</v>
      </c>
      <c r="I568" s="33">
        <v>8551055</v>
      </c>
      <c r="J568" s="34">
        <v>1055000</v>
      </c>
      <c r="K568" s="33" t="s">
        <v>1267</v>
      </c>
      <c r="L568" s="33" t="s">
        <v>21</v>
      </c>
      <c r="M568" s="35">
        <v>45054</v>
      </c>
      <c r="N568" s="36">
        <v>45029.546053240738</v>
      </c>
      <c r="O568" s="33" t="s">
        <v>1982</v>
      </c>
    </row>
    <row r="569" spans="1:15" x14ac:dyDescent="0.2">
      <c r="A569" s="32"/>
      <c r="B569" s="33" t="s">
        <v>568</v>
      </c>
      <c r="C569" s="33"/>
      <c r="D569" s="33"/>
      <c r="E569" s="33"/>
      <c r="F569" s="33"/>
      <c r="G569" s="33"/>
      <c r="H569" s="34">
        <v>21100000</v>
      </c>
      <c r="I569" s="33">
        <v>8550848</v>
      </c>
      <c r="J569" s="34">
        <v>1055000</v>
      </c>
      <c r="K569" s="33" t="s">
        <v>1268</v>
      </c>
      <c r="L569" s="33" t="s">
        <v>21</v>
      </c>
      <c r="M569" s="35">
        <v>45054</v>
      </c>
      <c r="N569" s="36">
        <v>45044.833449074074</v>
      </c>
      <c r="O569" s="33" t="s">
        <v>1983</v>
      </c>
    </row>
    <row r="570" spans="1:15" x14ac:dyDescent="0.2">
      <c r="A570" s="32"/>
      <c r="B570" s="33" t="s">
        <v>569</v>
      </c>
      <c r="C570" s="33"/>
      <c r="D570" s="33"/>
      <c r="E570" s="33"/>
      <c r="F570" s="33"/>
      <c r="G570" s="33"/>
      <c r="H570" s="34">
        <v>21100000</v>
      </c>
      <c r="I570" s="33">
        <v>8542647</v>
      </c>
      <c r="J570" s="34">
        <v>1055000</v>
      </c>
      <c r="K570" s="33" t="s">
        <v>1269</v>
      </c>
      <c r="L570" s="33" t="s">
        <v>21</v>
      </c>
      <c r="M570" s="35">
        <v>45052</v>
      </c>
      <c r="N570" s="36">
        <v>45025.424062500002</v>
      </c>
      <c r="O570" s="33" t="s">
        <v>1984</v>
      </c>
    </row>
    <row r="571" spans="1:15" x14ac:dyDescent="0.2">
      <c r="A571" s="32"/>
      <c r="B571" s="33" t="s">
        <v>570</v>
      </c>
      <c r="C571" s="33"/>
      <c r="D571" s="33"/>
      <c r="E571" s="33"/>
      <c r="F571" s="33"/>
      <c r="G571" s="33"/>
      <c r="H571" s="34">
        <v>21100000</v>
      </c>
      <c r="I571" s="33">
        <v>8540101</v>
      </c>
      <c r="J571" s="34">
        <v>1055000</v>
      </c>
      <c r="K571" s="33" t="s">
        <v>1270</v>
      </c>
      <c r="L571" s="33" t="s">
        <v>21</v>
      </c>
      <c r="M571" s="35">
        <v>45052</v>
      </c>
      <c r="N571" s="36">
        <v>45041.594699074078</v>
      </c>
      <c r="O571" s="33" t="s">
        <v>1985</v>
      </c>
    </row>
    <row r="572" spans="1:15" x14ac:dyDescent="0.2">
      <c r="A572" s="32"/>
      <c r="B572" s="33" t="s">
        <v>349</v>
      </c>
      <c r="C572" s="33"/>
      <c r="D572" s="33"/>
      <c r="E572" s="33"/>
      <c r="F572" s="33"/>
      <c r="G572" s="33"/>
      <c r="H572" s="34">
        <v>21100000</v>
      </c>
      <c r="I572" s="33">
        <v>8538466</v>
      </c>
      <c r="J572" s="34">
        <v>1055000</v>
      </c>
      <c r="K572" s="33" t="s">
        <v>1271</v>
      </c>
      <c r="L572" s="33" t="s">
        <v>21</v>
      </c>
      <c r="M572" s="35">
        <v>45052</v>
      </c>
      <c r="N572" s="36">
        <v>45043.358437499999</v>
      </c>
      <c r="O572" s="33" t="s">
        <v>1986</v>
      </c>
    </row>
    <row r="573" spans="1:15" x14ac:dyDescent="0.2">
      <c r="A573" s="32"/>
      <c r="B573" s="33" t="s">
        <v>571</v>
      </c>
      <c r="C573" s="33"/>
      <c r="D573" s="33"/>
      <c r="E573" s="33"/>
      <c r="F573" s="33"/>
      <c r="G573" s="33"/>
      <c r="H573" s="34">
        <v>21100000</v>
      </c>
      <c r="I573" s="33">
        <v>8524078</v>
      </c>
      <c r="J573" s="34">
        <v>1055000</v>
      </c>
      <c r="K573" s="33" t="s">
        <v>1272</v>
      </c>
      <c r="L573" s="33" t="s">
        <v>21</v>
      </c>
      <c r="M573" s="35">
        <v>45048</v>
      </c>
      <c r="N573" s="36">
        <v>45044.644571759258</v>
      </c>
      <c r="O573" s="33" t="s">
        <v>1987</v>
      </c>
    </row>
    <row r="574" spans="1:15" x14ac:dyDescent="0.2">
      <c r="A574" s="32"/>
      <c r="B574" s="33" t="s">
        <v>572</v>
      </c>
      <c r="C574" s="33"/>
      <c r="D574" s="33"/>
      <c r="E574" s="33"/>
      <c r="F574" s="33"/>
      <c r="G574" s="33"/>
      <c r="H574" s="34">
        <v>12660000</v>
      </c>
      <c r="I574" s="33">
        <v>8603395</v>
      </c>
      <c r="J574" s="34">
        <v>633000</v>
      </c>
      <c r="K574" s="33" t="s">
        <v>1273</v>
      </c>
      <c r="L574" s="33" t="s">
        <v>21</v>
      </c>
      <c r="M574" s="35">
        <v>45069</v>
      </c>
      <c r="N574" s="36">
        <v>45045.554351851853</v>
      </c>
      <c r="O574" s="33" t="s">
        <v>1988</v>
      </c>
    </row>
    <row r="575" spans="1:15" x14ac:dyDescent="0.2">
      <c r="A575" s="32"/>
      <c r="B575" s="33" t="s">
        <v>573</v>
      </c>
      <c r="C575" s="33"/>
      <c r="D575" s="33"/>
      <c r="E575" s="33"/>
      <c r="F575" s="33"/>
      <c r="G575" s="33"/>
      <c r="H575" s="34">
        <v>21100000</v>
      </c>
      <c r="I575" s="33">
        <v>8554308</v>
      </c>
      <c r="J575" s="34">
        <v>1055000</v>
      </c>
      <c r="K575" s="33" t="s">
        <v>1274</v>
      </c>
      <c r="L575" s="33" t="s">
        <v>21</v>
      </c>
      <c r="M575" s="35">
        <v>45055</v>
      </c>
      <c r="N575" s="36">
        <v>45040.87232638889</v>
      </c>
      <c r="O575" s="33" t="s">
        <v>1989</v>
      </c>
    </row>
    <row r="576" spans="1:15" x14ac:dyDescent="0.2">
      <c r="A576" s="32"/>
      <c r="B576" s="33" t="s">
        <v>235</v>
      </c>
      <c r="C576" s="33"/>
      <c r="D576" s="33"/>
      <c r="E576" s="33"/>
      <c r="F576" s="33"/>
      <c r="G576" s="33"/>
      <c r="H576" s="34">
        <v>15825000</v>
      </c>
      <c r="I576" s="33">
        <v>8552891</v>
      </c>
      <c r="J576" s="34">
        <v>791250</v>
      </c>
      <c r="K576" s="33" t="s">
        <v>1275</v>
      </c>
      <c r="L576" s="33" t="s">
        <v>21</v>
      </c>
      <c r="M576" s="35">
        <v>45056</v>
      </c>
      <c r="N576" s="36">
        <v>45043.66815972222</v>
      </c>
      <c r="O576" s="33" t="s">
        <v>1990</v>
      </c>
    </row>
    <row r="577" spans="1:15" x14ac:dyDescent="0.2">
      <c r="A577" s="32"/>
      <c r="B577" s="33" t="s">
        <v>574</v>
      </c>
      <c r="C577" s="33"/>
      <c r="D577" s="33"/>
      <c r="E577" s="33"/>
      <c r="F577" s="33"/>
      <c r="G577" s="33"/>
      <c r="H577" s="34">
        <v>10550000</v>
      </c>
      <c r="I577" s="33">
        <v>8562138</v>
      </c>
      <c r="J577" s="34">
        <v>527500</v>
      </c>
      <c r="K577" s="33" t="s">
        <v>1276</v>
      </c>
      <c r="L577" s="33" t="s">
        <v>21</v>
      </c>
      <c r="M577" s="35">
        <v>45060</v>
      </c>
      <c r="N577" s="36">
        <v>45021.755983796298</v>
      </c>
      <c r="O577" s="33" t="s">
        <v>1991</v>
      </c>
    </row>
    <row r="578" spans="1:15" x14ac:dyDescent="0.2">
      <c r="A578" s="32"/>
      <c r="B578" s="33" t="s">
        <v>575</v>
      </c>
      <c r="C578" s="33"/>
      <c r="D578" s="33"/>
      <c r="E578" s="33"/>
      <c r="F578" s="33"/>
      <c r="G578" s="33"/>
      <c r="H578" s="34">
        <v>21100000</v>
      </c>
      <c r="I578" s="33">
        <v>8548310</v>
      </c>
      <c r="J578" s="34">
        <v>1055000</v>
      </c>
      <c r="K578" s="33" t="s">
        <v>1277</v>
      </c>
      <c r="L578" s="33" t="s">
        <v>21</v>
      </c>
      <c r="M578" s="35">
        <v>45060</v>
      </c>
      <c r="N578" s="36">
        <v>45023.402048611111</v>
      </c>
      <c r="O578" s="33" t="s">
        <v>1992</v>
      </c>
    </row>
    <row r="579" spans="1:15" x14ac:dyDescent="0.2">
      <c r="A579" s="32"/>
      <c r="B579" s="33" t="s">
        <v>576</v>
      </c>
      <c r="C579" s="33"/>
      <c r="D579" s="33"/>
      <c r="E579" s="33"/>
      <c r="F579" s="33"/>
      <c r="G579" s="33"/>
      <c r="H579" s="34">
        <v>21100000</v>
      </c>
      <c r="I579" s="33">
        <v>8596811</v>
      </c>
      <c r="J579" s="34">
        <v>1055000</v>
      </c>
      <c r="K579" s="33" t="s">
        <v>1278</v>
      </c>
      <c r="L579" s="33" t="s">
        <v>21</v>
      </c>
      <c r="M579" s="35">
        <v>45067</v>
      </c>
      <c r="N579" s="36">
        <v>45040.338182870371</v>
      </c>
      <c r="O579" s="33" t="s">
        <v>1993</v>
      </c>
    </row>
    <row r="580" spans="1:15" x14ac:dyDescent="0.2">
      <c r="A580" s="32"/>
      <c r="B580" s="33" t="s">
        <v>577</v>
      </c>
      <c r="C580" s="33"/>
      <c r="D580" s="33"/>
      <c r="E580" s="33"/>
      <c r="F580" s="33"/>
      <c r="G580" s="33"/>
      <c r="H580" s="34">
        <v>21100000</v>
      </c>
      <c r="I580" s="33">
        <v>8560018</v>
      </c>
      <c r="J580" s="34">
        <v>1055000</v>
      </c>
      <c r="K580" s="33" t="s">
        <v>1279</v>
      </c>
      <c r="L580" s="33" t="s">
        <v>21</v>
      </c>
      <c r="M580" s="35">
        <v>45056</v>
      </c>
      <c r="N580" s="36">
        <v>45042.337627314817</v>
      </c>
      <c r="O580" s="33" t="s">
        <v>1994</v>
      </c>
    </row>
    <row r="581" spans="1:15" x14ac:dyDescent="0.2">
      <c r="A581" s="32"/>
      <c r="B581" s="33" t="s">
        <v>578</v>
      </c>
      <c r="C581" s="33"/>
      <c r="D581" s="33"/>
      <c r="E581" s="33"/>
      <c r="F581" s="33"/>
      <c r="G581" s="33"/>
      <c r="H581" s="34">
        <v>21100000</v>
      </c>
      <c r="I581" s="33">
        <v>8559785</v>
      </c>
      <c r="J581" s="34">
        <v>1055000</v>
      </c>
      <c r="K581" s="33" t="s">
        <v>1280</v>
      </c>
      <c r="L581" s="33" t="s">
        <v>21</v>
      </c>
      <c r="M581" s="35">
        <v>45056</v>
      </c>
      <c r="N581" s="36">
        <v>45043.450138888889</v>
      </c>
      <c r="O581" s="33" t="s">
        <v>1995</v>
      </c>
    </row>
    <row r="582" spans="1:15" x14ac:dyDescent="0.2">
      <c r="A582" s="32"/>
      <c r="B582" s="33" t="s">
        <v>579</v>
      </c>
      <c r="C582" s="33"/>
      <c r="D582" s="33"/>
      <c r="E582" s="33"/>
      <c r="F582" s="33"/>
      <c r="G582" s="33"/>
      <c r="H582" s="34">
        <v>15825000</v>
      </c>
      <c r="I582" s="33">
        <v>8612247</v>
      </c>
      <c r="J582" s="34">
        <v>791250</v>
      </c>
      <c r="K582" s="33" t="s">
        <v>1281</v>
      </c>
      <c r="L582" s="33" t="s">
        <v>21</v>
      </c>
      <c r="M582" s="35">
        <v>45071</v>
      </c>
      <c r="N582" s="36">
        <v>45021.858912037038</v>
      </c>
      <c r="O582" s="33" t="s">
        <v>1996</v>
      </c>
    </row>
    <row r="583" spans="1:15" x14ac:dyDescent="0.2">
      <c r="A583" s="32"/>
      <c r="B583" s="33" t="s">
        <v>580</v>
      </c>
      <c r="C583" s="33"/>
      <c r="D583" s="33"/>
      <c r="E583" s="33"/>
      <c r="F583" s="33"/>
      <c r="G583" s="33"/>
      <c r="H583" s="34">
        <v>21100000</v>
      </c>
      <c r="I583" s="33">
        <v>8618857</v>
      </c>
      <c r="J583" s="34">
        <v>1055000</v>
      </c>
      <c r="K583" s="33" t="s">
        <v>1282</v>
      </c>
      <c r="L583" s="33" t="s">
        <v>21</v>
      </c>
      <c r="M583" s="35">
        <v>45075</v>
      </c>
      <c r="N583" s="36">
        <v>45038.783506944441</v>
      </c>
      <c r="O583" s="33" t="s">
        <v>1997</v>
      </c>
    </row>
    <row r="584" spans="1:15" x14ac:dyDescent="0.2">
      <c r="A584" s="32"/>
      <c r="B584" s="33" t="s">
        <v>581</v>
      </c>
      <c r="C584" s="33"/>
      <c r="D584" s="33"/>
      <c r="E584" s="33"/>
      <c r="F584" s="33"/>
      <c r="G584" s="33"/>
      <c r="H584" s="34">
        <v>21100000</v>
      </c>
      <c r="I584" s="33">
        <v>8570137</v>
      </c>
      <c r="J584" s="34">
        <v>1055000</v>
      </c>
      <c r="K584" s="33" t="s">
        <v>1283</v>
      </c>
      <c r="L584" s="33" t="s">
        <v>21</v>
      </c>
      <c r="M584" s="35">
        <v>45059</v>
      </c>
      <c r="N584" s="36">
        <v>45019.352048611108</v>
      </c>
      <c r="O584" s="33" t="s">
        <v>1998</v>
      </c>
    </row>
    <row r="585" spans="1:15" x14ac:dyDescent="0.2">
      <c r="A585" s="32"/>
      <c r="B585" s="33" t="s">
        <v>582</v>
      </c>
      <c r="C585" s="33"/>
      <c r="D585" s="33"/>
      <c r="E585" s="33"/>
      <c r="F585" s="33"/>
      <c r="G585" s="33"/>
      <c r="H585" s="34">
        <v>21100000</v>
      </c>
      <c r="I585" s="33">
        <v>8569089</v>
      </c>
      <c r="J585" s="34">
        <v>1055000</v>
      </c>
      <c r="K585" s="33" t="s">
        <v>1284</v>
      </c>
      <c r="L585" s="33" t="s">
        <v>21</v>
      </c>
      <c r="M585" s="35">
        <v>45059</v>
      </c>
      <c r="N585" s="36">
        <v>45040.404340277775</v>
      </c>
      <c r="O585" s="33" t="s">
        <v>1999</v>
      </c>
    </row>
    <row r="586" spans="1:15" x14ac:dyDescent="0.2">
      <c r="A586" s="32"/>
      <c r="B586" s="33" t="s">
        <v>304</v>
      </c>
      <c r="C586" s="33"/>
      <c r="D586" s="33"/>
      <c r="E586" s="33"/>
      <c r="F586" s="33"/>
      <c r="G586" s="33"/>
      <c r="H586" s="34">
        <v>21100000</v>
      </c>
      <c r="I586" s="33">
        <v>8569214</v>
      </c>
      <c r="J586" s="34">
        <v>1055000</v>
      </c>
      <c r="K586" s="33" t="s">
        <v>1285</v>
      </c>
      <c r="L586" s="33" t="s">
        <v>21</v>
      </c>
      <c r="M586" s="35">
        <v>45059</v>
      </c>
      <c r="N586" s="36">
        <v>45043.628275462965</v>
      </c>
      <c r="O586" s="33" t="s">
        <v>2000</v>
      </c>
    </row>
    <row r="587" spans="1:15" x14ac:dyDescent="0.2">
      <c r="A587" s="32"/>
      <c r="B587" s="33" t="s">
        <v>583</v>
      </c>
      <c r="C587" s="33"/>
      <c r="D587" s="33"/>
      <c r="E587" s="33"/>
      <c r="F587" s="33"/>
      <c r="G587" s="33"/>
      <c r="H587" s="34">
        <v>21100000</v>
      </c>
      <c r="I587" s="33">
        <v>8569287</v>
      </c>
      <c r="J587" s="34">
        <v>1055000</v>
      </c>
      <c r="K587" s="33" t="s">
        <v>1286</v>
      </c>
      <c r="L587" s="33" t="s">
        <v>21</v>
      </c>
      <c r="M587" s="35">
        <v>45059</v>
      </c>
      <c r="N587" s="36">
        <v>45045.335266203707</v>
      </c>
      <c r="O587" s="33" t="s">
        <v>2001</v>
      </c>
    </row>
    <row r="588" spans="1:15" x14ac:dyDescent="0.2">
      <c r="A588" s="32"/>
      <c r="B588" s="33" t="s">
        <v>48</v>
      </c>
      <c r="C588" s="33"/>
      <c r="D588" s="33"/>
      <c r="E588" s="33"/>
      <c r="F588" s="33"/>
      <c r="G588" s="33"/>
      <c r="H588" s="34">
        <v>21100000</v>
      </c>
      <c r="I588" s="33">
        <v>8569473</v>
      </c>
      <c r="J588" s="34">
        <v>1055000</v>
      </c>
      <c r="K588" s="33" t="s">
        <v>1287</v>
      </c>
      <c r="L588" s="33" t="s">
        <v>21</v>
      </c>
      <c r="M588" s="35">
        <v>45060</v>
      </c>
      <c r="N588" s="36">
        <v>45042.37704861111</v>
      </c>
      <c r="O588" s="33" t="s">
        <v>2002</v>
      </c>
    </row>
    <row r="589" spans="1:15" x14ac:dyDescent="0.2">
      <c r="A589" s="32"/>
      <c r="B589" s="33" t="s">
        <v>584</v>
      </c>
      <c r="C589" s="33"/>
      <c r="D589" s="33"/>
      <c r="E589" s="33"/>
      <c r="F589" s="33"/>
      <c r="G589" s="33"/>
      <c r="H589" s="34">
        <v>21100000</v>
      </c>
      <c r="I589" s="33">
        <v>8545325</v>
      </c>
      <c r="J589" s="34">
        <v>1055000</v>
      </c>
      <c r="K589" s="33" t="s">
        <v>1288</v>
      </c>
      <c r="L589" s="33" t="s">
        <v>21</v>
      </c>
      <c r="M589" s="35">
        <v>45053</v>
      </c>
      <c r="N589" s="36">
        <v>45046.411226851851</v>
      </c>
      <c r="O589" s="33" t="s">
        <v>2003</v>
      </c>
    </row>
    <row r="590" spans="1:15" x14ac:dyDescent="0.2">
      <c r="A590" s="32"/>
      <c r="B590" s="33" t="s">
        <v>585</v>
      </c>
      <c r="C590" s="33"/>
      <c r="D590" s="33"/>
      <c r="E590" s="33"/>
      <c r="F590" s="33"/>
      <c r="G590" s="33"/>
      <c r="H590" s="34">
        <v>21100000</v>
      </c>
      <c r="I590" s="33">
        <v>8545250</v>
      </c>
      <c r="J590" s="34">
        <v>1055000</v>
      </c>
      <c r="K590" s="33" t="s">
        <v>1289</v>
      </c>
      <c r="L590" s="33" t="s">
        <v>21</v>
      </c>
      <c r="M590" s="35">
        <v>45053</v>
      </c>
      <c r="N590" s="36">
        <v>45046.34039351852</v>
      </c>
      <c r="O590" s="33" t="s">
        <v>2004</v>
      </c>
    </row>
    <row r="591" spans="1:15" x14ac:dyDescent="0.2">
      <c r="A591" s="32"/>
      <c r="B591" s="33" t="s">
        <v>586</v>
      </c>
      <c r="C591" s="33"/>
      <c r="D591" s="33"/>
      <c r="E591" s="33"/>
      <c r="F591" s="33"/>
      <c r="G591" s="33"/>
      <c r="H591" s="34">
        <v>10550000</v>
      </c>
      <c r="I591" s="33">
        <v>8535531</v>
      </c>
      <c r="J591" s="34">
        <v>527500</v>
      </c>
      <c r="K591" s="33" t="s">
        <v>1290</v>
      </c>
      <c r="L591" s="33" t="s">
        <v>21</v>
      </c>
      <c r="M591" s="35">
        <v>45053</v>
      </c>
      <c r="N591" s="36">
        <v>45045.604814814818</v>
      </c>
      <c r="O591" s="33" t="s">
        <v>2005</v>
      </c>
    </row>
    <row r="592" spans="1:15" x14ac:dyDescent="0.2">
      <c r="A592" s="32"/>
      <c r="B592" s="33" t="s">
        <v>587</v>
      </c>
      <c r="C592" s="33"/>
      <c r="D592" s="33"/>
      <c r="E592" s="33"/>
      <c r="F592" s="33"/>
      <c r="G592" s="33"/>
      <c r="H592" s="34">
        <v>13715000</v>
      </c>
      <c r="I592" s="33">
        <v>8616215</v>
      </c>
      <c r="J592" s="34">
        <v>685750</v>
      </c>
      <c r="K592" s="33" t="s">
        <v>1291</v>
      </c>
      <c r="L592" s="33" t="s">
        <v>21</v>
      </c>
      <c r="M592" s="35">
        <v>45072</v>
      </c>
      <c r="N592" s="36">
        <v>45039.335370370369</v>
      </c>
      <c r="O592" s="33" t="s">
        <v>2006</v>
      </c>
    </row>
    <row r="593" spans="1:15" x14ac:dyDescent="0.2">
      <c r="A593" s="32"/>
      <c r="B593" s="33" t="s">
        <v>588</v>
      </c>
      <c r="C593" s="33"/>
      <c r="D593" s="33"/>
      <c r="E593" s="33"/>
      <c r="F593" s="33"/>
      <c r="G593" s="33"/>
      <c r="H593" s="34">
        <v>21100000</v>
      </c>
      <c r="I593" s="33">
        <v>8614260</v>
      </c>
      <c r="J593" s="34">
        <v>1055000</v>
      </c>
      <c r="K593" s="33" t="s">
        <v>1292</v>
      </c>
      <c r="L593" s="33" t="s">
        <v>21</v>
      </c>
      <c r="M593" s="35">
        <v>45072</v>
      </c>
      <c r="N593" s="36">
        <v>45044.41679398148</v>
      </c>
      <c r="O593" s="33" t="s">
        <v>2007</v>
      </c>
    </row>
    <row r="594" spans="1:15" x14ac:dyDescent="0.2">
      <c r="A594" s="32"/>
      <c r="B594" s="33" t="s">
        <v>589</v>
      </c>
      <c r="C594" s="33"/>
      <c r="D594" s="33"/>
      <c r="E594" s="33"/>
      <c r="F594" s="33"/>
      <c r="G594" s="33"/>
      <c r="H594" s="34">
        <v>21100000</v>
      </c>
      <c r="I594" s="33">
        <v>8576618</v>
      </c>
      <c r="J594" s="34">
        <v>1055000</v>
      </c>
      <c r="K594" s="33" t="s">
        <v>1293</v>
      </c>
      <c r="L594" s="33" t="s">
        <v>21</v>
      </c>
      <c r="M594" s="35">
        <v>45061</v>
      </c>
      <c r="N594" s="36">
        <v>45031.506180555552</v>
      </c>
      <c r="O594" s="33" t="s">
        <v>2008</v>
      </c>
    </row>
    <row r="595" spans="1:15" x14ac:dyDescent="0.2">
      <c r="A595" s="32"/>
      <c r="B595" s="33" t="s">
        <v>590</v>
      </c>
      <c r="C595" s="33"/>
      <c r="D595" s="33"/>
      <c r="E595" s="33"/>
      <c r="F595" s="33"/>
      <c r="G595" s="33"/>
      <c r="H595" s="34">
        <v>21100000</v>
      </c>
      <c r="I595" s="33">
        <v>8576396</v>
      </c>
      <c r="J595" s="34">
        <v>1055000</v>
      </c>
      <c r="K595" s="33" t="s">
        <v>1294</v>
      </c>
      <c r="L595" s="33" t="s">
        <v>21</v>
      </c>
      <c r="M595" s="35">
        <v>45061</v>
      </c>
      <c r="N595" s="36">
        <v>45042.542268518519</v>
      </c>
      <c r="O595" s="33" t="s">
        <v>2009</v>
      </c>
    </row>
    <row r="596" spans="1:15" x14ac:dyDescent="0.2">
      <c r="A596" s="32"/>
      <c r="B596" s="33" t="s">
        <v>591</v>
      </c>
      <c r="C596" s="33"/>
      <c r="D596" s="33"/>
      <c r="E596" s="33"/>
      <c r="F596" s="33"/>
      <c r="G596" s="33"/>
      <c r="H596" s="34">
        <v>21100000</v>
      </c>
      <c r="I596" s="33">
        <v>8572920</v>
      </c>
      <c r="J596" s="34">
        <v>1055000</v>
      </c>
      <c r="K596" s="33" t="s">
        <v>1295</v>
      </c>
      <c r="L596" s="33" t="s">
        <v>21</v>
      </c>
      <c r="M596" s="35">
        <v>45060</v>
      </c>
      <c r="N596" s="36">
        <v>45024.578541666669</v>
      </c>
      <c r="O596" s="33" t="s">
        <v>2010</v>
      </c>
    </row>
    <row r="597" spans="1:15" x14ac:dyDescent="0.2">
      <c r="A597" s="32"/>
      <c r="B597" s="33" t="s">
        <v>592</v>
      </c>
      <c r="C597" s="33"/>
      <c r="D597" s="33"/>
      <c r="E597" s="33"/>
      <c r="F597" s="33"/>
      <c r="G597" s="33"/>
      <c r="H597" s="34">
        <v>21100000</v>
      </c>
      <c r="I597" s="33">
        <v>8601253</v>
      </c>
      <c r="J597" s="34">
        <v>1055000</v>
      </c>
      <c r="K597" s="33" t="s">
        <v>1296</v>
      </c>
      <c r="L597" s="33" t="s">
        <v>21</v>
      </c>
      <c r="M597" s="35">
        <v>45069</v>
      </c>
      <c r="N597" s="36">
        <v>45044.333993055552</v>
      </c>
      <c r="O597" s="33" t="s">
        <v>2011</v>
      </c>
    </row>
    <row r="598" spans="1:15" x14ac:dyDescent="0.2">
      <c r="A598" s="32"/>
      <c r="B598" s="33" t="s">
        <v>593</v>
      </c>
      <c r="C598" s="33"/>
      <c r="D598" s="33"/>
      <c r="E598" s="33"/>
      <c r="F598" s="33"/>
      <c r="G598" s="33"/>
      <c r="H598" s="34">
        <v>11605000</v>
      </c>
      <c r="I598" s="33">
        <v>8539966</v>
      </c>
      <c r="J598" s="34">
        <v>580250</v>
      </c>
      <c r="K598" s="33" t="s">
        <v>1297</v>
      </c>
      <c r="L598" s="33" t="s">
        <v>21</v>
      </c>
      <c r="M598" s="35">
        <v>45051</v>
      </c>
      <c r="N598" s="36">
        <v>45046.412754629629</v>
      </c>
      <c r="O598" s="33" t="s">
        <v>2012</v>
      </c>
    </row>
    <row r="599" spans="1:15" x14ac:dyDescent="0.2">
      <c r="A599" s="32"/>
      <c r="B599" s="33" t="s">
        <v>594</v>
      </c>
      <c r="C599" s="33"/>
      <c r="D599" s="33"/>
      <c r="E599" s="33"/>
      <c r="F599" s="33"/>
      <c r="G599" s="33"/>
      <c r="H599" s="34">
        <v>21100000</v>
      </c>
      <c r="I599" s="33">
        <v>8522817</v>
      </c>
      <c r="J599" s="34">
        <v>1055000</v>
      </c>
      <c r="K599" s="33" t="s">
        <v>1298</v>
      </c>
      <c r="L599" s="33" t="s">
        <v>21</v>
      </c>
      <c r="M599" s="35">
        <v>45051</v>
      </c>
      <c r="N599" s="36">
        <v>45044.627025462964</v>
      </c>
      <c r="O599" s="33" t="s">
        <v>2013</v>
      </c>
    </row>
    <row r="600" spans="1:15" x14ac:dyDescent="0.2">
      <c r="A600" s="32"/>
      <c r="B600" s="33" t="s">
        <v>595</v>
      </c>
      <c r="C600" s="33"/>
      <c r="D600" s="33"/>
      <c r="E600" s="33"/>
      <c r="F600" s="33"/>
      <c r="G600" s="33"/>
      <c r="H600" s="34">
        <v>21100000</v>
      </c>
      <c r="I600" s="33">
        <v>8540208</v>
      </c>
      <c r="J600" s="34">
        <v>1055000</v>
      </c>
      <c r="K600" s="33" t="s">
        <v>1299</v>
      </c>
      <c r="L600" s="33" t="s">
        <v>21</v>
      </c>
      <c r="M600" s="35">
        <v>45051</v>
      </c>
      <c r="N600" s="36">
        <v>45045.365416666667</v>
      </c>
      <c r="O600" s="33" t="s">
        <v>2014</v>
      </c>
    </row>
    <row r="601" spans="1:15" x14ac:dyDescent="0.2">
      <c r="A601" s="32"/>
      <c r="B601" s="33" t="s">
        <v>596</v>
      </c>
      <c r="C601" s="33"/>
      <c r="D601" s="33"/>
      <c r="E601" s="33"/>
      <c r="F601" s="33"/>
      <c r="G601" s="33"/>
      <c r="H601" s="34">
        <v>21100000</v>
      </c>
      <c r="I601" s="33">
        <v>8536805</v>
      </c>
      <c r="J601" s="34">
        <v>1055000</v>
      </c>
      <c r="K601" s="33" t="s">
        <v>1300</v>
      </c>
      <c r="L601" s="33" t="s">
        <v>21</v>
      </c>
      <c r="M601" s="35">
        <v>45051</v>
      </c>
      <c r="N601" s="36">
        <v>45043.697280092594</v>
      </c>
      <c r="O601" s="33" t="s">
        <v>2015</v>
      </c>
    </row>
    <row r="602" spans="1:15" x14ac:dyDescent="0.2">
      <c r="A602" s="32"/>
      <c r="B602" s="33" t="s">
        <v>597</v>
      </c>
      <c r="C602" s="33"/>
      <c r="D602" s="33"/>
      <c r="E602" s="33"/>
      <c r="F602" s="33"/>
      <c r="G602" s="33"/>
      <c r="H602" s="34">
        <v>21100000</v>
      </c>
      <c r="I602" s="33">
        <v>8520822</v>
      </c>
      <c r="J602" s="34">
        <v>1055000</v>
      </c>
      <c r="K602" s="33" t="s">
        <v>1301</v>
      </c>
      <c r="L602" s="33" t="s">
        <v>21</v>
      </c>
      <c r="M602" s="35">
        <v>45051</v>
      </c>
      <c r="N602" s="36">
        <v>45025.838206018518</v>
      </c>
      <c r="O602" s="33" t="s">
        <v>2016</v>
      </c>
    </row>
    <row r="603" spans="1:15" x14ac:dyDescent="0.2">
      <c r="A603" s="32"/>
      <c r="B603" s="33" t="s">
        <v>598</v>
      </c>
      <c r="C603" s="33"/>
      <c r="D603" s="33"/>
      <c r="E603" s="33"/>
      <c r="F603" s="33"/>
      <c r="G603" s="33"/>
      <c r="H603" s="34">
        <v>21100000</v>
      </c>
      <c r="I603" s="33">
        <v>8540822</v>
      </c>
      <c r="J603" s="34">
        <v>1055000</v>
      </c>
      <c r="K603" s="33" t="s">
        <v>1302</v>
      </c>
      <c r="L603" s="33" t="s">
        <v>21</v>
      </c>
      <c r="M603" s="35">
        <v>45051</v>
      </c>
      <c r="N603" s="36">
        <v>45045.768229166664</v>
      </c>
      <c r="O603" s="33" t="s">
        <v>2017</v>
      </c>
    </row>
    <row r="604" spans="1:15" x14ac:dyDescent="0.2">
      <c r="A604" s="32"/>
      <c r="B604" s="33" t="s">
        <v>599</v>
      </c>
      <c r="C604" s="33"/>
      <c r="D604" s="33"/>
      <c r="E604" s="33"/>
      <c r="F604" s="33"/>
      <c r="G604" s="33"/>
      <c r="H604" s="34">
        <v>21100000</v>
      </c>
      <c r="I604" s="33">
        <v>8534237</v>
      </c>
      <c r="J604" s="34">
        <v>1055000</v>
      </c>
      <c r="K604" s="33" t="s">
        <v>1303</v>
      </c>
      <c r="L604" s="33" t="s">
        <v>21</v>
      </c>
      <c r="M604" s="35">
        <v>45049</v>
      </c>
      <c r="N604" s="36">
        <v>45044.494664351849</v>
      </c>
      <c r="O604" s="33" t="s">
        <v>2018</v>
      </c>
    </row>
    <row r="605" spans="1:15" x14ac:dyDescent="0.2">
      <c r="A605" s="32"/>
      <c r="B605" s="33" t="s">
        <v>600</v>
      </c>
      <c r="C605" s="33"/>
      <c r="D605" s="33"/>
      <c r="E605" s="33"/>
      <c r="F605" s="33"/>
      <c r="G605" s="33"/>
      <c r="H605" s="34">
        <v>21100000</v>
      </c>
      <c r="I605" s="33">
        <v>8533013</v>
      </c>
      <c r="J605" s="34">
        <v>1055000</v>
      </c>
      <c r="K605" s="33" t="s">
        <v>1304</v>
      </c>
      <c r="L605" s="33" t="s">
        <v>21</v>
      </c>
      <c r="M605" s="35">
        <v>45049</v>
      </c>
      <c r="N605" s="36">
        <v>45046.350104166668</v>
      </c>
      <c r="O605" s="33" t="s">
        <v>2019</v>
      </c>
    </row>
    <row r="606" spans="1:15" x14ac:dyDescent="0.2">
      <c r="A606" s="32"/>
      <c r="B606" s="33" t="s">
        <v>601</v>
      </c>
      <c r="C606" s="33"/>
      <c r="D606" s="33"/>
      <c r="E606" s="33"/>
      <c r="F606" s="33"/>
      <c r="G606" s="33"/>
      <c r="H606" s="34">
        <v>21100000</v>
      </c>
      <c r="I606" s="33">
        <v>8533758</v>
      </c>
      <c r="J606" s="34">
        <v>1055000</v>
      </c>
      <c r="K606" s="33" t="s">
        <v>1305</v>
      </c>
      <c r="L606" s="33" t="s">
        <v>21</v>
      </c>
      <c r="M606" s="35">
        <v>45049</v>
      </c>
      <c r="N606" s="36">
        <v>45044.850405092591</v>
      </c>
      <c r="O606" s="33" t="s">
        <v>2020</v>
      </c>
    </row>
    <row r="607" spans="1:15" x14ac:dyDescent="0.2">
      <c r="A607" s="32"/>
      <c r="B607" s="33" t="s">
        <v>602</v>
      </c>
      <c r="C607" s="33"/>
      <c r="D607" s="33"/>
      <c r="E607" s="33"/>
      <c r="F607" s="33"/>
      <c r="G607" s="33"/>
      <c r="H607" s="34">
        <v>21100000</v>
      </c>
      <c r="I607" s="33">
        <v>8533000</v>
      </c>
      <c r="J607" s="34">
        <v>1055000</v>
      </c>
      <c r="K607" s="33" t="s">
        <v>1306</v>
      </c>
      <c r="L607" s="33" t="s">
        <v>21</v>
      </c>
      <c r="M607" s="35">
        <v>45049</v>
      </c>
      <c r="N607" s="36">
        <v>45045.380659722221</v>
      </c>
      <c r="O607" s="33" t="s">
        <v>2021</v>
      </c>
    </row>
    <row r="608" spans="1:15" x14ac:dyDescent="0.2">
      <c r="A608" s="32"/>
      <c r="B608" s="33" t="s">
        <v>603</v>
      </c>
      <c r="C608" s="33"/>
      <c r="D608" s="33"/>
      <c r="E608" s="33"/>
      <c r="F608" s="33"/>
      <c r="G608" s="33"/>
      <c r="H608" s="34">
        <v>21100000</v>
      </c>
      <c r="I608" s="33">
        <v>8523073</v>
      </c>
      <c r="J608" s="34">
        <v>1055000</v>
      </c>
      <c r="K608" s="33" t="s">
        <v>1307</v>
      </c>
      <c r="L608" s="33" t="s">
        <v>21</v>
      </c>
      <c r="M608" s="35">
        <v>45049</v>
      </c>
      <c r="N608" s="36">
        <v>45044.662928240738</v>
      </c>
      <c r="O608" s="33" t="s">
        <v>2022</v>
      </c>
    </row>
    <row r="609" spans="1:15" x14ac:dyDescent="0.2">
      <c r="A609" s="32"/>
      <c r="B609" s="33" t="s">
        <v>604</v>
      </c>
      <c r="C609" s="33"/>
      <c r="D609" s="33"/>
      <c r="E609" s="33"/>
      <c r="F609" s="33"/>
      <c r="G609" s="33"/>
      <c r="H609" s="34">
        <v>21100000</v>
      </c>
      <c r="I609" s="33">
        <v>8533762</v>
      </c>
      <c r="J609" s="34">
        <v>1055000</v>
      </c>
      <c r="K609" s="33" t="s">
        <v>1308</v>
      </c>
      <c r="L609" s="33" t="s">
        <v>21</v>
      </c>
      <c r="M609" s="35">
        <v>45049</v>
      </c>
      <c r="N609" s="36">
        <v>45046.669618055559</v>
      </c>
      <c r="O609" s="33" t="s">
        <v>2023</v>
      </c>
    </row>
    <row r="610" spans="1:15" x14ac:dyDescent="0.2">
      <c r="A610" s="32"/>
      <c r="B610" s="33" t="s">
        <v>605</v>
      </c>
      <c r="C610" s="33"/>
      <c r="D610" s="33"/>
      <c r="E610" s="33"/>
      <c r="F610" s="33"/>
      <c r="G610" s="33"/>
      <c r="H610" s="34">
        <v>21100000</v>
      </c>
      <c r="I610" s="33">
        <v>8533436</v>
      </c>
      <c r="J610" s="34">
        <v>1055000</v>
      </c>
      <c r="K610" s="33" t="s">
        <v>1309</v>
      </c>
      <c r="L610" s="33" t="s">
        <v>21</v>
      </c>
      <c r="M610" s="35">
        <v>45049</v>
      </c>
      <c r="N610" s="36">
        <v>45045.475138888891</v>
      </c>
      <c r="O610" s="33" t="s">
        <v>2024</v>
      </c>
    </row>
    <row r="611" spans="1:15" x14ac:dyDescent="0.2">
      <c r="A611" s="32"/>
      <c r="B611" s="33" t="s">
        <v>606</v>
      </c>
      <c r="C611" s="33"/>
      <c r="D611" s="33"/>
      <c r="E611" s="33"/>
      <c r="F611" s="33"/>
      <c r="G611" s="33"/>
      <c r="H611" s="34">
        <v>15825000</v>
      </c>
      <c r="I611" s="33">
        <v>8533006</v>
      </c>
      <c r="J611" s="34">
        <v>791250</v>
      </c>
      <c r="K611" s="33" t="s">
        <v>1310</v>
      </c>
      <c r="L611" s="33" t="s">
        <v>21</v>
      </c>
      <c r="M611" s="35">
        <v>45049</v>
      </c>
      <c r="N611" s="36">
        <v>45040.687615740739</v>
      </c>
      <c r="O611" s="33" t="s">
        <v>2025</v>
      </c>
    </row>
    <row r="612" spans="1:15" x14ac:dyDescent="0.2">
      <c r="A612" s="32"/>
      <c r="B612" s="33" t="s">
        <v>607</v>
      </c>
      <c r="C612" s="33"/>
      <c r="D612" s="33"/>
      <c r="E612" s="33"/>
      <c r="F612" s="33"/>
      <c r="G612" s="33"/>
      <c r="H612" s="34">
        <v>21100000</v>
      </c>
      <c r="I612" s="33">
        <v>8533150</v>
      </c>
      <c r="J612" s="34">
        <v>1055000</v>
      </c>
      <c r="K612" s="33" t="s">
        <v>1311</v>
      </c>
      <c r="L612" s="33" t="s">
        <v>21</v>
      </c>
      <c r="M612" s="35">
        <v>45049</v>
      </c>
      <c r="N612" s="36">
        <v>45045.725590277776</v>
      </c>
      <c r="O612" s="33" t="s">
        <v>2026</v>
      </c>
    </row>
    <row r="613" spans="1:15" x14ac:dyDescent="0.2">
      <c r="A613" s="32"/>
      <c r="B613" s="33" t="s">
        <v>608</v>
      </c>
      <c r="C613" s="33"/>
      <c r="D613" s="33"/>
      <c r="E613" s="33"/>
      <c r="F613" s="33"/>
      <c r="G613" s="33"/>
      <c r="H613" s="34">
        <v>10550000</v>
      </c>
      <c r="I613" s="33">
        <v>8532248</v>
      </c>
      <c r="J613" s="34">
        <v>527500</v>
      </c>
      <c r="K613" s="33" t="s">
        <v>1312</v>
      </c>
      <c r="L613" s="33" t="s">
        <v>21</v>
      </c>
      <c r="M613" s="35">
        <v>45049</v>
      </c>
      <c r="N613" s="36">
        <v>45044.338946759257</v>
      </c>
      <c r="O613" s="33" t="s">
        <v>2027</v>
      </c>
    </row>
    <row r="614" spans="1:15" x14ac:dyDescent="0.2">
      <c r="A614" s="32"/>
      <c r="B614" s="33" t="s">
        <v>609</v>
      </c>
      <c r="C614" s="33"/>
      <c r="D614" s="33"/>
      <c r="E614" s="33"/>
      <c r="F614" s="33"/>
      <c r="G614" s="33"/>
      <c r="H614" s="34">
        <v>21100000</v>
      </c>
      <c r="I614" s="33">
        <v>8522194</v>
      </c>
      <c r="J614" s="34">
        <v>1055000</v>
      </c>
      <c r="K614" s="33" t="s">
        <v>1313</v>
      </c>
      <c r="L614" s="33" t="s">
        <v>21</v>
      </c>
      <c r="M614" s="35">
        <v>45050</v>
      </c>
      <c r="N614" s="36">
        <v>45044.55027777778</v>
      </c>
      <c r="O614" s="33" t="s">
        <v>2028</v>
      </c>
    </row>
    <row r="615" spans="1:15" x14ac:dyDescent="0.2">
      <c r="A615" s="32"/>
      <c r="B615" s="33" t="s">
        <v>580</v>
      </c>
      <c r="C615" s="33"/>
      <c r="D615" s="33"/>
      <c r="E615" s="33"/>
      <c r="F615" s="33"/>
      <c r="G615" s="33"/>
      <c r="H615" s="34">
        <v>10550000</v>
      </c>
      <c r="I615" s="33">
        <v>8557857</v>
      </c>
      <c r="J615" s="34">
        <v>527500</v>
      </c>
      <c r="K615" s="33" t="s">
        <v>1314</v>
      </c>
      <c r="L615" s="33" t="s">
        <v>21</v>
      </c>
      <c r="M615" s="35">
        <v>45056</v>
      </c>
      <c r="N615" s="36">
        <v>45040.733425925922</v>
      </c>
      <c r="O615" s="33" t="s">
        <v>2029</v>
      </c>
    </row>
    <row r="616" spans="1:15" x14ac:dyDescent="0.2">
      <c r="A616" s="32"/>
      <c r="B616" s="33" t="s">
        <v>610</v>
      </c>
      <c r="C616" s="33"/>
      <c r="D616" s="33"/>
      <c r="E616" s="33"/>
      <c r="F616" s="33"/>
      <c r="G616" s="33"/>
      <c r="H616" s="34">
        <v>15825000</v>
      </c>
      <c r="I616" s="33">
        <v>8557994</v>
      </c>
      <c r="J616" s="34">
        <v>791250</v>
      </c>
      <c r="K616" s="33" t="s">
        <v>1315</v>
      </c>
      <c r="L616" s="33" t="s">
        <v>21</v>
      </c>
      <c r="M616" s="35">
        <v>45056</v>
      </c>
      <c r="N616" s="36">
        <v>45026.558622685188</v>
      </c>
      <c r="O616" s="33" t="s">
        <v>2030</v>
      </c>
    </row>
    <row r="617" spans="1:15" x14ac:dyDescent="0.2">
      <c r="A617" s="32"/>
      <c r="B617" s="33" t="s">
        <v>611</v>
      </c>
      <c r="C617" s="33"/>
      <c r="D617" s="33"/>
      <c r="E617" s="33"/>
      <c r="F617" s="33"/>
      <c r="G617" s="33"/>
      <c r="H617" s="34">
        <v>21100000</v>
      </c>
      <c r="I617" s="33">
        <v>8535602</v>
      </c>
      <c r="J617" s="34">
        <v>1055000</v>
      </c>
      <c r="K617" s="33" t="s">
        <v>1316</v>
      </c>
      <c r="L617" s="33" t="s">
        <v>21</v>
      </c>
      <c r="M617" s="35">
        <v>45057</v>
      </c>
      <c r="N617" s="36">
        <v>45041.422581018516</v>
      </c>
      <c r="O617" s="33" t="s">
        <v>2031</v>
      </c>
    </row>
    <row r="618" spans="1:15" x14ac:dyDescent="0.2">
      <c r="A618" s="32"/>
      <c r="B618" s="33" t="s">
        <v>612</v>
      </c>
      <c r="C618" s="33"/>
      <c r="D618" s="33"/>
      <c r="E618" s="33"/>
      <c r="F618" s="33"/>
      <c r="G618" s="33"/>
      <c r="H618" s="34">
        <v>21100000</v>
      </c>
      <c r="I618" s="33">
        <v>8537305</v>
      </c>
      <c r="J618" s="34">
        <v>1055000</v>
      </c>
      <c r="K618" s="33" t="s">
        <v>1317</v>
      </c>
      <c r="L618" s="33" t="s">
        <v>21</v>
      </c>
      <c r="M618" s="35">
        <v>45050</v>
      </c>
      <c r="N618" s="36">
        <v>45044.747407407405</v>
      </c>
      <c r="O618" s="33" t="s">
        <v>2032</v>
      </c>
    </row>
    <row r="619" spans="1:15" x14ac:dyDescent="0.2">
      <c r="A619" s="32"/>
      <c r="B619" s="33" t="s">
        <v>613</v>
      </c>
      <c r="C619" s="33"/>
      <c r="D619" s="33"/>
      <c r="E619" s="33"/>
      <c r="F619" s="33"/>
      <c r="G619" s="33"/>
      <c r="H619" s="34">
        <v>21100000</v>
      </c>
      <c r="I619" s="33">
        <v>8536932</v>
      </c>
      <c r="J619" s="34">
        <v>1055000</v>
      </c>
      <c r="K619" s="33" t="s">
        <v>1318</v>
      </c>
      <c r="L619" s="33" t="s">
        <v>21</v>
      </c>
      <c r="M619" s="35">
        <v>45050</v>
      </c>
      <c r="N619" s="36">
        <v>45045.543171296296</v>
      </c>
      <c r="O619" s="33" t="s">
        <v>2033</v>
      </c>
    </row>
    <row r="620" spans="1:15" x14ac:dyDescent="0.2">
      <c r="A620" s="32"/>
      <c r="B620" s="33" t="s">
        <v>614</v>
      </c>
      <c r="C620" s="33"/>
      <c r="D620" s="33"/>
      <c r="E620" s="33"/>
      <c r="F620" s="33"/>
      <c r="G620" s="33"/>
      <c r="H620" s="34">
        <v>21100000</v>
      </c>
      <c r="I620" s="33">
        <v>8536863</v>
      </c>
      <c r="J620" s="34">
        <v>1055000</v>
      </c>
      <c r="K620" s="33" t="s">
        <v>1319</v>
      </c>
      <c r="L620" s="33" t="s">
        <v>21</v>
      </c>
      <c r="M620" s="35">
        <v>45050</v>
      </c>
      <c r="N620" s="36">
        <v>45044.641770833332</v>
      </c>
      <c r="O620" s="33" t="s">
        <v>2034</v>
      </c>
    </row>
    <row r="621" spans="1:15" x14ac:dyDescent="0.2">
      <c r="A621" s="32"/>
      <c r="B621" s="33" t="s">
        <v>615</v>
      </c>
      <c r="C621" s="33"/>
      <c r="D621" s="33"/>
      <c r="E621" s="33"/>
      <c r="F621" s="33"/>
      <c r="G621" s="33"/>
      <c r="H621" s="34">
        <v>21100000</v>
      </c>
      <c r="I621" s="33">
        <v>8566011</v>
      </c>
      <c r="J621" s="34">
        <v>1055000</v>
      </c>
      <c r="K621" s="33" t="s">
        <v>1320</v>
      </c>
      <c r="L621" s="33" t="s">
        <v>21</v>
      </c>
      <c r="M621" s="35">
        <v>45058</v>
      </c>
      <c r="N621" s="36">
        <v>45039.788263888891</v>
      </c>
      <c r="O621" s="33" t="s">
        <v>2035</v>
      </c>
    </row>
    <row r="622" spans="1:15" x14ac:dyDescent="0.2">
      <c r="A622" s="32"/>
      <c r="B622" s="33" t="s">
        <v>616</v>
      </c>
      <c r="C622" s="33"/>
      <c r="D622" s="33"/>
      <c r="E622" s="33"/>
      <c r="F622" s="33"/>
      <c r="G622" s="33"/>
      <c r="H622" s="34">
        <v>21100000</v>
      </c>
      <c r="I622" s="33">
        <v>8563472</v>
      </c>
      <c r="J622" s="34">
        <v>1055000</v>
      </c>
      <c r="K622" s="33" t="s">
        <v>1321</v>
      </c>
      <c r="L622" s="33" t="s">
        <v>21</v>
      </c>
      <c r="M622" s="35">
        <v>45058</v>
      </c>
      <c r="N622" s="36">
        <v>45044.75613425926</v>
      </c>
      <c r="O622" s="33" t="s">
        <v>2036</v>
      </c>
    </row>
    <row r="623" spans="1:15" x14ac:dyDescent="0.2">
      <c r="A623" s="32"/>
      <c r="B623" s="33" t="s">
        <v>617</v>
      </c>
      <c r="C623" s="33"/>
      <c r="D623" s="33"/>
      <c r="E623" s="33"/>
      <c r="F623" s="33"/>
      <c r="G623" s="33"/>
      <c r="H623" s="34">
        <v>18990000</v>
      </c>
      <c r="I623" s="33">
        <v>8538878</v>
      </c>
      <c r="J623" s="34">
        <v>949500</v>
      </c>
      <c r="K623" s="33" t="s">
        <v>1322</v>
      </c>
      <c r="L623" s="33" t="s">
        <v>21</v>
      </c>
      <c r="M623" s="35">
        <v>45050</v>
      </c>
      <c r="N623" s="36">
        <v>45046.352870370371</v>
      </c>
      <c r="O623" s="33" t="s">
        <v>2037</v>
      </c>
    </row>
    <row r="624" spans="1:15" x14ac:dyDescent="0.2">
      <c r="A624" s="32"/>
      <c r="B624" s="33" t="s">
        <v>618</v>
      </c>
      <c r="C624" s="33"/>
      <c r="D624" s="33"/>
      <c r="E624" s="33"/>
      <c r="F624" s="33"/>
      <c r="G624" s="33"/>
      <c r="H624" s="34">
        <v>21100000</v>
      </c>
      <c r="I624" s="33">
        <v>8537982</v>
      </c>
      <c r="J624" s="34">
        <v>1055000</v>
      </c>
      <c r="K624" s="33" t="s">
        <v>1323</v>
      </c>
      <c r="L624" s="33" t="s">
        <v>21</v>
      </c>
      <c r="M624" s="35">
        <v>45050</v>
      </c>
      <c r="N624" s="36">
        <v>45041.473761574074</v>
      </c>
      <c r="O624" s="33" t="s">
        <v>2038</v>
      </c>
    </row>
    <row r="625" spans="1:15" x14ac:dyDescent="0.2">
      <c r="A625" s="32"/>
      <c r="B625" s="33" t="s">
        <v>619</v>
      </c>
      <c r="C625" s="33"/>
      <c r="D625" s="33"/>
      <c r="E625" s="33"/>
      <c r="F625" s="33"/>
      <c r="G625" s="33"/>
      <c r="H625" s="34">
        <v>21100000</v>
      </c>
      <c r="I625" s="33">
        <v>8535228</v>
      </c>
      <c r="J625" s="34">
        <v>1055000</v>
      </c>
      <c r="K625" s="33" t="s">
        <v>1324</v>
      </c>
      <c r="L625" s="33" t="s">
        <v>21</v>
      </c>
      <c r="M625" s="35">
        <v>45050</v>
      </c>
      <c r="N625" s="36">
        <v>45043.860196759262</v>
      </c>
      <c r="O625" s="33" t="s">
        <v>2039</v>
      </c>
    </row>
    <row r="626" spans="1:15" x14ac:dyDescent="0.2">
      <c r="A626" s="32"/>
      <c r="B626" s="33" t="s">
        <v>620</v>
      </c>
      <c r="C626" s="33"/>
      <c r="D626" s="33"/>
      <c r="E626" s="33"/>
      <c r="F626" s="33"/>
      <c r="G626" s="33"/>
      <c r="H626" s="34">
        <v>21100000</v>
      </c>
      <c r="I626" s="33">
        <v>8533156</v>
      </c>
      <c r="J626" s="34">
        <v>1055000</v>
      </c>
      <c r="K626" s="33" t="s">
        <v>1325</v>
      </c>
      <c r="L626" s="33" t="s">
        <v>21</v>
      </c>
      <c r="M626" s="35">
        <v>45050</v>
      </c>
      <c r="N626" s="36">
        <v>45033.7265625</v>
      </c>
      <c r="O626" s="33" t="s">
        <v>2040</v>
      </c>
    </row>
    <row r="627" spans="1:15" x14ac:dyDescent="0.2">
      <c r="A627" s="32"/>
      <c r="B627" s="33" t="s">
        <v>621</v>
      </c>
      <c r="C627" s="33"/>
      <c r="D627" s="33"/>
      <c r="E627" s="33"/>
      <c r="F627" s="33"/>
      <c r="G627" s="33"/>
      <c r="H627" s="34">
        <v>15825000</v>
      </c>
      <c r="I627" s="33">
        <v>8534399</v>
      </c>
      <c r="J627" s="34">
        <v>791250</v>
      </c>
      <c r="K627" s="33" t="s">
        <v>1326</v>
      </c>
      <c r="L627" s="33" t="s">
        <v>21</v>
      </c>
      <c r="M627" s="35">
        <v>45049</v>
      </c>
      <c r="N627" s="36">
        <v>45046.797893518517</v>
      </c>
      <c r="O627" s="33" t="s">
        <v>2041</v>
      </c>
    </row>
    <row r="628" spans="1:15" x14ac:dyDescent="0.2">
      <c r="A628" s="32"/>
      <c r="B628" s="33" t="s">
        <v>622</v>
      </c>
      <c r="C628" s="33"/>
      <c r="D628" s="33"/>
      <c r="E628" s="33"/>
      <c r="F628" s="33"/>
      <c r="G628" s="33"/>
      <c r="H628" s="34">
        <v>21100000</v>
      </c>
      <c r="I628" s="33">
        <v>8532320</v>
      </c>
      <c r="J628" s="34">
        <v>1055000</v>
      </c>
      <c r="K628" s="33" t="s">
        <v>1327</v>
      </c>
      <c r="L628" s="33" t="s">
        <v>21</v>
      </c>
      <c r="M628" s="35">
        <v>45049</v>
      </c>
      <c r="N628" s="36">
        <v>45044.686215277776</v>
      </c>
      <c r="O628" s="33" t="s">
        <v>2042</v>
      </c>
    </row>
    <row r="629" spans="1:15" x14ac:dyDescent="0.2">
      <c r="A629" s="32"/>
      <c r="B629" s="33" t="s">
        <v>623</v>
      </c>
      <c r="C629" s="33"/>
      <c r="D629" s="33"/>
      <c r="E629" s="33"/>
      <c r="F629" s="33"/>
      <c r="G629" s="33"/>
      <c r="H629" s="34">
        <v>15825000</v>
      </c>
      <c r="I629" s="33">
        <v>8534463</v>
      </c>
      <c r="J629" s="34">
        <v>791250</v>
      </c>
      <c r="K629" s="33" t="s">
        <v>1328</v>
      </c>
      <c r="L629" s="33" t="s">
        <v>21</v>
      </c>
      <c r="M629" s="35">
        <v>45049</v>
      </c>
      <c r="N629" s="36">
        <v>45046.484039351853</v>
      </c>
      <c r="O629" s="33" t="s">
        <v>2043</v>
      </c>
    </row>
    <row r="630" spans="1:15" x14ac:dyDescent="0.2">
      <c r="A630" s="32"/>
      <c r="B630" s="33" t="s">
        <v>624</v>
      </c>
      <c r="C630" s="33"/>
      <c r="D630" s="33"/>
      <c r="E630" s="33"/>
      <c r="F630" s="33"/>
      <c r="G630" s="33"/>
      <c r="H630" s="34">
        <v>21100000</v>
      </c>
      <c r="I630" s="33">
        <v>8537576</v>
      </c>
      <c r="J630" s="34">
        <v>1055000</v>
      </c>
      <c r="K630" s="33" t="s">
        <v>1329</v>
      </c>
      <c r="L630" s="33" t="s">
        <v>21</v>
      </c>
      <c r="M630" s="35">
        <v>45050</v>
      </c>
      <c r="N630" s="36">
        <v>45014.779953703706</v>
      </c>
      <c r="O630" s="33" t="s">
        <v>2044</v>
      </c>
    </row>
    <row r="631" spans="1:15" x14ac:dyDescent="0.2">
      <c r="A631" s="32"/>
      <c r="B631" s="33" t="s">
        <v>625</v>
      </c>
      <c r="C631" s="33"/>
      <c r="D631" s="33"/>
      <c r="E631" s="33"/>
      <c r="F631" s="33"/>
      <c r="G631" s="33"/>
      <c r="H631" s="34">
        <v>21100000</v>
      </c>
      <c r="I631" s="33">
        <v>8533327</v>
      </c>
      <c r="J631" s="34">
        <v>1055000</v>
      </c>
      <c r="K631" s="33" t="s">
        <v>1330</v>
      </c>
      <c r="L631" s="33" t="s">
        <v>21</v>
      </c>
      <c r="M631" s="35">
        <v>45050</v>
      </c>
      <c r="N631" s="36">
        <v>45007.350787037038</v>
      </c>
      <c r="O631" s="33" t="s">
        <v>2045</v>
      </c>
    </row>
    <row r="632" spans="1:15" x14ac:dyDescent="0.2">
      <c r="A632" s="32"/>
      <c r="B632" s="33" t="s">
        <v>626</v>
      </c>
      <c r="C632" s="33"/>
      <c r="D632" s="33"/>
      <c r="E632" s="33"/>
      <c r="F632" s="33"/>
      <c r="G632" s="33"/>
      <c r="H632" s="34">
        <v>21100000</v>
      </c>
      <c r="I632" s="33">
        <v>8570819</v>
      </c>
      <c r="J632" s="34">
        <v>1055000</v>
      </c>
      <c r="K632" s="33" t="s">
        <v>1331</v>
      </c>
      <c r="L632" s="33" t="s">
        <v>21</v>
      </c>
      <c r="M632" s="35">
        <v>45059</v>
      </c>
      <c r="N632" s="36">
        <v>44967.333634259259</v>
      </c>
      <c r="O632" s="33" t="s">
        <v>2046</v>
      </c>
    </row>
    <row r="633" spans="1:15" x14ac:dyDescent="0.2">
      <c r="A633" s="32"/>
      <c r="B633" s="33" t="s">
        <v>627</v>
      </c>
      <c r="C633" s="33"/>
      <c r="D633" s="33"/>
      <c r="E633" s="33"/>
      <c r="F633" s="33"/>
      <c r="G633" s="33"/>
      <c r="H633" s="34">
        <v>15825000</v>
      </c>
      <c r="I633" s="33">
        <v>8481356</v>
      </c>
      <c r="J633" s="34">
        <v>791250</v>
      </c>
      <c r="K633" s="33" t="s">
        <v>1332</v>
      </c>
      <c r="L633" s="33" t="s">
        <v>21</v>
      </c>
      <c r="M633" s="35">
        <v>45049</v>
      </c>
      <c r="N633" s="36">
        <v>44983.585127314815</v>
      </c>
      <c r="O633" s="33" t="s">
        <v>2047</v>
      </c>
    </row>
    <row r="634" spans="1:15" x14ac:dyDescent="0.2">
      <c r="A634" s="32"/>
      <c r="B634" s="33" t="s">
        <v>628</v>
      </c>
      <c r="C634" s="33"/>
      <c r="D634" s="33"/>
      <c r="E634" s="33"/>
      <c r="F634" s="33"/>
      <c r="G634" s="33"/>
      <c r="H634" s="34">
        <v>21100000</v>
      </c>
      <c r="I634" s="33">
        <v>8586435</v>
      </c>
      <c r="J634" s="34">
        <v>1055000</v>
      </c>
      <c r="K634" s="33" t="s">
        <v>1333</v>
      </c>
      <c r="L634" s="33" t="s">
        <v>21</v>
      </c>
      <c r="M634" s="35">
        <v>45063</v>
      </c>
      <c r="N634" s="36">
        <v>44969.779513888891</v>
      </c>
      <c r="O634" s="33" t="s">
        <v>2048</v>
      </c>
    </row>
    <row r="635" spans="1:15" x14ac:dyDescent="0.2">
      <c r="A635" s="32"/>
      <c r="B635" s="33" t="s">
        <v>629</v>
      </c>
      <c r="C635" s="33"/>
      <c r="D635" s="33"/>
      <c r="E635" s="33"/>
      <c r="F635" s="33"/>
      <c r="G635" s="33"/>
      <c r="H635" s="34">
        <v>21100000</v>
      </c>
      <c r="I635" s="33">
        <v>8562236</v>
      </c>
      <c r="J635" s="34">
        <v>1055000</v>
      </c>
      <c r="K635" s="33" t="s">
        <v>1334</v>
      </c>
      <c r="L635" s="33" t="s">
        <v>21</v>
      </c>
      <c r="M635" s="35">
        <v>45057</v>
      </c>
      <c r="N635" s="36">
        <v>44960.422534722224</v>
      </c>
      <c r="O635" s="33" t="s">
        <v>2049</v>
      </c>
    </row>
    <row r="636" spans="1:15" x14ac:dyDescent="0.2">
      <c r="A636" s="32"/>
      <c r="B636" s="33" t="s">
        <v>630</v>
      </c>
      <c r="C636" s="33"/>
      <c r="D636" s="33"/>
      <c r="E636" s="33"/>
      <c r="F636" s="33"/>
      <c r="G636" s="33"/>
      <c r="H636" s="34">
        <v>21100000</v>
      </c>
      <c r="I636" s="33">
        <v>8609266</v>
      </c>
      <c r="J636" s="34">
        <v>1055000</v>
      </c>
      <c r="K636" s="33" t="s">
        <v>1335</v>
      </c>
      <c r="L636" s="33" t="s">
        <v>21</v>
      </c>
      <c r="M636" s="35">
        <v>45070</v>
      </c>
      <c r="N636" s="36">
        <v>44967.595937500002</v>
      </c>
      <c r="O636" s="33" t="s">
        <v>2050</v>
      </c>
    </row>
    <row r="637" spans="1:15" x14ac:dyDescent="0.2">
      <c r="A637" s="32"/>
      <c r="B637" s="33" t="s">
        <v>38</v>
      </c>
      <c r="C637" s="33"/>
      <c r="D637" s="33"/>
      <c r="E637" s="33"/>
      <c r="F637" s="33"/>
      <c r="G637" s="33"/>
      <c r="H637" s="34">
        <v>21100000</v>
      </c>
      <c r="I637" s="33">
        <v>8554824</v>
      </c>
      <c r="J637" s="34">
        <v>1055000</v>
      </c>
      <c r="K637" s="33" t="s">
        <v>1336</v>
      </c>
      <c r="L637" s="33" t="s">
        <v>21</v>
      </c>
      <c r="M637" s="35">
        <v>45055</v>
      </c>
      <c r="N637" s="36">
        <v>44964.335439814815</v>
      </c>
      <c r="O637" s="33" t="s">
        <v>2051</v>
      </c>
    </row>
    <row r="638" spans="1:15" x14ac:dyDescent="0.2">
      <c r="A638" s="32"/>
      <c r="B638" s="33" t="s">
        <v>631</v>
      </c>
      <c r="C638" s="33"/>
      <c r="D638" s="33"/>
      <c r="E638" s="33"/>
      <c r="F638" s="33"/>
      <c r="G638" s="33"/>
      <c r="H638" s="34">
        <v>21100000</v>
      </c>
      <c r="I638" s="33">
        <v>8615446</v>
      </c>
      <c r="J638" s="34">
        <v>1055000</v>
      </c>
      <c r="K638" s="33" t="s">
        <v>1337</v>
      </c>
      <c r="L638" s="33" t="s">
        <v>21</v>
      </c>
      <c r="M638" s="35">
        <v>45072</v>
      </c>
      <c r="N638" s="36">
        <v>44964.563171296293</v>
      </c>
      <c r="O638" s="33" t="s">
        <v>2052</v>
      </c>
    </row>
    <row r="639" spans="1:15" x14ac:dyDescent="0.2">
      <c r="A639" s="32"/>
      <c r="B639" s="33" t="s">
        <v>97</v>
      </c>
      <c r="C639" s="33"/>
      <c r="D639" s="33"/>
      <c r="E639" s="33"/>
      <c r="F639" s="33"/>
      <c r="G639" s="33"/>
      <c r="H639" s="34">
        <v>21100000</v>
      </c>
      <c r="I639" s="33">
        <v>8595876</v>
      </c>
      <c r="J639" s="34">
        <v>1055000</v>
      </c>
      <c r="K639" s="33" t="s">
        <v>1338</v>
      </c>
      <c r="L639" s="33" t="s">
        <v>21</v>
      </c>
      <c r="M639" s="35">
        <v>45066</v>
      </c>
      <c r="N639" s="36">
        <v>44972.342476851853</v>
      </c>
      <c r="O639" s="33" t="s">
        <v>2053</v>
      </c>
    </row>
    <row r="640" spans="1:15" x14ac:dyDescent="0.2">
      <c r="A640" s="32"/>
      <c r="B640" s="33" t="s">
        <v>632</v>
      </c>
      <c r="C640" s="33"/>
      <c r="D640" s="33"/>
      <c r="E640" s="33"/>
      <c r="F640" s="33"/>
      <c r="G640" s="33"/>
      <c r="H640" s="34">
        <v>21100000</v>
      </c>
      <c r="I640" s="33">
        <v>8542555</v>
      </c>
      <c r="J640" s="34">
        <v>1055000</v>
      </c>
      <c r="K640" s="33" t="s">
        <v>1339</v>
      </c>
      <c r="L640" s="33" t="s">
        <v>21</v>
      </c>
      <c r="M640" s="35">
        <v>45051</v>
      </c>
      <c r="N640" s="36">
        <v>44931.37940972222</v>
      </c>
      <c r="O640" s="33" t="s">
        <v>2054</v>
      </c>
    </row>
    <row r="641" spans="1:15" x14ac:dyDescent="0.2">
      <c r="A641" s="32"/>
      <c r="B641" s="33" t="s">
        <v>633</v>
      </c>
      <c r="C641" s="33"/>
      <c r="D641" s="33"/>
      <c r="E641" s="33"/>
      <c r="F641" s="33"/>
      <c r="G641" s="33"/>
      <c r="H641" s="34">
        <v>21100000</v>
      </c>
      <c r="I641" s="33">
        <v>8541753</v>
      </c>
      <c r="J641" s="34">
        <v>1055000</v>
      </c>
      <c r="K641" s="33" t="s">
        <v>1340</v>
      </c>
      <c r="L641" s="33" t="s">
        <v>21</v>
      </c>
      <c r="M641" s="35">
        <v>45051</v>
      </c>
      <c r="N641" s="36">
        <v>44944.653113425928</v>
      </c>
      <c r="O641" s="33" t="s">
        <v>2055</v>
      </c>
    </row>
    <row r="642" spans="1:15" x14ac:dyDescent="0.2">
      <c r="A642" s="32"/>
      <c r="B642" s="33" t="s">
        <v>634</v>
      </c>
      <c r="C642" s="33"/>
      <c r="D642" s="33"/>
      <c r="E642" s="33"/>
      <c r="F642" s="33"/>
      <c r="G642" s="33"/>
      <c r="H642" s="34">
        <v>21100000</v>
      </c>
      <c r="I642" s="33">
        <v>8605773</v>
      </c>
      <c r="J642" s="34">
        <v>1055000</v>
      </c>
      <c r="K642" s="33" t="s">
        <v>1341</v>
      </c>
      <c r="L642" s="33" t="s">
        <v>21</v>
      </c>
      <c r="M642" s="35">
        <v>45070</v>
      </c>
      <c r="N642" s="36">
        <v>44933.484826388885</v>
      </c>
      <c r="O642" s="33" t="s">
        <v>2056</v>
      </c>
    </row>
    <row r="643" spans="1:15" x14ac:dyDescent="0.2">
      <c r="A643" s="32"/>
      <c r="B643" s="33" t="s">
        <v>635</v>
      </c>
      <c r="C643" s="33"/>
      <c r="D643" s="33"/>
      <c r="E643" s="33"/>
      <c r="F643" s="33"/>
      <c r="G643" s="33"/>
      <c r="H643" s="34">
        <v>21100000</v>
      </c>
      <c r="I643" s="33">
        <v>8572002</v>
      </c>
      <c r="J643" s="34">
        <v>1055000</v>
      </c>
      <c r="K643" s="33" t="s">
        <v>1342</v>
      </c>
      <c r="L643" s="33" t="s">
        <v>21</v>
      </c>
      <c r="M643" s="35">
        <v>45074</v>
      </c>
      <c r="N643" s="36">
        <v>44938.678368055553</v>
      </c>
      <c r="O643" s="33" t="s">
        <v>2057</v>
      </c>
    </row>
    <row r="644" spans="1:15" x14ac:dyDescent="0.2">
      <c r="A644" s="32"/>
      <c r="B644" s="33" t="s">
        <v>636</v>
      </c>
      <c r="C644" s="33"/>
      <c r="D644" s="33"/>
      <c r="E644" s="33"/>
      <c r="F644" s="33"/>
      <c r="G644" s="33"/>
      <c r="H644" s="34">
        <v>21100000</v>
      </c>
      <c r="I644" s="33">
        <v>8612244</v>
      </c>
      <c r="J644" s="34">
        <v>1055000</v>
      </c>
      <c r="K644" s="33" t="s">
        <v>1343</v>
      </c>
      <c r="L644" s="33" t="s">
        <v>21</v>
      </c>
      <c r="M644" s="35">
        <v>45072</v>
      </c>
      <c r="N644" s="36">
        <v>44929.459837962961</v>
      </c>
      <c r="O644" s="33" t="s">
        <v>2058</v>
      </c>
    </row>
    <row r="645" spans="1:15" x14ac:dyDescent="0.2">
      <c r="A645" s="32"/>
      <c r="B645" s="33" t="s">
        <v>637</v>
      </c>
      <c r="C645" s="33"/>
      <c r="D645" s="33"/>
      <c r="E645" s="33"/>
      <c r="F645" s="33"/>
      <c r="G645" s="33"/>
      <c r="H645" s="34">
        <v>21100000</v>
      </c>
      <c r="I645" s="33">
        <v>8610335</v>
      </c>
      <c r="J645" s="34">
        <v>1055000</v>
      </c>
      <c r="K645" s="33" t="s">
        <v>1344</v>
      </c>
      <c r="L645" s="33" t="s">
        <v>21</v>
      </c>
      <c r="M645" s="35">
        <v>45071</v>
      </c>
      <c r="N645" s="36">
        <v>44940.604456018518</v>
      </c>
      <c r="O645" s="33" t="s">
        <v>2059</v>
      </c>
    </row>
    <row r="646" spans="1:15" x14ac:dyDescent="0.2">
      <c r="A646" s="32"/>
      <c r="B646" s="33" t="s">
        <v>638</v>
      </c>
      <c r="C646" s="33"/>
      <c r="D646" s="33"/>
      <c r="E646" s="33"/>
      <c r="F646" s="33"/>
      <c r="G646" s="33"/>
      <c r="H646" s="34">
        <v>17935000</v>
      </c>
      <c r="I646" s="33">
        <v>8554225</v>
      </c>
      <c r="J646" s="34">
        <v>896750</v>
      </c>
      <c r="K646" s="33" t="s">
        <v>1345</v>
      </c>
      <c r="L646" s="33" t="s">
        <v>21</v>
      </c>
      <c r="M646" s="35">
        <v>45055</v>
      </c>
      <c r="N646" s="36">
        <v>44936.512962962966</v>
      </c>
      <c r="O646" s="33" t="s">
        <v>2060</v>
      </c>
    </row>
    <row r="647" spans="1:15" x14ac:dyDescent="0.2">
      <c r="A647" s="32"/>
      <c r="B647" s="33" t="s">
        <v>639</v>
      </c>
      <c r="C647" s="33"/>
      <c r="D647" s="33"/>
      <c r="E647" s="33"/>
      <c r="F647" s="33"/>
      <c r="G647" s="33"/>
      <c r="H647" s="34">
        <v>21100000</v>
      </c>
      <c r="I647" s="33">
        <v>8555298</v>
      </c>
      <c r="J647" s="34">
        <v>1055000</v>
      </c>
      <c r="K647" s="33" t="s">
        <v>1346</v>
      </c>
      <c r="L647" s="33" t="s">
        <v>21</v>
      </c>
      <c r="M647" s="35">
        <v>45055</v>
      </c>
      <c r="N647" s="36">
        <v>44931.76971064815</v>
      </c>
      <c r="O647" s="33" t="s">
        <v>2061</v>
      </c>
    </row>
    <row r="648" spans="1:15" x14ac:dyDescent="0.2">
      <c r="A648" s="32"/>
      <c r="B648" s="33" t="s">
        <v>640</v>
      </c>
      <c r="C648" s="33"/>
      <c r="D648" s="33"/>
      <c r="E648" s="33"/>
      <c r="F648" s="33"/>
      <c r="G648" s="33"/>
      <c r="H648" s="34">
        <v>21100000</v>
      </c>
      <c r="I648" s="33">
        <v>8571209</v>
      </c>
      <c r="J648" s="34">
        <v>1055000</v>
      </c>
      <c r="K648" s="33" t="s">
        <v>1347</v>
      </c>
      <c r="L648" s="33" t="s">
        <v>21</v>
      </c>
      <c r="M648" s="35">
        <v>45062</v>
      </c>
      <c r="N648" s="36">
        <v>44941.496099537035</v>
      </c>
      <c r="O648" s="33" t="s">
        <v>2062</v>
      </c>
    </row>
    <row r="649" spans="1:15" x14ac:dyDescent="0.2">
      <c r="A649" s="32"/>
      <c r="B649" s="33" t="s">
        <v>641</v>
      </c>
      <c r="C649" s="33"/>
      <c r="D649" s="33"/>
      <c r="E649" s="33"/>
      <c r="F649" s="33"/>
      <c r="G649" s="33"/>
      <c r="H649" s="34">
        <v>21100000</v>
      </c>
      <c r="I649" s="33">
        <v>8561549</v>
      </c>
      <c r="J649" s="34">
        <v>1055000</v>
      </c>
      <c r="K649" s="33" t="s">
        <v>1348</v>
      </c>
      <c r="L649" s="33" t="s">
        <v>21</v>
      </c>
      <c r="M649" s="35">
        <v>45057</v>
      </c>
      <c r="N649" s="36">
        <v>44944.343159722222</v>
      </c>
      <c r="O649" s="33" t="s">
        <v>2063</v>
      </c>
    </row>
    <row r="650" spans="1:15" x14ac:dyDescent="0.2">
      <c r="A650" s="32"/>
      <c r="B650" s="33" t="s">
        <v>443</v>
      </c>
      <c r="C650" s="33"/>
      <c r="D650" s="33"/>
      <c r="E650" s="33"/>
      <c r="F650" s="33"/>
      <c r="G650" s="33"/>
      <c r="H650" s="34">
        <v>21100000</v>
      </c>
      <c r="I650" s="33">
        <v>8561613</v>
      </c>
      <c r="J650" s="34">
        <v>1055000</v>
      </c>
      <c r="K650" s="33" t="s">
        <v>1349</v>
      </c>
      <c r="L650" s="33" t="s">
        <v>21</v>
      </c>
      <c r="M650" s="35">
        <v>45057</v>
      </c>
      <c r="N650" s="36">
        <v>44937.637777777774</v>
      </c>
      <c r="O650" s="33" t="s">
        <v>2064</v>
      </c>
    </row>
    <row r="651" spans="1:15" x14ac:dyDescent="0.2">
      <c r="A651" s="32"/>
      <c r="B651" s="33" t="s">
        <v>69</v>
      </c>
      <c r="C651" s="33"/>
      <c r="D651" s="33"/>
      <c r="E651" s="33"/>
      <c r="F651" s="33"/>
      <c r="G651" s="33"/>
      <c r="H651" s="34">
        <v>21100000</v>
      </c>
      <c r="I651" s="33">
        <v>8536563</v>
      </c>
      <c r="J651" s="34">
        <v>1055000</v>
      </c>
      <c r="K651" s="33" t="s">
        <v>1350</v>
      </c>
      <c r="L651" s="33" t="s">
        <v>21</v>
      </c>
      <c r="M651" s="35">
        <v>45050</v>
      </c>
      <c r="N651" s="36">
        <v>44940.335173611114</v>
      </c>
      <c r="O651" s="33" t="s">
        <v>2065</v>
      </c>
    </row>
    <row r="652" spans="1:15" x14ac:dyDescent="0.2">
      <c r="A652" s="32"/>
      <c r="B652" s="33" t="s">
        <v>642</v>
      </c>
      <c r="C652" s="33"/>
      <c r="D652" s="33"/>
      <c r="E652" s="33"/>
      <c r="F652" s="33"/>
      <c r="G652" s="33"/>
      <c r="H652" s="34">
        <v>21100000</v>
      </c>
      <c r="I652" s="33">
        <v>8537948</v>
      </c>
      <c r="J652" s="34">
        <v>1055000</v>
      </c>
      <c r="K652" s="33" t="s">
        <v>1351</v>
      </c>
      <c r="L652" s="33" t="s">
        <v>21</v>
      </c>
      <c r="M652" s="35">
        <v>45050</v>
      </c>
      <c r="N652" s="36">
        <v>44929.624016203707</v>
      </c>
      <c r="O652" s="33" t="s">
        <v>2066</v>
      </c>
    </row>
    <row r="653" spans="1:15" x14ac:dyDescent="0.2">
      <c r="A653" s="32"/>
      <c r="B653" s="33" t="s">
        <v>643</v>
      </c>
      <c r="C653" s="33"/>
      <c r="D653" s="33"/>
      <c r="E653" s="33"/>
      <c r="F653" s="33"/>
      <c r="G653" s="33"/>
      <c r="H653" s="34">
        <v>21100000</v>
      </c>
      <c r="I653" s="33">
        <v>8559367</v>
      </c>
      <c r="J653" s="34">
        <v>1055000</v>
      </c>
      <c r="K653" s="33" t="s">
        <v>1352</v>
      </c>
      <c r="L653" s="33" t="s">
        <v>21</v>
      </c>
      <c r="M653" s="35">
        <v>45056</v>
      </c>
      <c r="N653" s="36">
        <v>44901.593275462961</v>
      </c>
      <c r="O653" s="33" t="s">
        <v>2067</v>
      </c>
    </row>
    <row r="654" spans="1:15" x14ac:dyDescent="0.2">
      <c r="A654" s="32"/>
      <c r="B654" s="33" t="s">
        <v>644</v>
      </c>
      <c r="C654" s="33"/>
      <c r="D654" s="33"/>
      <c r="E654" s="33"/>
      <c r="F654" s="33"/>
      <c r="G654" s="33"/>
      <c r="H654" s="34">
        <v>21100000</v>
      </c>
      <c r="I654" s="33">
        <v>8539764</v>
      </c>
      <c r="J654" s="34">
        <v>1055000</v>
      </c>
      <c r="K654" s="33" t="s">
        <v>1353</v>
      </c>
      <c r="L654" s="33" t="s">
        <v>21</v>
      </c>
      <c r="M654" s="35">
        <v>45052</v>
      </c>
      <c r="N654" s="36">
        <v>44902.372870370367</v>
      </c>
      <c r="O654" s="33" t="s">
        <v>2068</v>
      </c>
    </row>
    <row r="655" spans="1:15" x14ac:dyDescent="0.2">
      <c r="A655" s="32"/>
      <c r="B655" s="33" t="s">
        <v>517</v>
      </c>
      <c r="C655" s="33"/>
      <c r="D655" s="33"/>
      <c r="E655" s="33"/>
      <c r="F655" s="33"/>
      <c r="G655" s="33"/>
      <c r="H655" s="34">
        <v>21100000</v>
      </c>
      <c r="I655" s="33">
        <v>8545527</v>
      </c>
      <c r="J655" s="34">
        <v>1055000</v>
      </c>
      <c r="K655" s="33" t="s">
        <v>1354</v>
      </c>
      <c r="L655" s="33" t="s">
        <v>21</v>
      </c>
      <c r="M655" s="35">
        <v>45052</v>
      </c>
      <c r="N655" s="36">
        <v>44924.337743055556</v>
      </c>
      <c r="O655" s="33" t="s">
        <v>2069</v>
      </c>
    </row>
    <row r="656" spans="1:15" x14ac:dyDescent="0.2">
      <c r="A656" s="32"/>
      <c r="B656" s="33" t="s">
        <v>645</v>
      </c>
      <c r="C656" s="33"/>
      <c r="D656" s="33"/>
      <c r="E656" s="33"/>
      <c r="F656" s="33"/>
      <c r="G656" s="33"/>
      <c r="H656" s="34">
        <v>21100000</v>
      </c>
      <c r="I656" s="33">
        <v>8564386</v>
      </c>
      <c r="J656" s="34">
        <v>1055000</v>
      </c>
      <c r="K656" s="33" t="s">
        <v>1355</v>
      </c>
      <c r="L656" s="33" t="s">
        <v>21</v>
      </c>
      <c r="M656" s="35">
        <v>45058</v>
      </c>
      <c r="N656" s="36">
        <v>44905.589108796295</v>
      </c>
      <c r="O656" s="33" t="s">
        <v>2070</v>
      </c>
    </row>
    <row r="657" spans="1:15" x14ac:dyDescent="0.2">
      <c r="A657" s="32"/>
      <c r="B657" s="33" t="s">
        <v>646</v>
      </c>
      <c r="C657" s="33"/>
      <c r="D657" s="33"/>
      <c r="E657" s="33"/>
      <c r="F657" s="33"/>
      <c r="G657" s="33"/>
      <c r="H657" s="34">
        <v>21100000</v>
      </c>
      <c r="I657" s="33">
        <v>8618585</v>
      </c>
      <c r="J657" s="34">
        <v>1055000</v>
      </c>
      <c r="K657" s="33" t="s">
        <v>1356</v>
      </c>
      <c r="L657" s="33" t="s">
        <v>21</v>
      </c>
      <c r="M657" s="35">
        <v>45073</v>
      </c>
      <c r="N657" s="36">
        <v>44917.676620370374</v>
      </c>
      <c r="O657" s="33" t="s">
        <v>2071</v>
      </c>
    </row>
    <row r="658" spans="1:15" x14ac:dyDescent="0.2">
      <c r="A658" s="32"/>
      <c r="B658" s="33" t="s">
        <v>647</v>
      </c>
      <c r="C658" s="33"/>
      <c r="D658" s="33"/>
      <c r="E658" s="33"/>
      <c r="F658" s="33"/>
      <c r="G658" s="33"/>
      <c r="H658" s="34">
        <v>21100000</v>
      </c>
      <c r="I658" s="33">
        <v>8555767</v>
      </c>
      <c r="J658" s="34">
        <v>1055000</v>
      </c>
      <c r="K658" s="33" t="s">
        <v>1357</v>
      </c>
      <c r="L658" s="33" t="s">
        <v>21</v>
      </c>
      <c r="M658" s="35">
        <v>45055</v>
      </c>
      <c r="N658" s="36">
        <v>44919.578414351854</v>
      </c>
      <c r="O658" s="33" t="s">
        <v>2072</v>
      </c>
    </row>
    <row r="659" spans="1:15" x14ac:dyDescent="0.2">
      <c r="A659" s="32"/>
      <c r="B659" s="33" t="s">
        <v>648</v>
      </c>
      <c r="C659" s="33"/>
      <c r="D659" s="33"/>
      <c r="E659" s="33"/>
      <c r="F659" s="33"/>
      <c r="G659" s="33"/>
      <c r="H659" s="34">
        <v>21100000</v>
      </c>
      <c r="I659" s="33">
        <v>8578826</v>
      </c>
      <c r="J659" s="34">
        <v>1055000</v>
      </c>
      <c r="K659" s="33" t="s">
        <v>1358</v>
      </c>
      <c r="L659" s="33" t="s">
        <v>21</v>
      </c>
      <c r="M659" s="35">
        <v>45062</v>
      </c>
      <c r="N659" s="36">
        <v>44914.335069444445</v>
      </c>
      <c r="O659" s="33" t="s">
        <v>2073</v>
      </c>
    </row>
    <row r="660" spans="1:15" x14ac:dyDescent="0.2">
      <c r="A660" s="32"/>
      <c r="B660" s="33" t="s">
        <v>649</v>
      </c>
      <c r="C660" s="33"/>
      <c r="D660" s="33"/>
      <c r="E660" s="33"/>
      <c r="F660" s="33"/>
      <c r="G660" s="33"/>
      <c r="H660" s="34">
        <v>15825000</v>
      </c>
      <c r="I660" s="33">
        <v>8608428</v>
      </c>
      <c r="J660" s="34">
        <v>791250</v>
      </c>
      <c r="K660" s="33" t="s">
        <v>1359</v>
      </c>
      <c r="L660" s="33" t="s">
        <v>21</v>
      </c>
      <c r="M660" s="35">
        <v>45070</v>
      </c>
      <c r="N660" s="36">
        <v>44921.480682870373</v>
      </c>
      <c r="O660" s="33" t="s">
        <v>2074</v>
      </c>
    </row>
    <row r="661" spans="1:15" x14ac:dyDescent="0.2">
      <c r="A661" s="32"/>
      <c r="B661" s="33" t="s">
        <v>650</v>
      </c>
      <c r="C661" s="33"/>
      <c r="D661" s="33"/>
      <c r="E661" s="33"/>
      <c r="F661" s="33"/>
      <c r="G661" s="33"/>
      <c r="H661" s="34">
        <v>21100000</v>
      </c>
      <c r="I661" s="33">
        <v>8592811</v>
      </c>
      <c r="J661" s="34">
        <v>1055000</v>
      </c>
      <c r="K661" s="33" t="s">
        <v>1360</v>
      </c>
      <c r="L661" s="33" t="s">
        <v>21</v>
      </c>
      <c r="M661" s="35">
        <v>45065</v>
      </c>
      <c r="N661" s="36">
        <v>44907.507615740738</v>
      </c>
      <c r="O661" s="33" t="s">
        <v>2075</v>
      </c>
    </row>
    <row r="662" spans="1:15" x14ac:dyDescent="0.2">
      <c r="A662" s="32"/>
      <c r="B662" s="33" t="s">
        <v>651</v>
      </c>
      <c r="C662" s="33"/>
      <c r="D662" s="33"/>
      <c r="E662" s="33"/>
      <c r="F662" s="33"/>
      <c r="G662" s="33"/>
      <c r="H662" s="34">
        <v>21100000</v>
      </c>
      <c r="I662" s="33">
        <v>8569805</v>
      </c>
      <c r="J662" s="34">
        <v>1055000</v>
      </c>
      <c r="K662" s="33" t="s">
        <v>1361</v>
      </c>
      <c r="L662" s="33" t="s">
        <v>21</v>
      </c>
      <c r="M662" s="35">
        <v>45059</v>
      </c>
      <c r="N662" s="36">
        <v>44918.586562500001</v>
      </c>
      <c r="O662" s="33" t="s">
        <v>2076</v>
      </c>
    </row>
    <row r="663" spans="1:15" x14ac:dyDescent="0.2">
      <c r="A663" s="32"/>
      <c r="B663" s="33" t="s">
        <v>652</v>
      </c>
      <c r="C663" s="33"/>
      <c r="D663" s="33"/>
      <c r="E663" s="33"/>
      <c r="F663" s="33"/>
      <c r="G663" s="33"/>
      <c r="H663" s="34">
        <v>21100000</v>
      </c>
      <c r="I663" s="33">
        <v>8550042</v>
      </c>
      <c r="J663" s="34">
        <v>1055000</v>
      </c>
      <c r="K663" s="33" t="s">
        <v>1362</v>
      </c>
      <c r="L663" s="33" t="s">
        <v>21</v>
      </c>
      <c r="M663" s="35">
        <v>45054</v>
      </c>
      <c r="N663" s="36">
        <v>44926.789120370369</v>
      </c>
      <c r="O663" s="33" t="s">
        <v>2077</v>
      </c>
    </row>
    <row r="664" spans="1:15" x14ac:dyDescent="0.2">
      <c r="A664" s="32"/>
      <c r="B664" s="33" t="s">
        <v>653</v>
      </c>
      <c r="C664" s="33"/>
      <c r="D664" s="33"/>
      <c r="E664" s="33"/>
      <c r="F664" s="33"/>
      <c r="G664" s="33"/>
      <c r="H664" s="34">
        <v>16880000</v>
      </c>
      <c r="I664" s="33">
        <v>8545072</v>
      </c>
      <c r="J664" s="34">
        <v>844000</v>
      </c>
      <c r="K664" s="33" t="s">
        <v>1363</v>
      </c>
      <c r="L664" s="33" t="s">
        <v>21</v>
      </c>
      <c r="M664" s="35">
        <v>45054</v>
      </c>
      <c r="N664" s="36">
        <v>44890.604618055557</v>
      </c>
      <c r="O664" s="33" t="s">
        <v>2078</v>
      </c>
    </row>
    <row r="665" spans="1:15" x14ac:dyDescent="0.2">
      <c r="A665" s="32"/>
      <c r="B665" s="33" t="s">
        <v>654</v>
      </c>
      <c r="C665" s="33"/>
      <c r="D665" s="33"/>
      <c r="E665" s="33"/>
      <c r="F665" s="33"/>
      <c r="G665" s="33"/>
      <c r="H665" s="34">
        <v>21100000</v>
      </c>
      <c r="I665" s="33">
        <v>8615342</v>
      </c>
      <c r="J665" s="34">
        <v>1055000</v>
      </c>
      <c r="K665" s="33" t="s">
        <v>1364</v>
      </c>
      <c r="L665" s="33" t="s">
        <v>21</v>
      </c>
      <c r="M665" s="35">
        <v>45072</v>
      </c>
      <c r="N665" s="36">
        <v>44871.56690972222</v>
      </c>
      <c r="O665" s="33" t="s">
        <v>2079</v>
      </c>
    </row>
    <row r="666" spans="1:15" x14ac:dyDescent="0.2">
      <c r="A666" s="32"/>
      <c r="B666" s="33" t="s">
        <v>655</v>
      </c>
      <c r="C666" s="33"/>
      <c r="D666" s="33"/>
      <c r="E666" s="33"/>
      <c r="F666" s="33"/>
      <c r="G666" s="33"/>
      <c r="H666" s="34">
        <v>21100000</v>
      </c>
      <c r="I666" s="33">
        <v>8590029</v>
      </c>
      <c r="J666" s="34">
        <v>1055000</v>
      </c>
      <c r="K666" s="33" t="s">
        <v>1365</v>
      </c>
      <c r="L666" s="33" t="s">
        <v>21</v>
      </c>
      <c r="M666" s="35">
        <v>45064</v>
      </c>
      <c r="N666" s="36">
        <v>44871.732025462959</v>
      </c>
      <c r="O666" s="33" t="s">
        <v>2080</v>
      </c>
    </row>
    <row r="667" spans="1:15" x14ac:dyDescent="0.2">
      <c r="A667" s="32"/>
      <c r="B667" s="33" t="s">
        <v>656</v>
      </c>
      <c r="C667" s="33"/>
      <c r="D667" s="33"/>
      <c r="E667" s="33"/>
      <c r="F667" s="33"/>
      <c r="G667" s="33"/>
      <c r="H667" s="34">
        <v>18990000</v>
      </c>
      <c r="I667" s="33">
        <v>8596689</v>
      </c>
      <c r="J667" s="34">
        <v>949500</v>
      </c>
      <c r="K667" s="33" t="s">
        <v>1366</v>
      </c>
      <c r="L667" s="33" t="s">
        <v>21</v>
      </c>
      <c r="M667" s="35">
        <v>45067</v>
      </c>
      <c r="N667" s="36">
        <v>44810.412731481483</v>
      </c>
      <c r="O667" s="33" t="s">
        <v>2081</v>
      </c>
    </row>
    <row r="668" spans="1:15" x14ac:dyDescent="0.2">
      <c r="A668" s="32"/>
      <c r="B668" s="33" t="s">
        <v>373</v>
      </c>
      <c r="C668" s="33"/>
      <c r="D668" s="33"/>
      <c r="E668" s="33"/>
      <c r="F668" s="33"/>
      <c r="G668" s="33"/>
      <c r="H668" s="34">
        <v>21100000</v>
      </c>
      <c r="I668" s="33">
        <v>8594065</v>
      </c>
      <c r="J668" s="34">
        <v>1055000</v>
      </c>
      <c r="K668" s="33" t="s">
        <v>1367</v>
      </c>
      <c r="L668" s="33" t="s">
        <v>21</v>
      </c>
      <c r="M668" s="35">
        <v>45066</v>
      </c>
      <c r="N668" s="36">
        <v>44774.614224537036</v>
      </c>
      <c r="O668" s="33" t="s">
        <v>2082</v>
      </c>
    </row>
    <row r="669" spans="1:15" x14ac:dyDescent="0.2">
      <c r="A669" s="32"/>
      <c r="B669" s="33" t="s">
        <v>657</v>
      </c>
      <c r="C669" s="33"/>
      <c r="D669" s="33"/>
      <c r="E669" s="33"/>
      <c r="F669" s="33"/>
      <c r="G669" s="33"/>
      <c r="H669" s="34">
        <v>21100000</v>
      </c>
      <c r="I669" s="33">
        <v>8559045</v>
      </c>
      <c r="J669" s="34">
        <v>1055000</v>
      </c>
      <c r="K669" s="33" t="s">
        <v>1368</v>
      </c>
      <c r="L669" s="33" t="s">
        <v>21</v>
      </c>
      <c r="M669" s="35">
        <v>45056</v>
      </c>
      <c r="N669" s="36">
        <v>44743.333969907406</v>
      </c>
      <c r="O669" s="33" t="s">
        <v>2083</v>
      </c>
    </row>
    <row r="670" spans="1:15" x14ac:dyDescent="0.2">
      <c r="A670" s="32"/>
      <c r="B670" s="33" t="s">
        <v>658</v>
      </c>
      <c r="C670" s="33"/>
      <c r="D670" s="33"/>
      <c r="E670" s="33"/>
      <c r="F670" s="33"/>
      <c r="G670" s="33"/>
      <c r="H670" s="34">
        <v>21100000</v>
      </c>
      <c r="I670" s="33">
        <v>8601564</v>
      </c>
      <c r="J670" s="34">
        <v>1055000</v>
      </c>
      <c r="K670" s="33" t="s">
        <v>1369</v>
      </c>
      <c r="L670" s="33" t="s">
        <v>21</v>
      </c>
      <c r="M670" s="35">
        <v>45069</v>
      </c>
      <c r="N670" s="36">
        <v>44756.401979166665</v>
      </c>
      <c r="O670" s="33" t="s">
        <v>2084</v>
      </c>
    </row>
    <row r="671" spans="1:15" x14ac:dyDescent="0.2">
      <c r="A671" s="32"/>
      <c r="B671" s="33" t="s">
        <v>659</v>
      </c>
      <c r="C671" s="33"/>
      <c r="D671" s="33"/>
      <c r="E671" s="33"/>
      <c r="F671" s="33"/>
      <c r="G671" s="33"/>
      <c r="H671" s="34">
        <v>21100000</v>
      </c>
      <c r="I671" s="33">
        <v>8561919</v>
      </c>
      <c r="J671" s="34">
        <v>1055000</v>
      </c>
      <c r="K671" s="33" t="s">
        <v>1370</v>
      </c>
      <c r="L671" s="33" t="s">
        <v>21</v>
      </c>
      <c r="M671" s="35">
        <v>45057</v>
      </c>
      <c r="N671" s="36">
        <v>44691.644537037035</v>
      </c>
      <c r="O671" s="33" t="s">
        <v>2085</v>
      </c>
    </row>
    <row r="672" spans="1:15" x14ac:dyDescent="0.2">
      <c r="A672" s="32"/>
      <c r="B672" s="33" t="s">
        <v>660</v>
      </c>
      <c r="C672" s="33"/>
      <c r="D672" s="33"/>
      <c r="E672" s="33"/>
      <c r="F672" s="33"/>
      <c r="G672" s="33"/>
      <c r="H672" s="34">
        <v>21100000</v>
      </c>
      <c r="I672" s="33">
        <v>8585845</v>
      </c>
      <c r="J672" s="34">
        <v>1055000</v>
      </c>
      <c r="K672" s="33" t="s">
        <v>1371</v>
      </c>
      <c r="L672" s="33" t="s">
        <v>21</v>
      </c>
      <c r="M672" s="35">
        <v>45065</v>
      </c>
      <c r="N672" s="36">
        <v>44656.422673611109</v>
      </c>
      <c r="O672" s="33" t="s">
        <v>2086</v>
      </c>
    </row>
    <row r="673" spans="1:15" x14ac:dyDescent="0.2">
      <c r="A673" s="32"/>
      <c r="B673" s="33" t="s">
        <v>661</v>
      </c>
      <c r="C673" s="33"/>
      <c r="D673" s="33"/>
      <c r="E673" s="33"/>
      <c r="F673" s="33"/>
      <c r="G673" s="33"/>
      <c r="H673" s="34">
        <v>21100000</v>
      </c>
      <c r="I673" s="33">
        <v>8536780</v>
      </c>
      <c r="J673" s="34">
        <v>1055000</v>
      </c>
      <c r="K673" s="33" t="s">
        <v>1372</v>
      </c>
      <c r="L673" s="33" t="s">
        <v>21</v>
      </c>
      <c r="M673" s="35">
        <v>45051</v>
      </c>
      <c r="N673" s="36">
        <v>44629.355034722219</v>
      </c>
      <c r="O673" s="33" t="s">
        <v>2087</v>
      </c>
    </row>
    <row r="674" spans="1:15" x14ac:dyDescent="0.2">
      <c r="A674" s="32"/>
      <c r="B674" s="33" t="s">
        <v>662</v>
      </c>
      <c r="C674" s="33"/>
      <c r="D674" s="33"/>
      <c r="E674" s="33"/>
      <c r="F674" s="33"/>
      <c r="G674" s="33"/>
      <c r="H674" s="34">
        <v>10550000</v>
      </c>
      <c r="I674" s="33">
        <v>8533704</v>
      </c>
      <c r="J674" s="34">
        <v>527500</v>
      </c>
      <c r="K674" s="33" t="s">
        <v>1373</v>
      </c>
      <c r="L674" s="33" t="s">
        <v>21</v>
      </c>
      <c r="M674" s="35">
        <v>45049</v>
      </c>
      <c r="N674" s="36">
        <v>44645.649328703701</v>
      </c>
      <c r="O674" s="33" t="s">
        <v>2088</v>
      </c>
    </row>
    <row r="675" spans="1:15" x14ac:dyDescent="0.2">
      <c r="A675" s="32"/>
      <c r="B675" s="33" t="s">
        <v>663</v>
      </c>
      <c r="C675" s="33"/>
      <c r="D675" s="33"/>
      <c r="E675" s="33"/>
      <c r="F675" s="33"/>
      <c r="G675" s="33"/>
      <c r="H675" s="34">
        <v>21100000</v>
      </c>
      <c r="I675" s="33">
        <v>8583292</v>
      </c>
      <c r="J675" s="34">
        <v>1055000</v>
      </c>
      <c r="K675" s="33" t="s">
        <v>1374</v>
      </c>
      <c r="L675" s="33" t="s">
        <v>21</v>
      </c>
      <c r="M675" s="35">
        <v>45063</v>
      </c>
      <c r="N675" s="36">
        <v>44634.451782407406</v>
      </c>
      <c r="O675" s="33" t="s">
        <v>2089</v>
      </c>
    </row>
    <row r="676" spans="1:15" x14ac:dyDescent="0.2">
      <c r="A676" s="32"/>
      <c r="B676" s="33" t="s">
        <v>664</v>
      </c>
      <c r="C676" s="33"/>
      <c r="D676" s="33"/>
      <c r="E676" s="33"/>
      <c r="F676" s="33"/>
      <c r="G676" s="33"/>
      <c r="H676" s="34">
        <v>21100000</v>
      </c>
      <c r="I676" s="33">
        <v>8561758</v>
      </c>
      <c r="J676" s="34">
        <v>1055000</v>
      </c>
      <c r="K676" s="33" t="s">
        <v>1375</v>
      </c>
      <c r="L676" s="33" t="s">
        <v>21</v>
      </c>
      <c r="M676" s="35">
        <v>45057</v>
      </c>
      <c r="N676" s="36">
        <v>44585.345138888886</v>
      </c>
      <c r="O676" s="33" t="s">
        <v>2090</v>
      </c>
    </row>
    <row r="677" spans="1:15" x14ac:dyDescent="0.2">
      <c r="A677" s="32"/>
      <c r="B677" s="33" t="s">
        <v>665</v>
      </c>
      <c r="C677" s="33"/>
      <c r="D677" s="33"/>
      <c r="E677" s="33"/>
      <c r="F677" s="33"/>
      <c r="G677" s="33"/>
      <c r="H677" s="34">
        <v>21100000</v>
      </c>
      <c r="I677" s="33">
        <v>8557463</v>
      </c>
      <c r="J677" s="34">
        <v>1055000</v>
      </c>
      <c r="K677" s="33" t="s">
        <v>1376</v>
      </c>
      <c r="L677" s="33" t="s">
        <v>21</v>
      </c>
      <c r="M677" s="35">
        <v>45056</v>
      </c>
      <c r="N677" s="36">
        <v>44584.778402777774</v>
      </c>
      <c r="O677" s="33" t="s">
        <v>2091</v>
      </c>
    </row>
    <row r="678" spans="1:15" x14ac:dyDescent="0.2">
      <c r="A678" s="32"/>
      <c r="B678" s="33" t="s">
        <v>666</v>
      </c>
      <c r="C678" s="33"/>
      <c r="D678" s="33"/>
      <c r="E678" s="33"/>
      <c r="F678" s="33"/>
      <c r="G678" s="33"/>
      <c r="H678" s="34">
        <v>15825000</v>
      </c>
      <c r="I678" s="33">
        <v>8582407</v>
      </c>
      <c r="J678" s="34">
        <v>791250</v>
      </c>
      <c r="K678" s="33" t="s">
        <v>1377</v>
      </c>
      <c r="L678" s="33" t="s">
        <v>21</v>
      </c>
      <c r="M678" s="35">
        <v>45063</v>
      </c>
      <c r="N678" s="36">
        <v>44569.676678240743</v>
      </c>
      <c r="O678" s="33" t="s">
        <v>2092</v>
      </c>
    </row>
    <row r="679" spans="1:15" x14ac:dyDescent="0.2">
      <c r="A679" s="32"/>
      <c r="B679" s="33" t="s">
        <v>25</v>
      </c>
      <c r="C679" s="33"/>
      <c r="D679" s="33"/>
      <c r="E679" s="33"/>
      <c r="F679" s="33"/>
      <c r="G679" s="33"/>
      <c r="H679" s="34">
        <v>21100000</v>
      </c>
      <c r="I679" s="33">
        <v>8570182</v>
      </c>
      <c r="J679" s="34">
        <v>1055000</v>
      </c>
      <c r="K679" s="33" t="s">
        <v>1378</v>
      </c>
      <c r="L679" s="33" t="s">
        <v>21</v>
      </c>
      <c r="M679" s="35">
        <v>45059</v>
      </c>
      <c r="N679" s="36">
        <v>44541.334074074075</v>
      </c>
      <c r="O679" s="33" t="s">
        <v>2093</v>
      </c>
    </row>
    <row r="680" spans="1:15" x14ac:dyDescent="0.2">
      <c r="A680" s="32"/>
      <c r="B680" s="33" t="s">
        <v>39</v>
      </c>
      <c r="C680" s="33"/>
      <c r="D680" s="33"/>
      <c r="E680" s="33"/>
      <c r="F680" s="33"/>
      <c r="G680" s="33"/>
      <c r="H680" s="34">
        <v>21100000</v>
      </c>
      <c r="I680" s="33">
        <v>8570163</v>
      </c>
      <c r="J680" s="34">
        <v>1055000</v>
      </c>
      <c r="K680" s="33" t="s">
        <v>1379</v>
      </c>
      <c r="L680" s="33" t="s">
        <v>21</v>
      </c>
      <c r="M680" s="35">
        <v>45059</v>
      </c>
      <c r="N680" s="36">
        <v>44539.33556712963</v>
      </c>
      <c r="O680" s="33" t="s">
        <v>2094</v>
      </c>
    </row>
    <row r="681" spans="1:15" x14ac:dyDescent="0.2">
      <c r="A681" s="32"/>
      <c r="B681" s="33" t="s">
        <v>667</v>
      </c>
      <c r="C681" s="33"/>
      <c r="D681" s="33"/>
      <c r="E681" s="33"/>
      <c r="F681" s="33"/>
      <c r="G681" s="33"/>
      <c r="H681" s="34">
        <v>21100000</v>
      </c>
      <c r="I681" s="33">
        <v>8604511</v>
      </c>
      <c r="J681" s="34">
        <v>1055000</v>
      </c>
      <c r="K681" s="33" t="s">
        <v>1380</v>
      </c>
      <c r="L681" s="33" t="s">
        <v>21</v>
      </c>
      <c r="M681" s="35">
        <v>45069</v>
      </c>
      <c r="N681" s="36">
        <v>44501.61146990741</v>
      </c>
      <c r="O681" s="33" t="s">
        <v>2095</v>
      </c>
    </row>
    <row r="682" spans="1:15" x14ac:dyDescent="0.2">
      <c r="A682" s="32"/>
      <c r="B682" s="33" t="s">
        <v>668</v>
      </c>
      <c r="C682" s="33"/>
      <c r="D682" s="33"/>
      <c r="E682" s="33"/>
      <c r="F682" s="33"/>
      <c r="G682" s="33"/>
      <c r="H682" s="34">
        <v>21100000</v>
      </c>
      <c r="I682" s="33">
        <v>8580711</v>
      </c>
      <c r="J682" s="34">
        <v>1055000</v>
      </c>
      <c r="K682" s="33" t="s">
        <v>1381</v>
      </c>
      <c r="L682" s="33" t="s">
        <v>21</v>
      </c>
      <c r="M682" s="35">
        <v>45063</v>
      </c>
      <c r="N682" s="36">
        <v>44507.791851851849</v>
      </c>
      <c r="O682" s="33" t="s">
        <v>2096</v>
      </c>
    </row>
    <row r="683" spans="1:15" x14ac:dyDescent="0.2">
      <c r="A683" s="32"/>
      <c r="B683" s="33" t="s">
        <v>669</v>
      </c>
      <c r="C683" s="33"/>
      <c r="D683" s="33"/>
      <c r="E683" s="33"/>
      <c r="F683" s="33"/>
      <c r="G683" s="33"/>
      <c r="H683" s="34">
        <v>21100000</v>
      </c>
      <c r="I683" s="33">
        <v>8598680</v>
      </c>
      <c r="J683" s="34">
        <v>1055000</v>
      </c>
      <c r="K683" s="33" t="s">
        <v>1382</v>
      </c>
      <c r="L683" s="33" t="s">
        <v>21</v>
      </c>
      <c r="M683" s="35">
        <v>45067</v>
      </c>
      <c r="N683" s="36">
        <v>44482.847939814812</v>
      </c>
      <c r="O683" s="33" t="s">
        <v>2097</v>
      </c>
    </row>
    <row r="684" spans="1:15" x14ac:dyDescent="0.2">
      <c r="A684" s="32"/>
      <c r="B684" s="33" t="s">
        <v>670</v>
      </c>
      <c r="C684" s="33"/>
      <c r="D684" s="33"/>
      <c r="E684" s="33"/>
      <c r="F684" s="33"/>
      <c r="G684" s="33"/>
      <c r="H684" s="34">
        <v>21100000</v>
      </c>
      <c r="I684" s="33">
        <v>8547323</v>
      </c>
      <c r="J684" s="34">
        <v>1055000</v>
      </c>
      <c r="K684" s="33" t="s">
        <v>1383</v>
      </c>
      <c r="L684" s="33" t="s">
        <v>21</v>
      </c>
      <c r="M684" s="35">
        <v>45053</v>
      </c>
      <c r="N684" s="36">
        <v>44447.432199074072</v>
      </c>
      <c r="O684" s="33" t="s">
        <v>2098</v>
      </c>
    </row>
    <row r="685" spans="1:15" x14ac:dyDescent="0.2">
      <c r="A685" s="32"/>
      <c r="B685" s="33" t="s">
        <v>671</v>
      </c>
      <c r="C685" s="33"/>
      <c r="D685" s="33"/>
      <c r="E685" s="33"/>
      <c r="F685" s="33"/>
      <c r="G685" s="33"/>
      <c r="H685" s="34">
        <v>21100000</v>
      </c>
      <c r="I685" s="33">
        <v>8606895</v>
      </c>
      <c r="J685" s="34">
        <v>1055000</v>
      </c>
      <c r="K685" s="33" t="s">
        <v>1384</v>
      </c>
      <c r="L685" s="33" t="s">
        <v>21</v>
      </c>
      <c r="M685" s="35">
        <v>45070</v>
      </c>
      <c r="N685" s="36">
        <v>44466.421168981484</v>
      </c>
      <c r="O685" s="33" t="s">
        <v>2099</v>
      </c>
    </row>
    <row r="686" spans="1:15" x14ac:dyDescent="0.2">
      <c r="A686" s="32"/>
      <c r="B686" s="33" t="s">
        <v>672</v>
      </c>
      <c r="C686" s="33"/>
      <c r="D686" s="33"/>
      <c r="E686" s="33"/>
      <c r="F686" s="33"/>
      <c r="G686" s="33"/>
      <c r="H686" s="34">
        <v>21100000</v>
      </c>
      <c r="I686" s="33">
        <v>8549199</v>
      </c>
      <c r="J686" s="34">
        <v>1055000</v>
      </c>
      <c r="K686" s="33" t="s">
        <v>1385</v>
      </c>
      <c r="L686" s="33" t="s">
        <v>21</v>
      </c>
      <c r="M686" s="35">
        <v>45054</v>
      </c>
      <c r="N686" s="36">
        <v>44453.726435185185</v>
      </c>
      <c r="O686" s="33" t="s">
        <v>2100</v>
      </c>
    </row>
    <row r="687" spans="1:15" x14ac:dyDescent="0.2">
      <c r="A687" s="32"/>
      <c r="B687" s="33" t="s">
        <v>673</v>
      </c>
      <c r="C687" s="33"/>
      <c r="D687" s="33"/>
      <c r="E687" s="33"/>
      <c r="F687" s="33"/>
      <c r="G687" s="33"/>
      <c r="H687" s="34">
        <v>21100000</v>
      </c>
      <c r="I687" s="33">
        <v>8574424</v>
      </c>
      <c r="J687" s="34">
        <v>1055000</v>
      </c>
      <c r="K687" s="33" t="s">
        <v>1386</v>
      </c>
      <c r="L687" s="33" t="s">
        <v>21</v>
      </c>
      <c r="M687" s="35">
        <v>45062</v>
      </c>
      <c r="N687" s="36">
        <v>44462.532175925924</v>
      </c>
      <c r="O687" s="33" t="s">
        <v>2101</v>
      </c>
    </row>
    <row r="688" spans="1:15" x14ac:dyDescent="0.2">
      <c r="A688" s="32"/>
      <c r="B688" s="33" t="s">
        <v>37</v>
      </c>
      <c r="C688" s="33"/>
      <c r="D688" s="33"/>
      <c r="E688" s="33"/>
      <c r="F688" s="33"/>
      <c r="G688" s="33"/>
      <c r="H688" s="34">
        <v>21100000</v>
      </c>
      <c r="I688" s="33">
        <v>8614267</v>
      </c>
      <c r="J688" s="34">
        <v>1055000</v>
      </c>
      <c r="K688" s="33" t="s">
        <v>1387</v>
      </c>
      <c r="L688" s="33" t="s">
        <v>21</v>
      </c>
      <c r="M688" s="35">
        <v>45072</v>
      </c>
      <c r="N688" s="36">
        <v>44452.642175925925</v>
      </c>
      <c r="O688" s="33" t="s">
        <v>2102</v>
      </c>
    </row>
    <row r="689" spans="1:15" x14ac:dyDescent="0.2">
      <c r="A689" s="32"/>
      <c r="B689" s="33" t="s">
        <v>674</v>
      </c>
      <c r="C689" s="33"/>
      <c r="D689" s="33"/>
      <c r="E689" s="33"/>
      <c r="F689" s="33"/>
      <c r="G689" s="33"/>
      <c r="H689" s="34">
        <v>21100000</v>
      </c>
      <c r="I689" s="33">
        <v>8552646</v>
      </c>
      <c r="J689" s="34">
        <v>1055000</v>
      </c>
      <c r="K689" s="33" t="s">
        <v>1388</v>
      </c>
      <c r="L689" s="33" t="s">
        <v>21</v>
      </c>
      <c r="M689" s="35">
        <v>45054</v>
      </c>
      <c r="N689" s="36">
        <v>44390.812800925924</v>
      </c>
      <c r="O689" s="33" t="s">
        <v>2103</v>
      </c>
    </row>
    <row r="690" spans="1:15" x14ac:dyDescent="0.2">
      <c r="A690" s="32"/>
      <c r="B690" s="33" t="s">
        <v>675</v>
      </c>
      <c r="C690" s="33"/>
      <c r="D690" s="33"/>
      <c r="E690" s="33"/>
      <c r="F690" s="33"/>
      <c r="G690" s="33"/>
      <c r="H690" s="34">
        <v>21100000</v>
      </c>
      <c r="I690" s="33">
        <v>8614774</v>
      </c>
      <c r="J690" s="34">
        <v>1055000</v>
      </c>
      <c r="K690" s="33" t="s">
        <v>1389</v>
      </c>
      <c r="L690" s="33" t="s">
        <v>21</v>
      </c>
      <c r="M690" s="35">
        <v>45072</v>
      </c>
      <c r="N690" s="36">
        <v>44360.580011574071</v>
      </c>
      <c r="O690" s="33" t="s">
        <v>2104</v>
      </c>
    </row>
    <row r="691" spans="1:15" x14ac:dyDescent="0.2">
      <c r="A691" s="32"/>
      <c r="B691" s="33" t="s">
        <v>676</v>
      </c>
      <c r="C691" s="33"/>
      <c r="D691" s="33"/>
      <c r="E691" s="33"/>
      <c r="F691" s="33"/>
      <c r="G691" s="33"/>
      <c r="H691" s="34">
        <v>21100000</v>
      </c>
      <c r="I691" s="33">
        <v>8547754</v>
      </c>
      <c r="J691" s="34">
        <v>1055000</v>
      </c>
      <c r="K691" s="33" t="s">
        <v>1390</v>
      </c>
      <c r="L691" s="33" t="s">
        <v>21</v>
      </c>
      <c r="M691" s="35">
        <v>45053</v>
      </c>
      <c r="N691" s="36">
        <v>44330.674155092594</v>
      </c>
      <c r="O691" s="33" t="s">
        <v>2105</v>
      </c>
    </row>
    <row r="692" spans="1:15" x14ac:dyDescent="0.2">
      <c r="A692" s="32"/>
      <c r="B692" s="33" t="s">
        <v>677</v>
      </c>
      <c r="C692" s="33"/>
      <c r="D692" s="33"/>
      <c r="E692" s="33"/>
      <c r="F692" s="33"/>
      <c r="G692" s="33"/>
      <c r="H692" s="34">
        <v>21100000</v>
      </c>
      <c r="I692" s="33">
        <v>8567972</v>
      </c>
      <c r="J692" s="34">
        <v>1055000</v>
      </c>
      <c r="K692" s="33" t="s">
        <v>1391</v>
      </c>
      <c r="L692" s="33" t="s">
        <v>21</v>
      </c>
      <c r="M692" s="35">
        <v>45058</v>
      </c>
      <c r="N692" s="36">
        <v>44328.859386574077</v>
      </c>
      <c r="O692" s="33" t="s">
        <v>2106</v>
      </c>
    </row>
    <row r="693" spans="1:15" x14ac:dyDescent="0.2">
      <c r="A693" s="32"/>
      <c r="B693" s="33" t="s">
        <v>678</v>
      </c>
      <c r="C693" s="33"/>
      <c r="D693" s="33"/>
      <c r="E693" s="33"/>
      <c r="F693" s="33"/>
      <c r="G693" s="33"/>
      <c r="H693" s="34">
        <v>10550000</v>
      </c>
      <c r="I693" s="33">
        <v>8536634</v>
      </c>
      <c r="J693" s="34">
        <v>527500</v>
      </c>
      <c r="K693" s="33" t="s">
        <v>1392</v>
      </c>
      <c r="L693" s="33" t="s">
        <v>21</v>
      </c>
      <c r="M693" s="35">
        <v>45050</v>
      </c>
      <c r="N693" s="36">
        <v>44248.714571759258</v>
      </c>
      <c r="O693" s="33" t="s">
        <v>2107</v>
      </c>
    </row>
    <row r="694" spans="1:15" x14ac:dyDescent="0.2">
      <c r="A694" s="32"/>
      <c r="B694" s="33" t="s">
        <v>679</v>
      </c>
      <c r="C694" s="33"/>
      <c r="D694" s="33"/>
      <c r="E694" s="33"/>
      <c r="F694" s="33"/>
      <c r="G694" s="33"/>
      <c r="H694" s="34">
        <v>21100000</v>
      </c>
      <c r="I694" s="33">
        <v>8559815</v>
      </c>
      <c r="J694" s="34">
        <v>1055000</v>
      </c>
      <c r="K694" s="33" t="s">
        <v>1393</v>
      </c>
      <c r="L694" s="33" t="s">
        <v>21</v>
      </c>
      <c r="M694" s="35">
        <v>45057</v>
      </c>
      <c r="N694" s="36">
        <v>44245.361250000002</v>
      </c>
      <c r="O694" s="33" t="s">
        <v>2108</v>
      </c>
    </row>
    <row r="695" spans="1:15" x14ac:dyDescent="0.2">
      <c r="A695" s="32"/>
      <c r="B695" s="33" t="s">
        <v>680</v>
      </c>
      <c r="C695" s="33"/>
      <c r="D695" s="33"/>
      <c r="E695" s="33"/>
      <c r="F695" s="33"/>
      <c r="G695" s="33"/>
      <c r="H695" s="34">
        <v>21100000</v>
      </c>
      <c r="I695" s="33">
        <v>8611578</v>
      </c>
      <c r="J695" s="34">
        <v>1055000</v>
      </c>
      <c r="K695" s="33" t="s">
        <v>1394</v>
      </c>
      <c r="L695" s="33" t="s">
        <v>21</v>
      </c>
      <c r="M695" s="35">
        <v>45072</v>
      </c>
      <c r="N695" s="36">
        <v>44245.373020833336</v>
      </c>
      <c r="O695" s="33" t="s">
        <v>2109</v>
      </c>
    </row>
    <row r="696" spans="1:15" x14ac:dyDescent="0.2">
      <c r="A696" s="32"/>
      <c r="B696" s="33" t="s">
        <v>33</v>
      </c>
      <c r="C696" s="33"/>
      <c r="D696" s="33"/>
      <c r="E696" s="33"/>
      <c r="F696" s="33"/>
      <c r="G696" s="33"/>
      <c r="H696" s="34">
        <v>21100000</v>
      </c>
      <c r="I696" s="33">
        <v>8601910</v>
      </c>
      <c r="J696" s="34">
        <v>1055000</v>
      </c>
      <c r="K696" s="33" t="s">
        <v>1395</v>
      </c>
      <c r="L696" s="33" t="s">
        <v>21</v>
      </c>
      <c r="M696" s="35">
        <v>45068</v>
      </c>
      <c r="N696" s="36">
        <v>44199.46497685185</v>
      </c>
      <c r="O696" s="33" t="s">
        <v>2110</v>
      </c>
    </row>
    <row r="697" spans="1:15" x14ac:dyDescent="0.2">
      <c r="A697" s="32"/>
      <c r="B697" s="33" t="s">
        <v>681</v>
      </c>
      <c r="C697" s="33"/>
      <c r="D697" s="33"/>
      <c r="E697" s="33"/>
      <c r="F697" s="33"/>
      <c r="G697" s="33"/>
      <c r="H697" s="34">
        <v>21100000</v>
      </c>
      <c r="I697" s="33">
        <v>8556992</v>
      </c>
      <c r="J697" s="34">
        <v>1055000</v>
      </c>
      <c r="K697" s="33" t="s">
        <v>1396</v>
      </c>
      <c r="L697" s="33" t="s">
        <v>21</v>
      </c>
      <c r="M697" s="35">
        <v>45056</v>
      </c>
      <c r="N697" s="36">
        <v>44222.34337962963</v>
      </c>
      <c r="O697" s="33" t="s">
        <v>2111</v>
      </c>
    </row>
    <row r="698" spans="1:15" x14ac:dyDescent="0.2">
      <c r="A698" s="32"/>
      <c r="B698" s="33" t="s">
        <v>682</v>
      </c>
      <c r="C698" s="33"/>
      <c r="D698" s="33"/>
      <c r="E698" s="33"/>
      <c r="F698" s="33"/>
      <c r="G698" s="33"/>
      <c r="H698" s="34">
        <v>21100000</v>
      </c>
      <c r="I698" s="33">
        <v>8577532</v>
      </c>
      <c r="J698" s="34">
        <v>1055000</v>
      </c>
      <c r="K698" s="33" t="s">
        <v>1397</v>
      </c>
      <c r="L698" s="33" t="s">
        <v>21</v>
      </c>
      <c r="M698" s="35">
        <v>45061</v>
      </c>
      <c r="N698" s="36">
        <v>44205.746666666666</v>
      </c>
      <c r="O698" s="33" t="s">
        <v>2112</v>
      </c>
    </row>
    <row r="699" spans="1:15" x14ac:dyDescent="0.2">
      <c r="A699" s="32"/>
      <c r="B699" s="33" t="s">
        <v>683</v>
      </c>
      <c r="C699" s="33"/>
      <c r="D699" s="33"/>
      <c r="E699" s="33"/>
      <c r="F699" s="33"/>
      <c r="G699" s="33"/>
      <c r="H699" s="34">
        <v>21100000</v>
      </c>
      <c r="I699" s="33">
        <v>8569151</v>
      </c>
      <c r="J699" s="34">
        <v>1055000</v>
      </c>
      <c r="K699" s="33" t="s">
        <v>1398</v>
      </c>
      <c r="L699" s="33" t="s">
        <v>21</v>
      </c>
      <c r="M699" s="35">
        <v>45060</v>
      </c>
      <c r="N699" s="36">
        <v>44207.34033564815</v>
      </c>
      <c r="O699" s="33" t="s">
        <v>2113</v>
      </c>
    </row>
    <row r="700" spans="1:15" x14ac:dyDescent="0.2">
      <c r="A700" s="32"/>
      <c r="B700" s="33" t="s">
        <v>684</v>
      </c>
      <c r="C700" s="33"/>
      <c r="D700" s="33"/>
      <c r="E700" s="33"/>
      <c r="F700" s="33"/>
      <c r="G700" s="33"/>
      <c r="H700" s="34">
        <v>11605000</v>
      </c>
      <c r="I700" s="33">
        <v>8562279</v>
      </c>
      <c r="J700" s="34">
        <v>580250</v>
      </c>
      <c r="K700" s="33" t="s">
        <v>1399</v>
      </c>
      <c r="L700" s="33" t="s">
        <v>21</v>
      </c>
      <c r="M700" s="35">
        <v>45057</v>
      </c>
      <c r="N700" s="36">
        <v>44189.384363425925</v>
      </c>
      <c r="O700" s="33" t="s">
        <v>2114</v>
      </c>
    </row>
    <row r="701" spans="1:15" x14ac:dyDescent="0.2">
      <c r="A701" s="32"/>
      <c r="B701" s="33" t="s">
        <v>685</v>
      </c>
      <c r="C701" s="33"/>
      <c r="D701" s="33"/>
      <c r="E701" s="33"/>
      <c r="F701" s="33"/>
      <c r="G701" s="33"/>
      <c r="H701" s="34">
        <v>21100000</v>
      </c>
      <c r="I701" s="33">
        <v>8538241</v>
      </c>
      <c r="J701" s="34">
        <v>1055000</v>
      </c>
      <c r="K701" s="33" t="s">
        <v>1400</v>
      </c>
      <c r="L701" s="33" t="s">
        <v>21</v>
      </c>
      <c r="M701" s="35">
        <v>45051</v>
      </c>
      <c r="N701" s="36">
        <v>44162.638912037037</v>
      </c>
      <c r="O701" s="33" t="s">
        <v>2115</v>
      </c>
    </row>
    <row r="702" spans="1:15" x14ac:dyDescent="0.2">
      <c r="A702" s="32"/>
      <c r="B702" s="33" t="s">
        <v>686</v>
      </c>
      <c r="C702" s="33"/>
      <c r="D702" s="33"/>
      <c r="E702" s="33"/>
      <c r="F702" s="33"/>
      <c r="G702" s="33"/>
      <c r="H702" s="34">
        <v>21100000</v>
      </c>
      <c r="I702" s="33">
        <v>8588695</v>
      </c>
      <c r="J702" s="34">
        <v>1055000</v>
      </c>
      <c r="K702" s="33" t="s">
        <v>1401</v>
      </c>
      <c r="L702" s="33" t="s">
        <v>21</v>
      </c>
      <c r="M702" s="35">
        <v>45064</v>
      </c>
      <c r="N702" s="36">
        <v>44156.851331018515</v>
      </c>
      <c r="O702" s="33" t="s">
        <v>2116</v>
      </c>
    </row>
    <row r="703" spans="1:15" x14ac:dyDescent="0.2">
      <c r="A703" s="32"/>
      <c r="B703" s="33" t="s">
        <v>687</v>
      </c>
      <c r="C703" s="33"/>
      <c r="D703" s="33"/>
      <c r="E703" s="33"/>
      <c r="F703" s="33"/>
      <c r="G703" s="33"/>
      <c r="H703" s="34">
        <v>15825000</v>
      </c>
      <c r="I703" s="33">
        <v>8618736</v>
      </c>
      <c r="J703" s="34">
        <v>791250</v>
      </c>
      <c r="K703" s="33" t="s">
        <v>1402</v>
      </c>
      <c r="L703" s="33" t="s">
        <v>21</v>
      </c>
      <c r="M703" s="35">
        <v>45073</v>
      </c>
      <c r="N703" s="36">
        <v>44108.339224537034</v>
      </c>
      <c r="O703" s="33" t="s">
        <v>2117</v>
      </c>
    </row>
    <row r="704" spans="1:15" x14ac:dyDescent="0.2">
      <c r="A704" s="32"/>
      <c r="B704" s="33" t="s">
        <v>688</v>
      </c>
      <c r="C704" s="33"/>
      <c r="D704" s="33"/>
      <c r="E704" s="33"/>
      <c r="F704" s="33"/>
      <c r="G704" s="33"/>
      <c r="H704" s="34">
        <v>21100000</v>
      </c>
      <c r="I704" s="33">
        <v>8619034</v>
      </c>
      <c r="J704" s="34">
        <v>1055000</v>
      </c>
      <c r="K704" s="33" t="s">
        <v>1403</v>
      </c>
      <c r="L704" s="33" t="s">
        <v>21</v>
      </c>
      <c r="M704" s="35">
        <v>45074</v>
      </c>
      <c r="N704" s="36">
        <v>43998.461527777778</v>
      </c>
      <c r="O704" s="33" t="s">
        <v>2118</v>
      </c>
    </row>
    <row r="705" spans="1:15" x14ac:dyDescent="0.2">
      <c r="A705" s="32"/>
      <c r="B705" s="33" t="s">
        <v>689</v>
      </c>
      <c r="C705" s="33"/>
      <c r="D705" s="33"/>
      <c r="E705" s="33"/>
      <c r="F705" s="33"/>
      <c r="G705" s="33"/>
      <c r="H705" s="34">
        <v>21100000</v>
      </c>
      <c r="I705" s="33">
        <v>8577370</v>
      </c>
      <c r="J705" s="34">
        <v>1055000</v>
      </c>
      <c r="K705" s="33" t="s">
        <v>1404</v>
      </c>
      <c r="L705" s="33" t="s">
        <v>21</v>
      </c>
      <c r="M705" s="35">
        <v>45061</v>
      </c>
      <c r="N705" s="36">
        <v>44001.60361111111</v>
      </c>
      <c r="O705" s="33" t="s">
        <v>2119</v>
      </c>
    </row>
    <row r="706" spans="1:15" x14ac:dyDescent="0.2">
      <c r="A706" s="32"/>
      <c r="B706" s="33" t="s">
        <v>690</v>
      </c>
      <c r="C706" s="33"/>
      <c r="D706" s="33"/>
      <c r="E706" s="33"/>
      <c r="F706" s="33"/>
      <c r="G706" s="33"/>
      <c r="H706" s="34">
        <v>21100000</v>
      </c>
      <c r="I706" s="33">
        <v>8533036</v>
      </c>
      <c r="J706" s="34">
        <v>1055000</v>
      </c>
      <c r="K706" s="33" t="s">
        <v>1405</v>
      </c>
      <c r="L706" s="33" t="s">
        <v>21</v>
      </c>
      <c r="M706" s="35">
        <v>45049</v>
      </c>
      <c r="N706" s="36">
        <v>43976.79</v>
      </c>
      <c r="O706" s="33" t="s">
        <v>2120</v>
      </c>
    </row>
    <row r="707" spans="1:15" x14ac:dyDescent="0.2">
      <c r="A707" s="32"/>
      <c r="B707" s="33" t="s">
        <v>691</v>
      </c>
      <c r="C707" s="33"/>
      <c r="D707" s="33"/>
      <c r="E707" s="33"/>
      <c r="F707" s="33"/>
      <c r="G707" s="33"/>
      <c r="H707" s="34">
        <v>21100000</v>
      </c>
      <c r="I707" s="33">
        <v>8593194</v>
      </c>
      <c r="J707" s="34">
        <v>1055000</v>
      </c>
      <c r="K707" s="33" t="s">
        <v>1406</v>
      </c>
      <c r="L707" s="33" t="s">
        <v>21</v>
      </c>
      <c r="M707" s="35">
        <v>45065</v>
      </c>
      <c r="N707" s="36">
        <v>43930.341585648152</v>
      </c>
      <c r="O707" s="33" t="s">
        <v>2121</v>
      </c>
    </row>
    <row r="708" spans="1:15" x14ac:dyDescent="0.2">
      <c r="A708" s="32"/>
      <c r="B708" s="33" t="s">
        <v>692</v>
      </c>
      <c r="C708" s="33"/>
      <c r="D708" s="33"/>
      <c r="E708" s="33"/>
      <c r="F708" s="33"/>
      <c r="G708" s="33"/>
      <c r="H708" s="34">
        <v>21100000</v>
      </c>
      <c r="I708" s="33">
        <v>8533994</v>
      </c>
      <c r="J708" s="34">
        <v>1055000</v>
      </c>
      <c r="K708" s="33" t="s">
        <v>1407</v>
      </c>
      <c r="L708" s="33" t="s">
        <v>21</v>
      </c>
      <c r="M708" s="35">
        <v>45049</v>
      </c>
      <c r="N708" s="36">
        <v>43944.411145833335</v>
      </c>
      <c r="O708" s="33" t="s">
        <v>2122</v>
      </c>
    </row>
    <row r="709" spans="1:15" x14ac:dyDescent="0.2">
      <c r="A709" s="32"/>
      <c r="B709" s="33" t="s">
        <v>693</v>
      </c>
      <c r="C709" s="33"/>
      <c r="D709" s="33"/>
      <c r="E709" s="33"/>
      <c r="F709" s="33"/>
      <c r="G709" s="33"/>
      <c r="H709" s="34">
        <v>21100000</v>
      </c>
      <c r="I709" s="33">
        <v>8551619</v>
      </c>
      <c r="J709" s="34">
        <v>1055000</v>
      </c>
      <c r="K709" s="33" t="s">
        <v>1408</v>
      </c>
      <c r="L709" s="33" t="s">
        <v>21</v>
      </c>
      <c r="M709" s="35">
        <v>45054</v>
      </c>
      <c r="N709" s="36">
        <v>43894.74318287037</v>
      </c>
      <c r="O709" s="33" t="s">
        <v>2123</v>
      </c>
    </row>
    <row r="710" spans="1:15" x14ac:dyDescent="0.2">
      <c r="A710" s="32"/>
      <c r="B710" s="33" t="s">
        <v>694</v>
      </c>
      <c r="C710" s="33"/>
      <c r="D710" s="33"/>
      <c r="E710" s="33"/>
      <c r="F710" s="33"/>
      <c r="G710" s="33"/>
      <c r="H710" s="34">
        <v>21100000</v>
      </c>
      <c r="I710" s="33">
        <v>8605272</v>
      </c>
      <c r="J710" s="34">
        <v>1055000</v>
      </c>
      <c r="K710" s="33" t="s">
        <v>1409</v>
      </c>
      <c r="L710" s="33" t="s">
        <v>21</v>
      </c>
      <c r="M710" s="35">
        <v>45069</v>
      </c>
      <c r="N710" s="36">
        <v>43888.679247685184</v>
      </c>
      <c r="O710" s="33" t="s">
        <v>2124</v>
      </c>
    </row>
    <row r="711" spans="1:15" x14ac:dyDescent="0.2">
      <c r="A711" s="32"/>
      <c r="B711" s="33" t="s">
        <v>695</v>
      </c>
      <c r="C711" s="33"/>
      <c r="D711" s="33"/>
      <c r="E711" s="33"/>
      <c r="F711" s="33"/>
      <c r="G711" s="33"/>
      <c r="H711" s="34">
        <v>21100000</v>
      </c>
      <c r="I711" s="33">
        <v>8619153</v>
      </c>
      <c r="J711" s="34">
        <v>1055000</v>
      </c>
      <c r="K711" s="33" t="s">
        <v>1410</v>
      </c>
      <c r="L711" s="33" t="s">
        <v>21</v>
      </c>
      <c r="M711" s="35">
        <v>45075</v>
      </c>
      <c r="N711" s="36">
        <v>43865.434872685182</v>
      </c>
      <c r="O711" s="33" t="s">
        <v>2125</v>
      </c>
    </row>
    <row r="712" spans="1:15" x14ac:dyDescent="0.2">
      <c r="A712" s="32"/>
      <c r="B712" s="33" t="s">
        <v>696</v>
      </c>
      <c r="C712" s="33"/>
      <c r="D712" s="33"/>
      <c r="E712" s="33"/>
      <c r="F712" s="33"/>
      <c r="G712" s="33"/>
      <c r="H712" s="34">
        <v>21100000</v>
      </c>
      <c r="I712" s="33">
        <v>8534249</v>
      </c>
      <c r="J712" s="34">
        <v>1055000</v>
      </c>
      <c r="K712" s="33" t="s">
        <v>1411</v>
      </c>
      <c r="L712" s="33" t="s">
        <v>21</v>
      </c>
      <c r="M712" s="35">
        <v>45051</v>
      </c>
      <c r="N712" s="36">
        <v>43848.452928240738</v>
      </c>
      <c r="O712" s="33" t="s">
        <v>2126</v>
      </c>
    </row>
    <row r="713" spans="1:15" x14ac:dyDescent="0.2">
      <c r="A713" s="32"/>
      <c r="B713" s="33" t="s">
        <v>697</v>
      </c>
      <c r="C713" s="33"/>
      <c r="D713" s="33"/>
      <c r="E713" s="33"/>
      <c r="F713" s="33"/>
      <c r="G713" s="33"/>
      <c r="H713" s="34">
        <v>21100000</v>
      </c>
      <c r="I713" s="33">
        <v>8609517</v>
      </c>
      <c r="J713" s="34">
        <v>1055000</v>
      </c>
      <c r="K713" s="33" t="s">
        <v>1412</v>
      </c>
      <c r="L713" s="33" t="s">
        <v>21</v>
      </c>
      <c r="M713" s="35">
        <v>45071</v>
      </c>
      <c r="N713" s="36">
        <v>43831.334861111114</v>
      </c>
      <c r="O713" s="33" t="s">
        <v>2127</v>
      </c>
    </row>
    <row r="714" spans="1:15" x14ac:dyDescent="0.2">
      <c r="A714" s="32"/>
      <c r="B714" s="33" t="s">
        <v>698</v>
      </c>
      <c r="C714" s="33"/>
      <c r="D714" s="33"/>
      <c r="E714" s="33"/>
      <c r="F714" s="33"/>
      <c r="G714" s="33"/>
      <c r="H714" s="34">
        <v>11605000</v>
      </c>
      <c r="I714" s="33">
        <v>8559434</v>
      </c>
      <c r="J714" s="34">
        <v>580250</v>
      </c>
      <c r="K714" s="33" t="s">
        <v>1413</v>
      </c>
      <c r="L714" s="33" t="s">
        <v>21</v>
      </c>
      <c r="M714" s="35">
        <v>45058</v>
      </c>
      <c r="N714" s="36">
        <v>43849.365381944444</v>
      </c>
      <c r="O714" s="33" t="s">
        <v>2128</v>
      </c>
    </row>
    <row r="715" spans="1:15" x14ac:dyDescent="0.2">
      <c r="A715" s="32"/>
      <c r="B715" s="33" t="s">
        <v>699</v>
      </c>
      <c r="C715" s="33"/>
      <c r="D715" s="33"/>
      <c r="E715" s="33"/>
      <c r="F715" s="33"/>
      <c r="G715" s="33"/>
      <c r="H715" s="34">
        <v>21100000</v>
      </c>
      <c r="I715" s="33">
        <v>8531754</v>
      </c>
      <c r="J715" s="34">
        <v>1055000</v>
      </c>
      <c r="K715" s="33" t="s">
        <v>1414</v>
      </c>
      <c r="L715" s="33" t="s">
        <v>21</v>
      </c>
      <c r="M715" s="35">
        <v>45048</v>
      </c>
      <c r="N715" s="36">
        <v>43825.469525462962</v>
      </c>
      <c r="O715" s="33" t="s">
        <v>2129</v>
      </c>
    </row>
    <row r="716" spans="1:15" x14ac:dyDescent="0.2">
      <c r="A716" s="32"/>
      <c r="B716" s="33" t="s">
        <v>700</v>
      </c>
      <c r="C716" s="33"/>
      <c r="D716" s="33"/>
      <c r="E716" s="33"/>
      <c r="F716" s="33"/>
      <c r="G716" s="33"/>
      <c r="H716" s="34">
        <v>21100000</v>
      </c>
      <c r="I716" s="33">
        <v>8595446</v>
      </c>
      <c r="J716" s="34">
        <v>1055000</v>
      </c>
      <c r="K716" s="33" t="s">
        <v>1415</v>
      </c>
      <c r="L716" s="33" t="s">
        <v>21</v>
      </c>
      <c r="M716" s="35">
        <v>45066</v>
      </c>
      <c r="N716" s="36">
        <v>43786.630636574075</v>
      </c>
      <c r="O716" s="33" t="s">
        <v>2130</v>
      </c>
    </row>
    <row r="717" spans="1:15" x14ac:dyDescent="0.2">
      <c r="A717" s="32"/>
      <c r="B717" s="33" t="s">
        <v>701</v>
      </c>
      <c r="C717" s="33"/>
      <c r="D717" s="33"/>
      <c r="E717" s="33"/>
      <c r="F717" s="33"/>
      <c r="G717" s="33"/>
      <c r="H717" s="34">
        <v>21100000</v>
      </c>
      <c r="I717" s="33">
        <v>8556530</v>
      </c>
      <c r="J717" s="34">
        <v>1055000</v>
      </c>
      <c r="K717" s="33" t="s">
        <v>1416</v>
      </c>
      <c r="L717" s="33" t="s">
        <v>21</v>
      </c>
      <c r="M717" s="35">
        <v>45055</v>
      </c>
      <c r="N717" s="36">
        <v>43782.530324074076</v>
      </c>
      <c r="O717" s="33" t="s">
        <v>2131</v>
      </c>
    </row>
    <row r="718" spans="1:15" x14ac:dyDescent="0.2">
      <c r="A718" s="32"/>
      <c r="B718" s="33" t="s">
        <v>702</v>
      </c>
      <c r="C718" s="33"/>
      <c r="D718" s="33"/>
      <c r="E718" s="33"/>
      <c r="F718" s="33"/>
      <c r="G718" s="33"/>
      <c r="H718" s="34">
        <v>21100000</v>
      </c>
      <c r="I718" s="33">
        <v>8591891</v>
      </c>
      <c r="J718" s="34">
        <v>1055000</v>
      </c>
      <c r="K718" s="33" t="s">
        <v>1417</v>
      </c>
      <c r="L718" s="33" t="s">
        <v>21</v>
      </c>
      <c r="M718" s="35">
        <v>45065</v>
      </c>
      <c r="N718" s="36">
        <v>43782.355324074073</v>
      </c>
      <c r="O718" s="33" t="s">
        <v>2132</v>
      </c>
    </row>
    <row r="719" spans="1:15" x14ac:dyDescent="0.2">
      <c r="A719" s="32"/>
      <c r="B719" s="33" t="s">
        <v>703</v>
      </c>
      <c r="C719" s="33"/>
      <c r="D719" s="33"/>
      <c r="E719" s="33"/>
      <c r="F719" s="33"/>
      <c r="G719" s="33"/>
      <c r="H719" s="34">
        <v>10550000</v>
      </c>
      <c r="I719" s="33">
        <v>8536766</v>
      </c>
      <c r="J719" s="34">
        <v>527500</v>
      </c>
      <c r="K719" s="33" t="s">
        <v>1418</v>
      </c>
      <c r="L719" s="33" t="s">
        <v>21</v>
      </c>
      <c r="M719" s="35">
        <v>45050</v>
      </c>
      <c r="N719" s="36">
        <v>43763.393194444441</v>
      </c>
      <c r="O719" s="33" t="s">
        <v>2133</v>
      </c>
    </row>
    <row r="720" spans="1:15" x14ac:dyDescent="0.2">
      <c r="A720" s="32"/>
      <c r="B720" s="33" t="s">
        <v>704</v>
      </c>
      <c r="C720" s="33"/>
      <c r="D720" s="33"/>
      <c r="E720" s="33"/>
      <c r="F720" s="33"/>
      <c r="G720" s="33"/>
      <c r="H720" s="34">
        <v>21100000</v>
      </c>
      <c r="I720" s="33">
        <v>8594973</v>
      </c>
      <c r="J720" s="34">
        <v>1055000</v>
      </c>
      <c r="K720" s="33" t="s">
        <v>1419</v>
      </c>
      <c r="L720" s="33" t="s">
        <v>21</v>
      </c>
      <c r="M720" s="35">
        <v>45066</v>
      </c>
      <c r="N720" s="36">
        <v>43767.793171296296</v>
      </c>
      <c r="O720" s="33" t="s">
        <v>2134</v>
      </c>
    </row>
    <row r="721" spans="1:15" x14ac:dyDescent="0.2">
      <c r="A721" s="32"/>
      <c r="B721" s="33" t="s">
        <v>705</v>
      </c>
      <c r="C721" s="33"/>
      <c r="D721" s="33"/>
      <c r="E721" s="33"/>
      <c r="F721" s="33"/>
      <c r="G721" s="33"/>
      <c r="H721" s="34">
        <v>21100000</v>
      </c>
      <c r="I721" s="33">
        <v>8593350</v>
      </c>
      <c r="J721" s="34">
        <v>1055000</v>
      </c>
      <c r="K721" s="33" t="s">
        <v>1420</v>
      </c>
      <c r="L721" s="33" t="s">
        <v>21</v>
      </c>
      <c r="M721" s="35">
        <v>45065</v>
      </c>
      <c r="N721" s="36">
        <v>43678.847442129627</v>
      </c>
      <c r="O721" s="33" t="s">
        <v>2135</v>
      </c>
    </row>
    <row r="722" spans="1:15" x14ac:dyDescent="0.2">
      <c r="A722" s="32"/>
      <c r="B722" s="33" t="s">
        <v>706</v>
      </c>
      <c r="C722" s="33"/>
      <c r="D722" s="33"/>
      <c r="E722" s="33"/>
      <c r="F722" s="33"/>
      <c r="G722" s="33"/>
      <c r="H722" s="34">
        <v>21100000</v>
      </c>
      <c r="I722" s="33">
        <v>8614038</v>
      </c>
      <c r="J722" s="34">
        <v>1055000</v>
      </c>
      <c r="K722" s="33" t="s">
        <v>1421</v>
      </c>
      <c r="L722" s="33" t="s">
        <v>21</v>
      </c>
      <c r="M722" s="35">
        <v>45075</v>
      </c>
      <c r="N722" s="36">
        <v>43681.344594907408</v>
      </c>
      <c r="O722" s="33" t="s">
        <v>2136</v>
      </c>
    </row>
    <row r="723" spans="1:15" x14ac:dyDescent="0.2">
      <c r="A723" s="32"/>
      <c r="B723" s="33" t="s">
        <v>707</v>
      </c>
      <c r="C723" s="33"/>
      <c r="D723" s="33"/>
      <c r="E723" s="33"/>
      <c r="F723" s="33"/>
      <c r="G723" s="33"/>
      <c r="H723" s="34">
        <v>21100000</v>
      </c>
      <c r="I723" s="33">
        <v>8561630</v>
      </c>
      <c r="J723" s="34">
        <v>1055000</v>
      </c>
      <c r="K723" s="33" t="s">
        <v>1422</v>
      </c>
      <c r="L723" s="33" t="s">
        <v>21</v>
      </c>
      <c r="M723" s="35">
        <v>45058</v>
      </c>
      <c r="N723" s="36">
        <v>43660.6716087963</v>
      </c>
      <c r="O723" s="33" t="s">
        <v>2137</v>
      </c>
    </row>
    <row r="724" spans="1:15" x14ac:dyDescent="0.2">
      <c r="A724" s="32"/>
      <c r="B724" s="33" t="s">
        <v>708</v>
      </c>
      <c r="C724" s="33"/>
      <c r="D724" s="33"/>
      <c r="E724" s="33"/>
      <c r="F724" s="33"/>
      <c r="G724" s="33"/>
      <c r="H724" s="34">
        <v>21100000</v>
      </c>
      <c r="I724" s="33">
        <v>8613091</v>
      </c>
      <c r="J724" s="34">
        <v>1055000</v>
      </c>
      <c r="K724" s="33" t="s">
        <v>1423</v>
      </c>
      <c r="L724" s="33" t="s">
        <v>21</v>
      </c>
      <c r="M724" s="35">
        <v>45071</v>
      </c>
      <c r="N724" s="36">
        <v>43642.368171296293</v>
      </c>
      <c r="O724" s="33" t="s">
        <v>2138</v>
      </c>
    </row>
    <row r="725" spans="1:15" x14ac:dyDescent="0.2">
      <c r="A725" s="32"/>
      <c r="B725" s="33" t="s">
        <v>709</v>
      </c>
      <c r="C725" s="33"/>
      <c r="D725" s="33"/>
      <c r="E725" s="33"/>
      <c r="F725" s="33"/>
      <c r="G725" s="33"/>
      <c r="H725" s="34">
        <v>21100000</v>
      </c>
      <c r="I725" s="33">
        <v>8536791</v>
      </c>
      <c r="J725" s="34">
        <v>1055000</v>
      </c>
      <c r="K725" s="33" t="s">
        <v>1424</v>
      </c>
      <c r="L725" s="33" t="s">
        <v>21</v>
      </c>
      <c r="M725" s="35">
        <v>45050</v>
      </c>
      <c r="N725" s="36">
        <v>43548.333368055559</v>
      </c>
      <c r="O725" s="33" t="s">
        <v>2139</v>
      </c>
    </row>
    <row r="726" spans="1:15" x14ac:dyDescent="0.2">
      <c r="A726" s="32"/>
      <c r="B726" s="33" t="s">
        <v>710</v>
      </c>
      <c r="C726" s="33"/>
      <c r="D726" s="33"/>
      <c r="E726" s="33"/>
      <c r="F726" s="33"/>
      <c r="G726" s="33"/>
      <c r="H726" s="34">
        <v>21100000</v>
      </c>
      <c r="I726" s="33">
        <v>8534394</v>
      </c>
      <c r="J726" s="34">
        <v>1055000</v>
      </c>
      <c r="K726" s="33" t="s">
        <v>1425</v>
      </c>
      <c r="L726" s="33" t="s">
        <v>21</v>
      </c>
      <c r="M726" s="35">
        <v>45050</v>
      </c>
      <c r="N726" s="36">
        <v>43488.826342592591</v>
      </c>
      <c r="O726" s="33" t="s">
        <v>2140</v>
      </c>
    </row>
  </sheetData>
  <mergeCells count="15">
    <mergeCell ref="A5:D5"/>
    <mergeCell ref="E5:F5"/>
    <mergeCell ref="A2:F2"/>
    <mergeCell ref="A3:D3"/>
    <mergeCell ref="E3:F3"/>
    <mergeCell ref="A4:D4"/>
    <mergeCell ref="E4:F4"/>
    <mergeCell ref="A9:D9"/>
    <mergeCell ref="E9:F9"/>
    <mergeCell ref="A6:D6"/>
    <mergeCell ref="E6:F6"/>
    <mergeCell ref="A7:D7"/>
    <mergeCell ref="E7:F7"/>
    <mergeCell ref="A8:D8"/>
    <mergeCell ref="E8:F8"/>
  </mergeCells>
  <pageMargins left="0.7" right="0.7" top="0.75" bottom="0.75" header="0.3" footer="0.3"/>
  <pageSetup scale="36" fitToHeight="10" orientation="portrait" copies="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LG</vt:lpstr>
      <vt:lpstr>LG!Criteria</vt:lpstr>
      <vt:lpstr>LG!Extract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Thuy Quynh (HO-TELSALES)</dc:creator>
  <cp:lastModifiedBy>Nguyen Thi Thanh Duong (HO-TELSALES)</cp:lastModifiedBy>
  <cp:lastPrinted>2019-01-14T03:52:08Z</cp:lastPrinted>
  <dcterms:created xsi:type="dcterms:W3CDTF">2018-09-07T03:41:44Z</dcterms:created>
  <dcterms:modified xsi:type="dcterms:W3CDTF">2023-06-05T02:20:44Z</dcterms:modified>
</cp:coreProperties>
</file>