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Group8_TuiUuPhanMem\CodeC\"/>
    </mc:Choice>
  </mc:AlternateContent>
  <xr:revisionPtr revIDLastSave="0" documentId="13_ncr:1_{DD64CF6F-8688-4314-AA39-41F09251E03B}" xr6:coauthVersionLast="47" xr6:coauthVersionMax="47" xr10:uidLastSave="{00000000-0000-0000-0000-000000000000}"/>
  <bookViews>
    <workbookView xWindow="-110" yWindow="-110" windowWidth="19420" windowHeight="10420" xr2:uid="{36028B87-324C-431F-B988-28900D06C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5" i="1"/>
  <c r="I6" i="1"/>
  <c r="I7" i="1"/>
  <c r="I8" i="1"/>
  <c r="I9" i="1"/>
  <c r="I10" i="1"/>
  <c r="I11" i="1"/>
  <c r="I12" i="1"/>
  <c r="F4" i="1"/>
  <c r="F5" i="1"/>
  <c r="F6" i="1"/>
  <c r="F7" i="1"/>
  <c r="F8" i="1"/>
  <c r="F9" i="1"/>
  <c r="F10" i="1"/>
  <c r="F11" i="1"/>
  <c r="F12" i="1"/>
  <c r="F3" i="1"/>
  <c r="F13" i="1" s="1"/>
  <c r="I13" i="1" l="1"/>
</calcChain>
</file>

<file path=xl/sharedStrings.xml><?xml version="1.0" encoding="utf-8"?>
<sst xmlns="http://schemas.openxmlformats.org/spreadsheetml/2006/main" count="42" uniqueCount="37">
  <si>
    <t>STT</t>
  </si>
  <si>
    <t>Tên chương trình</t>
  </si>
  <si>
    <t>Kỹ thuật tối ưu thực hiện</t>
  </si>
  <si>
    <t>Kích thước chương trình(byte)</t>
  </si>
  <si>
    <t>Thời gian chạy chương trình(giây)</t>
  </si>
  <si>
    <t>Chương trình gốc</t>
  </si>
  <si>
    <t>Chương trình tối ưu</t>
  </si>
  <si>
    <t>% cải tiến</t>
  </si>
  <si>
    <t>Giải chương trình bậc 2</t>
  </si>
  <si>
    <t>-Thay biến toàn cục thành biến cục bộ
-Dữ liệu được khởi tạo lúc khai báo.
-Hàm dùng kiểu void thay cho int
-Thay biến double(8byte) sang float(4byte)
- Tối ưu hóa theo cách thủ công
- Tối ưu gcc (gcc -Os -flto bai1tu.c -lm; strip a.out)</t>
  </si>
  <si>
    <t>8488</t>
  </si>
  <si>
    <t>In bảng nhân 3</t>
  </si>
  <si>
    <t>-Thay biến toàn cục thành biến cục bộ
-Dữ liệu được khởi tạo lúc khai báo.
-Hàm dùng kiểu void thay cho int
-Loại bỏ các biến không cần thiết
- Tối ưu gcc (gcc -Os -flto bai2tu.c -lm; strip a.out)</t>
  </si>
  <si>
    <t>8416</t>
  </si>
  <si>
    <t>Vẽ tam giác đều</t>
  </si>
  <si>
    <t>-Thay biến toàn cục thành biến cục bộ
-Hàm dùng kiểu void thay cho int
-Loại bỏ các biến không cần thiết
- Tối ưu gcc (gcc -Os -flto bai3tu.c -lm; strip a.out)</t>
  </si>
  <si>
    <t>8464</t>
  </si>
  <si>
    <t>Giá trị trung bình của các phần tử trong mảng</t>
  </si>
  <si>
    <t>-Thay biến toàn cục thành biến cục bộ
-Dữ liệu được khởi tạo lúc khai báo.
-Hàm dùng kiểu void thay cho int
-Thay biến double(8byte) sang float(4byte)
-Tự động tính kích thước arr bằng sizeof thay arr[10]
- Tối ưu gcc (gcc -Os -flto bai4tu.c -lm; strip a.out)</t>
  </si>
  <si>
    <t>8544</t>
  </si>
  <si>
    <t>Tìm kiếm từ hoặc ký tự trong một chuỗi</t>
  </si>
  <si>
    <t>-Thay biến toàn cục thành biến cục bộ
-Dữ liệu được khởi tạo lúc khai báo.
-Hàm dùng kiểu void thay cho int
- Tối ưu gcc (gcc -Os -flto bai5tu.c -lm; strip a.out)</t>
  </si>
  <si>
    <t>8584</t>
  </si>
  <si>
    <t>In dãy Fibonacci</t>
  </si>
  <si>
    <t>-Thay biến toàn cục thành biến cục bộ
-Dữ liệu được khởi tạo lúc khai báo.
-Hàm dùng kiểu void thay cho int
- Tối ưu gcc (gcc -Os -flto bai6tu.c -lm; strip a.out)</t>
  </si>
  <si>
    <t>Tìm căn bậc ba của một số</t>
  </si>
  <si>
    <t>-Thay biến toàn cục thành biến cục bộ
-Hàm dùng kiểu void thay cho double
-Đổi kiểu double (8 byte) thành float (4 byte)
-Dữ liệu được khởi tạo lúc khai báo.
- Tối ưu gcc (gcc -Os -flto bai7tu.c -lm; strip a.out)</t>
  </si>
  <si>
    <t>8424</t>
  </si>
  <si>
    <t>Duyệt và in mảng theo chiều đảo ngược bởi sử dụng con trỏ</t>
  </si>
  <si>
    <t>-Thay biến toàn cục thành biến cục bộ
-Hàm dùng kiểu void thay cho int
- Tối ưu gcc (gcc -Os -flto bai8tu.c -lm; strip a.out)</t>
  </si>
  <si>
    <t>Sắp xếp trộn (Merge Sort)</t>
  </si>
  <si>
    <t>-Thay biến toàn cục thành biến cục bộ
-Hàm dùng kiểu void thay cho int
-Tự động tính kích thước arr bằng sizeof thay arr[10]
- Tối ưu gcc (gcc -Os -flto bai9tu.c -lm; strip a.out)</t>
  </si>
  <si>
    <t>12880</t>
  </si>
  <si>
    <t>Sắp xếp các Struct dựa vào bất kỳ phần tử nào của Struct</t>
  </si>
  <si>
    <t>-Thay biến toàn cục thành biến cục bộ
-Hàm dùng kiểu void thay cho int
- Sắp xếp vị trí kiểu dữ liệu của struct, struct padding
- Tối ưu gcc (gcc -Os -flto bai10tu.c -lm; strip a.out)</t>
  </si>
  <si>
    <t>12672</t>
  </si>
  <si>
    <t>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</si>
</sst>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2" fontId="3" fillId="2" borderId="7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164" fontId="3" fillId="2" borderId="8" xfId="1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251B-7F53-47F0-8D23-E351E4039F30}">
  <dimension ref="A1:I13"/>
  <sheetViews>
    <sheetView tabSelected="1" topLeftCell="A9" zoomScale="104" zoomScaleNormal="104" workbookViewId="0">
      <selection activeCell="C12" sqref="C12"/>
    </sheetView>
  </sheetViews>
  <sheetFormatPr defaultRowHeight="13" x14ac:dyDescent="0.35"/>
  <cols>
    <col min="1" max="1" width="6.7265625" style="21" customWidth="1"/>
    <col min="2" max="2" width="14.81640625" style="21" customWidth="1"/>
    <col min="3" max="3" width="42.81640625" style="20" customWidth="1"/>
    <col min="4" max="4" width="6.54296875" style="21" customWidth="1"/>
    <col min="5" max="5" width="7.08984375" style="21" customWidth="1"/>
    <col min="6" max="6" width="9.08984375" style="21" customWidth="1"/>
    <col min="7" max="7" width="8.54296875" style="21" customWidth="1"/>
    <col min="8" max="8" width="7.453125" style="21" customWidth="1"/>
    <col min="9" max="9" width="8.6328125" style="21" customWidth="1"/>
    <col min="10" max="16384" width="8.7265625" style="20"/>
  </cols>
  <sheetData>
    <row r="1" spans="1:9" ht="35" customHeight="1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2" t="s">
        <v>4</v>
      </c>
      <c r="H1" s="3"/>
      <c r="I1" s="4"/>
    </row>
    <row r="2" spans="1:9" ht="26.5" thickBot="1" x14ac:dyDescent="0.4">
      <c r="A2" s="5"/>
      <c r="B2" s="5"/>
      <c r="C2" s="5"/>
      <c r="D2" s="6" t="s">
        <v>5</v>
      </c>
      <c r="E2" s="6" t="s">
        <v>6</v>
      </c>
      <c r="F2" s="6" t="s">
        <v>7</v>
      </c>
      <c r="G2" s="6" t="s">
        <v>5</v>
      </c>
      <c r="H2" s="6" t="s">
        <v>6</v>
      </c>
      <c r="I2" s="6" t="s">
        <v>7</v>
      </c>
    </row>
    <row r="3" spans="1:9" ht="78.5" thickBot="1" x14ac:dyDescent="0.4">
      <c r="A3" s="7">
        <v>1</v>
      </c>
      <c r="B3" s="6" t="s">
        <v>8</v>
      </c>
      <c r="C3" s="8" t="s">
        <v>9</v>
      </c>
      <c r="D3" s="6" t="s">
        <v>10</v>
      </c>
      <c r="E3" s="6">
        <v>6120</v>
      </c>
      <c r="F3" s="9">
        <f>(D3-E3)/D3*100</f>
        <v>27.898209236569276</v>
      </c>
      <c r="G3" s="10">
        <v>1.7020999999999999</v>
      </c>
      <c r="H3" s="10">
        <v>1.2022999999999999</v>
      </c>
      <c r="I3" s="10">
        <f>(G3-H3)/G3*100</f>
        <v>29.363727160566359</v>
      </c>
    </row>
    <row r="4" spans="1:9" ht="65.5" thickBot="1" x14ac:dyDescent="0.4">
      <c r="A4" s="7">
        <v>2</v>
      </c>
      <c r="B4" s="6" t="s">
        <v>11</v>
      </c>
      <c r="C4" s="8" t="s">
        <v>12</v>
      </c>
      <c r="D4" s="6" t="s">
        <v>13</v>
      </c>
      <c r="E4" s="6">
        <v>6120</v>
      </c>
      <c r="F4" s="9">
        <f t="shared" ref="F4:F12" si="0">(D4-E4)/D4*100</f>
        <v>27.281368821292773</v>
      </c>
      <c r="G4" s="10">
        <v>2.8999999999999998E-3</v>
      </c>
      <c r="H4" s="10">
        <v>2.5000000000000001E-3</v>
      </c>
      <c r="I4" s="11">
        <f>(G4-H4)/G4*100</f>
        <v>13.793103448275854</v>
      </c>
    </row>
    <row r="5" spans="1:9" ht="52.5" thickBot="1" x14ac:dyDescent="0.4">
      <c r="A5" s="7">
        <v>3</v>
      </c>
      <c r="B5" s="6" t="s">
        <v>14</v>
      </c>
      <c r="C5" s="8" t="s">
        <v>15</v>
      </c>
      <c r="D5" s="6" t="s">
        <v>16</v>
      </c>
      <c r="E5" s="6">
        <v>6120</v>
      </c>
      <c r="F5" s="9">
        <f t="shared" si="0"/>
        <v>27.6937618147448</v>
      </c>
      <c r="G5" s="10">
        <v>2E-3</v>
      </c>
      <c r="H5" s="10">
        <v>1.9E-3</v>
      </c>
      <c r="I5" s="10">
        <f t="shared" ref="I5:I12" si="1">(G5-H5)/G5*100</f>
        <v>5.0000000000000027</v>
      </c>
    </row>
    <row r="6" spans="1:9" ht="78.5" thickBot="1" x14ac:dyDescent="0.4">
      <c r="A6" s="7">
        <v>4</v>
      </c>
      <c r="B6" s="6" t="s">
        <v>17</v>
      </c>
      <c r="C6" s="8" t="s">
        <v>18</v>
      </c>
      <c r="D6" s="6" t="s">
        <v>19</v>
      </c>
      <c r="E6" s="6">
        <v>6120</v>
      </c>
      <c r="F6" s="9">
        <f t="shared" si="0"/>
        <v>28.370786516853936</v>
      </c>
      <c r="G6" s="10">
        <v>2E-3</v>
      </c>
      <c r="H6" s="10">
        <v>1.8E-3</v>
      </c>
      <c r="I6" s="10">
        <f t="shared" si="1"/>
        <v>10.000000000000005</v>
      </c>
    </row>
    <row r="7" spans="1:9" ht="52.5" thickBot="1" x14ac:dyDescent="0.4">
      <c r="A7" s="7">
        <v>5</v>
      </c>
      <c r="B7" s="6" t="s">
        <v>20</v>
      </c>
      <c r="C7" s="8" t="s">
        <v>21</v>
      </c>
      <c r="D7" s="6" t="s">
        <v>22</v>
      </c>
      <c r="E7" s="6">
        <v>6120</v>
      </c>
      <c r="F7" s="9">
        <f t="shared" si="0"/>
        <v>28.704566635601118</v>
      </c>
      <c r="G7" s="10">
        <v>2.0999999999999999E-3</v>
      </c>
      <c r="H7" s="10">
        <v>1.9E-3</v>
      </c>
      <c r="I7" s="10">
        <f t="shared" si="1"/>
        <v>9.5238095238095184</v>
      </c>
    </row>
    <row r="8" spans="1:9" ht="52.5" thickBot="1" x14ac:dyDescent="0.4">
      <c r="A8" s="7">
        <v>6</v>
      </c>
      <c r="B8" s="6" t="s">
        <v>23</v>
      </c>
      <c r="C8" s="8" t="s">
        <v>24</v>
      </c>
      <c r="D8" s="6" t="s">
        <v>16</v>
      </c>
      <c r="E8" s="6">
        <v>6120</v>
      </c>
      <c r="F8" s="9">
        <f t="shared" si="0"/>
        <v>27.6937618147448</v>
      </c>
      <c r="G8" s="10">
        <v>2E-3</v>
      </c>
      <c r="H8" s="10">
        <v>1.5E-3</v>
      </c>
      <c r="I8" s="10">
        <f t="shared" si="1"/>
        <v>25</v>
      </c>
    </row>
    <row r="9" spans="1:9" ht="65.5" thickBot="1" x14ac:dyDescent="0.4">
      <c r="A9" s="7">
        <v>7</v>
      </c>
      <c r="B9" s="6" t="s">
        <v>25</v>
      </c>
      <c r="C9" s="8" t="s">
        <v>26</v>
      </c>
      <c r="D9" s="6" t="s">
        <v>27</v>
      </c>
      <c r="E9" s="6">
        <v>6120</v>
      </c>
      <c r="F9" s="9">
        <f t="shared" si="0"/>
        <v>27.350427350427353</v>
      </c>
      <c r="G9" s="10">
        <v>2E-3</v>
      </c>
      <c r="H9" s="10">
        <v>1.4E-3</v>
      </c>
      <c r="I9" s="10">
        <f t="shared" si="1"/>
        <v>30.000000000000004</v>
      </c>
    </row>
    <row r="10" spans="1:9" ht="39.5" thickBot="1" x14ac:dyDescent="0.4">
      <c r="A10" s="7">
        <v>8</v>
      </c>
      <c r="B10" s="6" t="s">
        <v>28</v>
      </c>
      <c r="C10" s="8" t="s">
        <v>29</v>
      </c>
      <c r="D10" s="6" t="s">
        <v>16</v>
      </c>
      <c r="E10" s="6">
        <v>6120</v>
      </c>
      <c r="F10" s="9">
        <f t="shared" si="0"/>
        <v>27.6937618147448</v>
      </c>
      <c r="G10" s="10">
        <v>2.4571999999999998</v>
      </c>
      <c r="H10" s="10">
        <v>1.5932999999999999</v>
      </c>
      <c r="I10" s="10">
        <f t="shared" si="1"/>
        <v>35.157903304574312</v>
      </c>
    </row>
    <row r="11" spans="1:9" ht="52.5" thickBot="1" x14ac:dyDescent="0.4">
      <c r="A11" s="7">
        <v>9</v>
      </c>
      <c r="B11" s="6" t="s">
        <v>30</v>
      </c>
      <c r="C11" s="8" t="s">
        <v>31</v>
      </c>
      <c r="D11" s="6" t="s">
        <v>32</v>
      </c>
      <c r="E11" s="6">
        <v>6120</v>
      </c>
      <c r="F11" s="9">
        <f t="shared" si="0"/>
        <v>52.484472049689444</v>
      </c>
      <c r="G11" s="10">
        <v>2E-3</v>
      </c>
      <c r="H11" s="10">
        <v>1.6999999999999999E-3</v>
      </c>
      <c r="I11" s="10">
        <f t="shared" si="1"/>
        <v>15.000000000000007</v>
      </c>
    </row>
    <row r="12" spans="1:9" ht="52.5" thickBot="1" x14ac:dyDescent="0.4">
      <c r="A12" s="7">
        <v>10</v>
      </c>
      <c r="B12" s="6" t="s">
        <v>33</v>
      </c>
      <c r="C12" s="8" t="s">
        <v>34</v>
      </c>
      <c r="D12" s="6" t="s">
        <v>35</v>
      </c>
      <c r="E12" s="6">
        <v>6120</v>
      </c>
      <c r="F12" s="9">
        <f t="shared" si="0"/>
        <v>51.70454545454546</v>
      </c>
      <c r="G12" s="12">
        <v>18.779299999999999</v>
      </c>
      <c r="H12" s="13">
        <v>12.038399999999999</v>
      </c>
      <c r="I12" s="10">
        <f t="shared" si="1"/>
        <v>35.895374161976221</v>
      </c>
    </row>
    <row r="13" spans="1:9" ht="13.5" thickBot="1" x14ac:dyDescent="0.4">
      <c r="A13" s="14" t="s">
        <v>36</v>
      </c>
      <c r="B13" s="15"/>
      <c r="C13" s="15"/>
      <c r="D13" s="15"/>
      <c r="E13" s="16"/>
      <c r="F13" s="17">
        <f>AVERAGE(F3:F12)</f>
        <v>32.68756615092137</v>
      </c>
      <c r="G13" s="18"/>
      <c r="H13" s="19"/>
      <c r="I13" s="11">
        <f>AVERAGE(I3:I12)</f>
        <v>20.873391759920231</v>
      </c>
    </row>
  </sheetData>
  <mergeCells count="7">
    <mergeCell ref="A13:E13"/>
    <mergeCell ref="G13:H13"/>
    <mergeCell ref="A1:A2"/>
    <mergeCell ref="B1:B2"/>
    <mergeCell ref="C1:C2"/>
    <mergeCell ref="D1:F1"/>
    <mergeCell ref="G1:I1"/>
  </mergeCells>
  <conditionalFormatting sqref="I3:I12">
    <cfRule type="cellIs" dxfId="0" priority="1" operator="greaterThan">
      <formula>4761904762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2021-12-29T05:11:28Z</dcterms:created>
  <dcterms:modified xsi:type="dcterms:W3CDTF">2021-12-29T16:00:04Z</dcterms:modified>
</cp:coreProperties>
</file>