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UE_Game\trunk\sharedata\exceldata\excel\all\"/>
    </mc:Choice>
  </mc:AlternateContent>
  <bookViews>
    <workbookView xWindow="0" yWindow="0" windowWidth="27105" windowHeight="10875" tabRatio="740" activeTab="8"/>
  </bookViews>
  <sheets>
    <sheet name="商店表" sheetId="2" r:id="rId1"/>
    <sheet name="主界面商店表" sheetId="14" r:id="rId2"/>
    <sheet name="试炼商店" sheetId="3" r:id="rId3"/>
    <sheet name="竞技场商店" sheetId="4" r:id="rId4"/>
    <sheet name="狩猎商店表" sheetId="6" r:id="rId5"/>
    <sheet name="沙龙商店表" sheetId="7" r:id="rId6"/>
    <sheet name="派对商店表" sheetId="8" r:id="rId7"/>
    <sheet name="VIP商店" sheetId="9" r:id="rId8"/>
    <sheet name="普通商店" sheetId="10" r:id="rId9"/>
    <sheet name="水晶商店" sheetId="11" r:id="rId10"/>
    <sheet name="情人商店" sheetId="12" r:id="rId11"/>
    <sheet name="头目商店" sheetId="13" r:id="rId12"/>
    <sheet name="叛军商店" sheetId="15" r:id="rId13"/>
    <sheet name="充值抽奖活动商店" sheetId="16" r:id="rId14"/>
    <sheet name="王朝商店" sheetId="17" r:id="rId15"/>
  </sheets>
  <definedNames>
    <definedName name="_xlnm._FilterDatabase" localSheetId="11" hidden="1">头目商店!$C$51:$C$146</definedName>
  </definedNames>
  <calcPr calcId="152511"/>
</workbook>
</file>

<file path=xl/calcChain.xml><?xml version="1.0" encoding="utf-8"?>
<calcChain xmlns="http://schemas.openxmlformats.org/spreadsheetml/2006/main">
  <c r="K8" i="7" l="1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7" i="7"/>
  <c r="G2" i="7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7" i="8"/>
  <c r="G2" i="8"/>
  <c r="F49" i="12" l="1"/>
  <c r="F50" i="12"/>
  <c r="F51" i="12"/>
  <c r="F52" i="12"/>
  <c r="F53" i="12"/>
  <c r="F54" i="12"/>
  <c r="F55" i="12"/>
  <c r="F56" i="12"/>
  <c r="F57" i="12"/>
  <c r="F58" i="12"/>
  <c r="F59" i="12"/>
  <c r="F60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34" i="12"/>
  <c r="F10" i="9" l="1"/>
</calcChain>
</file>

<file path=xl/sharedStrings.xml><?xml version="1.0" encoding="utf-8"?>
<sst xmlns="http://schemas.openxmlformats.org/spreadsheetml/2006/main" count="2512" uniqueCount="723">
  <si>
    <t>填写备注</t>
  </si>
  <si>
    <t>string</t>
  </si>
  <si>
    <t>int</t>
  </si>
  <si>
    <t>此行是逻辑规则</t>
  </si>
  <si>
    <t>$key</t>
  </si>
  <si>
    <t>string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</si>
  <si>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2" type="noConversion"/>
  </si>
  <si>
    <t>商店名字</t>
    <phoneticPr fontId="2" type="noConversion"/>
  </si>
  <si>
    <t>页签</t>
    <phoneticPr fontId="2" type="noConversion"/>
  </si>
  <si>
    <t>底部展示</t>
  </si>
  <si>
    <t>ShopData</t>
    <phoneticPr fontId="2" type="noConversion"/>
  </si>
  <si>
    <t>dialog</t>
    <phoneticPr fontId="2" type="noConversion"/>
  </si>
  <si>
    <t>商店对话</t>
    <phoneticPr fontId="2" type="noConversion"/>
  </si>
  <si>
    <t>tag_list</t>
    <phoneticPr fontId="2" type="noConversion"/>
  </si>
  <si>
    <t>string_list</t>
  </si>
  <si>
    <t>string_list</t>
    <phoneticPr fontId="2" type="noConversion"/>
  </si>
  <si>
    <t>string</t>
    <phoneticPr fontId="2" type="noConversion"/>
  </si>
  <si>
    <t>id</t>
  </si>
  <si>
    <t>daily_num</t>
    <phoneticPr fontId="5" type="noConversion"/>
  </si>
  <si>
    <t>string</t>
    <phoneticPr fontId="5" type="noConversion"/>
  </si>
  <si>
    <r>
      <t>i</t>
    </r>
    <r>
      <rPr>
        <sz val="11"/>
        <color indexed="8"/>
        <rFont val="宋体"/>
        <family val="3"/>
        <charset val="134"/>
      </rPr>
      <t>nt</t>
    </r>
  </si>
  <si>
    <t>ref(ItemData)</t>
    <phoneticPr fontId="5" type="noConversion"/>
  </si>
  <si>
    <t>装备精炼石1</t>
  </si>
  <si>
    <t>装备精炼石3</t>
  </si>
  <si>
    <t>装备精炼石4</t>
  </si>
  <si>
    <t>cost_item_value</t>
  </si>
  <si>
    <r>
      <t>i</t>
    </r>
    <r>
      <rPr>
        <sz val="11"/>
        <color indexed="8"/>
        <rFont val="宋体"/>
        <family val="3"/>
        <charset val="134"/>
      </rPr>
      <t>nt</t>
    </r>
    <r>
      <rPr>
        <sz val="11"/>
        <color indexed="8"/>
        <rFont val="宋体"/>
        <family val="3"/>
        <charset val="134"/>
      </rPr>
      <t>_list</t>
    </r>
  </si>
  <si>
    <t>编号</t>
  </si>
  <si>
    <t>推荐商品</t>
  </si>
  <si>
    <t>商品数量</t>
  </si>
  <si>
    <t>折扣</t>
  </si>
  <si>
    <t>消耗物品</t>
  </si>
  <si>
    <t>原价</t>
  </si>
  <si>
    <t>永久购买次数限制</t>
  </si>
  <si>
    <t>item_id</t>
  </si>
  <si>
    <t>item_count</t>
  </si>
  <si>
    <t>discount</t>
  </si>
  <si>
    <t>cost_item_list</t>
  </si>
  <si>
    <r>
      <t>r</t>
    </r>
    <r>
      <rPr>
        <sz val="11"/>
        <color indexed="8"/>
        <rFont val="宋体"/>
        <family val="3"/>
        <charset val="134"/>
      </rPr>
      <t>ef(ItemData)</t>
    </r>
  </si>
  <si>
    <t>ref(ItemData)</t>
  </si>
  <si>
    <t>size(cost_item_list)</t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</si>
  <si>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</si>
  <si>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商店data名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</si>
  <si>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hop_data_name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</si>
  <si>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2" type="noConversion"/>
  </si>
  <si>
    <t>竞技场商店</t>
    <phoneticPr fontId="2" type="noConversion"/>
  </si>
  <si>
    <t>ArenaShopData</t>
    <phoneticPr fontId="2" type="noConversion"/>
  </si>
  <si>
    <t>刷新需要货币</t>
    <phoneticPr fontId="2" type="noConversion"/>
  </si>
  <si>
    <t>刷新需要货币数量</t>
    <phoneticPr fontId="2" type="noConversion"/>
  </si>
  <si>
    <r>
      <t>refresh</t>
    </r>
    <r>
      <rPr>
        <sz val="11"/>
        <color theme="1"/>
        <rFont val="等线"/>
        <family val="3"/>
        <charset val="134"/>
        <scheme val="minor"/>
      </rPr>
      <t>_time</t>
    </r>
    <phoneticPr fontId="2" type="noConversion"/>
  </si>
  <si>
    <t>int</t>
    <phoneticPr fontId="2" type="noConversion"/>
  </si>
  <si>
    <t>ArenaShop</t>
    <phoneticPr fontId="2" type="noConversion"/>
  </si>
  <si>
    <t>页签</t>
    <phoneticPr fontId="5" type="noConversion"/>
  </si>
  <si>
    <t>tag</t>
    <phoneticPr fontId="5" type="noConversion"/>
  </si>
  <si>
    <t>商品</t>
    <phoneticPr fontId="5" type="noConversion"/>
  </si>
  <si>
    <t>商品</t>
    <phoneticPr fontId="5" type="noConversion"/>
  </si>
  <si>
    <t>refresh_item</t>
    <phoneticPr fontId="2" type="noConversion"/>
  </si>
  <si>
    <t>商品//奖励</t>
    <phoneticPr fontId="2" type="noConversion"/>
  </si>
  <si>
    <t>PartyShopData</t>
  </si>
  <si>
    <t>PartyShopData</t>
    <phoneticPr fontId="5" type="noConversion"/>
  </si>
  <si>
    <t>SalonShopData</t>
    <phoneticPr fontId="5" type="noConversion"/>
  </si>
  <si>
    <t>SalonShopData</t>
    <phoneticPr fontId="2" type="noConversion"/>
  </si>
  <si>
    <t>SalonShop</t>
    <phoneticPr fontId="5" type="noConversion"/>
  </si>
  <si>
    <t>HuntShopData</t>
    <phoneticPr fontId="2" type="noConversion"/>
  </si>
  <si>
    <t>狩猎商店</t>
    <phoneticPr fontId="2" type="noConversion"/>
  </si>
  <si>
    <t>派对商店</t>
    <phoneticPr fontId="2" type="noConversion"/>
  </si>
  <si>
    <t>cost_item_value</t>
    <phoneticPr fontId="2" type="noConversion"/>
  </si>
  <si>
    <t>cost_item_list</t>
    <phoneticPr fontId="2" type="noConversion"/>
  </si>
  <si>
    <t>HuntShopData</t>
    <phoneticPr fontId="5" type="noConversion"/>
  </si>
  <si>
    <t>PartyShop</t>
    <phoneticPr fontId="5" type="noConversion"/>
  </si>
  <si>
    <t>HuntShop</t>
    <phoneticPr fontId="5" type="noConversion"/>
  </si>
  <si>
    <t>TrainShop</t>
    <phoneticPr fontId="2" type="noConversion"/>
  </si>
  <si>
    <t>ref(ItemData)</t>
    <phoneticPr fontId="2" type="noConversion"/>
  </si>
  <si>
    <t>钻石</t>
    <phoneticPr fontId="2" type="noConversion"/>
  </si>
  <si>
    <t>int_list</t>
    <phoneticPr fontId="2" type="noConversion"/>
  </si>
  <si>
    <t>刷新时间(小时)</t>
    <phoneticPr fontId="2" type="noConversion"/>
  </si>
  <si>
    <t>9//12//18//21</t>
  </si>
  <si>
    <t>沙龙积分</t>
    <phoneticPr fontId="5" type="noConversion"/>
  </si>
  <si>
    <t>宴会积分</t>
    <phoneticPr fontId="5" type="noConversion"/>
  </si>
  <si>
    <r>
      <t>i</t>
    </r>
    <r>
      <rPr>
        <sz val="11"/>
        <color indexed="8"/>
        <rFont val="宋体"/>
        <family val="3"/>
        <charset val="134"/>
      </rPr>
      <t>nt_list</t>
    </r>
    <phoneticPr fontId="2" type="noConversion"/>
  </si>
  <si>
    <t>size(cost_item_list)</t>
    <phoneticPr fontId="2" type="noConversion"/>
  </si>
  <si>
    <t>discount</t>
    <phoneticPr fontId="5" type="noConversion"/>
  </si>
  <si>
    <t>cost_item_value</t>
    <phoneticPr fontId="5" type="noConversion"/>
  </si>
  <si>
    <t>forever_num</t>
    <phoneticPr fontId="5" type="noConversion"/>
  </si>
  <si>
    <t>string</t>
    <phoneticPr fontId="5" type="noConversion"/>
  </si>
  <si>
    <t>string_list</t>
    <phoneticPr fontId="5" type="noConversion"/>
  </si>
  <si>
    <t>ref(ItemData)</t>
    <phoneticPr fontId="5" type="noConversion"/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</si>
  <si>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</si>
  <si>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</si>
  <si>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</si>
  <si>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</si>
  <si>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</si>
  <si>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</si>
  <si>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</si>
  <si>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</si>
  <si>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武器_紫1碎片</t>
  </si>
  <si>
    <t>头盔_紫1碎片</t>
  </si>
  <si>
    <t>腰带_紫1碎片</t>
  </si>
  <si>
    <t>衣服_紫1碎片</t>
  </si>
  <si>
    <t>武器_紫2碎片</t>
  </si>
  <si>
    <t>头盔_紫2碎片</t>
  </si>
  <si>
    <t>腰带_紫2碎片</t>
  </si>
  <si>
    <t>衣服_紫2碎片</t>
  </si>
  <si>
    <t>武器_紫3碎片</t>
  </si>
  <si>
    <t>头盔_紫3碎片</t>
  </si>
  <si>
    <t>腰带_紫3碎片</t>
  </si>
  <si>
    <t>衣服_紫3碎片</t>
  </si>
  <si>
    <t>钻石</t>
    <phoneticPr fontId="5" type="noConversion"/>
  </si>
  <si>
    <t>不填表示没排名要求</t>
    <phoneticPr fontId="5" type="noConversion"/>
  </si>
  <si>
    <t>两者不能并存</t>
    <phoneticPr fontId="5" type="noConversion"/>
  </si>
  <si>
    <t>需要排名</t>
    <phoneticPr fontId="5" type="noConversion"/>
  </si>
  <si>
    <t>每天购买次数限制</t>
    <phoneticPr fontId="5" type="noConversion"/>
  </si>
  <si>
    <t>ArenaShopData</t>
    <phoneticPr fontId="5" type="noConversion"/>
  </si>
  <si>
    <t>rank_limit</t>
    <phoneticPr fontId="5" type="noConversion"/>
  </si>
  <si>
    <t>forever_num</t>
    <phoneticPr fontId="5" type="noConversion"/>
  </si>
  <si>
    <t>string</t>
    <phoneticPr fontId="5" type="noConversion"/>
  </si>
  <si>
    <t>商品</t>
    <phoneticPr fontId="2" type="noConversion"/>
  </si>
  <si>
    <t>声望</t>
    <phoneticPr fontId="2" type="noConversion"/>
  </si>
  <si>
    <t>金钱</t>
    <phoneticPr fontId="2" type="noConversion"/>
  </si>
  <si>
    <t>奖励</t>
    <phoneticPr fontId="2" type="noConversion"/>
  </si>
  <si>
    <t>钻石</t>
    <phoneticPr fontId="2" type="noConversion"/>
  </si>
  <si>
    <t>紫色经验宝物</t>
    <phoneticPr fontId="2" type="noConversion"/>
  </si>
  <si>
    <t>武器_紫3</t>
    <phoneticPr fontId="2" type="noConversion"/>
  </si>
  <si>
    <t>装备精炼石3</t>
    <phoneticPr fontId="2" type="noConversion"/>
  </si>
  <si>
    <t>宝物精炼石</t>
    <phoneticPr fontId="2" type="noConversion"/>
  </si>
  <si>
    <t>风暴戒指</t>
    <phoneticPr fontId="2" type="noConversion"/>
  </si>
  <si>
    <t>狂战士手环</t>
    <phoneticPr fontId="2" type="noConversion"/>
  </si>
  <si>
    <t>腰带_橙3</t>
    <phoneticPr fontId="2" type="noConversion"/>
  </si>
  <si>
    <t>武器_橙3</t>
    <phoneticPr fontId="2" type="noConversion"/>
  </si>
  <si>
    <t>突破石</t>
    <phoneticPr fontId="2" type="noConversion"/>
  </si>
  <si>
    <t>突破石</t>
    <phoneticPr fontId="2" type="noConversion"/>
  </si>
  <si>
    <t>狩猎积分</t>
    <phoneticPr fontId="2" type="noConversion"/>
  </si>
  <si>
    <t>水晶戒指</t>
    <phoneticPr fontId="2" type="noConversion"/>
  </si>
  <si>
    <t>黄宝石戒指</t>
    <phoneticPr fontId="2" type="noConversion"/>
  </si>
  <si>
    <t>祖母绿戒指</t>
    <phoneticPr fontId="2" type="noConversion"/>
  </si>
  <si>
    <t>蓝宝石戒指</t>
    <phoneticPr fontId="2" type="noConversion"/>
  </si>
  <si>
    <t>VIPShop</t>
    <phoneticPr fontId="2" type="noConversion"/>
  </si>
  <si>
    <t>商品</t>
  </si>
  <si>
    <t>钻石</t>
  </si>
  <si>
    <t>VIPShopData</t>
  </si>
  <si>
    <t>NormalShop</t>
    <phoneticPr fontId="2" type="noConversion"/>
  </si>
  <si>
    <t>需要填满16个</t>
    <phoneticPr fontId="5" type="noConversion"/>
  </si>
  <si>
    <t>需要填满16个，不能买写0</t>
    <phoneticPr fontId="5" type="noConversion"/>
  </si>
  <si>
    <t>编号id</t>
    <phoneticPr fontId="5" type="noConversion"/>
  </si>
  <si>
    <t>礼包id</t>
    <phoneticPr fontId="5" type="noConversion"/>
  </si>
  <si>
    <t>原价</t>
    <phoneticPr fontId="5" type="noConversion"/>
  </si>
  <si>
    <t>消耗物品id</t>
    <phoneticPr fontId="5" type="noConversion"/>
  </si>
  <si>
    <t>对应vip购买折扣</t>
    <phoneticPr fontId="5" type="noConversion"/>
  </si>
  <si>
    <t>对应vip购买次数</t>
    <phoneticPr fontId="5" type="noConversion"/>
  </si>
  <si>
    <t>VIPShopData</t>
    <phoneticPr fontId="5" type="noConversion"/>
  </si>
  <si>
    <t>id</t>
    <phoneticPr fontId="5" type="noConversion"/>
  </si>
  <si>
    <t>int</t>
    <phoneticPr fontId="5" type="noConversion"/>
  </si>
  <si>
    <t>float_list</t>
    <phoneticPr fontId="5" type="noConversion"/>
  </si>
  <si>
    <t>int_list</t>
    <phoneticPr fontId="5" type="noConversion"/>
  </si>
  <si>
    <t>ref(ItemData)</t>
    <phoneticPr fontId="5" type="noConversion"/>
  </si>
  <si>
    <t>size(discount)</t>
    <phoneticPr fontId="5" type="noConversion"/>
  </si>
  <si>
    <t>商品id</t>
    <phoneticPr fontId="5" type="noConversion"/>
  </si>
  <si>
    <t>商品数量</t>
    <phoneticPr fontId="2" type="noConversion"/>
  </si>
  <si>
    <t>购买折扣</t>
    <phoneticPr fontId="5" type="noConversion"/>
  </si>
  <si>
    <t>vip礼包等级条件</t>
    <phoneticPr fontId="5" type="noConversion"/>
  </si>
  <si>
    <t>NormalShopData</t>
    <phoneticPr fontId="5" type="noConversion"/>
  </si>
  <si>
    <t>item_count</t>
    <phoneticPr fontId="2" type="noConversion"/>
  </si>
  <si>
    <t>int_list</t>
    <phoneticPr fontId="5" type="noConversion"/>
  </si>
  <si>
    <t>size(discount)</t>
    <phoneticPr fontId="2" type="noConversion"/>
  </si>
  <si>
    <t>帮众</t>
    <phoneticPr fontId="5" type="noConversion"/>
  </si>
  <si>
    <t>VIP礼包</t>
    <phoneticPr fontId="5" type="noConversion"/>
  </si>
  <si>
    <t>VIP礼包购买完次数之后，
不能再买，等策划重新放出</t>
    <phoneticPr fontId="5" type="noConversion"/>
  </si>
  <si>
    <t>VIP礼包限制购买次数</t>
    <phoneticPr fontId="2" type="noConversion"/>
  </si>
  <si>
    <t>gift_limit_num</t>
    <phoneticPr fontId="2" type="noConversion"/>
  </si>
  <si>
    <t>普通商品不要填</t>
    <phoneticPr fontId="2" type="noConversion"/>
  </si>
  <si>
    <t>item_id</t>
    <phoneticPr fontId="5" type="noConversion"/>
  </si>
  <si>
    <t>体力丹</t>
  </si>
  <si>
    <t>精力丹</t>
  </si>
  <si>
    <t>银步摇</t>
  </si>
  <si>
    <t>金步摇</t>
  </si>
  <si>
    <t>翡翠步摇</t>
  </si>
  <si>
    <t>民间画册</t>
  </si>
  <si>
    <t>宫廷画册</t>
  </si>
  <si>
    <t>传世画册</t>
  </si>
  <si>
    <t>小巧锦囊</t>
  </si>
  <si>
    <t>刺绣锦囊</t>
  </si>
  <si>
    <t>金丝锦囊</t>
  </si>
  <si>
    <t>学徒乐谱</t>
  </si>
  <si>
    <t>夫子乐谱</t>
  </si>
  <si>
    <t>大师乐谱</t>
  </si>
  <si>
    <t>普通香脂</t>
  </si>
  <si>
    <t>珍稀香脂</t>
  </si>
  <si>
    <t>绝世香脂</t>
  </si>
  <si>
    <t>int_list</t>
    <phoneticPr fontId="2" type="noConversion"/>
  </si>
  <si>
    <t>玩家等级</t>
    <phoneticPr fontId="2" type="noConversion"/>
  </si>
  <si>
    <t>VIP等级</t>
    <phoneticPr fontId="2" type="noConversion"/>
  </si>
  <si>
    <t>每周限购数量</t>
    <phoneticPr fontId="2" type="noConversion"/>
  </si>
  <si>
    <t>突破石</t>
  </si>
  <si>
    <t>int_list</t>
    <phoneticPr fontId="2" type="noConversion"/>
  </si>
  <si>
    <t>size(item_count)</t>
    <phoneticPr fontId="2" type="noConversion"/>
  </si>
  <si>
    <t>size(item_count)</t>
    <phoneticPr fontId="2" type="noConversion"/>
  </si>
  <si>
    <t>不是每周限购的不填</t>
    <phoneticPr fontId="2" type="noConversion"/>
  </si>
  <si>
    <t>NormalShopData</t>
    <phoneticPr fontId="2" type="noConversion"/>
  </si>
  <si>
    <t>商品//VIP礼包</t>
    <phoneticPr fontId="2" type="noConversion"/>
  </si>
  <si>
    <t>每日特惠</t>
    <phoneticPr fontId="2" type="noConversion"/>
  </si>
  <si>
    <t>0//12</t>
    <phoneticPr fontId="2" type="noConversion"/>
  </si>
  <si>
    <t>民间画册</t>
    <phoneticPr fontId="27" type="noConversion"/>
  </si>
  <si>
    <t>商品</t>
    <phoneticPr fontId="2" type="noConversion"/>
  </si>
  <si>
    <t>小巧锦囊</t>
    <phoneticPr fontId="27" type="noConversion"/>
  </si>
  <si>
    <t>狩猎积分</t>
    <phoneticPr fontId="2" type="noConversion"/>
  </si>
  <si>
    <t>学徒乐谱</t>
    <phoneticPr fontId="27" type="noConversion"/>
  </si>
  <si>
    <t>普通香脂</t>
    <phoneticPr fontId="27" type="noConversion"/>
  </si>
  <si>
    <t>商品</t>
    <phoneticPr fontId="2" type="noConversion"/>
  </si>
  <si>
    <t>银戒指</t>
    <phoneticPr fontId="2" type="noConversion"/>
  </si>
  <si>
    <t>金戒指</t>
    <phoneticPr fontId="2" type="noConversion"/>
  </si>
  <si>
    <t>珍珠戒指</t>
    <phoneticPr fontId="2" type="noConversion"/>
  </si>
  <si>
    <t>红宝石戒指</t>
    <phoneticPr fontId="2" type="noConversion"/>
  </si>
  <si>
    <t>钻石戒指</t>
    <phoneticPr fontId="2" type="noConversion"/>
  </si>
  <si>
    <t>活力丹</t>
    <phoneticPr fontId="2" type="noConversion"/>
  </si>
  <si>
    <t>姻缘石</t>
    <phoneticPr fontId="2" type="noConversion"/>
  </si>
  <si>
    <t>随机权重</t>
  </si>
  <si>
    <t>LoverShopData</t>
  </si>
  <si>
    <t>weight</t>
  </si>
  <si>
    <t>int_list</t>
  </si>
  <si>
    <t>银戒指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</si>
  <si>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</si>
  <si>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</si>
  <si>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</si>
  <si>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</si>
  <si>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</si>
  <si>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</si>
  <si>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</si>
  <si>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</si>
  <si>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刷新商品数量</t>
    <phoneticPr fontId="2" type="noConversion"/>
  </si>
  <si>
    <t>refresh_item_num</t>
    <phoneticPr fontId="2" type="noConversion"/>
  </si>
  <si>
    <t>9//12//18//21</t>
    <phoneticPr fontId="2" type="noConversion"/>
  </si>
  <si>
    <t>weight</t>
    <phoneticPr fontId="28" type="noConversion"/>
  </si>
  <si>
    <t>随机权重</t>
    <phoneticPr fontId="5" type="noConversion"/>
  </si>
  <si>
    <t>随机权重</t>
    <phoneticPr fontId="5" type="noConversion"/>
  </si>
  <si>
    <t>LoverShopData</t>
    <phoneticPr fontId="2" type="noConversion"/>
  </si>
  <si>
    <t>声望</t>
    <phoneticPr fontId="2" type="noConversion"/>
  </si>
  <si>
    <t>萨米特碎片</t>
    <phoneticPr fontId="2" type="noConversion"/>
  </si>
  <si>
    <t>商店显示人物</t>
    <phoneticPr fontId="2" type="noConversion"/>
  </si>
  <si>
    <t>string</t>
    <phoneticPr fontId="2" type="noConversion"/>
  </si>
  <si>
    <t>unit_id</t>
    <phoneticPr fontId="2" type="noConversion"/>
  </si>
  <si>
    <t>ref(UnitData)</t>
    <phoneticPr fontId="2" type="noConversion"/>
  </si>
  <si>
    <t>达到等级要求或者达到vip要求
均可增加购买次数</t>
    <phoneticPr fontId="2" type="noConversion"/>
  </si>
  <si>
    <t>沙龙商店</t>
    <phoneticPr fontId="2" type="noConversion"/>
  </si>
  <si>
    <t>VIP商店</t>
    <phoneticPr fontId="2" type="noConversion"/>
  </si>
  <si>
    <t>水晶商店</t>
    <phoneticPr fontId="2" type="noConversion"/>
  </si>
  <si>
    <t>情人商店</t>
    <phoneticPr fontId="2" type="noConversion"/>
  </si>
  <si>
    <t>中级军事书</t>
  </si>
  <si>
    <t>高级军事书</t>
  </si>
  <si>
    <t>中级农业书</t>
  </si>
  <si>
    <t>高级农业书</t>
  </si>
  <si>
    <t>中级政治书</t>
  </si>
  <si>
    <t>高级政治书</t>
  </si>
  <si>
    <t>中级商业书</t>
  </si>
  <si>
    <t>高级商业书</t>
  </si>
  <si>
    <t>CrystalShopData</t>
    <phoneticPr fontId="2" type="noConversion"/>
  </si>
  <si>
    <t>CrystalShopData</t>
    <phoneticPr fontId="2" type="noConversion"/>
  </si>
  <si>
    <t>LoverShop</t>
    <phoneticPr fontId="2" type="noConversion"/>
  </si>
  <si>
    <t>cost_item_list</t>
    <phoneticPr fontId="2" type="noConversion"/>
  </si>
  <si>
    <t>require_vip</t>
    <phoneticPr fontId="2" type="noConversion"/>
  </si>
  <si>
    <t>require_level</t>
    <phoneticPr fontId="2" type="noConversion"/>
  </si>
  <si>
    <t>cost_item_list</t>
    <phoneticPr fontId="5" type="noConversion"/>
  </si>
  <si>
    <t>string_list</t>
    <phoneticPr fontId="2" type="noConversion"/>
  </si>
  <si>
    <t>cost_item_value</t>
    <phoneticPr fontId="2" type="noConversion"/>
  </si>
  <si>
    <t>cost_item_value</t>
    <phoneticPr fontId="2" type="noConversion"/>
  </si>
  <si>
    <r>
      <t>i</t>
    </r>
    <r>
      <rPr>
        <sz val="11"/>
        <color indexed="8"/>
        <rFont val="宋体"/>
        <family val="3"/>
        <charset val="134"/>
      </rPr>
      <t>nt_list</t>
    </r>
    <phoneticPr fontId="2" type="noConversion"/>
  </si>
  <si>
    <t>vip礼包原价</t>
    <phoneticPr fontId="5" type="noConversion"/>
  </si>
  <si>
    <t>卖价</t>
    <phoneticPr fontId="5" type="noConversion"/>
  </si>
  <si>
    <t>水晶//钻石</t>
    <phoneticPr fontId="5" type="noConversion"/>
  </si>
  <si>
    <t>vip_require_level</t>
    <phoneticPr fontId="5" type="noConversion"/>
  </si>
  <si>
    <t>item_count</t>
    <phoneticPr fontId="5" type="noConversion"/>
  </si>
  <si>
    <t>item_id</t>
    <phoneticPr fontId="5" type="noConversion"/>
  </si>
  <si>
    <t>物品数量</t>
    <phoneticPr fontId="2" type="noConversion"/>
  </si>
  <si>
    <t>buy_num</t>
    <phoneticPr fontId="5" type="noConversion"/>
  </si>
  <si>
    <t>HeroShop</t>
    <phoneticPr fontId="2" type="noConversion"/>
  </si>
  <si>
    <t>头目商店</t>
    <phoneticPr fontId="2" type="noConversion"/>
  </si>
  <si>
    <t>HeroShopData</t>
    <phoneticPr fontId="2" type="noConversion"/>
  </si>
  <si>
    <t>循环刷新时间（分钟）</t>
    <phoneticPr fontId="2" type="noConversion"/>
  </si>
  <si>
    <t>loop_refresh_time</t>
    <phoneticPr fontId="2" type="noConversion"/>
  </si>
  <si>
    <t>free_refresh_num</t>
    <phoneticPr fontId="2" type="noConversion"/>
  </si>
  <si>
    <t>免费刷新次数上限</t>
    <phoneticPr fontId="2" type="noConversion"/>
  </si>
  <si>
    <t>HeroShopData</t>
    <phoneticPr fontId="32" type="noConversion"/>
  </si>
  <si>
    <t>头目货币</t>
    <phoneticPr fontId="32" type="noConversion"/>
  </si>
  <si>
    <t>钻石</t>
    <phoneticPr fontId="32" type="noConversion"/>
  </si>
  <si>
    <t>开放等级</t>
    <phoneticPr fontId="32" type="noConversion"/>
  </si>
  <si>
    <t>open_level</t>
    <phoneticPr fontId="28" type="noConversion"/>
  </si>
  <si>
    <t>is_other</t>
    <phoneticPr fontId="28" type="noConversion"/>
  </si>
  <si>
    <t>bool</t>
    <phoneticPr fontId="32" type="noConversion"/>
  </si>
  <si>
    <t>ref(IconData)</t>
    <phoneticPr fontId="2" type="noConversion"/>
  </si>
  <si>
    <t>水晶商店标题</t>
  </si>
  <si>
    <t>商店标题</t>
    <phoneticPr fontId="2" type="noConversion"/>
  </si>
  <si>
    <t>down_show_list</t>
    <phoneticPr fontId="2" type="noConversion"/>
  </si>
  <si>
    <t>int</t>
    <phoneticPr fontId="2" type="noConversion"/>
  </si>
  <si>
    <t>shop_name</t>
    <phoneticPr fontId="2" type="noConversion"/>
  </si>
  <si>
    <t>$uniq</t>
    <phoneticPr fontId="2" type="noConversion"/>
  </si>
  <si>
    <t>检索名</t>
    <phoneticPr fontId="2" type="noConversion"/>
  </si>
  <si>
    <t>ch_key</t>
    <phoneticPr fontId="2" type="noConversion"/>
  </si>
  <si>
    <t>图标</t>
    <phoneticPr fontId="2" type="noConversion"/>
  </si>
  <si>
    <t>string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</si>
  <si>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ainScence</t>
    </r>
    <r>
      <rPr>
        <sz val="11"/>
        <color theme="1"/>
        <rFont val="等线"/>
        <family val="3"/>
        <charset val="134"/>
        <scheme val="minor"/>
      </rPr>
      <t>ShopData</t>
    </r>
    <phoneticPr fontId="2" type="noConversion"/>
  </si>
  <si>
    <t>$key</t>
    <phoneticPr fontId="2" type="noConversion"/>
  </si>
  <si>
    <t>ref(ShopData)</t>
    <phoneticPr fontId="2" type="noConversion"/>
  </si>
  <si>
    <t>水晶商店</t>
    <phoneticPr fontId="2" type="noConversion"/>
  </si>
  <si>
    <t>shop_data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</si>
  <si>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con</t>
    </r>
    <phoneticPr fontId="2" type="noConversion"/>
  </si>
  <si>
    <t>水晶商店</t>
    <phoneticPr fontId="2" type="noConversion"/>
  </si>
  <si>
    <t>refresh_list</t>
    <phoneticPr fontId="2" type="noConversion"/>
  </si>
  <si>
    <r>
      <t>b</t>
    </r>
    <r>
      <rPr>
        <sz val="11"/>
        <color theme="1"/>
        <rFont val="等线"/>
        <family val="3"/>
        <charset val="134"/>
        <scheme val="minor"/>
      </rPr>
      <t>ool</t>
    </r>
    <r>
      <rPr>
        <sz val="11"/>
        <color theme="1"/>
        <rFont val="等线"/>
        <family val="3"/>
        <charset val="134"/>
        <scheme val="minor"/>
      </rPr>
      <t>_list</t>
    </r>
    <phoneticPr fontId="2" type="noConversion"/>
  </si>
  <si>
    <t>每日特惠//每周限购</t>
    <phoneticPr fontId="2" type="noConversion"/>
  </si>
  <si>
    <t>refresh_price</t>
    <phoneticPr fontId="2" type="noConversion"/>
  </si>
  <si>
    <t>week_limit_num</t>
    <phoneticPr fontId="2" type="noConversion"/>
  </si>
  <si>
    <t>cost_item_value</t>
    <phoneticPr fontId="2" type="noConversion"/>
  </si>
  <si>
    <t>vip_buy_num</t>
    <phoneticPr fontId="5" type="noConversion"/>
  </si>
  <si>
    <t>discount</t>
    <phoneticPr fontId="5" type="noConversion"/>
  </si>
  <si>
    <t>其他类商品要排在前面</t>
    <phoneticPr fontId="32" type="noConversion"/>
  </si>
  <si>
    <t>叛军商店</t>
    <phoneticPr fontId="2" type="noConversion"/>
  </si>
  <si>
    <t>TraitorShop</t>
    <phoneticPr fontId="2" type="noConversion"/>
  </si>
  <si>
    <t>TraitorShopData</t>
    <phoneticPr fontId="2" type="noConversion"/>
  </si>
  <si>
    <t>TraitorShopData</t>
  </si>
  <si>
    <t>叛军货币</t>
  </si>
  <si>
    <t>ref(UINameData)</t>
  </si>
  <si>
    <t>分解界面</t>
  </si>
  <si>
    <t>跳转文字</t>
    <phoneticPr fontId="2" type="noConversion"/>
  </si>
  <si>
    <t>jump_text</t>
    <phoneticPr fontId="2" type="noConversion"/>
  </si>
  <si>
    <t>string</t>
    <phoneticPr fontId="2" type="noConversion"/>
  </si>
  <si>
    <t>跳转ui</t>
    <phoneticPr fontId="2" type="noConversion"/>
  </si>
  <si>
    <t>jump_ui</t>
    <phoneticPr fontId="2" type="noConversion"/>
  </si>
  <si>
    <t>string</t>
    <phoneticPr fontId="2" type="noConversion"/>
  </si>
  <si>
    <t>头目商店</t>
    <phoneticPr fontId="2" type="noConversion"/>
  </si>
  <si>
    <t>是否其他类商品</t>
    <phoneticPr fontId="32" type="noConversion"/>
  </si>
  <si>
    <t>是否推荐</t>
    <phoneticPr fontId="32" type="noConversion"/>
  </si>
  <si>
    <t>is_recommend</t>
    <phoneticPr fontId="28" type="noConversion"/>
  </si>
  <si>
    <t>商品</t>
    <phoneticPr fontId="2" type="noConversion"/>
  </si>
  <si>
    <t>页签</t>
  </si>
  <si>
    <t>tag_vip_gift_list</t>
  </si>
  <si>
    <t>bool_list</t>
  </si>
  <si>
    <t>每天总刷新次数</t>
    <phoneticPr fontId="2" type="noConversion"/>
  </si>
  <si>
    <t>total_refresh_num</t>
    <phoneticPr fontId="2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</si>
  <si>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</t>
    </r>
    <phoneticPr fontId="2" type="noConversion"/>
  </si>
  <si>
    <t>充值抽奖活动商店</t>
    <phoneticPr fontId="2" type="noConversion"/>
  </si>
  <si>
    <t>商品</t>
    <phoneticPr fontId="2" type="noConversion"/>
  </si>
  <si>
    <t>充值抽奖积分</t>
    <phoneticPr fontId="2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</si>
  <si>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ShopData</t>
    </r>
    <phoneticPr fontId="2" type="noConversion"/>
  </si>
  <si>
    <t>不限购不填</t>
    <phoneticPr fontId="2" type="noConversion"/>
  </si>
  <si>
    <t>编号id</t>
    <phoneticPr fontId="5" type="noConversion"/>
  </si>
  <si>
    <t>商品id</t>
    <phoneticPr fontId="5" type="noConversion"/>
  </si>
  <si>
    <t>商品数量</t>
    <phoneticPr fontId="2" type="noConversion"/>
  </si>
  <si>
    <t>消耗物品id</t>
    <phoneticPr fontId="5" type="noConversion"/>
  </si>
  <si>
    <t>卖价</t>
    <phoneticPr fontId="5" type="noConversion"/>
  </si>
  <si>
    <t>限购次数</t>
    <phoneticPr fontId="2" type="noConversion"/>
  </si>
  <si>
    <t>所属活动</t>
    <phoneticPr fontId="5" type="noConversion"/>
  </si>
  <si>
    <t>页签</t>
    <phoneticPr fontId="5" type="noConversion"/>
  </si>
  <si>
    <t>id</t>
    <phoneticPr fontId="5" type="noConversion"/>
  </si>
  <si>
    <t>item_id</t>
    <phoneticPr fontId="5" type="noConversion"/>
  </si>
  <si>
    <t>item_count</t>
    <phoneticPr fontId="2" type="noConversion"/>
  </si>
  <si>
    <t>cost_item_list</t>
    <phoneticPr fontId="5" type="noConversion"/>
  </si>
  <si>
    <t>cost_item_value</t>
    <phoneticPr fontId="5" type="noConversion"/>
  </si>
  <si>
    <t>activity_id</t>
    <phoneticPr fontId="5" type="noConversion"/>
  </si>
  <si>
    <t>tag</t>
    <phoneticPr fontId="5" type="noConversion"/>
  </si>
  <si>
    <t>string</t>
    <phoneticPr fontId="5" type="noConversion"/>
  </si>
  <si>
    <t>int</t>
    <phoneticPr fontId="2" type="noConversion"/>
  </si>
  <si>
    <t>string_list</t>
    <phoneticPr fontId="5" type="noConversion"/>
  </si>
  <si>
    <t>int_list</t>
    <phoneticPr fontId="5" type="noConversion"/>
  </si>
  <si>
    <t>ref(ItemData)</t>
    <phoneticPr fontId="5" type="noConversion"/>
  </si>
  <si>
    <t>size(cost_item_list)</t>
    <phoneticPr fontId="2" type="noConversion"/>
  </si>
  <si>
    <t>ref(RechargeActivityData)</t>
    <phoneticPr fontId="5" type="noConversion"/>
  </si>
  <si>
    <t>充值抽奖积分</t>
    <phoneticPr fontId="2" type="noConversion"/>
  </si>
  <si>
    <t>贯彻爱与真实的邪恶</t>
    <phoneticPr fontId="5" type="noConversion"/>
  </si>
  <si>
    <t>商品</t>
    <phoneticPr fontId="2" type="noConversion"/>
  </si>
  <si>
    <t>贯彻爱与真实的邪恶</t>
    <phoneticPr fontId="5" type="noConversion"/>
  </si>
  <si>
    <t>头目商店标题</t>
    <phoneticPr fontId="2" type="noConversion"/>
  </si>
  <si>
    <t>情人商店标题</t>
    <phoneticPr fontId="2" type="noConversion"/>
  </si>
  <si>
    <t>VIP0超值礼包</t>
    <phoneticPr fontId="5" type="noConversion"/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</si>
  <si>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</si>
  <si>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</si>
  <si>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</si>
  <si>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</si>
  <si>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</si>
  <si>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</si>
  <si>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</si>
  <si>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</si>
  <si>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雪莲羹</t>
  </si>
  <si>
    <t>10//10//10//10//12//12//12//12//
15//15//15//15//18//18//18//18</t>
    <phoneticPr fontId="5" type="noConversion"/>
  </si>
  <si>
    <t>0.5//0.75//0.9</t>
    <phoneticPr fontId="2" type="noConversion"/>
  </si>
  <si>
    <t>食物</t>
    <phoneticPr fontId="2" type="noConversion"/>
  </si>
  <si>
    <t>精力丹</t>
    <phoneticPr fontId="2" type="noConversion"/>
  </si>
  <si>
    <t>竞技夺宝活力丹</t>
    <phoneticPr fontId="2" type="noConversion"/>
  </si>
  <si>
    <t>橙装碎片箱</t>
    <phoneticPr fontId="5" type="noConversion"/>
  </si>
  <si>
    <t>天命石</t>
    <phoneticPr fontId="2" type="noConversion"/>
  </si>
  <si>
    <t>宴会请帖</t>
  </si>
  <si>
    <t>金步摇</t>
    <phoneticPr fontId="2" type="noConversion"/>
  </si>
  <si>
    <t>中级随机书</t>
    <phoneticPr fontId="2" type="noConversion"/>
  </si>
  <si>
    <t>高级随机书</t>
  </si>
  <si>
    <t>天命石</t>
    <phoneticPr fontId="32" type="noConversion"/>
  </si>
  <si>
    <t>中级随机书</t>
    <phoneticPr fontId="32" type="noConversion"/>
  </si>
  <si>
    <t>金钱</t>
    <phoneticPr fontId="32" type="noConversion"/>
  </si>
  <si>
    <t>突破石</t>
    <phoneticPr fontId="32" type="noConversion"/>
  </si>
  <si>
    <t>中级随机书</t>
    <phoneticPr fontId="32" type="noConversion"/>
  </si>
  <si>
    <t>橙色</t>
    <phoneticPr fontId="32" type="noConversion"/>
  </si>
  <si>
    <t>紫色</t>
    <phoneticPr fontId="32" type="noConversion"/>
  </si>
  <si>
    <t>橙色</t>
    <phoneticPr fontId="32" type="noConversion"/>
  </si>
  <si>
    <t>橙色</t>
    <phoneticPr fontId="32" type="noConversion"/>
  </si>
  <si>
    <t>红色</t>
    <phoneticPr fontId="32" type="noConversion"/>
  </si>
  <si>
    <t>琼斯碎片</t>
    <phoneticPr fontId="32" type="noConversion"/>
  </si>
  <si>
    <t>特蕾莎碎片</t>
    <phoneticPr fontId="32" type="noConversion"/>
  </si>
  <si>
    <t>头目货币</t>
    <phoneticPr fontId="32" type="noConversion"/>
  </si>
  <si>
    <t>萨拉碎片</t>
    <phoneticPr fontId="32" type="noConversion"/>
  </si>
  <si>
    <t>钻石</t>
    <phoneticPr fontId="32" type="noConversion"/>
  </si>
  <si>
    <t>贝蒂碎片</t>
    <phoneticPr fontId="32" type="noConversion"/>
  </si>
  <si>
    <t>LE碎片</t>
  </si>
  <si>
    <t>阿龙碎片</t>
  </si>
  <si>
    <t>安德鲁碎片</t>
  </si>
  <si>
    <t>巴赫碎片</t>
  </si>
  <si>
    <t>比尔碎片</t>
  </si>
  <si>
    <t>但丁碎片</t>
  </si>
  <si>
    <t>迪让碎片</t>
  </si>
  <si>
    <t>梵碎片</t>
  </si>
  <si>
    <t>韩朴仁碎片</t>
  </si>
  <si>
    <t>亨利碎片</t>
  </si>
  <si>
    <t>杰克碎片</t>
  </si>
  <si>
    <t>卡尔碎片</t>
  </si>
  <si>
    <t>麦迪碎片</t>
  </si>
  <si>
    <t>欧文碎片</t>
  </si>
  <si>
    <t>乔瑟夫碎片</t>
  </si>
  <si>
    <t>萨米特碎片</t>
  </si>
  <si>
    <t>维克托碎片</t>
  </si>
  <si>
    <t>叶莲碎片</t>
  </si>
  <si>
    <t>伊万碎片</t>
  </si>
  <si>
    <t>茱迪碎片</t>
  </si>
  <si>
    <t>Sakura碎片</t>
  </si>
  <si>
    <t>艾伦碎片</t>
  </si>
  <si>
    <t>保罗碎片</t>
  </si>
  <si>
    <t>戴维碎片</t>
  </si>
  <si>
    <t>黑蛇碎片</t>
  </si>
  <si>
    <t>嘉米碎片</t>
  </si>
  <si>
    <t>杰森碎片</t>
  </si>
  <si>
    <t>凯瑟琳碎片</t>
  </si>
  <si>
    <t>克里斯碎片</t>
  </si>
  <si>
    <t>罗杰碎片</t>
  </si>
  <si>
    <t>梅尔碎片</t>
  </si>
  <si>
    <t>乔治碎片</t>
  </si>
  <si>
    <t>威廉碎片</t>
  </si>
  <si>
    <t>肖恩碎片</t>
  </si>
  <si>
    <t>远藤银次碎片</t>
  </si>
  <si>
    <t>扎西罗碎片</t>
  </si>
  <si>
    <t>红色头目碎片礼包1</t>
    <phoneticPr fontId="5" type="noConversion"/>
  </si>
  <si>
    <t>红色头目碎片礼包2</t>
    <phoneticPr fontId="5" type="noConversion"/>
  </si>
  <si>
    <t>橙色头目碎片礼包1</t>
    <phoneticPr fontId="5" type="noConversion"/>
  </si>
  <si>
    <t>橙色头目碎片礼包2</t>
    <phoneticPr fontId="5" type="noConversion"/>
  </si>
  <si>
    <t>橙色头目碎片礼包4</t>
    <phoneticPr fontId="5" type="noConversion"/>
  </si>
  <si>
    <t>橙色头目碎片礼包3</t>
    <phoneticPr fontId="5" type="noConversion"/>
  </si>
  <si>
    <t>50//500</t>
    <phoneticPr fontId="2" type="noConversion"/>
  </si>
  <si>
    <t>30//360</t>
    <phoneticPr fontId="2" type="noConversion"/>
  </si>
  <si>
    <t>橙色头目碎片礼包2</t>
  </si>
  <si>
    <t>50//500</t>
    <phoneticPr fontId="2" type="noConversion"/>
  </si>
  <si>
    <t>30//360</t>
    <phoneticPr fontId="2" type="noConversion"/>
  </si>
  <si>
    <t>橙色头目碎片礼包3</t>
  </si>
  <si>
    <t>橙色头目碎片礼包4</t>
  </si>
  <si>
    <t>每周限购</t>
    <phoneticPr fontId="2" type="noConversion"/>
  </si>
  <si>
    <t>每周限购</t>
    <phoneticPr fontId="2" type="noConversion"/>
  </si>
  <si>
    <t>False//True</t>
    <phoneticPr fontId="2" type="noConversion"/>
  </si>
  <si>
    <t>TRUE//False</t>
    <phoneticPr fontId="2" type="noConversion"/>
  </si>
  <si>
    <t>地下商店</t>
    <phoneticPr fontId="2" type="noConversion"/>
  </si>
  <si>
    <t>地下商店</t>
    <phoneticPr fontId="2" type="noConversion"/>
  </si>
  <si>
    <t>商城</t>
    <phoneticPr fontId="2" type="noConversion"/>
  </si>
  <si>
    <t>钻石</t>
    <phoneticPr fontId="5" type="noConversion"/>
  </si>
  <si>
    <t>武器_绿</t>
  </si>
  <si>
    <t>头盔_绿</t>
  </si>
  <si>
    <t>腰带_绿</t>
  </si>
  <si>
    <t>衣服_绿</t>
  </si>
  <si>
    <t>两者不能并存</t>
  </si>
  <si>
    <t>商品ID</t>
  </si>
  <si>
    <t>出现星数</t>
  </si>
  <si>
    <t>每天购买次数限制</t>
  </si>
  <si>
    <t>forever_num</t>
  </si>
  <si>
    <t>daily_num</t>
  </si>
  <si>
    <t>tag</t>
  </si>
  <si>
    <t>威名</t>
  </si>
  <si>
    <t>装备精炼石2</t>
  </si>
  <si>
    <t>宝物精炼石</t>
  </si>
  <si>
    <t>紫装</t>
  </si>
  <si>
    <t>武器_橙1碎片</t>
  </si>
  <si>
    <t>头盔_橙1碎片</t>
  </si>
  <si>
    <t>腰带_橙1碎片</t>
  </si>
  <si>
    <t>衣服_橙1碎片</t>
  </si>
  <si>
    <t>武器_橙2碎片</t>
  </si>
  <si>
    <t>头盔_橙2碎片</t>
  </si>
  <si>
    <t>腰带_橙2碎片</t>
  </si>
  <si>
    <t>衣服_橙2碎片</t>
  </si>
  <si>
    <t>武器_橙3碎片</t>
  </si>
  <si>
    <t>头盔_橙3碎片</t>
  </si>
  <si>
    <t>腰带_橙3碎片</t>
  </si>
  <si>
    <t>衣服_橙3碎片</t>
  </si>
  <si>
    <t>武器_红碎片</t>
  </si>
  <si>
    <t>威名//红色装备精华</t>
  </si>
  <si>
    <t>1500//2</t>
  </si>
  <si>
    <t>头盔_红碎片</t>
  </si>
  <si>
    <t>腰带_红碎片</t>
  </si>
  <si>
    <t>衣服_红碎片</t>
  </si>
  <si>
    <t>奖励</t>
  </si>
  <si>
    <t>金钱</t>
  </si>
  <si>
    <t>衣服_紫1</t>
  </si>
  <si>
    <t>衣服_橙3</t>
  </si>
  <si>
    <t>红色装备精华</t>
  </si>
  <si>
    <t>艾伦碎片</t>
    <phoneticPr fontId="2" type="noConversion"/>
  </si>
  <si>
    <t>活力礼包1</t>
    <phoneticPr fontId="5" type="noConversion"/>
  </si>
  <si>
    <t>美金礼包1</t>
    <phoneticPr fontId="5" type="noConversion"/>
  </si>
  <si>
    <t>装备礼包1</t>
    <phoneticPr fontId="5" type="noConversion"/>
  </si>
  <si>
    <t>宝物礼包1</t>
    <phoneticPr fontId="5" type="noConversion"/>
  </si>
  <si>
    <t>0.5//0.5//0.5//0.5//0.5//0.5//0.5//0.5//0.5//0.5//0.5//0.5//0.5//0.5//0.5//0.5</t>
  </si>
  <si>
    <t>1//1//1//1//1//1//1//1//1//1//1//1//1//1//1//1</t>
  </si>
  <si>
    <t>0.8//0.8//0.8//0.8//0.6//0.6//0.6//0.6//0.4//0.4//0.4//0.4//0.2//0.2//0.2//0.2</t>
  </si>
  <si>
    <t>1//1//1//2//2//2//3//3//3//4//4//4//5//5//5//6</t>
  </si>
  <si>
    <t>0.35//0.35//0.35//0.35//0.35//0.35//0.35//0.15//0.15//0.15//0.15//0.15//0.15//0.15//0.15//0.15</t>
  </si>
  <si>
    <t>商品//紫装//神装//奖励</t>
    <phoneticPr fontId="2" type="noConversion"/>
  </si>
  <si>
    <t>forever_num</t>
    <phoneticPr fontId="5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</si>
  <si>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ShopData</t>
    </r>
    <phoneticPr fontId="5" type="noConversion"/>
  </si>
  <si>
    <t>欢迎来到%s</t>
    <phoneticPr fontId="2" type="noConversion"/>
  </si>
  <si>
    <t>需要填满16个，不能买写0
不限购不填此列</t>
    <phoneticPr fontId="5" type="noConversion"/>
  </si>
  <si>
    <t>编号id</t>
    <phoneticPr fontId="5" type="noConversion"/>
  </si>
  <si>
    <t>购买折扣</t>
    <phoneticPr fontId="5" type="noConversion"/>
  </si>
  <si>
    <t>购买折扣购买次数</t>
    <phoneticPr fontId="5" type="noConversion"/>
  </si>
  <si>
    <t>页签</t>
    <phoneticPr fontId="5" type="noConversion"/>
  </si>
  <si>
    <t>id</t>
    <phoneticPr fontId="5" type="noConversion"/>
  </si>
  <si>
    <t>item_count</t>
    <phoneticPr fontId="2" type="noConversion"/>
  </si>
  <si>
    <t>cost_item_list</t>
    <phoneticPr fontId="5" type="noConversion"/>
  </si>
  <si>
    <t>cost_item_value</t>
    <phoneticPr fontId="5" type="noConversion"/>
  </si>
  <si>
    <t>discount_num</t>
    <phoneticPr fontId="5" type="noConversion"/>
  </si>
  <si>
    <t>orig_price_list</t>
    <phoneticPr fontId="5" type="noConversion"/>
  </si>
  <si>
    <t>tag</t>
    <phoneticPr fontId="5" type="noConversion"/>
  </si>
  <si>
    <t>string</t>
    <phoneticPr fontId="5" type="noConversion"/>
  </si>
  <si>
    <t>string_list</t>
    <phoneticPr fontId="5" type="noConversion"/>
  </si>
  <si>
    <t>int_list</t>
    <phoneticPr fontId="5" type="noConversion"/>
  </si>
  <si>
    <t>int</t>
    <phoneticPr fontId="2" type="noConversion"/>
  </si>
  <si>
    <t>钻石</t>
    <phoneticPr fontId="5" type="noConversion"/>
  </si>
  <si>
    <t>体力丹</t>
    <phoneticPr fontId="2" type="noConversion"/>
  </si>
  <si>
    <t>金钱</t>
    <phoneticPr fontId="5" type="noConversion"/>
  </si>
  <si>
    <t>3//6//9</t>
    <phoneticPr fontId="2" type="noConversion"/>
  </si>
  <si>
    <t>3//6//9</t>
    <phoneticPr fontId="2" type="noConversion"/>
  </si>
  <si>
    <t>0.5//0.75//0.9</t>
    <phoneticPr fontId="2" type="noConversion"/>
  </si>
  <si>
    <t>钻石</t>
    <phoneticPr fontId="2" type="noConversion"/>
  </si>
  <si>
    <t>VIP礼包</t>
    <phoneticPr fontId="5" type="noConversion"/>
  </si>
  <si>
    <t>VIP9超值礼包</t>
  </si>
  <si>
    <t>VIP10超值礼包</t>
  </si>
  <si>
    <t>VIP11超值礼包</t>
  </si>
  <si>
    <t>VIP12超值礼包</t>
  </si>
  <si>
    <t>VIP13超值礼包</t>
  </si>
  <si>
    <t>VIP14超值礼包</t>
  </si>
  <si>
    <t>VIP15超值礼包</t>
  </si>
  <si>
    <t>商品</t>
    <phoneticPr fontId="2" type="noConversion"/>
  </si>
  <si>
    <t>提神酒</t>
    <phoneticPr fontId="2" type="noConversion"/>
  </si>
  <si>
    <t>行动药水</t>
    <phoneticPr fontId="2" type="noConversion"/>
  </si>
  <si>
    <t>红装碎片箱</t>
    <phoneticPr fontId="2" type="noConversion"/>
  </si>
  <si>
    <t>装备精炼石4</t>
    <phoneticPr fontId="2" type="noConversion"/>
  </si>
  <si>
    <t>10//10//10//10//12//12//12//12//
15//15//15//15//18//18//18//18</t>
    <phoneticPr fontId="5" type="noConversion"/>
  </si>
  <si>
    <t>橙色装备宝箱</t>
  </si>
  <si>
    <t>橙色宝物宝箱</t>
    <phoneticPr fontId="5" type="noConversion"/>
  </si>
  <si>
    <t>征讨令</t>
  </si>
  <si>
    <t>10//10//10//20//20//30//30//40//40//50//50//50//50//50//50//50</t>
    <phoneticPr fontId="2" type="noConversion"/>
  </si>
  <si>
    <t>狩猎商店标题</t>
    <phoneticPr fontId="2" type="noConversion"/>
  </si>
  <si>
    <t>沙龙商店标题</t>
    <phoneticPr fontId="2" type="noConversion"/>
  </si>
  <si>
    <t>派对商店标题</t>
    <phoneticPr fontId="2" type="noConversion"/>
  </si>
  <si>
    <t>竞技场商店标题</t>
    <phoneticPr fontId="2" type="noConversion"/>
  </si>
  <si>
    <t>地下商店标题</t>
    <phoneticPr fontId="2" type="noConversion"/>
  </si>
  <si>
    <t>姻缘石</t>
  </si>
  <si>
    <t>活力丹</t>
  </si>
  <si>
    <t>红装碎片任选</t>
  </si>
  <si>
    <t>橙装1碎片任选</t>
  </si>
  <si>
    <t>橙装2碎片任选</t>
  </si>
  <si>
    <t>橙装3碎片任选</t>
  </si>
  <si>
    <t>红宝1碎片随机</t>
  </si>
  <si>
    <t>红宝2碎片随机</t>
  </si>
  <si>
    <t>红宝3碎片随机</t>
  </si>
  <si>
    <t>红宝4碎片随机</t>
  </si>
  <si>
    <t>红宝碎片随机</t>
    <phoneticPr fontId="5" type="noConversion"/>
  </si>
  <si>
    <t>橙宝碎片随机</t>
    <phoneticPr fontId="5" type="noConversion"/>
  </si>
  <si>
    <t>橙宝1碎片随机</t>
    <phoneticPr fontId="5" type="noConversion"/>
  </si>
  <si>
    <t>橙宝2碎片随机</t>
  </si>
  <si>
    <t>橙宝3碎片随机</t>
  </si>
  <si>
    <t>橙宝4碎片随机</t>
  </si>
  <si>
    <t>红宝碎片随机</t>
    <phoneticPr fontId="5" type="noConversion"/>
  </si>
  <si>
    <t>欢迎来到%s</t>
    <phoneticPr fontId="2" type="noConversion"/>
  </si>
  <si>
    <t>钻石</t>
    <phoneticPr fontId="28" type="noConversion"/>
  </si>
  <si>
    <t>通用画像</t>
    <phoneticPr fontId="28" type="noConversion"/>
  </si>
  <si>
    <t>title_icon</t>
    <phoneticPr fontId="2" type="noConversion"/>
  </si>
  <si>
    <t>商店背景</t>
    <phoneticPr fontId="2" type="noConversion"/>
  </si>
  <si>
    <t>shop_bg</t>
    <phoneticPr fontId="2" type="noConversion"/>
  </si>
  <si>
    <t>商店背景1</t>
  </si>
  <si>
    <t>突破石</t>
    <phoneticPr fontId="2" type="noConversion"/>
  </si>
  <si>
    <t>突破石</t>
    <phoneticPr fontId="2" type="noConversion"/>
  </si>
  <si>
    <t>天命石</t>
    <phoneticPr fontId="2" type="noConversion"/>
  </si>
  <si>
    <t>天命石</t>
    <phoneticPr fontId="2" type="noConversion"/>
  </si>
  <si>
    <t>天命石</t>
    <phoneticPr fontId="2" type="noConversion"/>
  </si>
  <si>
    <t>高级军事书</t>
    <phoneticPr fontId="2" type="noConversion"/>
  </si>
  <si>
    <t>高级农业书</t>
    <phoneticPr fontId="2" type="noConversion"/>
  </si>
  <si>
    <t>高级政治书</t>
    <phoneticPr fontId="2" type="noConversion"/>
  </si>
  <si>
    <t>高级商业书</t>
    <phoneticPr fontId="2" type="noConversion"/>
  </si>
  <si>
    <t>幸运商店</t>
    <phoneticPr fontId="2" type="noConversion"/>
  </si>
  <si>
    <t>红色头目碎片礼包2</t>
  </si>
  <si>
    <t>翡翠步摇</t>
    <phoneticPr fontId="2" type="noConversion"/>
  </si>
  <si>
    <t>高级军事书</t>
    <phoneticPr fontId="2" type="noConversion"/>
  </si>
  <si>
    <t>高级农业书</t>
    <phoneticPr fontId="2" type="noConversion"/>
  </si>
  <si>
    <t>高级政治书</t>
    <phoneticPr fontId="2" type="noConversion"/>
  </si>
  <si>
    <t>高级商业书</t>
    <phoneticPr fontId="2" type="noConversion"/>
  </si>
  <si>
    <t>高级随机书</t>
    <phoneticPr fontId="2" type="noConversion"/>
  </si>
  <si>
    <t>奏折</t>
  </si>
  <si>
    <t>征收令</t>
  </si>
  <si>
    <t>特工商店</t>
    <phoneticPr fontId="2" type="noConversion"/>
  </si>
  <si>
    <t>DynastyShop</t>
    <phoneticPr fontId="2" type="noConversion"/>
  </si>
  <si>
    <t>王朝商店</t>
    <phoneticPr fontId="2" type="noConversion"/>
  </si>
  <si>
    <t>王朝贡献</t>
  </si>
  <si>
    <t>DynastyShopData</t>
    <phoneticPr fontId="2" type="noConversion"/>
  </si>
  <si>
    <t>DynastyShopData</t>
    <phoneticPr fontId="35" type="noConversion"/>
  </si>
  <si>
    <t>5//10</t>
  </si>
  <si>
    <t>5//10</t>
    <phoneticPr fontId="2" type="noConversion"/>
  </si>
  <si>
    <t>100//1000</t>
    <phoneticPr fontId="2" type="noConversion"/>
  </si>
  <si>
    <t>0.2//0.1</t>
    <phoneticPr fontId="2" type="noConversion"/>
  </si>
  <si>
    <t>0.4//0.2</t>
  </si>
  <si>
    <t>0.4//0.2</t>
    <phoneticPr fontId="2" type="noConversion"/>
  </si>
  <si>
    <t>60//500</t>
    <phoneticPr fontId="2" type="noConversion"/>
  </si>
  <si>
    <t>天命石</t>
    <phoneticPr fontId="2" type="noConversion"/>
  </si>
  <si>
    <t>10//150</t>
    <phoneticPr fontId="2" type="noConversion"/>
  </si>
  <si>
    <t>50//100</t>
    <phoneticPr fontId="2" type="noConversion"/>
  </si>
  <si>
    <t>10//200</t>
    <phoneticPr fontId="2" type="noConversion"/>
  </si>
  <si>
    <t>5//100</t>
    <phoneticPr fontId="2" type="noConversion"/>
  </si>
  <si>
    <t>5//150</t>
    <phoneticPr fontId="2" type="noConversion"/>
  </si>
  <si>
    <t>0.1//0.05</t>
    <phoneticPr fontId="2" type="noConversion"/>
  </si>
  <si>
    <t>叛军商店标题</t>
    <phoneticPr fontId="2" type="noConversion"/>
  </si>
  <si>
    <t>王朝商店标题</t>
    <phoneticPr fontId="2" type="noConversion"/>
  </si>
  <si>
    <t>幸运商店标题</t>
    <phoneticPr fontId="2" type="noConversion"/>
  </si>
  <si>
    <t>凯莉</t>
    <phoneticPr fontId="2" type="noConversion"/>
  </si>
  <si>
    <t>克里斯</t>
    <phoneticPr fontId="2" type="noConversion"/>
  </si>
  <si>
    <t>亚当</t>
    <phoneticPr fontId="2" type="noConversion"/>
  </si>
  <si>
    <t>D-13</t>
    <phoneticPr fontId="2" type="noConversion"/>
  </si>
  <si>
    <t>琼斯</t>
    <phoneticPr fontId="2" type="noConversion"/>
  </si>
  <si>
    <t>伊芙琳</t>
    <phoneticPr fontId="2" type="noConversion"/>
  </si>
  <si>
    <t>伊丽莎白</t>
    <phoneticPr fontId="2" type="noConversion"/>
  </si>
  <si>
    <t>邦妮</t>
    <phoneticPr fontId="2" type="noConversion"/>
  </si>
  <si>
    <t>莫妮卡</t>
    <phoneticPr fontId="2" type="noConversion"/>
  </si>
  <si>
    <t>中岛希子</t>
    <phoneticPr fontId="2" type="noConversion"/>
  </si>
  <si>
    <t>琳恩</t>
    <phoneticPr fontId="2" type="noConversion"/>
  </si>
  <si>
    <t>Rose</t>
    <phoneticPr fontId="2" type="noConversion"/>
  </si>
  <si>
    <t>VIP商店标题</t>
    <phoneticPr fontId="2" type="noConversion"/>
  </si>
  <si>
    <t>商城标题</t>
    <phoneticPr fontId="2" type="noConversion"/>
  </si>
  <si>
    <t>水晶商店1</t>
    <phoneticPr fontId="2" type="noConversion"/>
  </si>
  <si>
    <t>头目商店1</t>
    <phoneticPr fontId="2" type="noConversion"/>
  </si>
  <si>
    <t>情人商店1</t>
    <phoneticPr fontId="2" type="noConversion"/>
  </si>
  <si>
    <t>地下商店背景</t>
    <phoneticPr fontId="2" type="noConversion"/>
  </si>
  <si>
    <t>竞技场商店背景</t>
    <phoneticPr fontId="2" type="noConversion"/>
  </si>
  <si>
    <t>派对商店背景</t>
    <phoneticPr fontId="2" type="noConversion"/>
  </si>
  <si>
    <t>特工商店背景</t>
    <phoneticPr fontId="2" type="noConversion"/>
  </si>
  <si>
    <t>情人商店背景</t>
    <phoneticPr fontId="2" type="noConversion"/>
  </si>
  <si>
    <t>沙龙商店背景</t>
    <phoneticPr fontId="2" type="noConversion"/>
  </si>
  <si>
    <t>狩猎商店背景</t>
    <phoneticPr fontId="2" type="noConversion"/>
  </si>
  <si>
    <t>水晶商店背景</t>
    <phoneticPr fontId="2" type="noConversion"/>
  </si>
  <si>
    <t>头目商店背景</t>
    <phoneticPr fontId="2" type="noConversion"/>
  </si>
  <si>
    <t>幸运商店背景</t>
    <phoneticPr fontId="2" type="noConversion"/>
  </si>
  <si>
    <t>获取头目货币&gt;&gt;</t>
    <phoneticPr fontId="2" type="noConversion"/>
  </si>
  <si>
    <t>娜塔莉</t>
  </si>
  <si>
    <t>是否展示底部栏</t>
    <phoneticPr fontId="2" type="noConversion"/>
  </si>
  <si>
    <t>is_show_down</t>
    <phoneticPr fontId="2" type="noConversion"/>
  </si>
  <si>
    <t>bool</t>
    <phoneticPr fontId="2" type="noConversion"/>
  </si>
  <si>
    <t>CrystalShop</t>
    <phoneticPr fontId="2" type="noConversion"/>
  </si>
  <si>
    <t>TrainShopData</t>
    <phoneticPr fontId="2" type="noConversion"/>
  </si>
  <si>
    <t>star_num</t>
    <phoneticPr fontId="5" type="noConversion"/>
  </si>
  <si>
    <t>要求星数</t>
    <phoneticPr fontId="5" type="noConversion"/>
  </si>
  <si>
    <t>TrainShopData</t>
    <phoneticPr fontId="5" type="noConversion"/>
  </si>
  <si>
    <t>竞技商店</t>
    <phoneticPr fontId="2" type="noConversion"/>
  </si>
  <si>
    <t>紫色经验宝物</t>
  </si>
  <si>
    <t>去获取情人爱心&gt;&gt;</t>
    <phoneticPr fontId="2" type="noConversion"/>
  </si>
  <si>
    <t>凯莉画像</t>
    <phoneticPr fontId="5" type="noConversion"/>
  </si>
  <si>
    <t>娜斯提娅画像</t>
  </si>
  <si>
    <t>章亦灵画像</t>
  </si>
  <si>
    <t>莫妮卡画像</t>
  </si>
  <si>
    <t>艾玛画像</t>
  </si>
  <si>
    <t>邦妮画像</t>
  </si>
  <si>
    <t>艾琳娜画像</t>
  </si>
  <si>
    <t>佐伊画像</t>
  </si>
  <si>
    <t>通用画像</t>
    <phoneticPr fontId="28" type="noConversion"/>
  </si>
  <si>
    <t>通用画像</t>
    <phoneticPr fontId="28" type="noConversion"/>
  </si>
  <si>
    <t>伊丽莎白画像</t>
  </si>
  <si>
    <t>娜塔莉画像</t>
  </si>
  <si>
    <t>伊莎贝拉画像</t>
  </si>
  <si>
    <t>Rose画像</t>
  </si>
  <si>
    <t>莉莉画像</t>
  </si>
  <si>
    <t>苏珊画像</t>
  </si>
  <si>
    <t>索菲亚画像</t>
  </si>
  <si>
    <t>爱丽丝画像</t>
  </si>
  <si>
    <t>商品</t>
    <phoneticPr fontId="2" type="noConversion"/>
  </si>
  <si>
    <t>神装</t>
    <phoneticPr fontId="5" type="noConversion"/>
  </si>
  <si>
    <t>机票</t>
    <phoneticPr fontId="2" type="noConversion"/>
  </si>
  <si>
    <t>糖果</t>
    <phoneticPr fontId="2" type="noConversion"/>
  </si>
  <si>
    <t>红酒</t>
    <phoneticPr fontId="2" type="noConversion"/>
  </si>
  <si>
    <t>提神烟</t>
    <phoneticPr fontId="2" type="noConversion"/>
  </si>
  <si>
    <t>奶粉</t>
    <phoneticPr fontId="2" type="noConversion"/>
  </si>
  <si>
    <t>0.1//0.2//0.3//0.4//0.5//0.8</t>
    <phoneticPr fontId="2" type="noConversion"/>
  </si>
  <si>
    <t>10//10//10//10//10//10//10//10//10//10//10//10//10//10//10//10</t>
    <phoneticPr fontId="2" type="noConversion"/>
  </si>
  <si>
    <t>0.1//0.2//0.4//0.6//0.8</t>
    <phoneticPr fontId="2" type="noConversion"/>
  </si>
  <si>
    <t>5//5//10//10//10</t>
    <phoneticPr fontId="2" type="noConversion"/>
  </si>
  <si>
    <t>5//8//11//14//17//20//23//26//29//32//35//38//41//44//47//50</t>
    <phoneticPr fontId="2" type="noConversion"/>
  </si>
  <si>
    <t>5//7//9//11//13//15//17//19//21//23//25//27//30//33//36//40</t>
    <phoneticPr fontId="2" type="noConversion"/>
  </si>
  <si>
    <t>2//2//2//1//3//3//3//3//3//3//3//3//3//3//3//3//3//3</t>
    <phoneticPr fontId="2" type="noConversion"/>
  </si>
  <si>
    <t>0.05//0.1//0.15//0.2//0.25//0.3//0.35//0.4//0.45//0.5//0.55//0.6//0.65//0.7//0.75//0.8//0.85//0.9</t>
    <phoneticPr fontId="2" type="noConversion"/>
  </si>
  <si>
    <t>3//3//9//5//5//5</t>
    <phoneticPr fontId="2" type="noConversion"/>
  </si>
  <si>
    <t>安德鲁碎片</t>
    <phoneticPr fontId="32" type="noConversion"/>
  </si>
  <si>
    <t>嘉米碎片</t>
    <phoneticPr fontId="32" type="noConversion"/>
  </si>
  <si>
    <t>活力丹</t>
    <phoneticPr fontId="2" type="noConversion"/>
  </si>
  <si>
    <t>金钱</t>
    <phoneticPr fontId="35" type="noConversion"/>
  </si>
  <si>
    <t>天命石</t>
    <phoneticPr fontId="35" type="noConversion"/>
  </si>
  <si>
    <t>突破石</t>
    <phoneticPr fontId="35" type="noConversion"/>
  </si>
  <si>
    <t>头目货币</t>
    <phoneticPr fontId="35" type="noConversion"/>
  </si>
  <si>
    <t>红色武将精华</t>
  </si>
  <si>
    <t>0//4//8</t>
  </si>
  <si>
    <t>0//4//8</t>
    <phoneticPr fontId="2" type="noConversion"/>
  </si>
  <si>
    <t>5//10//15</t>
  </si>
  <si>
    <t>5//10//15</t>
    <phoneticPr fontId="2" type="noConversion"/>
  </si>
  <si>
    <t>0//40//80</t>
    <phoneticPr fontId="2" type="noConversion"/>
  </si>
  <si>
    <t>0//50</t>
  </si>
  <si>
    <t>0//50</t>
    <phoneticPr fontId="2" type="noConversion"/>
  </si>
  <si>
    <t>0//5</t>
  </si>
  <si>
    <t>0//5</t>
    <phoneticPr fontId="2" type="noConversion"/>
  </si>
  <si>
    <t>0//5</t>
    <phoneticPr fontId="2" type="noConversion"/>
  </si>
  <si>
    <t>10//13//16//24//27//29//33//36//
39//42//45//48//50//55//65//85</t>
    <phoneticPr fontId="5" type="noConversion"/>
  </si>
  <si>
    <t>15//20//20//25//25//30//30//35//35//40//40//50//50//50//50//50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</si>
</sst>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等线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rgb="FF7030A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49" fontId="1" fillId="0" borderId="1" applyFill="0">
      <alignment horizontal="center" vertical="center" shrinkToFit="1"/>
    </xf>
    <xf numFmtId="0" fontId="3" fillId="0" borderId="2" applyNumberFormat="0" applyFill="0">
      <alignment vertical="center" shrinkToFit="1"/>
    </xf>
    <xf numFmtId="0" fontId="4" fillId="0" borderId="0"/>
    <xf numFmtId="0" fontId="4" fillId="0" borderId="0"/>
    <xf numFmtId="0" fontId="7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>
      <alignment horizontal="left" vertical="top" wrapText="1"/>
    </xf>
    <xf numFmtId="0" fontId="11" fillId="0" borderId="2" applyFill="0">
      <alignment horizontal="center" vertical="center"/>
    </xf>
    <xf numFmtId="9" fontId="12" fillId="0" borderId="0" applyFont="0" applyFill="0" applyBorder="0" applyAlignment="0" applyProtection="0">
      <alignment vertical="center"/>
    </xf>
    <xf numFmtId="0" fontId="13" fillId="8" borderId="0">
      <alignment vertical="center"/>
    </xf>
    <xf numFmtId="0" fontId="14" fillId="9" borderId="0">
      <alignment vertical="center"/>
    </xf>
    <xf numFmtId="0" fontId="15" fillId="10" borderId="1">
      <alignment horizontal="center" vertical="center"/>
    </xf>
    <xf numFmtId="0" fontId="1" fillId="7" borderId="1">
      <alignment horizontal="center"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0" fillId="0" borderId="0"/>
    <xf numFmtId="0" fontId="17" fillId="11" borderId="0">
      <alignment vertical="center"/>
    </xf>
    <xf numFmtId="0" fontId="18" fillId="11" borderId="0">
      <alignment vertical="center"/>
    </xf>
    <xf numFmtId="0" fontId="19" fillId="12" borderId="1">
      <alignment horizontal="center" vertical="center"/>
    </xf>
    <xf numFmtId="0" fontId="20" fillId="8" borderId="0">
      <alignment vertical="center"/>
    </xf>
    <xf numFmtId="0" fontId="1" fillId="13" borderId="1">
      <alignment horizontal="center" vertical="center"/>
    </xf>
    <xf numFmtId="0" fontId="21" fillId="8" borderId="0">
      <alignment vertical="center"/>
    </xf>
    <xf numFmtId="0" fontId="1" fillId="14" borderId="0">
      <alignment vertical="center"/>
    </xf>
    <xf numFmtId="0" fontId="22" fillId="8" borderId="0">
      <alignment vertical="center"/>
    </xf>
    <xf numFmtId="0" fontId="19" fillId="8" borderId="1">
      <alignment horizontal="center"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8" borderId="0">
      <alignment vertical="center"/>
    </xf>
    <xf numFmtId="0" fontId="24" fillId="18" borderId="1">
      <alignment horizontal="center" vertical="center"/>
    </xf>
    <xf numFmtId="0" fontId="25" fillId="8" borderId="0">
      <alignment vertical="center"/>
    </xf>
    <xf numFmtId="0" fontId="26" fillId="8" borderId="0">
      <alignment vertical="center"/>
    </xf>
    <xf numFmtId="0" fontId="24" fillId="8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10" fillId="0" borderId="0"/>
    <xf numFmtId="0" fontId="29" fillId="0" borderId="0"/>
    <xf numFmtId="9" fontId="29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4" fillId="2" borderId="1" xfId="3" applyFill="1" applyBorder="1" applyAlignment="1"/>
    <xf numFmtId="0" fontId="4" fillId="2" borderId="1" xfId="4" applyFont="1" applyFill="1" applyBorder="1" applyAlignment="1"/>
    <xf numFmtId="0" fontId="4" fillId="0" borderId="1" xfId="3" applyFont="1" applyBorder="1" applyAlignment="1">
      <alignment horizontal="left"/>
    </xf>
    <xf numFmtId="0" fontId="6" fillId="0" borderId="1" xfId="3" applyFont="1" applyBorder="1" applyAlignment="1">
      <alignment horizontal="left"/>
    </xf>
    <xf numFmtId="0" fontId="4" fillId="0" borderId="0" xfId="4"/>
    <xf numFmtId="0" fontId="4" fillId="0" borderId="0" xfId="4" applyAlignment="1"/>
    <xf numFmtId="0" fontId="4" fillId="2" borderId="1" xfId="4" applyFill="1" applyBorder="1" applyAlignment="1"/>
    <xf numFmtId="0" fontId="4" fillId="0" borderId="1" xfId="4" applyBorder="1" applyAlignment="1">
      <alignment horizontal="left"/>
    </xf>
    <xf numFmtId="0" fontId="4" fillId="0" borderId="1" xfId="4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4" fillId="2" borderId="1" xfId="0" applyFont="1" applyFill="1" applyBorder="1" applyAlignment="1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4" fillId="5" borderId="1" xfId="6" applyFont="1" applyFill="1" applyBorder="1" applyAlignment="1">
      <alignment horizontal="center" vertical="center"/>
    </xf>
    <xf numFmtId="0" fontId="6" fillId="5" borderId="1" xfId="6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4" fillId="0" borderId="1" xfId="4" applyFill="1" applyBorder="1" applyAlignment="1">
      <alignment horizontal="left"/>
    </xf>
    <xf numFmtId="0" fontId="4" fillId="0" borderId="1" xfId="0" applyFont="1" applyBorder="1"/>
    <xf numFmtId="0" fontId="19" fillId="0" borderId="2" xfId="6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3" applyBorder="1" applyAlignment="1">
      <alignment horizontal="left"/>
    </xf>
    <xf numFmtId="0" fontId="4" fillId="0" borderId="1" xfId="3" applyFont="1" applyBorder="1" applyAlignment="1">
      <alignment horizontal="left"/>
    </xf>
    <xf numFmtId="0" fontId="4" fillId="19" borderId="1" xfId="3" applyFill="1" applyBorder="1" applyAlignment="1"/>
    <xf numFmtId="0" fontId="4" fillId="19" borderId="1" xfId="3" applyFont="1" applyFill="1" applyBorder="1" applyAlignment="1"/>
    <xf numFmtId="0" fontId="4" fillId="0" borderId="1" xfId="0" applyFont="1" applyFill="1" applyBorder="1" applyAlignment="1">
      <alignment horizontal="left"/>
    </xf>
    <xf numFmtId="0" fontId="30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6" fillId="0" borderId="6" xfId="4" applyFont="1" applyFill="1" applyBorder="1" applyAlignment="1">
      <alignment horizontal="left"/>
    </xf>
    <xf numFmtId="0" fontId="4" fillId="0" borderId="6" xfId="4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4" applyAlignment="1">
      <alignment horizontal="left"/>
    </xf>
    <xf numFmtId="0" fontId="4" fillId="2" borderId="1" xfId="4" applyFill="1" applyBorder="1" applyAlignment="1">
      <alignment horizontal="left"/>
    </xf>
    <xf numFmtId="0" fontId="4" fillId="2" borderId="1" xfId="4" applyFont="1" applyFill="1" applyBorder="1" applyAlignment="1">
      <alignment horizontal="left"/>
    </xf>
    <xf numFmtId="0" fontId="4" fillId="2" borderId="1" xfId="3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4" applyAlignment="1">
      <alignment horizontal="left" vertical="center"/>
    </xf>
    <xf numFmtId="0" fontId="4" fillId="2" borderId="1" xfId="4" applyFill="1" applyBorder="1" applyAlignment="1">
      <alignment horizontal="left" vertical="center"/>
    </xf>
    <xf numFmtId="0" fontId="4" fillId="2" borderId="1" xfId="4" applyFont="1" applyFill="1" applyBorder="1" applyAlignment="1">
      <alignment horizontal="left" vertical="center"/>
    </xf>
    <xf numFmtId="0" fontId="4" fillId="2" borderId="1" xfId="3" applyFill="1" applyBorder="1" applyAlignment="1">
      <alignment horizontal="left" vertical="center"/>
    </xf>
    <xf numFmtId="0" fontId="4" fillId="0" borderId="1" xfId="4" applyBorder="1" applyAlignment="1">
      <alignment horizontal="left" vertical="center"/>
    </xf>
    <xf numFmtId="0" fontId="4" fillId="0" borderId="1" xfId="4" applyFont="1" applyBorder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6" fillId="0" borderId="6" xfId="4" applyFont="1" applyFill="1" applyBorder="1" applyAlignment="1">
      <alignment horizontal="left" vertical="center"/>
    </xf>
    <xf numFmtId="0" fontId="4" fillId="0" borderId="6" xfId="4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3" fillId="0" borderId="0" xfId="0" applyFont="1"/>
    <xf numFmtId="0" fontId="0" fillId="0" borderId="0" xfId="0" applyFill="1"/>
    <xf numFmtId="0" fontId="4" fillId="0" borderId="2" xfId="18" applyFont="1" applyFill="1" applyBorder="1" applyAlignment="1">
      <alignment horizontal="center" vertical="center"/>
    </xf>
    <xf numFmtId="0" fontId="19" fillId="0" borderId="2" xfId="18" applyFont="1" applyFill="1" applyBorder="1" applyAlignment="1">
      <alignment horizontal="center" vertical="center"/>
    </xf>
    <xf numFmtId="0" fontId="8" fillId="20" borderId="1" xfId="3" applyFont="1" applyFill="1" applyBorder="1" applyAlignment="1">
      <alignment horizontal="center" vertical="center" wrapText="1"/>
    </xf>
    <xf numFmtId="0" fontId="4" fillId="20" borderId="1" xfId="3" applyFill="1" applyBorder="1" applyAlignment="1">
      <alignment horizontal="center" vertical="center"/>
    </xf>
    <xf numFmtId="0" fontId="4" fillId="20" borderId="2" xfId="18" applyFont="1" applyFill="1" applyBorder="1" applyAlignment="1">
      <alignment horizontal="center" vertical="center"/>
    </xf>
    <xf numFmtId="0" fontId="4" fillId="20" borderId="1" xfId="3" applyFont="1" applyFill="1" applyBorder="1" applyAlignment="1">
      <alignment horizontal="center" vertical="center" wrapText="1"/>
    </xf>
    <xf numFmtId="0" fontId="0" fillId="20" borderId="0" xfId="0" applyFill="1"/>
    <xf numFmtId="0" fontId="8" fillId="20" borderId="3" xfId="3" applyFont="1" applyFill="1" applyBorder="1" applyAlignment="1">
      <alignment horizontal="center" vertical="center" wrapText="1"/>
    </xf>
    <xf numFmtId="0" fontId="19" fillId="0" borderId="2" xfId="76" applyFont="1" applyFill="1" applyBorder="1" applyAlignment="1">
      <alignment horizontal="center" vertical="center"/>
    </xf>
    <xf numFmtId="0" fontId="19" fillId="0" borderId="6" xfId="18" applyFont="1" applyFill="1" applyBorder="1" applyAlignment="1">
      <alignment horizontal="center" vertical="center"/>
    </xf>
    <xf numFmtId="0" fontId="4" fillId="0" borderId="0" xfId="0" applyFont="1"/>
    <xf numFmtId="0" fontId="8" fillId="0" borderId="0" xfId="3" applyFont="1" applyAlignment="1">
      <alignment horizontal="left"/>
    </xf>
    <xf numFmtId="0" fontId="4" fillId="2" borderId="1" xfId="3" applyFont="1" applyFill="1" applyBorder="1" applyAlignment="1">
      <alignment horizontal="left"/>
    </xf>
    <xf numFmtId="0" fontId="4" fillId="0" borderId="0" xfId="3" applyAlignment="1">
      <alignment horizontal="left"/>
    </xf>
    <xf numFmtId="0" fontId="4" fillId="0" borderId="0" xfId="3" applyAlignment="1"/>
    <xf numFmtId="0" fontId="34" fillId="0" borderId="0" xfId="0" applyFont="1" applyAlignment="1">
      <alignment horizontal="center" vertical="center"/>
    </xf>
    <xf numFmtId="0" fontId="4" fillId="0" borderId="0" xfId="0" applyFont="1" applyFill="1" applyBorder="1"/>
    <xf numFmtId="0" fontId="4" fillId="0" borderId="1" xfId="3" applyFont="1" applyFill="1" applyBorder="1" applyAlignment="1">
      <alignment horizontal="left"/>
    </xf>
    <xf numFmtId="0" fontId="4" fillId="0" borderId="1" xfId="3" applyFill="1" applyBorder="1" applyAlignment="1">
      <alignment horizontal="left"/>
    </xf>
    <xf numFmtId="0" fontId="0" fillId="0" borderId="0" xfId="0" applyAlignment="1"/>
    <xf numFmtId="0" fontId="4" fillId="0" borderId="6" xfId="3" applyFill="1" applyBorder="1" applyAlignment="1">
      <alignment horizontal="center" vertical="center"/>
    </xf>
    <xf numFmtId="0" fontId="4" fillId="0" borderId="0" xfId="18" applyFont="1" applyFill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 vertical="center" shrinkToFit="1"/>
    </xf>
    <xf numFmtId="0" fontId="4" fillId="0" borderId="6" xfId="3" applyFill="1" applyBorder="1" applyAlignment="1">
      <alignment horizontal="left"/>
    </xf>
    <xf numFmtId="0" fontId="4" fillId="0" borderId="8" xfId="3" applyFill="1" applyBorder="1" applyAlignment="1">
      <alignment horizontal="center" vertical="center"/>
    </xf>
    <xf numFmtId="0" fontId="6" fillId="0" borderId="6" xfId="4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</cellXfs>
  <cellStyles count="81">
    <cellStyle name="1表头" xfId="1"/>
    <cellStyle name="20% - 强调文字颜色 2 2" xfId="8"/>
    <cellStyle name="20% - 强调文字颜色 2 2 2" xfId="9"/>
    <cellStyle name="20% - 强调文字颜色 2 3" xfId="10"/>
    <cellStyle name="20% - 强调文字颜色 2 3 2" xfId="11"/>
    <cellStyle name="20% - 强调文字颜色 2 4" xfId="12"/>
    <cellStyle name="20% - 强调文字颜色 2 4 2" xfId="13"/>
    <cellStyle name="20% - 强调文字颜色 2 5" xfId="14"/>
    <cellStyle name="20% - 强调文字颜色 2 6" xfId="15"/>
    <cellStyle name="20% - 强调文字颜色 2 7" xfId="16"/>
    <cellStyle name="20% - 着色 2 2" xfId="18"/>
    <cellStyle name="20% - 着色 2 3" xfId="17"/>
    <cellStyle name="2填表文本" xfId="2"/>
    <cellStyle name="3备注" xfId="19"/>
    <cellStyle name="4分类标题" xfId="20"/>
    <cellStyle name="百分比 2" xfId="21"/>
    <cellStyle name="百分比 2 2" xfId="80"/>
    <cellStyle name="备注" xfId="22"/>
    <cellStyle name="标题2" xfId="23"/>
    <cellStyle name="表头" xfId="24"/>
    <cellStyle name="表头2" xfId="25"/>
    <cellStyle name="常规" xfId="0" builtinId="0"/>
    <cellStyle name="常规 2" xfId="26"/>
    <cellStyle name="常规 2 2" xfId="27"/>
    <cellStyle name="常规 2 2 2" xfId="28"/>
    <cellStyle name="常规 2 3" xfId="29"/>
    <cellStyle name="常规 2 4" xfId="77"/>
    <cellStyle name="常规 3" xfId="30"/>
    <cellStyle name="常规 3 2" xfId="31"/>
    <cellStyle name="常规 3 3" xfId="78"/>
    <cellStyle name="常规 4" xfId="3"/>
    <cellStyle name="常规 4 2" xfId="32"/>
    <cellStyle name="常规 4 2 3" xfId="4"/>
    <cellStyle name="常规 5" xfId="33"/>
    <cellStyle name="常规 6" xfId="34"/>
    <cellStyle name="常规 6 2" xfId="35"/>
    <cellStyle name="常规 6 3" xfId="36"/>
    <cellStyle name="常规 7" xfId="37"/>
    <cellStyle name="常规 7 2" xfId="38"/>
    <cellStyle name="常规 7 3" xfId="79"/>
    <cellStyle name="常规 8" xfId="39"/>
    <cellStyle name="常规 8 2" xfId="40"/>
    <cellStyle name="常规 8 3" xfId="41"/>
    <cellStyle name="常规 9" xfId="7"/>
    <cellStyle name="程序实现" xfId="42"/>
    <cellStyle name="程序实现 2" xfId="43"/>
    <cellStyle name="过渡数据" xfId="44"/>
    <cellStyle name="举例说明" xfId="45"/>
    <cellStyle name="列" xfId="46"/>
    <cellStyle name="美术需求" xfId="47"/>
    <cellStyle name="美术需求 2" xfId="48"/>
    <cellStyle name="判断逻辑" xfId="49"/>
    <cellStyle name="普通数值" xfId="50"/>
    <cellStyle name="强调文字颜色 1 2" xfId="51"/>
    <cellStyle name="强调文字颜色 1 2 2" xfId="52"/>
    <cellStyle name="强调文字颜色 1 3" xfId="53"/>
    <cellStyle name="强调文字颜色 1 3 2" xfId="54"/>
    <cellStyle name="强调文字颜色 2 2" xfId="55"/>
    <cellStyle name="强调文字颜色 2 2 2" xfId="56"/>
    <cellStyle name="强调文字颜色 2 3" xfId="57"/>
    <cellStyle name="强调文字颜色 2 3 2" xfId="58"/>
    <cellStyle name="强调文字颜色 2 4" xfId="59"/>
    <cellStyle name="强调文字颜色 2 4 2" xfId="60"/>
    <cellStyle name="强调文字颜色 2 5" xfId="61"/>
    <cellStyle name="强调文字颜色 2 6" xfId="5"/>
    <cellStyle name="强调文字颜色 3 2" xfId="62"/>
    <cellStyle name="强调文字颜色 3 2 2" xfId="63"/>
    <cellStyle name="强调文字颜色 3 3" xfId="64"/>
    <cellStyle name="强调文字颜色 3 3 2" xfId="65"/>
    <cellStyle name="强调文字颜色 6 2" xfId="66"/>
    <cellStyle name="强调文字颜色 6 2 2" xfId="67"/>
    <cellStyle name="强调文字颜色 6 3" xfId="68"/>
    <cellStyle name="强调文字颜色 6 3 2" xfId="69"/>
    <cellStyle name="删除内容" xfId="70"/>
    <cellStyle name="输入框" xfId="71"/>
    <cellStyle name="特别注意" xfId="72"/>
    <cellStyle name="提示信息" xfId="73"/>
    <cellStyle name="提示信息 2" xfId="74"/>
    <cellStyle name="着色 2" xfId="6" builtinId="33"/>
    <cellStyle name="着色 2 2" xfId="76"/>
    <cellStyle name="着色 2 3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9"/>
  <sheetViews>
    <sheetView workbookViewId="0">
      <selection activeCell="C14" sqref="C14:C16"/>
    </sheetView>
  </sheetViews>
  <sheetFormatPr defaultColWidth="9" defaultRowHeight="13.5"/>
  <cols>
    <col min="1" max="1" width="14.375" customWidth="1"/>
    <col min="2" max="2" width="12.125" bestFit="1" customWidth="1"/>
    <col min="3" max="3" width="15.625" customWidth="1"/>
    <col min="4" max="4" width="17.25" bestFit="1" customWidth="1"/>
    <col min="5" max="5" width="27.5" customWidth="1"/>
    <col min="6" max="6" width="17.25" customWidth="1"/>
    <col min="7" max="7" width="14.75" customWidth="1"/>
    <col min="8" max="9" width="22.25" customWidth="1"/>
    <col min="10" max="10" width="19.375" customWidth="1"/>
    <col min="11" max="11" width="17.875" customWidth="1"/>
    <col min="12" max="12" width="19.25" customWidth="1"/>
    <col min="13" max="13" width="16.375" customWidth="1"/>
    <col min="14" max="14" width="18.25" customWidth="1"/>
    <col min="15" max="15" width="18.125" customWidth="1"/>
    <col min="16" max="16" width="15.5" customWidth="1"/>
    <col min="17" max="17" width="17.625" customWidth="1"/>
    <col min="18" max="18" width="17.875" customWidth="1"/>
    <col min="20" max="20" width="22.875" customWidth="1"/>
    <col min="21" max="21" width="16.625" customWidth="1"/>
  </cols>
  <sheetData>
    <row r="1" spans="1:23">
      <c r="J1" s="94"/>
      <c r="K1" s="94"/>
      <c r="L1" s="94"/>
    </row>
    <row r="2" spans="1:23">
      <c r="J2" s="66"/>
      <c r="K2" s="66"/>
      <c r="L2" s="66"/>
    </row>
    <row r="3" spans="1:23">
      <c r="A3" s="3" t="s">
        <v>0</v>
      </c>
      <c r="B3" s="4" t="s">
        <v>7</v>
      </c>
      <c r="C3" s="4" t="s">
        <v>294</v>
      </c>
      <c r="D3" s="4" t="s">
        <v>7</v>
      </c>
      <c r="E3" s="4" t="s">
        <v>12</v>
      </c>
      <c r="F3" s="5" t="s">
        <v>8</v>
      </c>
      <c r="G3" s="5" t="s">
        <v>8</v>
      </c>
      <c r="H3" s="5" t="s">
        <v>332</v>
      </c>
      <c r="I3" s="19" t="s">
        <v>658</v>
      </c>
      <c r="J3" s="5" t="s">
        <v>9</v>
      </c>
      <c r="K3" s="19" t="s">
        <v>75</v>
      </c>
      <c r="L3" s="19" t="s">
        <v>228</v>
      </c>
      <c r="M3" s="19" t="s">
        <v>276</v>
      </c>
      <c r="N3" s="19" t="s">
        <v>279</v>
      </c>
      <c r="O3" s="19" t="s">
        <v>335</v>
      </c>
      <c r="P3" s="19" t="s">
        <v>47</v>
      </c>
      <c r="Q3" s="19" t="s">
        <v>48</v>
      </c>
      <c r="R3" s="19" t="s">
        <v>42</v>
      </c>
      <c r="S3" s="19" t="s">
        <v>237</v>
      </c>
      <c r="T3" s="19" t="s">
        <v>289</v>
      </c>
      <c r="U3" s="19" t="s">
        <v>584</v>
      </c>
      <c r="V3" s="19" t="s">
        <v>321</v>
      </c>
      <c r="W3" s="19" t="s">
        <v>324</v>
      </c>
    </row>
    <row r="4" spans="1:23">
      <c r="A4" s="3" t="s">
        <v>10</v>
      </c>
      <c r="B4" s="18" t="s">
        <v>41</v>
      </c>
      <c r="C4" s="18" t="s">
        <v>295</v>
      </c>
      <c r="D4" s="18" t="s">
        <v>292</v>
      </c>
      <c r="E4" s="4" t="s">
        <v>11</v>
      </c>
      <c r="F4" s="20" t="s">
        <v>13</v>
      </c>
      <c r="G4" s="20" t="s">
        <v>305</v>
      </c>
      <c r="H4" s="20" t="s">
        <v>333</v>
      </c>
      <c r="I4" s="20" t="s">
        <v>659</v>
      </c>
      <c r="J4" s="20" t="s">
        <v>290</v>
      </c>
      <c r="K4" s="20" t="s">
        <v>49</v>
      </c>
      <c r="L4" s="20" t="s">
        <v>229</v>
      </c>
      <c r="M4" s="20" t="s">
        <v>277</v>
      </c>
      <c r="N4" s="20" t="s">
        <v>278</v>
      </c>
      <c r="O4" s="20" t="s">
        <v>336</v>
      </c>
      <c r="P4" s="20" t="s">
        <v>56</v>
      </c>
      <c r="Q4" s="20" t="s">
        <v>308</v>
      </c>
      <c r="R4" s="20" t="s">
        <v>43</v>
      </c>
      <c r="S4" s="20" t="s">
        <v>239</v>
      </c>
      <c r="T4" s="20" t="s">
        <v>583</v>
      </c>
      <c r="U4" s="20" t="s">
        <v>585</v>
      </c>
      <c r="V4" s="20" t="s">
        <v>322</v>
      </c>
      <c r="W4" s="20" t="s">
        <v>325</v>
      </c>
    </row>
    <row r="5" spans="1:23">
      <c r="A5" s="3" t="s">
        <v>1</v>
      </c>
      <c r="B5" s="17" t="s">
        <v>44</v>
      </c>
      <c r="C5" s="17" t="s">
        <v>238</v>
      </c>
      <c r="D5" s="17" t="s">
        <v>5</v>
      </c>
      <c r="E5" s="4" t="s">
        <v>5</v>
      </c>
      <c r="F5" s="3" t="s">
        <v>15</v>
      </c>
      <c r="G5" s="17" t="s">
        <v>306</v>
      </c>
      <c r="H5" s="17" t="s">
        <v>334</v>
      </c>
      <c r="I5" s="17" t="s">
        <v>660</v>
      </c>
      <c r="J5" s="3" t="s">
        <v>15</v>
      </c>
      <c r="K5" s="17" t="s">
        <v>74</v>
      </c>
      <c r="L5" s="17" t="s">
        <v>50</v>
      </c>
      <c r="M5" s="17" t="s">
        <v>50</v>
      </c>
      <c r="N5" s="17" t="s">
        <v>50</v>
      </c>
      <c r="O5" s="17" t="s">
        <v>50</v>
      </c>
      <c r="P5" s="3" t="s">
        <v>16</v>
      </c>
      <c r="Q5" s="20" t="s">
        <v>50</v>
      </c>
      <c r="R5" s="17" t="s">
        <v>6</v>
      </c>
      <c r="S5" s="17" t="s">
        <v>238</v>
      </c>
      <c r="T5" s="17" t="s">
        <v>5</v>
      </c>
      <c r="U5" s="17" t="s">
        <v>5</v>
      </c>
      <c r="V5" s="17" t="s">
        <v>323</v>
      </c>
      <c r="W5" s="17" t="s">
        <v>326</v>
      </c>
    </row>
    <row r="6" spans="1:23">
      <c r="A6" s="3" t="s">
        <v>3</v>
      </c>
      <c r="B6" s="3" t="s">
        <v>4</v>
      </c>
      <c r="C6" s="3" t="s">
        <v>293</v>
      </c>
      <c r="D6" s="3"/>
      <c r="E6" s="3"/>
      <c r="F6" s="3"/>
      <c r="G6" s="17"/>
      <c r="H6" s="17"/>
      <c r="I6" s="17"/>
      <c r="J6" s="7" t="s">
        <v>21</v>
      </c>
      <c r="K6" s="3"/>
      <c r="L6" s="3"/>
      <c r="M6" s="3"/>
      <c r="N6" s="3"/>
      <c r="O6" s="3"/>
      <c r="P6" s="7" t="s">
        <v>21</v>
      </c>
      <c r="Q6" s="3"/>
      <c r="R6" s="3"/>
      <c r="S6" s="17" t="s">
        <v>240</v>
      </c>
      <c r="T6" s="17" t="s">
        <v>287</v>
      </c>
      <c r="U6" s="17" t="s">
        <v>287</v>
      </c>
      <c r="V6" s="17"/>
      <c r="W6" s="17" t="s">
        <v>319</v>
      </c>
    </row>
    <row r="7" spans="1:23" ht="16.5">
      <c r="A7" s="1"/>
      <c r="B7" s="2" t="s">
        <v>71</v>
      </c>
      <c r="C7" s="35" t="s">
        <v>461</v>
      </c>
      <c r="D7" s="2" t="s">
        <v>462</v>
      </c>
      <c r="E7" s="2" t="s">
        <v>580</v>
      </c>
      <c r="F7" s="35" t="s">
        <v>513</v>
      </c>
      <c r="G7" s="35"/>
      <c r="H7" s="35"/>
      <c r="I7" s="35" t="b">
        <v>0</v>
      </c>
      <c r="J7" s="2"/>
      <c r="K7" s="2"/>
      <c r="L7" s="35"/>
      <c r="M7" s="35"/>
      <c r="N7" s="35"/>
      <c r="O7" s="35"/>
      <c r="P7" s="35"/>
      <c r="Q7" s="40"/>
      <c r="R7" s="2" t="s">
        <v>662</v>
      </c>
      <c r="S7" s="2" t="s">
        <v>630</v>
      </c>
      <c r="T7" s="83" t="s">
        <v>562</v>
      </c>
      <c r="U7" s="89" t="s">
        <v>646</v>
      </c>
      <c r="V7" s="35"/>
      <c r="W7" s="35"/>
    </row>
    <row r="8" spans="1:23" ht="16.5">
      <c r="A8" s="1"/>
      <c r="B8" s="2" t="s">
        <v>51</v>
      </c>
      <c r="C8" s="35" t="s">
        <v>45</v>
      </c>
      <c r="D8" s="2" t="s">
        <v>666</v>
      </c>
      <c r="E8" s="35" t="s">
        <v>516</v>
      </c>
      <c r="F8" s="35" t="s">
        <v>57</v>
      </c>
      <c r="G8" s="35"/>
      <c r="H8" s="35"/>
      <c r="I8" s="35" t="b">
        <v>0</v>
      </c>
      <c r="J8" s="2"/>
      <c r="K8" s="2"/>
      <c r="L8" s="35"/>
      <c r="M8" s="35"/>
      <c r="N8" s="35"/>
      <c r="O8" s="35"/>
      <c r="P8" s="35"/>
      <c r="Q8" s="40"/>
      <c r="R8" s="2" t="s">
        <v>46</v>
      </c>
      <c r="S8" s="35" t="s">
        <v>631</v>
      </c>
      <c r="T8" s="83" t="s">
        <v>561</v>
      </c>
      <c r="U8" s="89" t="s">
        <v>647</v>
      </c>
      <c r="V8" s="35"/>
      <c r="W8" s="35"/>
    </row>
    <row r="9" spans="1:23" ht="16.5">
      <c r="A9" s="1"/>
      <c r="B9" s="2" t="s">
        <v>70</v>
      </c>
      <c r="C9" s="35" t="s">
        <v>64</v>
      </c>
      <c r="D9" s="2" t="s">
        <v>64</v>
      </c>
      <c r="E9" s="35" t="s">
        <v>516</v>
      </c>
      <c r="F9" s="35" t="s">
        <v>116</v>
      </c>
      <c r="G9" s="35"/>
      <c r="H9" s="35"/>
      <c r="I9" s="35" t="b">
        <v>0</v>
      </c>
      <c r="J9" s="2"/>
      <c r="K9" s="35"/>
      <c r="L9" s="35"/>
      <c r="M9" s="35"/>
      <c r="N9" s="35"/>
      <c r="O9" s="35"/>
      <c r="P9" s="35"/>
      <c r="Q9" s="40"/>
      <c r="R9" s="2" t="s">
        <v>63</v>
      </c>
      <c r="S9" s="35" t="s">
        <v>636</v>
      </c>
      <c r="T9" s="35" t="s">
        <v>558</v>
      </c>
      <c r="U9" s="89" t="s">
        <v>652</v>
      </c>
      <c r="V9" s="35"/>
      <c r="W9" s="35"/>
    </row>
    <row r="10" spans="1:23" ht="16.5">
      <c r="A10" s="1"/>
      <c r="B10" s="1" t="s">
        <v>62</v>
      </c>
      <c r="C10" s="35" t="s">
        <v>242</v>
      </c>
      <c r="D10" s="2" t="s">
        <v>242</v>
      </c>
      <c r="E10" s="35" t="s">
        <v>516</v>
      </c>
      <c r="F10" s="35" t="s">
        <v>116</v>
      </c>
      <c r="G10" s="35"/>
      <c r="H10" s="35"/>
      <c r="I10" s="35" t="b">
        <v>1</v>
      </c>
      <c r="J10" s="2"/>
      <c r="K10" s="35" t="s">
        <v>230</v>
      </c>
      <c r="L10" s="35">
        <v>10</v>
      </c>
      <c r="M10" s="35"/>
      <c r="N10" s="35"/>
      <c r="O10" s="35"/>
      <c r="P10" s="35" t="s">
        <v>73</v>
      </c>
      <c r="Q10" s="40">
        <v>10</v>
      </c>
      <c r="R10" s="2" t="s">
        <v>61</v>
      </c>
      <c r="S10" s="35" t="s">
        <v>634</v>
      </c>
      <c r="T10" s="35" t="s">
        <v>559</v>
      </c>
      <c r="U10" s="89" t="s">
        <v>651</v>
      </c>
      <c r="V10" s="35"/>
      <c r="W10" s="35"/>
    </row>
    <row r="11" spans="1:23" ht="16.5">
      <c r="A11" s="1"/>
      <c r="B11" s="2" t="s">
        <v>69</v>
      </c>
      <c r="C11" s="35" t="s">
        <v>65</v>
      </c>
      <c r="D11" s="2" t="s">
        <v>65</v>
      </c>
      <c r="E11" s="35" t="s">
        <v>516</v>
      </c>
      <c r="F11" s="35" t="s">
        <v>687</v>
      </c>
      <c r="G11" s="35"/>
      <c r="H11" s="35"/>
      <c r="I11" s="35" t="b">
        <v>1</v>
      </c>
      <c r="J11" s="2"/>
      <c r="K11" s="2" t="s">
        <v>76</v>
      </c>
      <c r="L11" s="35">
        <v>10</v>
      </c>
      <c r="M11" s="35"/>
      <c r="N11" s="35"/>
      <c r="O11" s="35"/>
      <c r="P11" s="35" t="s">
        <v>73</v>
      </c>
      <c r="Q11" s="40">
        <v>10</v>
      </c>
      <c r="R11" s="2" t="s">
        <v>58</v>
      </c>
      <c r="S11" s="35" t="s">
        <v>635</v>
      </c>
      <c r="T11" s="35" t="s">
        <v>560</v>
      </c>
      <c r="U11" s="89" t="s">
        <v>648</v>
      </c>
      <c r="V11" s="35"/>
      <c r="W11" s="35"/>
    </row>
    <row r="12" spans="1:23">
      <c r="A12" s="1"/>
      <c r="B12" s="2" t="s">
        <v>136</v>
      </c>
      <c r="C12" s="35" t="s">
        <v>243</v>
      </c>
      <c r="D12" s="2" t="s">
        <v>243</v>
      </c>
      <c r="E12" s="35" t="s">
        <v>516</v>
      </c>
      <c r="F12" s="35" t="s">
        <v>116</v>
      </c>
      <c r="G12" s="35"/>
      <c r="H12" s="35"/>
      <c r="I12" s="35" t="b">
        <v>1</v>
      </c>
      <c r="J12" s="2"/>
      <c r="K12" s="2"/>
      <c r="L12" s="35"/>
      <c r="M12" s="35"/>
      <c r="N12" s="35"/>
      <c r="O12" s="35"/>
      <c r="P12" s="35"/>
      <c r="Q12" s="40"/>
      <c r="R12" s="2" t="s">
        <v>139</v>
      </c>
      <c r="S12" s="35" t="s">
        <v>638</v>
      </c>
      <c r="T12" s="83" t="s">
        <v>641</v>
      </c>
      <c r="U12" s="83" t="s">
        <v>586</v>
      </c>
      <c r="V12" s="35"/>
      <c r="W12" s="35"/>
    </row>
    <row r="13" spans="1:23">
      <c r="A13" s="1"/>
      <c r="B13" s="2" t="s">
        <v>140</v>
      </c>
      <c r="C13" s="35" t="s">
        <v>463</v>
      </c>
      <c r="D13" s="2" t="s">
        <v>463</v>
      </c>
      <c r="E13" s="35" t="s">
        <v>516</v>
      </c>
      <c r="F13" s="35" t="s">
        <v>198</v>
      </c>
      <c r="G13" s="35"/>
      <c r="H13" s="35" t="s">
        <v>459</v>
      </c>
      <c r="I13" s="35" t="b">
        <v>0</v>
      </c>
      <c r="J13" s="2"/>
      <c r="K13" s="2"/>
      <c r="L13" s="35"/>
      <c r="M13" s="35"/>
      <c r="N13" s="35"/>
      <c r="O13" s="35"/>
      <c r="P13" s="35"/>
      <c r="Q13" s="40"/>
      <c r="R13" s="2" t="s">
        <v>197</v>
      </c>
      <c r="S13" s="35" t="s">
        <v>629</v>
      </c>
      <c r="T13" s="83" t="s">
        <v>642</v>
      </c>
      <c r="U13" s="83" t="s">
        <v>586</v>
      </c>
      <c r="V13" s="35"/>
      <c r="W13" s="35"/>
    </row>
    <row r="14" spans="1:23" ht="16.5">
      <c r="A14" s="1"/>
      <c r="B14" s="2" t="s">
        <v>661</v>
      </c>
      <c r="C14" s="35" t="s">
        <v>304</v>
      </c>
      <c r="D14" s="2" t="s">
        <v>244</v>
      </c>
      <c r="E14" s="35" t="s">
        <v>516</v>
      </c>
      <c r="F14" s="31" t="s">
        <v>307</v>
      </c>
      <c r="G14" s="31" t="s">
        <v>460</v>
      </c>
      <c r="H14" s="31"/>
      <c r="I14" s="35" t="b">
        <v>1</v>
      </c>
      <c r="J14" s="2"/>
      <c r="K14" s="2" t="s">
        <v>200</v>
      </c>
      <c r="L14" s="35">
        <v>6</v>
      </c>
      <c r="M14" s="35"/>
      <c r="N14" s="35"/>
      <c r="O14" s="35"/>
      <c r="P14" s="35"/>
      <c r="Q14" s="40"/>
      <c r="R14" s="2" t="s">
        <v>255</v>
      </c>
      <c r="S14" s="35" t="s">
        <v>639</v>
      </c>
      <c r="T14" s="35" t="s">
        <v>288</v>
      </c>
      <c r="U14" s="89" t="s">
        <v>653</v>
      </c>
      <c r="V14" s="35"/>
      <c r="W14" s="35"/>
    </row>
    <row r="15" spans="1:23" ht="16.5">
      <c r="A15" s="1"/>
      <c r="B15" s="33" t="s">
        <v>256</v>
      </c>
      <c r="C15" s="35" t="s">
        <v>245</v>
      </c>
      <c r="D15" s="35" t="s">
        <v>245</v>
      </c>
      <c r="E15" s="35" t="s">
        <v>516</v>
      </c>
      <c r="F15" s="31" t="s">
        <v>331</v>
      </c>
      <c r="G15" s="34"/>
      <c r="H15" s="34"/>
      <c r="I15" s="35" t="b">
        <v>1</v>
      </c>
      <c r="J15" s="33"/>
      <c r="K15" s="35"/>
      <c r="L15" s="33">
        <v>6</v>
      </c>
      <c r="M15" s="33">
        <v>15</v>
      </c>
      <c r="N15" s="33">
        <v>10</v>
      </c>
      <c r="O15" s="33">
        <v>30</v>
      </c>
      <c r="P15" s="35" t="s">
        <v>73</v>
      </c>
      <c r="Q15" s="40">
        <v>10</v>
      </c>
      <c r="R15" s="33" t="s">
        <v>234</v>
      </c>
      <c r="S15" s="35" t="s">
        <v>637</v>
      </c>
      <c r="T15" s="35" t="s">
        <v>370</v>
      </c>
      <c r="U15" s="89" t="s">
        <v>650</v>
      </c>
      <c r="V15" s="35" t="s">
        <v>668</v>
      </c>
      <c r="W15" s="35" t="s">
        <v>320</v>
      </c>
    </row>
    <row r="16" spans="1:23" ht="16.5">
      <c r="A16" s="1"/>
      <c r="B16" s="33" t="s">
        <v>273</v>
      </c>
      <c r="C16" s="33" t="s">
        <v>274</v>
      </c>
      <c r="D16" s="33" t="s">
        <v>274</v>
      </c>
      <c r="E16" s="35" t="s">
        <v>516</v>
      </c>
      <c r="F16" s="34" t="s">
        <v>116</v>
      </c>
      <c r="G16" s="34"/>
      <c r="H16" s="34"/>
      <c r="I16" s="35" t="b">
        <v>1</v>
      </c>
      <c r="J16" s="35"/>
      <c r="K16" s="2"/>
      <c r="L16" s="35">
        <v>6</v>
      </c>
      <c r="M16" s="35">
        <v>15</v>
      </c>
      <c r="N16" s="35">
        <v>10</v>
      </c>
      <c r="O16" s="35">
        <v>30</v>
      </c>
      <c r="P16" s="35" t="s">
        <v>73</v>
      </c>
      <c r="Q16" s="40">
        <v>10</v>
      </c>
      <c r="R16" s="35" t="s">
        <v>275</v>
      </c>
      <c r="S16" s="35" t="s">
        <v>632</v>
      </c>
      <c r="T16" s="35" t="s">
        <v>369</v>
      </c>
      <c r="U16" s="89" t="s">
        <v>654</v>
      </c>
      <c r="V16" s="35" t="s">
        <v>656</v>
      </c>
      <c r="W16" s="35" t="s">
        <v>320</v>
      </c>
    </row>
    <row r="17" spans="1:23" ht="16.5">
      <c r="A17" s="33"/>
      <c r="B17" s="33" t="s">
        <v>315</v>
      </c>
      <c r="C17" s="33" t="s">
        <v>314</v>
      </c>
      <c r="D17" s="35" t="s">
        <v>606</v>
      </c>
      <c r="E17" s="35" t="s">
        <v>516</v>
      </c>
      <c r="F17" s="34" t="s">
        <v>116</v>
      </c>
      <c r="G17" s="34"/>
      <c r="H17" s="34"/>
      <c r="I17" s="35" t="b">
        <v>0</v>
      </c>
      <c r="J17" s="35"/>
      <c r="K17" s="35"/>
      <c r="L17" s="35"/>
      <c r="M17" s="35"/>
      <c r="N17" s="35"/>
      <c r="O17" s="35"/>
      <c r="P17" s="35"/>
      <c r="Q17" s="40"/>
      <c r="R17" s="35" t="s">
        <v>316</v>
      </c>
      <c r="S17" s="35" t="s">
        <v>633</v>
      </c>
      <c r="T17" s="83" t="s">
        <v>626</v>
      </c>
      <c r="U17" s="89" t="s">
        <v>649</v>
      </c>
      <c r="V17" s="35"/>
      <c r="W17" s="35"/>
    </row>
    <row r="18" spans="1:23" ht="16.5">
      <c r="A18" s="35"/>
      <c r="B18" s="35" t="s">
        <v>337</v>
      </c>
      <c r="C18" s="35" t="s">
        <v>338</v>
      </c>
      <c r="D18" s="35" t="s">
        <v>596</v>
      </c>
      <c r="E18" s="35" t="s">
        <v>516</v>
      </c>
      <c r="F18" s="35" t="s">
        <v>339</v>
      </c>
      <c r="G18" s="35"/>
      <c r="H18" s="35"/>
      <c r="I18" s="35" t="b">
        <v>0</v>
      </c>
      <c r="J18" s="35"/>
      <c r="K18" s="35"/>
      <c r="L18" s="35"/>
      <c r="M18" s="35"/>
      <c r="N18" s="35"/>
      <c r="O18" s="35"/>
      <c r="P18" s="35"/>
      <c r="Q18" s="40"/>
      <c r="R18" s="35" t="s">
        <v>341</v>
      </c>
      <c r="S18" s="35" t="s">
        <v>657</v>
      </c>
      <c r="T18" s="83" t="s">
        <v>628</v>
      </c>
      <c r="U18" s="89" t="s">
        <v>655</v>
      </c>
      <c r="V18" s="35"/>
      <c r="W18" s="35"/>
    </row>
    <row r="19" spans="1:23">
      <c r="A19" s="33"/>
      <c r="B19" s="33" t="s">
        <v>607</v>
      </c>
      <c r="C19" s="33" t="s">
        <v>608</v>
      </c>
      <c r="D19" s="35" t="s">
        <v>608</v>
      </c>
      <c r="E19" s="35" t="s">
        <v>516</v>
      </c>
      <c r="F19" s="34" t="s">
        <v>116</v>
      </c>
      <c r="G19" s="34"/>
      <c r="H19" s="34"/>
      <c r="I19" s="35" t="b">
        <v>0</v>
      </c>
      <c r="J19" s="35"/>
      <c r="K19" s="35"/>
      <c r="L19" s="35"/>
      <c r="M19" s="35"/>
      <c r="N19" s="35"/>
      <c r="O19" s="35"/>
      <c r="P19" s="35"/>
      <c r="Q19" s="40"/>
      <c r="R19" s="35" t="s">
        <v>610</v>
      </c>
      <c r="S19" s="35" t="s">
        <v>640</v>
      </c>
      <c r="T19" s="83" t="s">
        <v>627</v>
      </c>
      <c r="U19" s="83" t="s">
        <v>586</v>
      </c>
      <c r="V19" s="35"/>
      <c r="W19" s="35"/>
    </row>
  </sheetData>
  <mergeCells count="1">
    <mergeCell ref="J1:L1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2"/>
  <sheetViews>
    <sheetView workbookViewId="0">
      <selection activeCell="H28" sqref="H28"/>
    </sheetView>
  </sheetViews>
  <sheetFormatPr defaultRowHeight="20.100000000000001" customHeight="1"/>
  <cols>
    <col min="1" max="1" width="15.625" customWidth="1"/>
    <col min="2" max="2" width="11.875" customWidth="1"/>
    <col min="3" max="3" width="20.25" style="86" customWidth="1"/>
    <col min="4" max="4" width="14.625" customWidth="1"/>
    <col min="5" max="5" width="25.25" customWidth="1"/>
    <col min="6" max="6" width="25.875" customWidth="1"/>
    <col min="7" max="8" width="22.25" customWidth="1"/>
    <col min="9" max="9" width="15.375" customWidth="1"/>
    <col min="10" max="10" width="14.125" customWidth="1"/>
    <col min="11" max="11" width="15.625" customWidth="1"/>
  </cols>
  <sheetData>
    <row r="1" spans="1:11" ht="20.100000000000001" customHeight="1">
      <c r="A1" s="22"/>
      <c r="B1" s="22"/>
      <c r="C1" s="22"/>
      <c r="D1" s="22"/>
      <c r="E1" s="22"/>
      <c r="F1" s="22"/>
      <c r="G1" s="22"/>
      <c r="H1" s="22"/>
      <c r="I1" s="96"/>
      <c r="J1" s="97"/>
      <c r="K1" s="24"/>
    </row>
    <row r="2" spans="1:11" ht="42.75" customHeight="1">
      <c r="A2" s="22"/>
      <c r="B2" s="22"/>
      <c r="C2" s="22"/>
      <c r="D2" s="22"/>
      <c r="E2" s="22"/>
      <c r="F2" s="29" t="s">
        <v>241</v>
      </c>
      <c r="G2" s="22"/>
      <c r="H2" s="24"/>
      <c r="I2" s="29" t="s">
        <v>196</v>
      </c>
      <c r="J2" s="24"/>
    </row>
    <row r="3" spans="1:11" ht="20.100000000000001" customHeight="1">
      <c r="A3" s="25" t="s">
        <v>0</v>
      </c>
      <c r="B3" s="25" t="s">
        <v>143</v>
      </c>
      <c r="C3" s="25" t="s">
        <v>156</v>
      </c>
      <c r="D3" s="25" t="s">
        <v>146</v>
      </c>
      <c r="E3" s="25" t="s">
        <v>266</v>
      </c>
      <c r="F3" s="25" t="s">
        <v>157</v>
      </c>
      <c r="G3" s="25" t="s">
        <v>189</v>
      </c>
      <c r="H3" s="25" t="s">
        <v>190</v>
      </c>
      <c r="I3" s="25" t="s">
        <v>191</v>
      </c>
      <c r="J3" s="25" t="s">
        <v>52</v>
      </c>
      <c r="K3" s="25" t="s">
        <v>158</v>
      </c>
    </row>
    <row r="4" spans="1:11" ht="20.100000000000001" customHeight="1">
      <c r="A4" s="25" t="s">
        <v>254</v>
      </c>
      <c r="B4" s="25" t="s">
        <v>150</v>
      </c>
      <c r="C4" s="25" t="s">
        <v>170</v>
      </c>
      <c r="D4" s="25" t="s">
        <v>260</v>
      </c>
      <c r="E4" s="25" t="s">
        <v>82</v>
      </c>
      <c r="F4" s="25" t="s">
        <v>161</v>
      </c>
      <c r="G4" s="25" t="s">
        <v>259</v>
      </c>
      <c r="H4" s="25" t="s">
        <v>258</v>
      </c>
      <c r="I4" s="25" t="s">
        <v>309</v>
      </c>
      <c r="J4" s="25" t="s">
        <v>53</v>
      </c>
      <c r="K4" s="25" t="s">
        <v>312</v>
      </c>
    </row>
    <row r="5" spans="1:11" ht="20.100000000000001" customHeight="1">
      <c r="A5" s="25"/>
      <c r="B5" s="25" t="s">
        <v>2</v>
      </c>
      <c r="C5" s="25" t="s">
        <v>19</v>
      </c>
      <c r="D5" s="25" t="s">
        <v>85</v>
      </c>
      <c r="E5" s="25" t="s">
        <v>162</v>
      </c>
      <c r="F5" s="25" t="s">
        <v>188</v>
      </c>
      <c r="G5" s="25" t="s">
        <v>193</v>
      </c>
      <c r="H5" s="25" t="s">
        <v>188</v>
      </c>
      <c r="I5" s="25" t="s">
        <v>50</v>
      </c>
      <c r="J5" s="25" t="s">
        <v>19</v>
      </c>
      <c r="K5" s="25" t="s">
        <v>152</v>
      </c>
    </row>
    <row r="6" spans="1:11" ht="20.100000000000001" customHeight="1">
      <c r="A6" s="25" t="s">
        <v>3</v>
      </c>
      <c r="B6" s="25" t="s">
        <v>4</v>
      </c>
      <c r="C6" s="25" t="s">
        <v>21</v>
      </c>
      <c r="D6" s="25" t="s">
        <v>86</v>
      </c>
      <c r="E6" s="25" t="s">
        <v>80</v>
      </c>
      <c r="F6" s="25"/>
      <c r="G6" s="25" t="s">
        <v>194</v>
      </c>
      <c r="H6" s="25" t="s">
        <v>195</v>
      </c>
      <c r="I6" s="25"/>
      <c r="J6" s="25"/>
      <c r="K6" s="25"/>
    </row>
    <row r="7" spans="1:11" ht="20.100000000000001" customHeight="1">
      <c r="A7" s="22"/>
      <c r="B7" s="22">
        <v>1</v>
      </c>
      <c r="C7" s="22" t="s">
        <v>444</v>
      </c>
      <c r="D7" s="22" t="s">
        <v>267</v>
      </c>
      <c r="E7" s="22" t="s">
        <v>614</v>
      </c>
      <c r="F7" s="22" t="s">
        <v>714</v>
      </c>
      <c r="G7" s="22" t="s">
        <v>715</v>
      </c>
      <c r="H7" s="22" t="s">
        <v>712</v>
      </c>
      <c r="I7" s="22"/>
      <c r="J7" s="27" t="s">
        <v>199</v>
      </c>
      <c r="K7" s="27" t="s">
        <v>617</v>
      </c>
    </row>
    <row r="8" spans="1:11" ht="20.100000000000001" customHeight="1">
      <c r="A8" s="22"/>
      <c r="B8" s="22">
        <v>2</v>
      </c>
      <c r="C8" s="22" t="s">
        <v>445</v>
      </c>
      <c r="D8" s="22" t="s">
        <v>267</v>
      </c>
      <c r="E8" s="22" t="s">
        <v>614</v>
      </c>
      <c r="F8" s="22" t="s">
        <v>714</v>
      </c>
      <c r="G8" s="22" t="s">
        <v>715</v>
      </c>
      <c r="H8" s="22" t="s">
        <v>712</v>
      </c>
      <c r="I8" s="22"/>
      <c r="J8" s="27" t="s">
        <v>199</v>
      </c>
      <c r="K8" s="27" t="s">
        <v>617</v>
      </c>
    </row>
    <row r="9" spans="1:11" ht="20.100000000000001" customHeight="1">
      <c r="A9" s="22"/>
      <c r="B9" s="22">
        <v>3</v>
      </c>
      <c r="C9" s="22" t="s">
        <v>446</v>
      </c>
      <c r="D9" s="22" t="s">
        <v>267</v>
      </c>
      <c r="E9" s="22" t="s">
        <v>618</v>
      </c>
      <c r="F9" s="22" t="s">
        <v>713</v>
      </c>
      <c r="G9" s="22" t="s">
        <v>715</v>
      </c>
      <c r="H9" s="22" t="s">
        <v>711</v>
      </c>
      <c r="I9" s="22"/>
      <c r="J9" s="27" t="s">
        <v>199</v>
      </c>
      <c r="K9" s="27" t="s">
        <v>617</v>
      </c>
    </row>
    <row r="10" spans="1:11" ht="20.100000000000001" customHeight="1">
      <c r="A10" s="29"/>
      <c r="B10" s="22">
        <v>4</v>
      </c>
      <c r="C10" s="22" t="s">
        <v>447</v>
      </c>
      <c r="D10" s="22" t="s">
        <v>267</v>
      </c>
      <c r="E10" s="22" t="s">
        <v>618</v>
      </c>
      <c r="F10" s="22" t="s">
        <v>713</v>
      </c>
      <c r="G10" s="22" t="s">
        <v>715</v>
      </c>
      <c r="H10" s="22" t="s">
        <v>711</v>
      </c>
      <c r="I10" s="22"/>
      <c r="J10" s="27" t="s">
        <v>199</v>
      </c>
      <c r="K10" s="27" t="s">
        <v>617</v>
      </c>
    </row>
    <row r="11" spans="1:11" ht="20.100000000000001" customHeight="1">
      <c r="A11" s="28"/>
      <c r="B11" s="22">
        <v>5</v>
      </c>
      <c r="C11" s="22" t="s">
        <v>449</v>
      </c>
      <c r="D11" s="22" t="s">
        <v>267</v>
      </c>
      <c r="E11" s="22" t="s">
        <v>618</v>
      </c>
      <c r="F11" s="22" t="s">
        <v>713</v>
      </c>
      <c r="G11" s="22" t="s">
        <v>715</v>
      </c>
      <c r="H11" s="22" t="s">
        <v>711</v>
      </c>
      <c r="I11" s="22"/>
      <c r="J11" s="27" t="s">
        <v>199</v>
      </c>
      <c r="K11" s="27" t="s">
        <v>617</v>
      </c>
    </row>
    <row r="12" spans="1:11" ht="20.100000000000001" customHeight="1">
      <c r="B12" s="22">
        <v>6</v>
      </c>
      <c r="C12" s="22" t="s">
        <v>448</v>
      </c>
      <c r="D12" s="22" t="s">
        <v>267</v>
      </c>
      <c r="E12" s="22" t="s">
        <v>618</v>
      </c>
      <c r="F12" s="22" t="s">
        <v>713</v>
      </c>
      <c r="G12" s="22" t="s">
        <v>715</v>
      </c>
      <c r="H12" s="22" t="s">
        <v>711</v>
      </c>
      <c r="I12" s="22"/>
      <c r="J12" s="27" t="s">
        <v>199</v>
      </c>
      <c r="K12" s="27" t="s">
        <v>617</v>
      </c>
    </row>
    <row r="13" spans="1:11" ht="20.100000000000001" customHeight="1">
      <c r="B13" s="22">
        <v>7</v>
      </c>
      <c r="C13" s="22" t="s">
        <v>565</v>
      </c>
      <c r="D13" s="22" t="s">
        <v>267</v>
      </c>
      <c r="E13" s="22" t="s">
        <v>614</v>
      </c>
      <c r="F13" s="22" t="s">
        <v>713</v>
      </c>
      <c r="G13" s="22" t="s">
        <v>715</v>
      </c>
      <c r="H13" s="22" t="s">
        <v>711</v>
      </c>
      <c r="I13" s="22"/>
      <c r="J13" s="27" t="s">
        <v>199</v>
      </c>
      <c r="K13" s="27" t="s">
        <v>617</v>
      </c>
    </row>
    <row r="14" spans="1:11" ht="20.100000000000001" customHeight="1">
      <c r="B14" s="22">
        <v>8</v>
      </c>
      <c r="C14" s="22" t="s">
        <v>566</v>
      </c>
      <c r="D14" s="22" t="s">
        <v>267</v>
      </c>
      <c r="E14" s="22" t="s">
        <v>618</v>
      </c>
      <c r="F14" s="22" t="s">
        <v>713</v>
      </c>
      <c r="G14" s="22" t="s">
        <v>715</v>
      </c>
      <c r="H14" s="22" t="s">
        <v>711</v>
      </c>
      <c r="I14" s="22"/>
      <c r="J14" s="27" t="s">
        <v>199</v>
      </c>
      <c r="K14" s="27" t="s">
        <v>617</v>
      </c>
    </row>
    <row r="15" spans="1:11" ht="20.100000000000001" customHeight="1">
      <c r="B15" s="22">
        <v>9</v>
      </c>
      <c r="C15" s="22" t="s">
        <v>567</v>
      </c>
      <c r="D15" s="22" t="s">
        <v>267</v>
      </c>
      <c r="E15" s="22" t="s">
        <v>618</v>
      </c>
      <c r="F15" s="22" t="s">
        <v>713</v>
      </c>
      <c r="G15" s="22" t="s">
        <v>715</v>
      </c>
      <c r="H15" s="22" t="s">
        <v>711</v>
      </c>
      <c r="I15" s="22"/>
      <c r="J15" s="27" t="s">
        <v>199</v>
      </c>
      <c r="K15" s="27" t="s">
        <v>617</v>
      </c>
    </row>
    <row r="16" spans="1:11" ht="20.100000000000001" customHeight="1">
      <c r="B16" s="22">
        <v>10</v>
      </c>
      <c r="C16" s="22" t="s">
        <v>568</v>
      </c>
      <c r="D16" s="22" t="s">
        <v>267</v>
      </c>
      <c r="E16" s="22" t="s">
        <v>618</v>
      </c>
      <c r="F16" s="22" t="s">
        <v>713</v>
      </c>
      <c r="G16" s="22" t="s">
        <v>715</v>
      </c>
      <c r="H16" s="22" t="s">
        <v>711</v>
      </c>
      <c r="I16" s="22"/>
      <c r="J16" s="27" t="s">
        <v>199</v>
      </c>
      <c r="K16" s="27" t="s">
        <v>617</v>
      </c>
    </row>
    <row r="17" spans="2:11" ht="20.100000000000001" customHeight="1">
      <c r="B17" s="22">
        <v>11</v>
      </c>
      <c r="C17" s="67" t="s">
        <v>573</v>
      </c>
      <c r="D17" s="22" t="s">
        <v>267</v>
      </c>
      <c r="E17" s="22" t="s">
        <v>618</v>
      </c>
      <c r="F17" s="22" t="s">
        <v>713</v>
      </c>
      <c r="G17" s="22" t="s">
        <v>715</v>
      </c>
      <c r="H17" s="22" t="s">
        <v>711</v>
      </c>
      <c r="I17" s="22"/>
      <c r="J17" s="27" t="s">
        <v>199</v>
      </c>
      <c r="K17" s="27" t="s">
        <v>617</v>
      </c>
    </row>
    <row r="18" spans="2:11" ht="20.100000000000001" customHeight="1">
      <c r="B18" s="22">
        <v>12</v>
      </c>
      <c r="C18" s="67" t="s">
        <v>569</v>
      </c>
      <c r="D18" s="22" t="s">
        <v>267</v>
      </c>
      <c r="E18" s="22" t="s">
        <v>618</v>
      </c>
      <c r="F18" s="22" t="s">
        <v>713</v>
      </c>
      <c r="G18" s="22" t="s">
        <v>715</v>
      </c>
      <c r="H18" s="22" t="s">
        <v>711</v>
      </c>
      <c r="I18" s="22"/>
      <c r="J18" s="27" t="s">
        <v>199</v>
      </c>
      <c r="K18" s="27" t="s">
        <v>616</v>
      </c>
    </row>
    <row r="19" spans="2:11" ht="20.100000000000001" customHeight="1">
      <c r="B19" s="22">
        <v>13</v>
      </c>
      <c r="C19" s="67" t="s">
        <v>570</v>
      </c>
      <c r="D19" s="22" t="s">
        <v>267</v>
      </c>
      <c r="E19" s="22" t="s">
        <v>618</v>
      </c>
      <c r="F19" s="22" t="s">
        <v>713</v>
      </c>
      <c r="G19" s="22" t="s">
        <v>715</v>
      </c>
      <c r="H19" s="22" t="s">
        <v>711</v>
      </c>
      <c r="I19" s="22"/>
      <c r="J19" s="27" t="s">
        <v>199</v>
      </c>
      <c r="K19" s="27" t="s">
        <v>616</v>
      </c>
    </row>
    <row r="20" spans="2:11" ht="20.100000000000001" customHeight="1">
      <c r="B20" s="22">
        <v>14</v>
      </c>
      <c r="C20" s="67" t="s">
        <v>571</v>
      </c>
      <c r="D20" s="22" t="s">
        <v>267</v>
      </c>
      <c r="E20" s="22" t="s">
        <v>618</v>
      </c>
      <c r="F20" s="22" t="s">
        <v>713</v>
      </c>
      <c r="G20" s="22" t="s">
        <v>715</v>
      </c>
      <c r="H20" s="22" t="s">
        <v>711</v>
      </c>
      <c r="I20" s="22"/>
      <c r="J20" s="27" t="s">
        <v>199</v>
      </c>
      <c r="K20" s="27" t="s">
        <v>616</v>
      </c>
    </row>
    <row r="21" spans="2:11" ht="20.100000000000001" customHeight="1">
      <c r="B21" s="22">
        <v>15</v>
      </c>
      <c r="C21" s="67" t="s">
        <v>572</v>
      </c>
      <c r="D21" s="22" t="s">
        <v>267</v>
      </c>
      <c r="E21" s="22" t="s">
        <v>618</v>
      </c>
      <c r="F21" s="22" t="s">
        <v>713</v>
      </c>
      <c r="G21" s="22" t="s">
        <v>715</v>
      </c>
      <c r="H21" s="22" t="s">
        <v>711</v>
      </c>
      <c r="I21" s="22"/>
      <c r="J21" s="27" t="s">
        <v>199</v>
      </c>
      <c r="K21" s="27" t="s">
        <v>616</v>
      </c>
    </row>
    <row r="22" spans="2:11" ht="20.100000000000001" customHeight="1">
      <c r="B22" s="22">
        <v>16</v>
      </c>
      <c r="C22" s="67" t="s">
        <v>574</v>
      </c>
      <c r="D22" s="22" t="s">
        <v>267</v>
      </c>
      <c r="E22" s="22" t="s">
        <v>454</v>
      </c>
      <c r="F22" s="22" t="s">
        <v>713</v>
      </c>
      <c r="G22" s="22" t="s">
        <v>715</v>
      </c>
      <c r="H22" s="22" t="s">
        <v>711</v>
      </c>
      <c r="I22" s="22"/>
      <c r="J22" s="27" t="s">
        <v>199</v>
      </c>
      <c r="K22" s="27" t="s">
        <v>616</v>
      </c>
    </row>
    <row r="23" spans="2:11" ht="20.100000000000001" customHeight="1">
      <c r="B23" s="22">
        <v>17</v>
      </c>
      <c r="C23" s="67" t="s">
        <v>575</v>
      </c>
      <c r="D23" s="22" t="s">
        <v>267</v>
      </c>
      <c r="E23" s="22" t="s">
        <v>454</v>
      </c>
      <c r="F23" s="22" t="s">
        <v>713</v>
      </c>
      <c r="G23" s="22" t="s">
        <v>715</v>
      </c>
      <c r="H23" s="22" t="s">
        <v>711</v>
      </c>
      <c r="I23" s="22"/>
      <c r="J23" s="27" t="s">
        <v>199</v>
      </c>
      <c r="K23" s="27" t="s">
        <v>616</v>
      </c>
    </row>
    <row r="24" spans="2:11" ht="20.100000000000001" customHeight="1">
      <c r="B24" s="22">
        <v>18</v>
      </c>
      <c r="C24" s="67" t="s">
        <v>576</v>
      </c>
      <c r="D24" s="22" t="s">
        <v>267</v>
      </c>
      <c r="E24" s="22" t="s">
        <v>454</v>
      </c>
      <c r="F24" s="22" t="s">
        <v>713</v>
      </c>
      <c r="G24" s="22" t="s">
        <v>715</v>
      </c>
      <c r="H24" s="22" t="s">
        <v>711</v>
      </c>
      <c r="I24" s="22"/>
      <c r="J24" s="27" t="s">
        <v>199</v>
      </c>
      <c r="K24" s="27" t="s">
        <v>616</v>
      </c>
    </row>
    <row r="25" spans="2:11" ht="20.100000000000001" customHeight="1">
      <c r="B25" s="22">
        <v>19</v>
      </c>
      <c r="C25" s="67" t="s">
        <v>577</v>
      </c>
      <c r="D25" s="22" t="s">
        <v>267</v>
      </c>
      <c r="E25" s="22" t="s">
        <v>454</v>
      </c>
      <c r="F25" s="22" t="s">
        <v>713</v>
      </c>
      <c r="G25" s="22" t="s">
        <v>715</v>
      </c>
      <c r="H25" s="22" t="s">
        <v>711</v>
      </c>
      <c r="I25" s="22"/>
      <c r="J25" s="27" t="s">
        <v>199</v>
      </c>
      <c r="K25" s="27" t="s">
        <v>616</v>
      </c>
    </row>
    <row r="26" spans="2:11" ht="20.100000000000001" customHeight="1">
      <c r="B26" s="22">
        <v>20</v>
      </c>
      <c r="C26" s="67" t="s">
        <v>578</v>
      </c>
      <c r="D26" s="22" t="s">
        <v>267</v>
      </c>
      <c r="E26" s="22" t="s">
        <v>454</v>
      </c>
      <c r="F26" s="22" t="s">
        <v>713</v>
      </c>
      <c r="G26" s="22" t="s">
        <v>715</v>
      </c>
      <c r="H26" s="22" t="s">
        <v>711</v>
      </c>
      <c r="I26" s="22"/>
      <c r="J26" s="27" t="s">
        <v>199</v>
      </c>
      <c r="K26" s="27" t="s">
        <v>616</v>
      </c>
    </row>
    <row r="27" spans="2:11" ht="20.100000000000001" customHeight="1">
      <c r="B27" s="22">
        <v>21</v>
      </c>
      <c r="C27" s="88" t="s">
        <v>619</v>
      </c>
      <c r="D27" s="22" t="s">
        <v>267</v>
      </c>
      <c r="E27" s="22" t="s">
        <v>623</v>
      </c>
      <c r="F27" s="22" t="s">
        <v>621</v>
      </c>
      <c r="G27" s="22" t="s">
        <v>717</v>
      </c>
      <c r="H27" s="22" t="s">
        <v>719</v>
      </c>
      <c r="I27" s="22"/>
      <c r="J27" s="27" t="s">
        <v>199</v>
      </c>
      <c r="K27" s="27" t="s">
        <v>625</v>
      </c>
    </row>
    <row r="28" spans="2:11" ht="20.100000000000001" customHeight="1">
      <c r="B28" s="22">
        <v>22</v>
      </c>
      <c r="C28" s="88" t="s">
        <v>24</v>
      </c>
      <c r="D28" s="22" t="s">
        <v>267</v>
      </c>
      <c r="E28" s="22" t="s">
        <v>624</v>
      </c>
      <c r="F28" s="22" t="s">
        <v>621</v>
      </c>
      <c r="G28" s="22" t="s">
        <v>717</v>
      </c>
      <c r="H28" s="22" t="s">
        <v>720</v>
      </c>
      <c r="I28" s="22"/>
      <c r="J28" s="27" t="s">
        <v>199</v>
      </c>
      <c r="K28" s="27" t="s">
        <v>625</v>
      </c>
    </row>
    <row r="29" spans="2:11" ht="20.100000000000001" customHeight="1">
      <c r="B29" s="22">
        <v>23</v>
      </c>
      <c r="C29" s="22" t="s">
        <v>444</v>
      </c>
      <c r="D29" s="22" t="s">
        <v>267</v>
      </c>
      <c r="E29" s="22" t="s">
        <v>614</v>
      </c>
      <c r="F29" s="22" t="s">
        <v>613</v>
      </c>
      <c r="G29" s="22" t="s">
        <v>716</v>
      </c>
      <c r="H29" s="22" t="s">
        <v>718</v>
      </c>
      <c r="I29" s="22">
        <v>10</v>
      </c>
      <c r="J29" s="27" t="s">
        <v>457</v>
      </c>
      <c r="K29" s="27" t="s">
        <v>617</v>
      </c>
    </row>
    <row r="30" spans="2:11" ht="20.100000000000001" customHeight="1">
      <c r="B30" s="22">
        <v>24</v>
      </c>
      <c r="C30" s="22" t="s">
        <v>445</v>
      </c>
      <c r="D30" s="22" t="s">
        <v>267</v>
      </c>
      <c r="E30" s="22" t="s">
        <v>614</v>
      </c>
      <c r="F30" s="22" t="s">
        <v>613</v>
      </c>
      <c r="G30" s="22" t="s">
        <v>716</v>
      </c>
      <c r="H30" s="22" t="s">
        <v>718</v>
      </c>
      <c r="I30" s="22">
        <v>10</v>
      </c>
      <c r="J30" s="27" t="s">
        <v>457</v>
      </c>
      <c r="K30" s="27" t="s">
        <v>617</v>
      </c>
    </row>
    <row r="31" spans="2:11" ht="20.100000000000001" customHeight="1">
      <c r="B31" s="22">
        <v>25</v>
      </c>
      <c r="C31" s="22" t="s">
        <v>446</v>
      </c>
      <c r="D31" s="22" t="s">
        <v>267</v>
      </c>
      <c r="E31" s="22" t="s">
        <v>451</v>
      </c>
      <c r="F31" s="22" t="s">
        <v>612</v>
      </c>
      <c r="G31" s="22" t="s">
        <v>716</v>
      </c>
      <c r="H31" s="22" t="s">
        <v>718</v>
      </c>
      <c r="I31" s="22">
        <v>10</v>
      </c>
      <c r="J31" s="27" t="s">
        <v>457</v>
      </c>
      <c r="K31" s="27" t="s">
        <v>616</v>
      </c>
    </row>
    <row r="32" spans="2:11" ht="20.100000000000001" customHeight="1">
      <c r="B32" s="22">
        <v>26</v>
      </c>
      <c r="C32" s="22" t="s">
        <v>452</v>
      </c>
      <c r="D32" s="22" t="s">
        <v>267</v>
      </c>
      <c r="E32" s="22" t="s">
        <v>451</v>
      </c>
      <c r="F32" s="22" t="s">
        <v>612</v>
      </c>
      <c r="G32" s="22" t="s">
        <v>716</v>
      </c>
      <c r="H32" s="22" t="s">
        <v>718</v>
      </c>
      <c r="I32" s="22">
        <v>10</v>
      </c>
      <c r="J32" s="27" t="s">
        <v>458</v>
      </c>
      <c r="K32" s="27" t="s">
        <v>616</v>
      </c>
    </row>
    <row r="33" spans="2:11" ht="20.100000000000001" customHeight="1">
      <c r="B33" s="22">
        <v>27</v>
      </c>
      <c r="C33" s="22" t="s">
        <v>455</v>
      </c>
      <c r="D33" s="22" t="s">
        <v>267</v>
      </c>
      <c r="E33" s="22" t="s">
        <v>451</v>
      </c>
      <c r="F33" s="22" t="s">
        <v>612</v>
      </c>
      <c r="G33" s="22" t="s">
        <v>716</v>
      </c>
      <c r="H33" s="22" t="s">
        <v>718</v>
      </c>
      <c r="I33" s="22">
        <v>10</v>
      </c>
      <c r="J33" s="27" t="s">
        <v>457</v>
      </c>
      <c r="K33" s="27" t="s">
        <v>616</v>
      </c>
    </row>
    <row r="34" spans="2:11" ht="20.100000000000001" customHeight="1">
      <c r="B34" s="22">
        <v>28</v>
      </c>
      <c r="C34" s="22" t="s">
        <v>456</v>
      </c>
      <c r="D34" s="22" t="s">
        <v>267</v>
      </c>
      <c r="E34" s="22" t="s">
        <v>451</v>
      </c>
      <c r="F34" s="22" t="s">
        <v>612</v>
      </c>
      <c r="G34" s="22" t="s">
        <v>716</v>
      </c>
      <c r="H34" s="22" t="s">
        <v>718</v>
      </c>
      <c r="I34" s="22">
        <v>10</v>
      </c>
      <c r="J34" s="27" t="s">
        <v>457</v>
      </c>
      <c r="K34" s="27" t="s">
        <v>616</v>
      </c>
    </row>
    <row r="35" spans="2:11" ht="20.100000000000001" customHeight="1">
      <c r="B35" s="22">
        <v>29</v>
      </c>
      <c r="C35" s="22" t="s">
        <v>565</v>
      </c>
      <c r="D35" s="22" t="s">
        <v>267</v>
      </c>
      <c r="E35" s="22" t="s">
        <v>450</v>
      </c>
      <c r="F35" s="22" t="s">
        <v>612</v>
      </c>
      <c r="G35" s="22" t="s">
        <v>716</v>
      </c>
      <c r="H35" s="22" t="s">
        <v>718</v>
      </c>
      <c r="I35" s="22">
        <v>10</v>
      </c>
      <c r="J35" s="27" t="s">
        <v>457</v>
      </c>
      <c r="K35" s="27" t="s">
        <v>616</v>
      </c>
    </row>
    <row r="36" spans="2:11" ht="20.100000000000001" customHeight="1">
      <c r="B36" s="22">
        <v>30</v>
      </c>
      <c r="C36" s="22" t="s">
        <v>566</v>
      </c>
      <c r="D36" s="22" t="s">
        <v>267</v>
      </c>
      <c r="E36" s="22" t="s">
        <v>451</v>
      </c>
      <c r="F36" s="22" t="s">
        <v>612</v>
      </c>
      <c r="G36" s="22" t="s">
        <v>716</v>
      </c>
      <c r="H36" s="22" t="s">
        <v>718</v>
      </c>
      <c r="I36" s="22">
        <v>10</v>
      </c>
      <c r="J36" s="27" t="s">
        <v>457</v>
      </c>
      <c r="K36" s="27" t="s">
        <v>616</v>
      </c>
    </row>
    <row r="37" spans="2:11" ht="20.100000000000001" customHeight="1">
      <c r="B37" s="22">
        <v>31</v>
      </c>
      <c r="C37" s="22" t="s">
        <v>567</v>
      </c>
      <c r="D37" s="22" t="s">
        <v>267</v>
      </c>
      <c r="E37" s="22" t="s">
        <v>451</v>
      </c>
      <c r="F37" s="22" t="s">
        <v>612</v>
      </c>
      <c r="G37" s="22" t="s">
        <v>716</v>
      </c>
      <c r="H37" s="22" t="s">
        <v>718</v>
      </c>
      <c r="I37" s="22">
        <v>10</v>
      </c>
      <c r="J37" s="27" t="s">
        <v>457</v>
      </c>
      <c r="K37" s="27" t="s">
        <v>616</v>
      </c>
    </row>
    <row r="38" spans="2:11" ht="20.100000000000001" customHeight="1">
      <c r="B38" s="22">
        <v>32</v>
      </c>
      <c r="C38" s="22" t="s">
        <v>568</v>
      </c>
      <c r="D38" s="22" t="s">
        <v>267</v>
      </c>
      <c r="E38" s="22" t="s">
        <v>451</v>
      </c>
      <c r="F38" s="22" t="s">
        <v>612</v>
      </c>
      <c r="G38" s="22" t="s">
        <v>716</v>
      </c>
      <c r="H38" s="22" t="s">
        <v>718</v>
      </c>
      <c r="I38" s="22">
        <v>10</v>
      </c>
      <c r="J38" s="27" t="s">
        <v>458</v>
      </c>
      <c r="K38" s="27" t="s">
        <v>616</v>
      </c>
    </row>
    <row r="39" spans="2:11" ht="20.100000000000001" customHeight="1">
      <c r="B39" s="22">
        <v>33</v>
      </c>
      <c r="C39" s="67" t="s">
        <v>579</v>
      </c>
      <c r="D39" s="22" t="s">
        <v>267</v>
      </c>
      <c r="E39" s="22" t="s">
        <v>453</v>
      </c>
      <c r="F39" s="22" t="s">
        <v>612</v>
      </c>
      <c r="G39" s="22" t="s">
        <v>716</v>
      </c>
      <c r="H39" s="22" t="s">
        <v>718</v>
      </c>
      <c r="I39" s="22">
        <v>5</v>
      </c>
      <c r="J39" s="27" t="s">
        <v>457</v>
      </c>
      <c r="K39" s="27" t="s">
        <v>616</v>
      </c>
    </row>
    <row r="40" spans="2:11" ht="20.100000000000001" customHeight="1">
      <c r="B40" s="22">
        <v>34</v>
      </c>
      <c r="C40" s="67" t="s">
        <v>574</v>
      </c>
      <c r="D40" s="22" t="s">
        <v>267</v>
      </c>
      <c r="E40" s="22" t="s">
        <v>454</v>
      </c>
      <c r="F40" s="22" t="s">
        <v>612</v>
      </c>
      <c r="G40" s="22" t="s">
        <v>716</v>
      </c>
      <c r="H40" s="22" t="s">
        <v>718</v>
      </c>
      <c r="I40" s="22">
        <v>5</v>
      </c>
      <c r="J40" s="27" t="s">
        <v>457</v>
      </c>
      <c r="K40" s="27" t="s">
        <v>616</v>
      </c>
    </row>
    <row r="41" spans="2:11" ht="20.100000000000001" customHeight="1">
      <c r="B41" s="22">
        <v>35</v>
      </c>
      <c r="C41" s="88" t="s">
        <v>619</v>
      </c>
      <c r="D41" s="22" t="s">
        <v>267</v>
      </c>
      <c r="E41" s="22" t="s">
        <v>620</v>
      </c>
      <c r="F41" s="22" t="s">
        <v>621</v>
      </c>
      <c r="G41" s="22" t="s">
        <v>716</v>
      </c>
      <c r="H41" s="22" t="s">
        <v>718</v>
      </c>
      <c r="I41" s="22">
        <v>10</v>
      </c>
      <c r="J41" s="27" t="s">
        <v>457</v>
      </c>
      <c r="K41" s="27" t="s">
        <v>615</v>
      </c>
    </row>
    <row r="42" spans="2:11" ht="20.100000000000001" customHeight="1">
      <c r="B42" s="22">
        <v>36</v>
      </c>
      <c r="C42" s="88" t="s">
        <v>24</v>
      </c>
      <c r="D42" s="22" t="s">
        <v>267</v>
      </c>
      <c r="E42" s="22" t="s">
        <v>622</v>
      </c>
      <c r="F42" s="22" t="s">
        <v>621</v>
      </c>
      <c r="G42" s="22" t="s">
        <v>716</v>
      </c>
      <c r="H42" s="22" t="s">
        <v>718</v>
      </c>
      <c r="I42" s="22">
        <v>10</v>
      </c>
      <c r="J42" s="27" t="s">
        <v>457</v>
      </c>
      <c r="K42" s="27" t="s">
        <v>615</v>
      </c>
    </row>
  </sheetData>
  <mergeCells count="1">
    <mergeCell ref="I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J116"/>
  <sheetViews>
    <sheetView topLeftCell="A37" workbookViewId="0">
      <selection activeCell="H53" sqref="H53"/>
    </sheetView>
  </sheetViews>
  <sheetFormatPr defaultRowHeight="13.5"/>
  <cols>
    <col min="1" max="1" width="13.75" customWidth="1"/>
    <col min="3" max="3" width="13.625" customWidth="1"/>
    <col min="4" max="4" width="11" customWidth="1"/>
    <col min="5" max="5" width="16.125" customWidth="1"/>
    <col min="6" max="6" width="22.875" customWidth="1"/>
    <col min="8" max="8" width="11.375" customWidth="1"/>
  </cols>
  <sheetData>
    <row r="3" spans="1:9">
      <c r="A3" s="38" t="s">
        <v>0</v>
      </c>
      <c r="B3" s="38" t="s">
        <v>27</v>
      </c>
      <c r="C3" s="38" t="s">
        <v>137</v>
      </c>
      <c r="D3" s="38" t="s">
        <v>29</v>
      </c>
      <c r="E3" s="38" t="s">
        <v>31</v>
      </c>
      <c r="F3" s="38" t="s">
        <v>32</v>
      </c>
      <c r="G3" s="38" t="s">
        <v>215</v>
      </c>
      <c r="H3" s="38" t="s">
        <v>283</v>
      </c>
      <c r="I3" s="25" t="s">
        <v>52</v>
      </c>
    </row>
    <row r="4" spans="1:9">
      <c r="A4" s="38" t="s">
        <v>216</v>
      </c>
      <c r="B4" s="38" t="s">
        <v>17</v>
      </c>
      <c r="C4" s="38" t="s">
        <v>34</v>
      </c>
      <c r="D4" s="38" t="s">
        <v>35</v>
      </c>
      <c r="E4" s="39" t="s">
        <v>37</v>
      </c>
      <c r="F4" s="39" t="s">
        <v>25</v>
      </c>
      <c r="G4" s="39" t="s">
        <v>231</v>
      </c>
      <c r="H4" s="39" t="s">
        <v>284</v>
      </c>
      <c r="I4" s="25" t="s">
        <v>53</v>
      </c>
    </row>
    <row r="5" spans="1:9">
      <c r="A5" s="38" t="s">
        <v>1</v>
      </c>
      <c r="B5" s="38" t="s">
        <v>2</v>
      </c>
      <c r="C5" s="38" t="s">
        <v>1</v>
      </c>
      <c r="D5" s="38" t="s">
        <v>2</v>
      </c>
      <c r="E5" s="39" t="s">
        <v>14</v>
      </c>
      <c r="F5" s="39" t="s">
        <v>218</v>
      </c>
      <c r="G5" s="39" t="s">
        <v>2</v>
      </c>
      <c r="H5" s="39" t="s">
        <v>2</v>
      </c>
      <c r="I5" s="25" t="s">
        <v>19</v>
      </c>
    </row>
    <row r="6" spans="1:9">
      <c r="A6" s="38" t="s">
        <v>3</v>
      </c>
      <c r="B6" s="38" t="s">
        <v>4</v>
      </c>
      <c r="C6" s="38" t="s">
        <v>39</v>
      </c>
      <c r="D6" s="38"/>
      <c r="E6" s="38" t="s">
        <v>39</v>
      </c>
      <c r="F6" s="38" t="s">
        <v>40</v>
      </c>
      <c r="G6" s="38"/>
      <c r="H6" s="38"/>
      <c r="I6" s="25"/>
    </row>
    <row r="7" spans="1:9">
      <c r="B7" s="36">
        <v>1</v>
      </c>
      <c r="C7" s="34" t="s">
        <v>173</v>
      </c>
      <c r="D7" s="84">
        <v>1</v>
      </c>
      <c r="E7" s="34" t="s">
        <v>581</v>
      </c>
      <c r="F7" s="85">
        <v>30</v>
      </c>
      <c r="G7" s="85">
        <v>30</v>
      </c>
      <c r="H7" s="85">
        <v>1</v>
      </c>
      <c r="I7" s="27" t="s">
        <v>137</v>
      </c>
    </row>
    <row r="8" spans="1:9">
      <c r="B8" s="36">
        <v>2</v>
      </c>
      <c r="C8" s="34" t="s">
        <v>174</v>
      </c>
      <c r="D8" s="84">
        <v>1</v>
      </c>
      <c r="E8" s="34" t="s">
        <v>581</v>
      </c>
      <c r="F8" s="85">
        <v>150</v>
      </c>
      <c r="G8" s="85">
        <v>20</v>
      </c>
      <c r="H8" s="85">
        <v>20</v>
      </c>
      <c r="I8" s="27" t="s">
        <v>137</v>
      </c>
    </row>
    <row r="9" spans="1:9">
      <c r="B9" s="36">
        <v>3</v>
      </c>
      <c r="C9" s="34" t="s">
        <v>175</v>
      </c>
      <c r="D9" s="84">
        <v>1</v>
      </c>
      <c r="E9" s="34" t="s">
        <v>581</v>
      </c>
      <c r="F9" s="85">
        <v>300</v>
      </c>
      <c r="G9" s="85">
        <v>10</v>
      </c>
      <c r="H9" s="85">
        <v>40</v>
      </c>
      <c r="I9" s="27" t="s">
        <v>137</v>
      </c>
    </row>
    <row r="10" spans="1:9">
      <c r="B10" s="36">
        <v>4</v>
      </c>
      <c r="C10" s="34" t="s">
        <v>176</v>
      </c>
      <c r="D10" s="84">
        <v>1</v>
      </c>
      <c r="E10" s="34" t="s">
        <v>581</v>
      </c>
      <c r="F10" s="85">
        <v>10</v>
      </c>
      <c r="G10" s="85">
        <v>30</v>
      </c>
      <c r="H10" s="85">
        <v>1</v>
      </c>
      <c r="I10" s="27" t="s">
        <v>137</v>
      </c>
    </row>
    <row r="11" spans="1:9">
      <c r="B11" s="36">
        <v>5</v>
      </c>
      <c r="C11" s="34" t="s">
        <v>177</v>
      </c>
      <c r="D11" s="84">
        <v>1</v>
      </c>
      <c r="E11" s="34" t="s">
        <v>581</v>
      </c>
      <c r="F11" s="85">
        <v>50</v>
      </c>
      <c r="G11" s="85">
        <v>20</v>
      </c>
      <c r="H11" s="85">
        <v>20</v>
      </c>
      <c r="I11" s="27" t="s">
        <v>137</v>
      </c>
    </row>
    <row r="12" spans="1:9">
      <c r="B12" s="36">
        <v>6</v>
      </c>
      <c r="C12" s="34" t="s">
        <v>178</v>
      </c>
      <c r="D12" s="84">
        <v>1</v>
      </c>
      <c r="E12" s="34" t="s">
        <v>581</v>
      </c>
      <c r="F12" s="85">
        <v>100</v>
      </c>
      <c r="G12" s="85">
        <v>10</v>
      </c>
      <c r="H12" s="85">
        <v>40</v>
      </c>
      <c r="I12" s="27" t="s">
        <v>137</v>
      </c>
    </row>
    <row r="13" spans="1:9">
      <c r="B13" s="36">
        <v>7</v>
      </c>
      <c r="C13" s="34" t="s">
        <v>179</v>
      </c>
      <c r="D13" s="84">
        <v>1</v>
      </c>
      <c r="E13" s="34" t="s">
        <v>581</v>
      </c>
      <c r="F13" s="85">
        <v>10</v>
      </c>
      <c r="G13" s="85">
        <v>30</v>
      </c>
      <c r="H13" s="85">
        <v>1</v>
      </c>
      <c r="I13" s="27" t="s">
        <v>137</v>
      </c>
    </row>
    <row r="14" spans="1:9">
      <c r="B14" s="36">
        <v>8</v>
      </c>
      <c r="C14" s="34" t="s">
        <v>180</v>
      </c>
      <c r="D14" s="84">
        <v>1</v>
      </c>
      <c r="E14" s="34" t="s">
        <v>581</v>
      </c>
      <c r="F14" s="85">
        <v>50</v>
      </c>
      <c r="G14" s="85">
        <v>20</v>
      </c>
      <c r="H14" s="85">
        <v>20</v>
      </c>
      <c r="I14" s="27" t="s">
        <v>137</v>
      </c>
    </row>
    <row r="15" spans="1:9">
      <c r="B15" s="36">
        <v>9</v>
      </c>
      <c r="C15" s="34" t="s">
        <v>181</v>
      </c>
      <c r="D15" s="84">
        <v>1</v>
      </c>
      <c r="E15" s="34" t="s">
        <v>581</v>
      </c>
      <c r="F15" s="85">
        <v>100</v>
      </c>
      <c r="G15" s="85">
        <v>10</v>
      </c>
      <c r="H15" s="85">
        <v>40</v>
      </c>
      <c r="I15" s="27" t="s">
        <v>137</v>
      </c>
    </row>
    <row r="16" spans="1:9">
      <c r="B16" s="36">
        <v>10</v>
      </c>
      <c r="C16" s="34" t="s">
        <v>182</v>
      </c>
      <c r="D16" s="84">
        <v>1</v>
      </c>
      <c r="E16" s="34" t="s">
        <v>581</v>
      </c>
      <c r="F16" s="85">
        <v>10</v>
      </c>
      <c r="G16" s="85">
        <v>30</v>
      </c>
      <c r="H16" s="85">
        <v>1</v>
      </c>
      <c r="I16" s="27" t="s">
        <v>137</v>
      </c>
    </row>
    <row r="17" spans="2:9">
      <c r="B17" s="36">
        <v>11</v>
      </c>
      <c r="C17" s="34" t="s">
        <v>183</v>
      </c>
      <c r="D17" s="84">
        <v>1</v>
      </c>
      <c r="E17" s="34" t="s">
        <v>581</v>
      </c>
      <c r="F17" s="85">
        <v>50</v>
      </c>
      <c r="G17" s="85">
        <v>20</v>
      </c>
      <c r="H17" s="85">
        <v>20</v>
      </c>
      <c r="I17" s="27" t="s">
        <v>137</v>
      </c>
    </row>
    <row r="18" spans="2:9">
      <c r="B18" s="36">
        <v>12</v>
      </c>
      <c r="C18" s="34" t="s">
        <v>184</v>
      </c>
      <c r="D18" s="84">
        <v>1</v>
      </c>
      <c r="E18" s="34" t="s">
        <v>581</v>
      </c>
      <c r="F18" s="85">
        <v>100</v>
      </c>
      <c r="G18" s="85">
        <v>10</v>
      </c>
      <c r="H18" s="85">
        <v>40</v>
      </c>
      <c r="I18" s="27" t="s">
        <v>137</v>
      </c>
    </row>
    <row r="19" spans="2:9">
      <c r="B19" s="36">
        <v>13</v>
      </c>
      <c r="C19" s="34" t="s">
        <v>185</v>
      </c>
      <c r="D19" s="84">
        <v>1</v>
      </c>
      <c r="E19" s="34" t="s">
        <v>581</v>
      </c>
      <c r="F19" s="85">
        <v>10</v>
      </c>
      <c r="G19" s="85">
        <v>30</v>
      </c>
      <c r="H19" s="85">
        <v>1</v>
      </c>
      <c r="I19" s="27" t="s">
        <v>137</v>
      </c>
    </row>
    <row r="20" spans="2:9">
      <c r="B20" s="36">
        <v>14</v>
      </c>
      <c r="C20" s="34" t="s">
        <v>186</v>
      </c>
      <c r="D20" s="84">
        <v>1</v>
      </c>
      <c r="E20" s="34" t="s">
        <v>581</v>
      </c>
      <c r="F20" s="85">
        <v>50</v>
      </c>
      <c r="G20" s="85">
        <v>20</v>
      </c>
      <c r="H20" s="85">
        <v>20</v>
      </c>
      <c r="I20" s="27" t="s">
        <v>137</v>
      </c>
    </row>
    <row r="21" spans="2:9">
      <c r="B21" s="36">
        <v>15</v>
      </c>
      <c r="C21" s="34" t="s">
        <v>187</v>
      </c>
      <c r="D21" s="84">
        <v>1</v>
      </c>
      <c r="E21" s="34" t="s">
        <v>581</v>
      </c>
      <c r="F21" s="85">
        <v>100</v>
      </c>
      <c r="G21" s="85">
        <v>10</v>
      </c>
      <c r="H21" s="85">
        <v>40</v>
      </c>
      <c r="I21" s="27" t="s">
        <v>137</v>
      </c>
    </row>
    <row r="22" spans="2:9">
      <c r="B22" s="36">
        <v>16</v>
      </c>
      <c r="C22" s="34" t="s">
        <v>219</v>
      </c>
      <c r="D22" s="84">
        <v>1</v>
      </c>
      <c r="E22" s="34" t="s">
        <v>581</v>
      </c>
      <c r="F22" s="85">
        <v>10</v>
      </c>
      <c r="G22" s="85">
        <v>40</v>
      </c>
      <c r="H22" s="85">
        <v>1</v>
      </c>
      <c r="I22" s="27" t="s">
        <v>137</v>
      </c>
    </row>
    <row r="23" spans="2:9">
      <c r="B23" s="36">
        <v>17</v>
      </c>
      <c r="C23" s="34" t="s">
        <v>220</v>
      </c>
      <c r="D23" s="84">
        <v>1</v>
      </c>
      <c r="E23" s="34" t="s">
        <v>581</v>
      </c>
      <c r="F23" s="85">
        <v>50</v>
      </c>
      <c r="G23" s="85">
        <v>30</v>
      </c>
      <c r="H23" s="85">
        <v>10</v>
      </c>
      <c r="I23" s="27" t="s">
        <v>137</v>
      </c>
    </row>
    <row r="24" spans="2:9">
      <c r="B24" s="36">
        <v>18</v>
      </c>
      <c r="C24" s="34" t="s">
        <v>221</v>
      </c>
      <c r="D24" s="84">
        <v>1</v>
      </c>
      <c r="E24" s="34" t="s">
        <v>581</v>
      </c>
      <c r="F24" s="85">
        <v>100</v>
      </c>
      <c r="G24" s="85">
        <v>20</v>
      </c>
      <c r="H24" s="85">
        <v>20</v>
      </c>
      <c r="I24" s="27" t="s">
        <v>137</v>
      </c>
    </row>
    <row r="25" spans="2:9">
      <c r="B25" s="36">
        <v>19</v>
      </c>
      <c r="C25" s="34" t="s">
        <v>222</v>
      </c>
      <c r="D25" s="84">
        <v>1</v>
      </c>
      <c r="E25" s="34" t="s">
        <v>581</v>
      </c>
      <c r="F25" s="85">
        <v>150</v>
      </c>
      <c r="G25" s="85">
        <v>10</v>
      </c>
      <c r="H25" s="85">
        <v>30</v>
      </c>
      <c r="I25" s="27" t="s">
        <v>137</v>
      </c>
    </row>
    <row r="26" spans="2:9">
      <c r="B26" s="36">
        <v>20</v>
      </c>
      <c r="C26" s="34" t="s">
        <v>223</v>
      </c>
      <c r="D26" s="84">
        <v>1</v>
      </c>
      <c r="E26" s="34" t="s">
        <v>581</v>
      </c>
      <c r="F26" s="85">
        <v>200</v>
      </c>
      <c r="G26" s="85">
        <v>10</v>
      </c>
      <c r="H26" s="85">
        <v>40</v>
      </c>
      <c r="I26" s="27" t="s">
        <v>137</v>
      </c>
    </row>
    <row r="27" spans="2:9">
      <c r="B27" s="36">
        <v>21</v>
      </c>
      <c r="C27" s="34" t="s">
        <v>224</v>
      </c>
      <c r="D27" s="84">
        <v>1</v>
      </c>
      <c r="E27" s="34" t="s">
        <v>581</v>
      </c>
      <c r="F27" s="85">
        <v>250</v>
      </c>
      <c r="G27" s="85">
        <v>10</v>
      </c>
      <c r="H27" s="85">
        <v>50</v>
      </c>
      <c r="I27" s="27" t="s">
        <v>137</v>
      </c>
    </row>
    <row r="28" spans="2:9">
      <c r="B28" s="36">
        <v>22</v>
      </c>
      <c r="C28" s="34" t="s">
        <v>225</v>
      </c>
      <c r="D28" s="84">
        <v>1</v>
      </c>
      <c r="E28" s="34" t="s">
        <v>581</v>
      </c>
      <c r="F28" s="85">
        <v>300</v>
      </c>
      <c r="G28" s="85">
        <v>10</v>
      </c>
      <c r="H28" s="85">
        <v>60</v>
      </c>
      <c r="I28" s="27" t="s">
        <v>137</v>
      </c>
    </row>
    <row r="29" spans="2:9">
      <c r="B29" s="36">
        <v>23</v>
      </c>
      <c r="C29" s="34" t="s">
        <v>226</v>
      </c>
      <c r="D29" s="84">
        <v>1</v>
      </c>
      <c r="E29" s="34" t="s">
        <v>581</v>
      </c>
      <c r="F29" s="85">
        <v>350</v>
      </c>
      <c r="G29" s="85">
        <v>10</v>
      </c>
      <c r="H29" s="85">
        <v>70</v>
      </c>
      <c r="I29" s="27" t="s">
        <v>137</v>
      </c>
    </row>
    <row r="30" spans="2:9">
      <c r="B30" s="36">
        <v>24</v>
      </c>
      <c r="C30" s="34" t="s">
        <v>227</v>
      </c>
      <c r="D30" s="84">
        <v>1</v>
      </c>
      <c r="E30" s="34" t="s">
        <v>581</v>
      </c>
      <c r="F30" s="85">
        <v>400</v>
      </c>
      <c r="G30" s="85">
        <v>10</v>
      </c>
      <c r="H30" s="85">
        <v>80</v>
      </c>
      <c r="I30" s="27" t="s">
        <v>137</v>
      </c>
    </row>
    <row r="31" spans="2:9">
      <c r="B31" s="36">
        <v>25</v>
      </c>
      <c r="C31" s="34" t="s">
        <v>563</v>
      </c>
      <c r="D31" s="84">
        <v>1</v>
      </c>
      <c r="E31" s="34" t="s">
        <v>581</v>
      </c>
      <c r="F31" s="85">
        <v>150</v>
      </c>
      <c r="G31" s="85">
        <v>20</v>
      </c>
      <c r="H31" s="85">
        <v>20</v>
      </c>
      <c r="I31" s="27" t="s">
        <v>137</v>
      </c>
    </row>
    <row r="32" spans="2:9">
      <c r="B32" s="36">
        <v>26</v>
      </c>
      <c r="C32" s="34" t="s">
        <v>564</v>
      </c>
      <c r="D32" s="84">
        <v>1</v>
      </c>
      <c r="E32" s="34" t="s">
        <v>581</v>
      </c>
      <c r="F32" s="85">
        <v>50</v>
      </c>
      <c r="G32" s="85">
        <v>20</v>
      </c>
      <c r="H32" s="85">
        <v>1</v>
      </c>
      <c r="I32" s="27" t="s">
        <v>137</v>
      </c>
    </row>
    <row r="33" spans="2:9">
      <c r="B33" s="36">
        <v>27</v>
      </c>
      <c r="C33" s="34" t="s">
        <v>380</v>
      </c>
      <c r="D33" s="84">
        <v>1</v>
      </c>
      <c r="E33" s="34" t="s">
        <v>581</v>
      </c>
      <c r="F33" s="85">
        <v>50</v>
      </c>
      <c r="G33" s="85">
        <v>20</v>
      </c>
      <c r="H33" s="85">
        <v>1</v>
      </c>
      <c r="I33" s="27" t="s">
        <v>137</v>
      </c>
    </row>
    <row r="34" spans="2:9">
      <c r="B34" s="36">
        <v>28</v>
      </c>
      <c r="C34" s="34" t="s">
        <v>173</v>
      </c>
      <c r="D34" s="84">
        <v>1</v>
      </c>
      <c r="E34" s="31" t="s">
        <v>582</v>
      </c>
      <c r="F34" s="85">
        <f>F7/2</f>
        <v>15</v>
      </c>
      <c r="G34" s="85">
        <v>30</v>
      </c>
      <c r="H34" s="85">
        <v>1</v>
      </c>
      <c r="I34" s="27" t="s">
        <v>137</v>
      </c>
    </row>
    <row r="35" spans="2:9">
      <c r="B35" s="36">
        <v>29</v>
      </c>
      <c r="C35" s="34" t="s">
        <v>174</v>
      </c>
      <c r="D35" s="84">
        <v>1</v>
      </c>
      <c r="E35" s="31" t="s">
        <v>582</v>
      </c>
      <c r="F35" s="85">
        <f t="shared" ref="F35:F60" si="0">F8/2</f>
        <v>75</v>
      </c>
      <c r="G35" s="85">
        <v>20</v>
      </c>
      <c r="H35" s="85">
        <v>20</v>
      </c>
      <c r="I35" s="27" t="s">
        <v>137</v>
      </c>
    </row>
    <row r="36" spans="2:9">
      <c r="B36" s="36">
        <v>30</v>
      </c>
      <c r="C36" s="34" t="s">
        <v>175</v>
      </c>
      <c r="D36" s="84">
        <v>1</v>
      </c>
      <c r="E36" s="31" t="s">
        <v>582</v>
      </c>
      <c r="F36" s="85">
        <f t="shared" si="0"/>
        <v>150</v>
      </c>
      <c r="G36" s="85">
        <v>10</v>
      </c>
      <c r="H36" s="85">
        <v>40</v>
      </c>
      <c r="I36" s="27" t="s">
        <v>137</v>
      </c>
    </row>
    <row r="37" spans="2:9">
      <c r="B37" s="36">
        <v>31</v>
      </c>
      <c r="C37" s="34" t="s">
        <v>176</v>
      </c>
      <c r="D37" s="84">
        <v>1</v>
      </c>
      <c r="E37" s="31" t="s">
        <v>582</v>
      </c>
      <c r="F37" s="85">
        <f t="shared" si="0"/>
        <v>5</v>
      </c>
      <c r="G37" s="85">
        <v>30</v>
      </c>
      <c r="H37" s="85">
        <v>1</v>
      </c>
      <c r="I37" s="27" t="s">
        <v>137</v>
      </c>
    </row>
    <row r="38" spans="2:9">
      <c r="B38" s="36">
        <v>32</v>
      </c>
      <c r="C38" s="34" t="s">
        <v>177</v>
      </c>
      <c r="D38" s="84">
        <v>1</v>
      </c>
      <c r="E38" s="31" t="s">
        <v>582</v>
      </c>
      <c r="F38" s="85">
        <f t="shared" si="0"/>
        <v>25</v>
      </c>
      <c r="G38" s="85">
        <v>20</v>
      </c>
      <c r="H38" s="85">
        <v>20</v>
      </c>
      <c r="I38" s="27" t="s">
        <v>137</v>
      </c>
    </row>
    <row r="39" spans="2:9">
      <c r="B39" s="36">
        <v>33</v>
      </c>
      <c r="C39" s="34" t="s">
        <v>178</v>
      </c>
      <c r="D39" s="84">
        <v>1</v>
      </c>
      <c r="E39" s="31" t="s">
        <v>582</v>
      </c>
      <c r="F39" s="85">
        <f t="shared" si="0"/>
        <v>50</v>
      </c>
      <c r="G39" s="85">
        <v>10</v>
      </c>
      <c r="H39" s="85">
        <v>40</v>
      </c>
      <c r="I39" s="27" t="s">
        <v>137</v>
      </c>
    </row>
    <row r="40" spans="2:9">
      <c r="B40" s="36">
        <v>34</v>
      </c>
      <c r="C40" s="34" t="s">
        <v>179</v>
      </c>
      <c r="D40" s="84">
        <v>1</v>
      </c>
      <c r="E40" s="31" t="s">
        <v>582</v>
      </c>
      <c r="F40" s="85">
        <f t="shared" si="0"/>
        <v>5</v>
      </c>
      <c r="G40" s="85">
        <v>30</v>
      </c>
      <c r="H40" s="85">
        <v>1</v>
      </c>
      <c r="I40" s="27" t="s">
        <v>137</v>
      </c>
    </row>
    <row r="41" spans="2:9">
      <c r="B41" s="36">
        <v>35</v>
      </c>
      <c r="C41" s="34" t="s">
        <v>180</v>
      </c>
      <c r="D41" s="84">
        <v>1</v>
      </c>
      <c r="E41" s="31" t="s">
        <v>582</v>
      </c>
      <c r="F41" s="85">
        <f t="shared" si="0"/>
        <v>25</v>
      </c>
      <c r="G41" s="85">
        <v>20</v>
      </c>
      <c r="H41" s="85">
        <v>20</v>
      </c>
      <c r="I41" s="27" t="s">
        <v>137</v>
      </c>
    </row>
    <row r="42" spans="2:9">
      <c r="B42" s="36">
        <v>36</v>
      </c>
      <c r="C42" s="34" t="s">
        <v>181</v>
      </c>
      <c r="D42" s="84">
        <v>1</v>
      </c>
      <c r="E42" s="31" t="s">
        <v>582</v>
      </c>
      <c r="F42" s="85">
        <f t="shared" si="0"/>
        <v>50</v>
      </c>
      <c r="G42" s="85">
        <v>10</v>
      </c>
      <c r="H42" s="85">
        <v>40</v>
      </c>
      <c r="I42" s="27" t="s">
        <v>137</v>
      </c>
    </row>
    <row r="43" spans="2:9">
      <c r="B43" s="36">
        <v>37</v>
      </c>
      <c r="C43" s="34" t="s">
        <v>182</v>
      </c>
      <c r="D43" s="84">
        <v>1</v>
      </c>
      <c r="E43" s="31" t="s">
        <v>582</v>
      </c>
      <c r="F43" s="85">
        <f t="shared" si="0"/>
        <v>5</v>
      </c>
      <c r="G43" s="85">
        <v>30</v>
      </c>
      <c r="H43" s="85">
        <v>1</v>
      </c>
      <c r="I43" s="27" t="s">
        <v>137</v>
      </c>
    </row>
    <row r="44" spans="2:9">
      <c r="B44" s="36">
        <v>38</v>
      </c>
      <c r="C44" s="34" t="s">
        <v>183</v>
      </c>
      <c r="D44" s="84">
        <v>1</v>
      </c>
      <c r="E44" s="31" t="s">
        <v>582</v>
      </c>
      <c r="F44" s="85">
        <f t="shared" si="0"/>
        <v>25</v>
      </c>
      <c r="G44" s="85">
        <v>20</v>
      </c>
      <c r="H44" s="85">
        <v>20</v>
      </c>
      <c r="I44" s="27" t="s">
        <v>137</v>
      </c>
    </row>
    <row r="45" spans="2:9">
      <c r="B45" s="36">
        <v>39</v>
      </c>
      <c r="C45" s="34" t="s">
        <v>184</v>
      </c>
      <c r="D45" s="84">
        <v>1</v>
      </c>
      <c r="E45" s="31" t="s">
        <v>582</v>
      </c>
      <c r="F45" s="85">
        <f t="shared" si="0"/>
        <v>50</v>
      </c>
      <c r="G45" s="85">
        <v>10</v>
      </c>
      <c r="H45" s="85">
        <v>40</v>
      </c>
      <c r="I45" s="27" t="s">
        <v>137</v>
      </c>
    </row>
    <row r="46" spans="2:9">
      <c r="B46" s="36">
        <v>40</v>
      </c>
      <c r="C46" s="34" t="s">
        <v>185</v>
      </c>
      <c r="D46" s="84">
        <v>1</v>
      </c>
      <c r="E46" s="31" t="s">
        <v>582</v>
      </c>
      <c r="F46" s="85">
        <f t="shared" si="0"/>
        <v>5</v>
      </c>
      <c r="G46" s="85">
        <v>30</v>
      </c>
      <c r="H46" s="85">
        <v>1</v>
      </c>
      <c r="I46" s="27" t="s">
        <v>137</v>
      </c>
    </row>
    <row r="47" spans="2:9">
      <c r="B47" s="36">
        <v>41</v>
      </c>
      <c r="C47" s="34" t="s">
        <v>186</v>
      </c>
      <c r="D47" s="84">
        <v>1</v>
      </c>
      <c r="E47" s="31" t="s">
        <v>582</v>
      </c>
      <c r="F47" s="85">
        <f t="shared" si="0"/>
        <v>25</v>
      </c>
      <c r="G47" s="85">
        <v>20</v>
      </c>
      <c r="H47" s="85">
        <v>20</v>
      </c>
      <c r="I47" s="27" t="s">
        <v>137</v>
      </c>
    </row>
    <row r="48" spans="2:9">
      <c r="B48" s="36">
        <v>42</v>
      </c>
      <c r="C48" s="34" t="s">
        <v>187</v>
      </c>
      <c r="D48" s="84">
        <v>1</v>
      </c>
      <c r="E48" s="31" t="s">
        <v>582</v>
      </c>
      <c r="F48" s="85">
        <f t="shared" si="0"/>
        <v>50</v>
      </c>
      <c r="G48" s="85">
        <v>10</v>
      </c>
      <c r="H48" s="85">
        <v>40</v>
      </c>
      <c r="I48" s="27" t="s">
        <v>137</v>
      </c>
    </row>
    <row r="49" spans="2:9">
      <c r="B49" s="36">
        <v>43</v>
      </c>
      <c r="C49" s="34" t="s">
        <v>219</v>
      </c>
      <c r="D49" s="84">
        <v>1</v>
      </c>
      <c r="E49" s="31" t="s">
        <v>582</v>
      </c>
      <c r="F49" s="85">
        <f>F22/2</f>
        <v>5</v>
      </c>
      <c r="G49" s="85">
        <v>40</v>
      </c>
      <c r="H49" s="85">
        <v>1</v>
      </c>
      <c r="I49" s="27" t="s">
        <v>137</v>
      </c>
    </row>
    <row r="50" spans="2:9">
      <c r="B50" s="36">
        <v>44</v>
      </c>
      <c r="C50" s="34" t="s">
        <v>220</v>
      </c>
      <c r="D50" s="84">
        <v>1</v>
      </c>
      <c r="E50" s="31" t="s">
        <v>582</v>
      </c>
      <c r="F50" s="85">
        <f t="shared" si="0"/>
        <v>25</v>
      </c>
      <c r="G50" s="85">
        <v>30</v>
      </c>
      <c r="H50" s="85">
        <v>10</v>
      </c>
      <c r="I50" s="27" t="s">
        <v>137</v>
      </c>
    </row>
    <row r="51" spans="2:9">
      <c r="B51" s="36">
        <v>45</v>
      </c>
      <c r="C51" s="34" t="s">
        <v>221</v>
      </c>
      <c r="D51" s="84">
        <v>1</v>
      </c>
      <c r="E51" s="31" t="s">
        <v>582</v>
      </c>
      <c r="F51" s="85">
        <f t="shared" si="0"/>
        <v>50</v>
      </c>
      <c r="G51" s="85">
        <v>20</v>
      </c>
      <c r="H51" s="85">
        <v>20</v>
      </c>
      <c r="I51" s="27" t="s">
        <v>137</v>
      </c>
    </row>
    <row r="52" spans="2:9">
      <c r="B52" s="36">
        <v>46</v>
      </c>
      <c r="C52" s="34" t="s">
        <v>222</v>
      </c>
      <c r="D52" s="84">
        <v>1</v>
      </c>
      <c r="E52" s="31" t="s">
        <v>582</v>
      </c>
      <c r="F52" s="85">
        <f t="shared" si="0"/>
        <v>75</v>
      </c>
      <c r="G52" s="85">
        <v>10</v>
      </c>
      <c r="H52" s="85">
        <v>30</v>
      </c>
      <c r="I52" s="27" t="s">
        <v>137</v>
      </c>
    </row>
    <row r="53" spans="2:9">
      <c r="B53" s="36">
        <v>47</v>
      </c>
      <c r="C53" s="34" t="s">
        <v>223</v>
      </c>
      <c r="D53" s="84">
        <v>1</v>
      </c>
      <c r="E53" s="31" t="s">
        <v>582</v>
      </c>
      <c r="F53" s="85">
        <f t="shared" si="0"/>
        <v>100</v>
      </c>
      <c r="G53" s="85">
        <v>10</v>
      </c>
      <c r="H53" s="85">
        <v>40</v>
      </c>
      <c r="I53" s="27" t="s">
        <v>137</v>
      </c>
    </row>
    <row r="54" spans="2:9">
      <c r="B54" s="36">
        <v>48</v>
      </c>
      <c r="C54" s="34" t="s">
        <v>224</v>
      </c>
      <c r="D54" s="84">
        <v>1</v>
      </c>
      <c r="E54" s="31" t="s">
        <v>582</v>
      </c>
      <c r="F54" s="85">
        <f t="shared" si="0"/>
        <v>125</v>
      </c>
      <c r="G54" s="85">
        <v>10</v>
      </c>
      <c r="H54" s="85">
        <v>50</v>
      </c>
      <c r="I54" s="27" t="s">
        <v>137</v>
      </c>
    </row>
    <row r="55" spans="2:9">
      <c r="B55" s="36">
        <v>49</v>
      </c>
      <c r="C55" s="34" t="s">
        <v>225</v>
      </c>
      <c r="D55" s="84">
        <v>1</v>
      </c>
      <c r="E55" s="31" t="s">
        <v>582</v>
      </c>
      <c r="F55" s="85">
        <f t="shared" si="0"/>
        <v>150</v>
      </c>
      <c r="G55" s="85">
        <v>10</v>
      </c>
      <c r="H55" s="85">
        <v>60</v>
      </c>
      <c r="I55" s="27" t="s">
        <v>137</v>
      </c>
    </row>
    <row r="56" spans="2:9">
      <c r="B56" s="36">
        <v>50</v>
      </c>
      <c r="C56" s="34" t="s">
        <v>226</v>
      </c>
      <c r="D56" s="84">
        <v>1</v>
      </c>
      <c r="E56" s="31" t="s">
        <v>582</v>
      </c>
      <c r="F56" s="85">
        <f t="shared" si="0"/>
        <v>175</v>
      </c>
      <c r="G56" s="85">
        <v>10</v>
      </c>
      <c r="H56" s="85">
        <v>70</v>
      </c>
      <c r="I56" s="27" t="s">
        <v>137</v>
      </c>
    </row>
    <row r="57" spans="2:9">
      <c r="B57" s="36">
        <v>51</v>
      </c>
      <c r="C57" s="34" t="s">
        <v>227</v>
      </c>
      <c r="D57" s="84">
        <v>1</v>
      </c>
      <c r="E57" s="31" t="s">
        <v>582</v>
      </c>
      <c r="F57" s="85">
        <f t="shared" si="0"/>
        <v>200</v>
      </c>
      <c r="G57" s="85">
        <v>10</v>
      </c>
      <c r="H57" s="85">
        <v>80</v>
      </c>
      <c r="I57" s="27" t="s">
        <v>137</v>
      </c>
    </row>
    <row r="58" spans="2:9">
      <c r="B58" s="36">
        <v>52</v>
      </c>
      <c r="C58" s="34" t="s">
        <v>563</v>
      </c>
      <c r="D58" s="84">
        <v>1</v>
      </c>
      <c r="E58" s="31" t="s">
        <v>582</v>
      </c>
      <c r="F58" s="85">
        <f t="shared" si="0"/>
        <v>75</v>
      </c>
      <c r="G58" s="85">
        <v>20</v>
      </c>
      <c r="H58" s="85">
        <v>20</v>
      </c>
      <c r="I58" s="27" t="s">
        <v>137</v>
      </c>
    </row>
    <row r="59" spans="2:9">
      <c r="B59" s="36">
        <v>53</v>
      </c>
      <c r="C59" s="34" t="s">
        <v>564</v>
      </c>
      <c r="D59" s="84">
        <v>1</v>
      </c>
      <c r="E59" s="31" t="s">
        <v>582</v>
      </c>
      <c r="F59" s="85">
        <f t="shared" si="0"/>
        <v>25</v>
      </c>
      <c r="G59" s="85">
        <v>20</v>
      </c>
      <c r="H59" s="85">
        <v>1</v>
      </c>
      <c r="I59" s="27" t="s">
        <v>137</v>
      </c>
    </row>
    <row r="60" spans="2:9">
      <c r="B60" s="36">
        <v>54</v>
      </c>
      <c r="C60" s="34" t="s">
        <v>380</v>
      </c>
      <c r="D60" s="84">
        <v>1</v>
      </c>
      <c r="E60" s="31" t="s">
        <v>582</v>
      </c>
      <c r="F60" s="85">
        <f t="shared" si="0"/>
        <v>25</v>
      </c>
      <c r="G60" s="85">
        <v>20</v>
      </c>
      <c r="H60" s="85">
        <v>1</v>
      </c>
      <c r="I60" s="27" t="s">
        <v>137</v>
      </c>
    </row>
    <row r="61" spans="2:9">
      <c r="B61" s="36">
        <v>55</v>
      </c>
      <c r="C61" s="34" t="s">
        <v>669</v>
      </c>
      <c r="D61" s="84">
        <v>10</v>
      </c>
      <c r="E61" s="31" t="s">
        <v>582</v>
      </c>
      <c r="F61" s="85">
        <v>200</v>
      </c>
      <c r="G61" s="85">
        <v>70</v>
      </c>
      <c r="H61" s="85">
        <v>1</v>
      </c>
      <c r="I61" s="27" t="s">
        <v>137</v>
      </c>
    </row>
    <row r="62" spans="2:9">
      <c r="B62" s="36">
        <v>56</v>
      </c>
      <c r="C62" s="34" t="s">
        <v>670</v>
      </c>
      <c r="D62" s="84">
        <v>10</v>
      </c>
      <c r="E62" s="31" t="s">
        <v>677</v>
      </c>
      <c r="F62" s="85">
        <v>200</v>
      </c>
      <c r="G62" s="85">
        <v>70</v>
      </c>
      <c r="H62" s="85">
        <v>1</v>
      </c>
      <c r="I62" s="27" t="s">
        <v>137</v>
      </c>
    </row>
    <row r="63" spans="2:9">
      <c r="B63" s="36">
        <v>57</v>
      </c>
      <c r="C63" s="34" t="s">
        <v>671</v>
      </c>
      <c r="D63" s="84">
        <v>10</v>
      </c>
      <c r="E63" s="31" t="s">
        <v>677</v>
      </c>
      <c r="F63" s="85">
        <v>200</v>
      </c>
      <c r="G63" s="85">
        <v>70</v>
      </c>
      <c r="H63" s="85">
        <v>1</v>
      </c>
      <c r="I63" s="27" t="s">
        <v>137</v>
      </c>
    </row>
    <row r="64" spans="2:9">
      <c r="B64" s="36">
        <v>58</v>
      </c>
      <c r="C64" s="34" t="s">
        <v>672</v>
      </c>
      <c r="D64" s="84">
        <v>10</v>
      </c>
      <c r="E64" s="31" t="s">
        <v>677</v>
      </c>
      <c r="F64" s="85">
        <v>200</v>
      </c>
      <c r="G64" s="85">
        <v>70</v>
      </c>
      <c r="H64" s="85">
        <v>1</v>
      </c>
      <c r="I64" s="27" t="s">
        <v>137</v>
      </c>
    </row>
    <row r="65" spans="1:10">
      <c r="B65" s="36">
        <v>59</v>
      </c>
      <c r="C65" s="34" t="s">
        <v>673</v>
      </c>
      <c r="D65" s="84">
        <v>10</v>
      </c>
      <c r="E65" s="31" t="s">
        <v>678</v>
      </c>
      <c r="F65" s="85">
        <v>200</v>
      </c>
      <c r="G65" s="85">
        <v>70</v>
      </c>
      <c r="H65" s="85">
        <v>1</v>
      </c>
      <c r="I65" s="27" t="s">
        <v>137</v>
      </c>
    </row>
    <row r="66" spans="1:10">
      <c r="B66" s="36">
        <v>60</v>
      </c>
      <c r="C66" s="34" t="s">
        <v>674</v>
      </c>
      <c r="D66" s="84">
        <v>10</v>
      </c>
      <c r="E66" s="31" t="s">
        <v>678</v>
      </c>
      <c r="F66" s="85">
        <v>200</v>
      </c>
      <c r="G66" s="85">
        <v>70</v>
      </c>
      <c r="H66" s="85">
        <v>1</v>
      </c>
      <c r="I66" s="27" t="s">
        <v>137</v>
      </c>
    </row>
    <row r="67" spans="1:10">
      <c r="B67" s="36">
        <v>61</v>
      </c>
      <c r="C67" s="34" t="s">
        <v>675</v>
      </c>
      <c r="D67" s="84">
        <v>10</v>
      </c>
      <c r="E67" s="31" t="s">
        <v>582</v>
      </c>
      <c r="F67" s="85">
        <v>200</v>
      </c>
      <c r="G67" s="85">
        <v>70</v>
      </c>
      <c r="H67" s="85">
        <v>1</v>
      </c>
      <c r="I67" s="27" t="s">
        <v>137</v>
      </c>
    </row>
    <row r="68" spans="1:10">
      <c r="B68" s="36">
        <v>62</v>
      </c>
      <c r="C68" s="34" t="s">
        <v>676</v>
      </c>
      <c r="D68" s="84">
        <v>10</v>
      </c>
      <c r="E68" s="31" t="s">
        <v>677</v>
      </c>
      <c r="F68" s="85">
        <v>200</v>
      </c>
      <c r="G68" s="85">
        <v>70</v>
      </c>
      <c r="H68" s="85">
        <v>1</v>
      </c>
      <c r="I68" s="27" t="s">
        <v>137</v>
      </c>
    </row>
    <row r="69" spans="1:10">
      <c r="A69" s="73"/>
      <c r="B69" s="36">
        <v>63</v>
      </c>
      <c r="C69" s="34" t="s">
        <v>679</v>
      </c>
      <c r="D69" s="37">
        <v>10</v>
      </c>
      <c r="E69" s="36" t="s">
        <v>282</v>
      </c>
      <c r="F69" s="36">
        <v>300</v>
      </c>
      <c r="G69" s="36">
        <v>10</v>
      </c>
      <c r="H69" s="36">
        <v>1</v>
      </c>
      <c r="I69" s="27" t="s">
        <v>137</v>
      </c>
      <c r="J69" s="90">
        <v>30</v>
      </c>
    </row>
    <row r="70" spans="1:10">
      <c r="A70" s="73"/>
      <c r="B70" s="36">
        <v>64</v>
      </c>
      <c r="C70" s="34" t="s">
        <v>679</v>
      </c>
      <c r="D70" s="37">
        <v>5</v>
      </c>
      <c r="E70" s="36" t="s">
        <v>406</v>
      </c>
      <c r="F70" s="36">
        <v>175</v>
      </c>
      <c r="G70" s="36">
        <v>70</v>
      </c>
      <c r="H70" s="36">
        <v>1</v>
      </c>
      <c r="I70" s="27" t="s">
        <v>137</v>
      </c>
      <c r="J70" s="90">
        <v>35</v>
      </c>
    </row>
    <row r="71" spans="1:10">
      <c r="A71" s="73"/>
      <c r="B71" s="36">
        <v>65</v>
      </c>
      <c r="C71" s="34" t="s">
        <v>679</v>
      </c>
      <c r="D71" s="37">
        <v>3</v>
      </c>
      <c r="E71" s="31" t="s">
        <v>678</v>
      </c>
      <c r="F71" s="36">
        <v>120</v>
      </c>
      <c r="G71" s="36">
        <v>70</v>
      </c>
      <c r="H71" s="36">
        <v>1</v>
      </c>
      <c r="I71" s="27" t="s">
        <v>137</v>
      </c>
      <c r="J71" s="90">
        <v>40</v>
      </c>
    </row>
    <row r="72" spans="1:10">
      <c r="A72" s="73"/>
      <c r="B72" s="36">
        <v>66</v>
      </c>
      <c r="C72" s="34" t="s">
        <v>679</v>
      </c>
      <c r="D72" s="37">
        <v>5</v>
      </c>
      <c r="E72" s="31" t="s">
        <v>678</v>
      </c>
      <c r="F72" s="36">
        <v>175</v>
      </c>
      <c r="G72" s="36">
        <v>20</v>
      </c>
      <c r="H72" s="36">
        <v>1</v>
      </c>
      <c r="I72" s="27" t="s">
        <v>137</v>
      </c>
      <c r="J72" s="90">
        <v>35</v>
      </c>
    </row>
    <row r="73" spans="1:10">
      <c r="A73" s="73"/>
      <c r="B73" s="36">
        <v>67</v>
      </c>
      <c r="C73" s="34" t="s">
        <v>679</v>
      </c>
      <c r="D73" s="37">
        <v>10</v>
      </c>
      <c r="E73" s="31" t="s">
        <v>582</v>
      </c>
      <c r="F73" s="36">
        <v>300</v>
      </c>
      <c r="G73" s="36">
        <v>10</v>
      </c>
      <c r="H73" s="36">
        <v>1</v>
      </c>
      <c r="I73" s="27" t="s">
        <v>137</v>
      </c>
      <c r="J73" s="90">
        <v>30</v>
      </c>
    </row>
    <row r="74" spans="1:10">
      <c r="A74" s="73"/>
      <c r="B74" s="36">
        <v>68</v>
      </c>
      <c r="C74" s="34" t="s">
        <v>679</v>
      </c>
      <c r="D74" s="37">
        <v>15</v>
      </c>
      <c r="E74" s="31" t="s">
        <v>677</v>
      </c>
      <c r="F74" s="36">
        <v>375</v>
      </c>
      <c r="G74" s="36">
        <v>10</v>
      </c>
      <c r="H74" s="36">
        <v>1</v>
      </c>
      <c r="I74" s="27" t="s">
        <v>137</v>
      </c>
      <c r="J74" s="90">
        <v>25</v>
      </c>
    </row>
    <row r="75" spans="1:10">
      <c r="B75" s="36">
        <v>69</v>
      </c>
      <c r="C75" s="34" t="s">
        <v>680</v>
      </c>
      <c r="D75" s="37">
        <v>10</v>
      </c>
      <c r="E75" s="36" t="s">
        <v>282</v>
      </c>
      <c r="F75" s="36">
        <v>300</v>
      </c>
      <c r="G75" s="36">
        <v>10</v>
      </c>
      <c r="H75" s="36">
        <v>1</v>
      </c>
      <c r="I75" s="27" t="s">
        <v>137</v>
      </c>
    </row>
    <row r="76" spans="1:10">
      <c r="B76" s="36">
        <v>70</v>
      </c>
      <c r="C76" s="34" t="s">
        <v>680</v>
      </c>
      <c r="D76" s="37">
        <v>5</v>
      </c>
      <c r="E76" s="36" t="s">
        <v>406</v>
      </c>
      <c r="F76" s="36">
        <v>175</v>
      </c>
      <c r="G76" s="36">
        <v>70</v>
      </c>
      <c r="H76" s="36">
        <v>1</v>
      </c>
      <c r="I76" s="27" t="s">
        <v>137</v>
      </c>
    </row>
    <row r="77" spans="1:10">
      <c r="B77" s="36">
        <v>71</v>
      </c>
      <c r="C77" s="34" t="s">
        <v>680</v>
      </c>
      <c r="D77" s="37">
        <v>3</v>
      </c>
      <c r="E77" s="31" t="s">
        <v>678</v>
      </c>
      <c r="F77" s="36">
        <v>120</v>
      </c>
      <c r="G77" s="36">
        <v>70</v>
      </c>
      <c r="H77" s="36">
        <v>1</v>
      </c>
      <c r="I77" s="27" t="s">
        <v>137</v>
      </c>
    </row>
    <row r="78" spans="1:10">
      <c r="B78" s="36">
        <v>72</v>
      </c>
      <c r="C78" s="34" t="s">
        <v>680</v>
      </c>
      <c r="D78" s="37">
        <v>5</v>
      </c>
      <c r="E78" s="31" t="s">
        <v>678</v>
      </c>
      <c r="F78" s="36">
        <v>175</v>
      </c>
      <c r="G78" s="36">
        <v>20</v>
      </c>
      <c r="H78" s="36">
        <v>1</v>
      </c>
      <c r="I78" s="27" t="s">
        <v>137</v>
      </c>
    </row>
    <row r="79" spans="1:10">
      <c r="B79" s="36">
        <v>73</v>
      </c>
      <c r="C79" s="34" t="s">
        <v>680</v>
      </c>
      <c r="D79" s="37">
        <v>10</v>
      </c>
      <c r="E79" s="31" t="s">
        <v>582</v>
      </c>
      <c r="F79" s="36">
        <v>300</v>
      </c>
      <c r="G79" s="36">
        <v>10</v>
      </c>
      <c r="H79" s="36">
        <v>1</v>
      </c>
      <c r="I79" s="27" t="s">
        <v>137</v>
      </c>
    </row>
    <row r="80" spans="1:10">
      <c r="B80" s="36">
        <v>74</v>
      </c>
      <c r="C80" s="34" t="s">
        <v>680</v>
      </c>
      <c r="D80" s="37">
        <v>15</v>
      </c>
      <c r="E80" s="31" t="s">
        <v>582</v>
      </c>
      <c r="F80" s="36">
        <v>375</v>
      </c>
      <c r="G80" s="36">
        <v>10</v>
      </c>
      <c r="H80" s="36">
        <v>1</v>
      </c>
      <c r="I80" s="27" t="s">
        <v>137</v>
      </c>
    </row>
    <row r="81" spans="2:9">
      <c r="B81" s="36">
        <v>75</v>
      </c>
      <c r="C81" s="34" t="s">
        <v>681</v>
      </c>
      <c r="D81" s="37">
        <v>10</v>
      </c>
      <c r="E81" s="36" t="s">
        <v>282</v>
      </c>
      <c r="F81" s="36">
        <v>300</v>
      </c>
      <c r="G81" s="36">
        <v>10</v>
      </c>
      <c r="H81" s="36">
        <v>1</v>
      </c>
      <c r="I81" s="27" t="s">
        <v>137</v>
      </c>
    </row>
    <row r="82" spans="2:9">
      <c r="B82" s="36">
        <v>76</v>
      </c>
      <c r="C82" s="34" t="s">
        <v>681</v>
      </c>
      <c r="D82" s="37">
        <v>5</v>
      </c>
      <c r="E82" s="36" t="s">
        <v>406</v>
      </c>
      <c r="F82" s="36">
        <v>175</v>
      </c>
      <c r="G82" s="36">
        <v>70</v>
      </c>
      <c r="H82" s="36">
        <v>1</v>
      </c>
      <c r="I82" s="27" t="s">
        <v>137</v>
      </c>
    </row>
    <row r="83" spans="2:9">
      <c r="B83" s="36">
        <v>77</v>
      </c>
      <c r="C83" s="34" t="s">
        <v>681</v>
      </c>
      <c r="D83" s="37">
        <v>3</v>
      </c>
      <c r="E83" s="31" t="s">
        <v>678</v>
      </c>
      <c r="F83" s="36">
        <v>120</v>
      </c>
      <c r="G83" s="36">
        <v>70</v>
      </c>
      <c r="H83" s="36">
        <v>1</v>
      </c>
      <c r="I83" s="27" t="s">
        <v>137</v>
      </c>
    </row>
    <row r="84" spans="2:9">
      <c r="B84" s="36">
        <v>78</v>
      </c>
      <c r="C84" s="34" t="s">
        <v>681</v>
      </c>
      <c r="D84" s="37">
        <v>5</v>
      </c>
      <c r="E84" s="31" t="s">
        <v>678</v>
      </c>
      <c r="F84" s="36">
        <v>175</v>
      </c>
      <c r="G84" s="36">
        <v>20</v>
      </c>
      <c r="H84" s="36">
        <v>1</v>
      </c>
      <c r="I84" s="27" t="s">
        <v>137</v>
      </c>
    </row>
    <row r="85" spans="2:9">
      <c r="B85" s="36">
        <v>79</v>
      </c>
      <c r="C85" s="34" t="s">
        <v>681</v>
      </c>
      <c r="D85" s="37">
        <v>10</v>
      </c>
      <c r="E85" s="31" t="s">
        <v>582</v>
      </c>
      <c r="F85" s="36">
        <v>300</v>
      </c>
      <c r="G85" s="36">
        <v>10</v>
      </c>
      <c r="H85" s="36">
        <v>1</v>
      </c>
      <c r="I85" s="27" t="s">
        <v>137</v>
      </c>
    </row>
    <row r="86" spans="2:9">
      <c r="B86" s="36">
        <v>80</v>
      </c>
      <c r="C86" s="34" t="s">
        <v>681</v>
      </c>
      <c r="D86" s="37">
        <v>15</v>
      </c>
      <c r="E86" s="31" t="s">
        <v>582</v>
      </c>
      <c r="F86" s="36">
        <v>375</v>
      </c>
      <c r="G86" s="36">
        <v>10</v>
      </c>
      <c r="H86" s="36">
        <v>1</v>
      </c>
      <c r="I86" s="27" t="s">
        <v>137</v>
      </c>
    </row>
    <row r="87" spans="2:9">
      <c r="B87" s="36">
        <v>81</v>
      </c>
      <c r="C87" s="34" t="s">
        <v>682</v>
      </c>
      <c r="D87" s="37">
        <v>10</v>
      </c>
      <c r="E87" s="36" t="s">
        <v>282</v>
      </c>
      <c r="F87" s="36">
        <v>300</v>
      </c>
      <c r="G87" s="36">
        <v>10</v>
      </c>
      <c r="H87" s="36">
        <v>1</v>
      </c>
      <c r="I87" s="27" t="s">
        <v>137</v>
      </c>
    </row>
    <row r="88" spans="2:9">
      <c r="B88" s="36">
        <v>82</v>
      </c>
      <c r="C88" s="34" t="s">
        <v>682</v>
      </c>
      <c r="D88" s="37">
        <v>5</v>
      </c>
      <c r="E88" s="36" t="s">
        <v>406</v>
      </c>
      <c r="F88" s="36">
        <v>175</v>
      </c>
      <c r="G88" s="36">
        <v>70</v>
      </c>
      <c r="H88" s="36">
        <v>1</v>
      </c>
      <c r="I88" s="27" t="s">
        <v>137</v>
      </c>
    </row>
    <row r="89" spans="2:9">
      <c r="B89" s="36">
        <v>83</v>
      </c>
      <c r="C89" s="34" t="s">
        <v>682</v>
      </c>
      <c r="D89" s="37">
        <v>3</v>
      </c>
      <c r="E89" s="31" t="s">
        <v>678</v>
      </c>
      <c r="F89" s="36">
        <v>120</v>
      </c>
      <c r="G89" s="36">
        <v>70</v>
      </c>
      <c r="H89" s="36">
        <v>1</v>
      </c>
      <c r="I89" s="27" t="s">
        <v>137</v>
      </c>
    </row>
    <row r="90" spans="2:9">
      <c r="B90" s="36">
        <v>84</v>
      </c>
      <c r="C90" s="34" t="s">
        <v>682</v>
      </c>
      <c r="D90" s="37">
        <v>5</v>
      </c>
      <c r="E90" s="31" t="s">
        <v>678</v>
      </c>
      <c r="F90" s="36">
        <v>175</v>
      </c>
      <c r="G90" s="36">
        <v>20</v>
      </c>
      <c r="H90" s="36">
        <v>1</v>
      </c>
      <c r="I90" s="27" t="s">
        <v>137</v>
      </c>
    </row>
    <row r="91" spans="2:9">
      <c r="B91" s="36">
        <v>85</v>
      </c>
      <c r="C91" s="34" t="s">
        <v>682</v>
      </c>
      <c r="D91" s="37">
        <v>10</v>
      </c>
      <c r="E91" s="31" t="s">
        <v>582</v>
      </c>
      <c r="F91" s="36">
        <v>300</v>
      </c>
      <c r="G91" s="36">
        <v>10</v>
      </c>
      <c r="H91" s="36">
        <v>1</v>
      </c>
      <c r="I91" s="27" t="s">
        <v>137</v>
      </c>
    </row>
    <row r="92" spans="2:9">
      <c r="B92" s="36">
        <v>86</v>
      </c>
      <c r="C92" s="34" t="s">
        <v>682</v>
      </c>
      <c r="D92" s="37">
        <v>15</v>
      </c>
      <c r="E92" s="31" t="s">
        <v>582</v>
      </c>
      <c r="F92" s="36">
        <v>375</v>
      </c>
      <c r="G92" s="36">
        <v>10</v>
      </c>
      <c r="H92" s="36">
        <v>1</v>
      </c>
      <c r="I92" s="27" t="s">
        <v>137</v>
      </c>
    </row>
    <row r="93" spans="2:9">
      <c r="B93" s="36">
        <v>87</v>
      </c>
      <c r="C93" s="34" t="s">
        <v>683</v>
      </c>
      <c r="D93" s="37">
        <v>10</v>
      </c>
      <c r="E93" s="36" t="s">
        <v>282</v>
      </c>
      <c r="F93" s="36">
        <v>300</v>
      </c>
      <c r="G93" s="36">
        <v>10</v>
      </c>
      <c r="H93" s="36">
        <v>1</v>
      </c>
      <c r="I93" s="27" t="s">
        <v>137</v>
      </c>
    </row>
    <row r="94" spans="2:9">
      <c r="B94" s="36">
        <v>88</v>
      </c>
      <c r="C94" s="34" t="s">
        <v>683</v>
      </c>
      <c r="D94" s="37">
        <v>5</v>
      </c>
      <c r="E94" s="36" t="s">
        <v>406</v>
      </c>
      <c r="F94" s="36">
        <v>175</v>
      </c>
      <c r="G94" s="36">
        <v>70</v>
      </c>
      <c r="H94" s="36">
        <v>1</v>
      </c>
      <c r="I94" s="27" t="s">
        <v>137</v>
      </c>
    </row>
    <row r="95" spans="2:9">
      <c r="B95" s="36">
        <v>89</v>
      </c>
      <c r="C95" s="34" t="s">
        <v>683</v>
      </c>
      <c r="D95" s="37">
        <v>3</v>
      </c>
      <c r="E95" s="31" t="s">
        <v>678</v>
      </c>
      <c r="F95" s="36">
        <v>120</v>
      </c>
      <c r="G95" s="36">
        <v>70</v>
      </c>
      <c r="H95" s="36">
        <v>1</v>
      </c>
      <c r="I95" s="27" t="s">
        <v>137</v>
      </c>
    </row>
    <row r="96" spans="2:9">
      <c r="B96" s="36">
        <v>90</v>
      </c>
      <c r="C96" s="34" t="s">
        <v>683</v>
      </c>
      <c r="D96" s="37">
        <v>5</v>
      </c>
      <c r="E96" s="31" t="s">
        <v>678</v>
      </c>
      <c r="F96" s="36">
        <v>175</v>
      </c>
      <c r="G96" s="36">
        <v>20</v>
      </c>
      <c r="H96" s="36">
        <v>1</v>
      </c>
      <c r="I96" s="27" t="s">
        <v>137</v>
      </c>
    </row>
    <row r="97" spans="2:9">
      <c r="B97" s="36">
        <v>91</v>
      </c>
      <c r="C97" s="34" t="s">
        <v>683</v>
      </c>
      <c r="D97" s="37">
        <v>10</v>
      </c>
      <c r="E97" s="31" t="s">
        <v>582</v>
      </c>
      <c r="F97" s="36">
        <v>300</v>
      </c>
      <c r="G97" s="36">
        <v>10</v>
      </c>
      <c r="H97" s="36">
        <v>1</v>
      </c>
      <c r="I97" s="27" t="s">
        <v>137</v>
      </c>
    </row>
    <row r="98" spans="2:9">
      <c r="B98" s="36">
        <v>92</v>
      </c>
      <c r="C98" s="34" t="s">
        <v>683</v>
      </c>
      <c r="D98" s="37">
        <v>15</v>
      </c>
      <c r="E98" s="31" t="s">
        <v>582</v>
      </c>
      <c r="F98" s="36">
        <v>375</v>
      </c>
      <c r="G98" s="36">
        <v>10</v>
      </c>
      <c r="H98" s="36">
        <v>1</v>
      </c>
      <c r="I98" s="27" t="s">
        <v>137</v>
      </c>
    </row>
    <row r="99" spans="2:9">
      <c r="B99" s="36">
        <v>93</v>
      </c>
      <c r="C99" s="34" t="s">
        <v>684</v>
      </c>
      <c r="D99" s="37">
        <v>10</v>
      </c>
      <c r="E99" s="36" t="s">
        <v>282</v>
      </c>
      <c r="F99" s="36">
        <v>300</v>
      </c>
      <c r="G99" s="36">
        <v>10</v>
      </c>
      <c r="H99" s="36">
        <v>1</v>
      </c>
      <c r="I99" s="27" t="s">
        <v>137</v>
      </c>
    </row>
    <row r="100" spans="2:9">
      <c r="B100" s="36">
        <v>94</v>
      </c>
      <c r="C100" s="34" t="s">
        <v>684</v>
      </c>
      <c r="D100" s="37">
        <v>5</v>
      </c>
      <c r="E100" s="36" t="s">
        <v>406</v>
      </c>
      <c r="F100" s="36">
        <v>175</v>
      </c>
      <c r="G100" s="36">
        <v>70</v>
      </c>
      <c r="H100" s="36">
        <v>1</v>
      </c>
      <c r="I100" s="27" t="s">
        <v>137</v>
      </c>
    </row>
    <row r="101" spans="2:9">
      <c r="B101" s="36">
        <v>95</v>
      </c>
      <c r="C101" s="34" t="s">
        <v>684</v>
      </c>
      <c r="D101" s="37">
        <v>3</v>
      </c>
      <c r="E101" s="31" t="s">
        <v>678</v>
      </c>
      <c r="F101" s="36">
        <v>120</v>
      </c>
      <c r="G101" s="36">
        <v>70</v>
      </c>
      <c r="H101" s="36">
        <v>1</v>
      </c>
      <c r="I101" s="27" t="s">
        <v>137</v>
      </c>
    </row>
    <row r="102" spans="2:9">
      <c r="B102" s="36">
        <v>96</v>
      </c>
      <c r="C102" s="34" t="s">
        <v>684</v>
      </c>
      <c r="D102" s="37">
        <v>5</v>
      </c>
      <c r="E102" s="31" t="s">
        <v>678</v>
      </c>
      <c r="F102" s="36">
        <v>175</v>
      </c>
      <c r="G102" s="36">
        <v>20</v>
      </c>
      <c r="H102" s="36">
        <v>1</v>
      </c>
      <c r="I102" s="27" t="s">
        <v>137</v>
      </c>
    </row>
    <row r="103" spans="2:9">
      <c r="B103" s="36">
        <v>97</v>
      </c>
      <c r="C103" s="34" t="s">
        <v>684</v>
      </c>
      <c r="D103" s="37">
        <v>10</v>
      </c>
      <c r="E103" s="31" t="s">
        <v>582</v>
      </c>
      <c r="F103" s="36">
        <v>300</v>
      </c>
      <c r="G103" s="36">
        <v>10</v>
      </c>
      <c r="H103" s="36">
        <v>1</v>
      </c>
      <c r="I103" s="27" t="s">
        <v>137</v>
      </c>
    </row>
    <row r="104" spans="2:9">
      <c r="B104" s="36">
        <v>98</v>
      </c>
      <c r="C104" s="34" t="s">
        <v>684</v>
      </c>
      <c r="D104" s="37">
        <v>15</v>
      </c>
      <c r="E104" s="31" t="s">
        <v>582</v>
      </c>
      <c r="F104" s="36">
        <v>375</v>
      </c>
      <c r="G104" s="36">
        <v>10</v>
      </c>
      <c r="H104" s="36">
        <v>1</v>
      </c>
      <c r="I104" s="27" t="s">
        <v>137</v>
      </c>
    </row>
    <row r="105" spans="2:9">
      <c r="B105" s="36">
        <v>99</v>
      </c>
      <c r="C105" s="34" t="s">
        <v>685</v>
      </c>
      <c r="D105" s="37">
        <v>10</v>
      </c>
      <c r="E105" s="36" t="s">
        <v>282</v>
      </c>
      <c r="F105" s="36">
        <v>300</v>
      </c>
      <c r="G105" s="36">
        <v>10</v>
      </c>
      <c r="H105" s="36">
        <v>1</v>
      </c>
      <c r="I105" s="27" t="s">
        <v>137</v>
      </c>
    </row>
    <row r="106" spans="2:9">
      <c r="B106" s="36">
        <v>100</v>
      </c>
      <c r="C106" s="34" t="s">
        <v>685</v>
      </c>
      <c r="D106" s="37">
        <v>5</v>
      </c>
      <c r="E106" s="36" t="s">
        <v>406</v>
      </c>
      <c r="F106" s="36">
        <v>175</v>
      </c>
      <c r="G106" s="36">
        <v>70</v>
      </c>
      <c r="H106" s="36">
        <v>1</v>
      </c>
      <c r="I106" s="27" t="s">
        <v>137</v>
      </c>
    </row>
    <row r="107" spans="2:9">
      <c r="B107" s="36">
        <v>101</v>
      </c>
      <c r="C107" s="34" t="s">
        <v>685</v>
      </c>
      <c r="D107" s="37">
        <v>3</v>
      </c>
      <c r="E107" s="31" t="s">
        <v>678</v>
      </c>
      <c r="F107" s="36">
        <v>120</v>
      </c>
      <c r="G107" s="36">
        <v>70</v>
      </c>
      <c r="H107" s="36">
        <v>1</v>
      </c>
      <c r="I107" s="27" t="s">
        <v>137</v>
      </c>
    </row>
    <row r="108" spans="2:9">
      <c r="B108" s="36">
        <v>102</v>
      </c>
      <c r="C108" s="34" t="s">
        <v>685</v>
      </c>
      <c r="D108" s="37">
        <v>5</v>
      </c>
      <c r="E108" s="31" t="s">
        <v>678</v>
      </c>
      <c r="F108" s="36">
        <v>175</v>
      </c>
      <c r="G108" s="36">
        <v>20</v>
      </c>
      <c r="H108" s="36">
        <v>1</v>
      </c>
      <c r="I108" s="27" t="s">
        <v>137</v>
      </c>
    </row>
    <row r="109" spans="2:9">
      <c r="B109" s="36">
        <v>103</v>
      </c>
      <c r="C109" s="34" t="s">
        <v>685</v>
      </c>
      <c r="D109" s="37">
        <v>10</v>
      </c>
      <c r="E109" s="31" t="s">
        <v>582</v>
      </c>
      <c r="F109" s="36">
        <v>300</v>
      </c>
      <c r="G109" s="36">
        <v>10</v>
      </c>
      <c r="H109" s="36">
        <v>1</v>
      </c>
      <c r="I109" s="27" t="s">
        <v>137</v>
      </c>
    </row>
    <row r="110" spans="2:9">
      <c r="B110" s="36">
        <v>104</v>
      </c>
      <c r="C110" s="34" t="s">
        <v>685</v>
      </c>
      <c r="D110" s="37">
        <v>15</v>
      </c>
      <c r="E110" s="31" t="s">
        <v>582</v>
      </c>
      <c r="F110" s="36">
        <v>375</v>
      </c>
      <c r="G110" s="36">
        <v>10</v>
      </c>
      <c r="H110" s="36">
        <v>1</v>
      </c>
      <c r="I110" s="27" t="s">
        <v>137</v>
      </c>
    </row>
    <row r="111" spans="2:9">
      <c r="B111" s="36">
        <v>105</v>
      </c>
      <c r="C111" s="34" t="s">
        <v>686</v>
      </c>
      <c r="D111" s="37">
        <v>10</v>
      </c>
      <c r="E111" s="36" t="s">
        <v>282</v>
      </c>
      <c r="F111" s="36">
        <v>300</v>
      </c>
      <c r="G111" s="36">
        <v>10</v>
      </c>
      <c r="H111" s="36">
        <v>1</v>
      </c>
      <c r="I111" s="27" t="s">
        <v>137</v>
      </c>
    </row>
    <row r="112" spans="2:9">
      <c r="B112" s="36">
        <v>106</v>
      </c>
      <c r="C112" s="34" t="s">
        <v>686</v>
      </c>
      <c r="D112" s="37">
        <v>5</v>
      </c>
      <c r="E112" s="36" t="s">
        <v>406</v>
      </c>
      <c r="F112" s="36">
        <v>175</v>
      </c>
      <c r="G112" s="36">
        <v>70</v>
      </c>
      <c r="H112" s="36">
        <v>1</v>
      </c>
      <c r="I112" s="27" t="s">
        <v>137</v>
      </c>
    </row>
    <row r="113" spans="2:9">
      <c r="B113" s="36">
        <v>107</v>
      </c>
      <c r="C113" s="34" t="s">
        <v>686</v>
      </c>
      <c r="D113" s="37">
        <v>3</v>
      </c>
      <c r="E113" s="31" t="s">
        <v>678</v>
      </c>
      <c r="F113" s="36">
        <v>120</v>
      </c>
      <c r="G113" s="36">
        <v>70</v>
      </c>
      <c r="H113" s="36">
        <v>1</v>
      </c>
      <c r="I113" s="27" t="s">
        <v>137</v>
      </c>
    </row>
    <row r="114" spans="2:9">
      <c r="B114" s="36">
        <v>108</v>
      </c>
      <c r="C114" s="34" t="s">
        <v>686</v>
      </c>
      <c r="D114" s="37">
        <v>5</v>
      </c>
      <c r="E114" s="31" t="s">
        <v>678</v>
      </c>
      <c r="F114" s="36">
        <v>175</v>
      </c>
      <c r="G114" s="36">
        <v>20</v>
      </c>
      <c r="H114" s="36">
        <v>1</v>
      </c>
      <c r="I114" s="27" t="s">
        <v>137</v>
      </c>
    </row>
    <row r="115" spans="2:9">
      <c r="B115" s="36">
        <v>109</v>
      </c>
      <c r="C115" s="34" t="s">
        <v>686</v>
      </c>
      <c r="D115" s="37">
        <v>10</v>
      </c>
      <c r="E115" s="31" t="s">
        <v>582</v>
      </c>
      <c r="F115" s="36">
        <v>300</v>
      </c>
      <c r="G115" s="36">
        <v>10</v>
      </c>
      <c r="H115" s="36">
        <v>1</v>
      </c>
      <c r="I115" s="27" t="s">
        <v>137</v>
      </c>
    </row>
    <row r="116" spans="2:9">
      <c r="B116" s="36">
        <v>110</v>
      </c>
      <c r="C116" s="34" t="s">
        <v>686</v>
      </c>
      <c r="D116" s="37">
        <v>15</v>
      </c>
      <c r="E116" s="31" t="s">
        <v>582</v>
      </c>
      <c r="F116" s="36">
        <v>375</v>
      </c>
      <c r="G116" s="36">
        <v>10</v>
      </c>
      <c r="H116" s="36">
        <v>1</v>
      </c>
      <c r="I116" s="27" t="s">
        <v>137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261"/>
  <sheetViews>
    <sheetView workbookViewId="0">
      <pane ySplit="1" topLeftCell="A35" activePane="bottomLeft" state="frozen"/>
      <selection activeCell="B1" sqref="B1"/>
      <selection pane="bottomLeft" activeCell="D141" sqref="D141:H146"/>
    </sheetView>
  </sheetViews>
  <sheetFormatPr defaultRowHeight="13.5"/>
  <cols>
    <col min="1" max="1" width="13.75" customWidth="1"/>
    <col min="3" max="3" width="13.625" customWidth="1"/>
    <col min="4" max="4" width="11" customWidth="1"/>
    <col min="5" max="5" width="16.125" customWidth="1"/>
    <col min="6" max="6" width="22.875" customWidth="1"/>
    <col min="8" max="8" width="11.375" customWidth="1"/>
    <col min="9" max="9" width="14" customWidth="1"/>
    <col min="10" max="10" width="34.625" customWidth="1"/>
  </cols>
  <sheetData>
    <row r="1" spans="1:19">
      <c r="I1" s="65" t="s">
        <v>313</v>
      </c>
      <c r="N1" s="77" t="s">
        <v>401</v>
      </c>
      <c r="O1">
        <v>10</v>
      </c>
      <c r="P1" s="36" t="s">
        <v>282</v>
      </c>
      <c r="Q1">
        <v>500</v>
      </c>
      <c r="R1">
        <v>20</v>
      </c>
      <c r="S1">
        <v>4</v>
      </c>
    </row>
    <row r="3" spans="1:19">
      <c r="A3" s="38" t="s">
        <v>0</v>
      </c>
      <c r="B3" s="38" t="s">
        <v>27</v>
      </c>
      <c r="C3" s="38" t="s">
        <v>137</v>
      </c>
      <c r="D3" s="38" t="s">
        <v>29</v>
      </c>
      <c r="E3" s="38" t="s">
        <v>31</v>
      </c>
      <c r="F3" s="38" t="s">
        <v>32</v>
      </c>
      <c r="G3" s="38" t="s">
        <v>215</v>
      </c>
      <c r="H3" s="38" t="s">
        <v>283</v>
      </c>
      <c r="I3" s="38" t="s">
        <v>328</v>
      </c>
      <c r="J3" s="38" t="s">
        <v>329</v>
      </c>
      <c r="K3" s="25" t="s">
        <v>52</v>
      </c>
    </row>
    <row r="4" spans="1:19">
      <c r="A4" s="38" t="s">
        <v>280</v>
      </c>
      <c r="B4" s="38" t="s">
        <v>17</v>
      </c>
      <c r="C4" s="38" t="s">
        <v>34</v>
      </c>
      <c r="D4" s="38" t="s">
        <v>35</v>
      </c>
      <c r="E4" s="39" t="s">
        <v>37</v>
      </c>
      <c r="F4" s="39" t="s">
        <v>25</v>
      </c>
      <c r="G4" s="39" t="s">
        <v>231</v>
      </c>
      <c r="H4" s="39" t="s">
        <v>284</v>
      </c>
      <c r="I4" s="39" t="s">
        <v>285</v>
      </c>
      <c r="J4" s="39" t="s">
        <v>330</v>
      </c>
      <c r="K4" s="25" t="s">
        <v>53</v>
      </c>
      <c r="N4" s="77" t="s">
        <v>399</v>
      </c>
      <c r="O4">
        <v>5</v>
      </c>
      <c r="P4" s="36" t="s">
        <v>281</v>
      </c>
      <c r="Q4">
        <v>125</v>
      </c>
      <c r="R4">
        <v>70</v>
      </c>
      <c r="S4">
        <v>18</v>
      </c>
    </row>
    <row r="5" spans="1:19">
      <c r="A5" s="38" t="s">
        <v>1</v>
      </c>
      <c r="B5" s="38" t="s">
        <v>2</v>
      </c>
      <c r="C5" s="38" t="s">
        <v>1</v>
      </c>
      <c r="D5" s="38" t="s">
        <v>2</v>
      </c>
      <c r="E5" s="39" t="s">
        <v>14</v>
      </c>
      <c r="F5" s="39" t="s">
        <v>218</v>
      </c>
      <c r="G5" s="39" t="s">
        <v>2</v>
      </c>
      <c r="H5" s="39" t="s">
        <v>2</v>
      </c>
      <c r="I5" s="39" t="s">
        <v>286</v>
      </c>
      <c r="J5" s="39" t="s">
        <v>286</v>
      </c>
      <c r="K5" s="25" t="s">
        <v>19</v>
      </c>
      <c r="N5" s="77" t="s">
        <v>397</v>
      </c>
      <c r="O5">
        <v>10</v>
      </c>
      <c r="P5" s="36" t="s">
        <v>282</v>
      </c>
      <c r="Q5">
        <v>250</v>
      </c>
      <c r="R5">
        <v>70</v>
      </c>
      <c r="S5">
        <v>22</v>
      </c>
    </row>
    <row r="6" spans="1:19">
      <c r="A6" s="38" t="s">
        <v>3</v>
      </c>
      <c r="B6" s="38" t="s">
        <v>4</v>
      </c>
      <c r="C6" s="38" t="s">
        <v>39</v>
      </c>
      <c r="D6" s="38"/>
      <c r="E6" s="38" t="s">
        <v>39</v>
      </c>
      <c r="F6" s="38" t="s">
        <v>40</v>
      </c>
      <c r="G6" s="38"/>
      <c r="H6" s="38"/>
      <c r="I6" s="38"/>
      <c r="J6" s="38"/>
      <c r="K6" s="25"/>
      <c r="N6" s="77" t="s">
        <v>400</v>
      </c>
      <c r="O6">
        <v>10</v>
      </c>
      <c r="P6" s="36" t="s">
        <v>282</v>
      </c>
      <c r="Q6">
        <v>300</v>
      </c>
      <c r="R6">
        <v>20</v>
      </c>
      <c r="S6">
        <v>5</v>
      </c>
    </row>
    <row r="7" spans="1:19">
      <c r="A7" s="36"/>
      <c r="B7" s="36">
        <v>1</v>
      </c>
      <c r="C7" s="36" t="s">
        <v>395</v>
      </c>
      <c r="D7" s="37">
        <v>10</v>
      </c>
      <c r="E7" s="36" t="s">
        <v>281</v>
      </c>
      <c r="F7" s="36">
        <v>10</v>
      </c>
      <c r="G7" s="36">
        <v>30</v>
      </c>
      <c r="H7" s="36">
        <v>5</v>
      </c>
      <c r="I7" s="36" t="b">
        <v>1</v>
      </c>
      <c r="J7" s="36" t="b">
        <v>1</v>
      </c>
      <c r="K7" s="27" t="s">
        <v>137</v>
      </c>
      <c r="L7">
        <v>2</v>
      </c>
      <c r="N7" s="77" t="s">
        <v>399</v>
      </c>
      <c r="O7">
        <v>5</v>
      </c>
      <c r="P7" s="36" t="s">
        <v>281</v>
      </c>
      <c r="Q7">
        <v>150</v>
      </c>
      <c r="R7">
        <v>20</v>
      </c>
      <c r="S7">
        <v>6</v>
      </c>
    </row>
    <row r="8" spans="1:19">
      <c r="A8" s="36"/>
      <c r="B8" s="36">
        <v>2</v>
      </c>
      <c r="C8" s="36" t="s">
        <v>395</v>
      </c>
      <c r="D8" s="37">
        <v>20</v>
      </c>
      <c r="E8" s="36" t="s">
        <v>281</v>
      </c>
      <c r="F8" s="36">
        <v>20</v>
      </c>
      <c r="G8" s="36">
        <v>20</v>
      </c>
      <c r="H8" s="36">
        <v>5</v>
      </c>
      <c r="I8" s="36" t="b">
        <v>1</v>
      </c>
      <c r="J8" s="36" t="b">
        <v>1</v>
      </c>
      <c r="K8" s="27" t="s">
        <v>137</v>
      </c>
      <c r="L8">
        <v>2</v>
      </c>
      <c r="N8" s="77" t="s">
        <v>399</v>
      </c>
      <c r="O8">
        <v>5</v>
      </c>
      <c r="P8" s="36" t="s">
        <v>282</v>
      </c>
      <c r="Q8">
        <v>250</v>
      </c>
      <c r="R8">
        <v>10</v>
      </c>
      <c r="S8">
        <v>1</v>
      </c>
    </row>
    <row r="9" spans="1:19">
      <c r="A9" s="36"/>
      <c r="B9" s="36">
        <v>3</v>
      </c>
      <c r="C9" s="36" t="s">
        <v>395</v>
      </c>
      <c r="D9" s="37">
        <v>30</v>
      </c>
      <c r="E9" s="36" t="s">
        <v>281</v>
      </c>
      <c r="F9" s="36">
        <v>30</v>
      </c>
      <c r="G9" s="36">
        <v>10</v>
      </c>
      <c r="H9" s="36">
        <v>5</v>
      </c>
      <c r="I9" s="36" t="b">
        <v>1</v>
      </c>
      <c r="J9" s="36" t="b">
        <v>1</v>
      </c>
      <c r="K9" s="27" t="s">
        <v>137</v>
      </c>
      <c r="L9">
        <v>3</v>
      </c>
      <c r="N9" s="77" t="s">
        <v>397</v>
      </c>
      <c r="O9">
        <v>5</v>
      </c>
      <c r="P9" s="36" t="s">
        <v>281</v>
      </c>
      <c r="Q9">
        <v>250</v>
      </c>
      <c r="R9">
        <v>10</v>
      </c>
      <c r="S9">
        <v>1</v>
      </c>
    </row>
    <row r="10" spans="1:19">
      <c r="A10" s="36"/>
      <c r="B10" s="36">
        <v>4</v>
      </c>
      <c r="C10" s="36" t="s">
        <v>192</v>
      </c>
      <c r="D10" s="37">
        <v>100</v>
      </c>
      <c r="E10" s="36" t="s">
        <v>282</v>
      </c>
      <c r="F10" s="36">
        <v>100</v>
      </c>
      <c r="G10" s="36">
        <v>20</v>
      </c>
      <c r="H10" s="36">
        <v>5</v>
      </c>
      <c r="I10" s="36" t="b">
        <v>1</v>
      </c>
      <c r="J10" s="36" t="b">
        <v>1</v>
      </c>
      <c r="K10" s="27" t="s">
        <v>137</v>
      </c>
      <c r="L10">
        <v>1</v>
      </c>
      <c r="N10" s="77" t="s">
        <v>399</v>
      </c>
      <c r="O10">
        <v>5</v>
      </c>
      <c r="P10" s="36" t="s">
        <v>281</v>
      </c>
      <c r="Q10">
        <v>150</v>
      </c>
      <c r="R10">
        <v>10</v>
      </c>
      <c r="S10">
        <v>2</v>
      </c>
    </row>
    <row r="11" spans="1:19">
      <c r="A11" s="36"/>
      <c r="B11" s="36">
        <v>5</v>
      </c>
      <c r="C11" s="36" t="s">
        <v>192</v>
      </c>
      <c r="D11" s="37">
        <v>150</v>
      </c>
      <c r="E11" s="36" t="s">
        <v>282</v>
      </c>
      <c r="F11" s="36">
        <v>150</v>
      </c>
      <c r="G11" s="36">
        <v>10</v>
      </c>
      <c r="H11" s="36">
        <v>5</v>
      </c>
      <c r="I11" s="36" t="b">
        <v>1</v>
      </c>
      <c r="J11" s="36" t="b">
        <v>1</v>
      </c>
      <c r="K11" s="27" t="s">
        <v>137</v>
      </c>
      <c r="L11">
        <v>2</v>
      </c>
    </row>
    <row r="12" spans="1:19">
      <c r="A12" s="36"/>
      <c r="B12" s="36">
        <v>6</v>
      </c>
      <c r="C12" s="36" t="s">
        <v>394</v>
      </c>
      <c r="D12" s="37">
        <v>1000000</v>
      </c>
      <c r="E12" s="36" t="s">
        <v>282</v>
      </c>
      <c r="F12" s="36">
        <v>100</v>
      </c>
      <c r="G12" s="36">
        <v>40</v>
      </c>
      <c r="H12" s="36">
        <v>1</v>
      </c>
      <c r="I12" s="36" t="b">
        <v>1</v>
      </c>
      <c r="J12" s="36" t="b">
        <v>1</v>
      </c>
      <c r="K12" s="27" t="s">
        <v>137</v>
      </c>
      <c r="L12">
        <v>1</v>
      </c>
      <c r="N12" s="77" t="s">
        <v>398</v>
      </c>
      <c r="O12">
        <v>10</v>
      </c>
      <c r="P12" s="36" t="s">
        <v>281</v>
      </c>
      <c r="Q12">
        <v>200</v>
      </c>
      <c r="R12">
        <v>70</v>
      </c>
      <c r="S12">
        <v>22</v>
      </c>
    </row>
    <row r="13" spans="1:19">
      <c r="A13" s="36"/>
      <c r="B13" s="36">
        <v>7</v>
      </c>
      <c r="C13" s="36" t="s">
        <v>394</v>
      </c>
      <c r="D13" s="37">
        <v>3000000</v>
      </c>
      <c r="E13" s="36" t="s">
        <v>282</v>
      </c>
      <c r="F13" s="36">
        <v>300</v>
      </c>
      <c r="G13" s="36">
        <v>30</v>
      </c>
      <c r="H13" s="36">
        <v>1</v>
      </c>
      <c r="I13" s="36" t="b">
        <v>1</v>
      </c>
      <c r="J13" s="36" t="b">
        <v>1</v>
      </c>
      <c r="K13" s="27" t="s">
        <v>137</v>
      </c>
      <c r="L13">
        <v>3</v>
      </c>
      <c r="N13" s="77" t="s">
        <v>398</v>
      </c>
      <c r="O13">
        <v>1</v>
      </c>
      <c r="P13" s="36" t="s">
        <v>281</v>
      </c>
      <c r="Q13">
        <v>800</v>
      </c>
      <c r="R13">
        <v>10</v>
      </c>
      <c r="S13">
        <v>3</v>
      </c>
    </row>
    <row r="14" spans="1:19">
      <c r="A14" s="36"/>
      <c r="B14" s="36">
        <v>8</v>
      </c>
      <c r="C14" s="36" t="s">
        <v>394</v>
      </c>
      <c r="D14" s="37">
        <v>5000000</v>
      </c>
      <c r="E14" s="36" t="s">
        <v>282</v>
      </c>
      <c r="F14" s="36">
        <v>500</v>
      </c>
      <c r="G14" s="36">
        <v>20</v>
      </c>
      <c r="H14" s="36">
        <v>1</v>
      </c>
      <c r="I14" s="36" t="b">
        <v>1</v>
      </c>
      <c r="J14" s="36" t="b">
        <v>1</v>
      </c>
      <c r="K14" s="27" t="s">
        <v>137</v>
      </c>
      <c r="L14">
        <v>2</v>
      </c>
    </row>
    <row r="15" spans="1:19">
      <c r="A15" s="36"/>
      <c r="B15" s="36">
        <v>9</v>
      </c>
      <c r="C15" s="36" t="s">
        <v>394</v>
      </c>
      <c r="D15" s="37">
        <v>8000000</v>
      </c>
      <c r="E15" s="36" t="s">
        <v>282</v>
      </c>
      <c r="F15" s="36">
        <v>800</v>
      </c>
      <c r="G15" s="36">
        <v>10</v>
      </c>
      <c r="H15" s="36">
        <v>1</v>
      </c>
      <c r="I15" s="36" t="b">
        <v>1</v>
      </c>
      <c r="J15" s="36" t="b">
        <v>1</v>
      </c>
      <c r="K15" s="27" t="s">
        <v>137</v>
      </c>
      <c r="L15">
        <v>5</v>
      </c>
    </row>
    <row r="16" spans="1:19">
      <c r="A16" s="36"/>
      <c r="B16" s="36">
        <v>10</v>
      </c>
      <c r="C16" s="36" t="s">
        <v>392</v>
      </c>
      <c r="D16" s="37">
        <v>20</v>
      </c>
      <c r="E16" s="36" t="s">
        <v>282</v>
      </c>
      <c r="F16" s="36">
        <v>200</v>
      </c>
      <c r="G16" s="36">
        <v>30</v>
      </c>
      <c r="H16" s="36">
        <v>1</v>
      </c>
      <c r="I16" s="36" t="b">
        <v>1</v>
      </c>
      <c r="J16" s="36" t="b">
        <v>1</v>
      </c>
      <c r="K16" s="27" t="s">
        <v>137</v>
      </c>
      <c r="L16">
        <v>3</v>
      </c>
    </row>
    <row r="17" spans="1:12">
      <c r="A17" s="36"/>
      <c r="B17" s="36">
        <v>11</v>
      </c>
      <c r="C17" s="36" t="s">
        <v>392</v>
      </c>
      <c r="D17" s="37">
        <v>30</v>
      </c>
      <c r="E17" s="36" t="s">
        <v>282</v>
      </c>
      <c r="F17" s="36">
        <v>300</v>
      </c>
      <c r="G17" s="36">
        <v>25</v>
      </c>
      <c r="H17" s="36">
        <v>1</v>
      </c>
      <c r="I17" s="36" t="b">
        <v>1</v>
      </c>
      <c r="J17" s="36" t="b">
        <v>1</v>
      </c>
      <c r="K17" s="27" t="s">
        <v>137</v>
      </c>
      <c r="L17">
        <v>5</v>
      </c>
    </row>
    <row r="18" spans="1:12">
      <c r="A18" s="36"/>
      <c r="B18" s="36">
        <v>12</v>
      </c>
      <c r="C18" s="36" t="s">
        <v>392</v>
      </c>
      <c r="D18" s="37">
        <v>50</v>
      </c>
      <c r="E18" s="36" t="s">
        <v>282</v>
      </c>
      <c r="F18" s="36">
        <v>500</v>
      </c>
      <c r="G18" s="36">
        <v>20</v>
      </c>
      <c r="H18" s="36">
        <v>1</v>
      </c>
      <c r="I18" s="36" t="b">
        <v>1</v>
      </c>
      <c r="J18" s="36" t="b">
        <v>1</v>
      </c>
      <c r="K18" s="27" t="s">
        <v>137</v>
      </c>
      <c r="L18">
        <v>1</v>
      </c>
    </row>
    <row r="19" spans="1:12">
      <c r="A19" s="36"/>
      <c r="B19" s="36">
        <v>13</v>
      </c>
      <c r="C19" s="36" t="s">
        <v>392</v>
      </c>
      <c r="D19" s="37">
        <v>100</v>
      </c>
      <c r="E19" s="36" t="s">
        <v>282</v>
      </c>
      <c r="F19" s="36">
        <v>1000</v>
      </c>
      <c r="G19" s="36">
        <v>15</v>
      </c>
      <c r="H19" s="36">
        <v>1</v>
      </c>
      <c r="I19" s="36" t="b">
        <v>1</v>
      </c>
      <c r="J19" s="36" t="b">
        <v>1</v>
      </c>
      <c r="K19" s="27" t="s">
        <v>137</v>
      </c>
      <c r="L19">
        <v>1</v>
      </c>
    </row>
    <row r="20" spans="1:12">
      <c r="B20" s="36">
        <v>14</v>
      </c>
      <c r="C20" s="36" t="s">
        <v>392</v>
      </c>
      <c r="D20" s="37">
        <v>150</v>
      </c>
      <c r="E20" s="36" t="s">
        <v>282</v>
      </c>
      <c r="F20" s="36">
        <v>1500</v>
      </c>
      <c r="G20" s="36">
        <v>10</v>
      </c>
      <c r="H20" s="36">
        <v>1</v>
      </c>
      <c r="I20" s="36" t="b">
        <v>1</v>
      </c>
      <c r="J20" s="36" t="b">
        <v>1</v>
      </c>
      <c r="K20" s="27" t="s">
        <v>137</v>
      </c>
      <c r="L20">
        <v>1</v>
      </c>
    </row>
    <row r="21" spans="1:12">
      <c r="B21" s="36">
        <v>15</v>
      </c>
      <c r="C21" s="36" t="s">
        <v>392</v>
      </c>
      <c r="D21" s="37">
        <v>30</v>
      </c>
      <c r="E21" s="36" t="s">
        <v>281</v>
      </c>
      <c r="F21" s="36">
        <v>300</v>
      </c>
      <c r="G21" s="36">
        <v>10</v>
      </c>
      <c r="H21" s="36">
        <v>1</v>
      </c>
      <c r="I21" s="36" t="b">
        <v>1</v>
      </c>
      <c r="J21" s="36" t="b">
        <v>1</v>
      </c>
      <c r="K21" s="27" t="s">
        <v>137</v>
      </c>
      <c r="L21">
        <v>4</v>
      </c>
    </row>
    <row r="22" spans="1:12">
      <c r="B22" s="36">
        <v>16</v>
      </c>
      <c r="C22" s="36" t="s">
        <v>392</v>
      </c>
      <c r="D22" s="37">
        <v>10</v>
      </c>
      <c r="E22" s="36" t="s">
        <v>281</v>
      </c>
      <c r="F22" s="36">
        <v>100</v>
      </c>
      <c r="G22" s="36">
        <v>30</v>
      </c>
      <c r="H22" s="36">
        <v>1</v>
      </c>
      <c r="I22" s="36" t="b">
        <v>1</v>
      </c>
      <c r="J22" s="36" t="b">
        <v>1</v>
      </c>
      <c r="K22" s="27" t="s">
        <v>137</v>
      </c>
      <c r="L22">
        <v>2</v>
      </c>
    </row>
    <row r="23" spans="1:12">
      <c r="B23" s="36">
        <v>17</v>
      </c>
      <c r="C23" s="36" t="s">
        <v>396</v>
      </c>
      <c r="D23" s="37">
        <v>10</v>
      </c>
      <c r="E23" s="36" t="s">
        <v>281</v>
      </c>
      <c r="F23" s="36">
        <v>30</v>
      </c>
      <c r="G23" s="36">
        <v>30</v>
      </c>
      <c r="H23" s="36">
        <v>1</v>
      </c>
      <c r="I23" s="36" t="b">
        <v>1</v>
      </c>
      <c r="J23" s="36" t="b">
        <v>1</v>
      </c>
      <c r="K23" s="27" t="s">
        <v>137</v>
      </c>
      <c r="L23">
        <v>1</v>
      </c>
    </row>
    <row r="24" spans="1:12">
      <c r="B24" s="36">
        <v>18</v>
      </c>
      <c r="C24" s="36" t="s">
        <v>396</v>
      </c>
      <c r="D24" s="37">
        <v>20</v>
      </c>
      <c r="E24" s="36" t="s">
        <v>281</v>
      </c>
      <c r="F24" s="36">
        <v>60</v>
      </c>
      <c r="G24" s="36">
        <v>20</v>
      </c>
      <c r="H24" s="36">
        <v>1</v>
      </c>
      <c r="I24" s="36" t="b">
        <v>1</v>
      </c>
      <c r="J24" s="36" t="b">
        <v>1</v>
      </c>
      <c r="K24" s="27" t="s">
        <v>137</v>
      </c>
      <c r="L24">
        <v>3</v>
      </c>
    </row>
    <row r="25" spans="1:12">
      <c r="B25" s="36">
        <v>19</v>
      </c>
      <c r="C25" s="36" t="s">
        <v>393</v>
      </c>
      <c r="D25" s="37">
        <v>30</v>
      </c>
      <c r="E25" s="36" t="s">
        <v>281</v>
      </c>
      <c r="F25" s="36">
        <v>90</v>
      </c>
      <c r="G25" s="36">
        <v>10</v>
      </c>
      <c r="H25" s="36">
        <v>1</v>
      </c>
      <c r="I25" s="36" t="b">
        <v>1</v>
      </c>
      <c r="J25" s="36" t="b">
        <v>1</v>
      </c>
      <c r="K25" s="27" t="s">
        <v>137</v>
      </c>
      <c r="L25">
        <v>1</v>
      </c>
    </row>
    <row r="26" spans="1:12">
      <c r="B26" s="36">
        <v>20</v>
      </c>
      <c r="C26" s="36" t="s">
        <v>393</v>
      </c>
      <c r="D26" s="37">
        <v>50</v>
      </c>
      <c r="E26" s="36" t="s">
        <v>281</v>
      </c>
      <c r="F26" s="36">
        <v>150</v>
      </c>
      <c r="G26" s="36">
        <v>10</v>
      </c>
      <c r="H26" s="36">
        <v>1</v>
      </c>
      <c r="I26" s="36" t="b">
        <v>1</v>
      </c>
      <c r="J26" s="36" t="b">
        <v>1</v>
      </c>
      <c r="K26" s="27" t="s">
        <v>137</v>
      </c>
    </row>
    <row r="27" spans="1:12">
      <c r="B27" s="36">
        <v>21</v>
      </c>
      <c r="C27" s="36" t="s">
        <v>402</v>
      </c>
      <c r="D27" s="37">
        <v>10</v>
      </c>
      <c r="E27" s="36" t="s">
        <v>281</v>
      </c>
      <c r="F27" s="36">
        <v>200</v>
      </c>
      <c r="G27" s="36">
        <v>70</v>
      </c>
      <c r="H27" s="36">
        <v>1</v>
      </c>
      <c r="I27" s="36" t="b">
        <v>0</v>
      </c>
      <c r="J27" s="36" t="b">
        <v>0</v>
      </c>
      <c r="K27" s="27" t="s">
        <v>137</v>
      </c>
    </row>
    <row r="28" spans="1:12">
      <c r="B28" s="36">
        <v>22</v>
      </c>
      <c r="C28" s="36" t="s">
        <v>403</v>
      </c>
      <c r="D28" s="37">
        <v>10</v>
      </c>
      <c r="E28" s="36" t="s">
        <v>404</v>
      </c>
      <c r="F28" s="36">
        <v>200</v>
      </c>
      <c r="G28" s="36">
        <v>70</v>
      </c>
      <c r="H28" s="36">
        <v>1</v>
      </c>
      <c r="I28" s="36" t="b">
        <v>0</v>
      </c>
      <c r="J28" s="36" t="b">
        <v>0</v>
      </c>
      <c r="K28" s="27" t="s">
        <v>137</v>
      </c>
    </row>
    <row r="29" spans="1:12">
      <c r="B29" s="36">
        <v>23</v>
      </c>
      <c r="C29" s="36" t="s">
        <v>405</v>
      </c>
      <c r="D29" s="37">
        <v>10</v>
      </c>
      <c r="E29" s="36" t="s">
        <v>404</v>
      </c>
      <c r="F29" s="36">
        <v>200</v>
      </c>
      <c r="G29" s="36">
        <v>70</v>
      </c>
      <c r="H29" s="36">
        <v>1</v>
      </c>
      <c r="I29" s="36" t="b">
        <v>0</v>
      </c>
      <c r="J29" s="36" t="b">
        <v>0</v>
      </c>
      <c r="K29" s="27" t="s">
        <v>137</v>
      </c>
    </row>
    <row r="30" spans="1:12">
      <c r="B30" s="36">
        <v>24</v>
      </c>
      <c r="C30" s="36" t="s">
        <v>407</v>
      </c>
      <c r="D30" s="37">
        <v>10</v>
      </c>
      <c r="E30" s="36" t="s">
        <v>404</v>
      </c>
      <c r="F30" s="36">
        <v>200</v>
      </c>
      <c r="G30" s="36">
        <v>70</v>
      </c>
      <c r="H30" s="36">
        <v>1</v>
      </c>
      <c r="I30" s="36" t="b">
        <v>0</v>
      </c>
      <c r="J30" s="36" t="b">
        <v>0</v>
      </c>
      <c r="K30" s="27" t="s">
        <v>137</v>
      </c>
    </row>
    <row r="31" spans="1:12">
      <c r="B31" s="36">
        <v>25</v>
      </c>
      <c r="C31" s="36" t="s">
        <v>408</v>
      </c>
      <c r="D31" s="37">
        <v>10</v>
      </c>
      <c r="E31" s="36" t="s">
        <v>404</v>
      </c>
      <c r="F31" s="36">
        <v>200</v>
      </c>
      <c r="G31" s="36">
        <v>70</v>
      </c>
      <c r="H31" s="36">
        <v>1</v>
      </c>
      <c r="I31" s="36" t="b">
        <v>0</v>
      </c>
      <c r="J31" s="36" t="b">
        <v>0</v>
      </c>
      <c r="K31" s="27" t="s">
        <v>137</v>
      </c>
    </row>
    <row r="32" spans="1:12">
      <c r="B32" s="36">
        <v>26</v>
      </c>
      <c r="C32" s="36" t="s">
        <v>409</v>
      </c>
      <c r="D32" s="37">
        <v>10</v>
      </c>
      <c r="E32" s="36" t="s">
        <v>404</v>
      </c>
      <c r="F32" s="36">
        <v>200</v>
      </c>
      <c r="G32" s="36">
        <v>70</v>
      </c>
      <c r="H32" s="36">
        <v>1</v>
      </c>
      <c r="I32" s="36" t="b">
        <v>0</v>
      </c>
      <c r="J32" s="36" t="b">
        <v>0</v>
      </c>
      <c r="K32" s="27" t="s">
        <v>137</v>
      </c>
    </row>
    <row r="33" spans="2:11">
      <c r="B33" s="36">
        <v>27</v>
      </c>
      <c r="C33" s="36" t="s">
        <v>410</v>
      </c>
      <c r="D33" s="37">
        <v>10</v>
      </c>
      <c r="E33" s="36" t="s">
        <v>404</v>
      </c>
      <c r="F33" s="36">
        <v>200</v>
      </c>
      <c r="G33" s="36">
        <v>70</v>
      </c>
      <c r="H33" s="36">
        <v>1</v>
      </c>
      <c r="I33" s="36" t="b">
        <v>0</v>
      </c>
      <c r="J33" s="36" t="b">
        <v>0</v>
      </c>
      <c r="K33" s="27" t="s">
        <v>137</v>
      </c>
    </row>
    <row r="34" spans="2:11">
      <c r="B34" s="36">
        <v>28</v>
      </c>
      <c r="C34" s="36" t="s">
        <v>411</v>
      </c>
      <c r="D34" s="37">
        <v>10</v>
      </c>
      <c r="E34" s="36" t="s">
        <v>404</v>
      </c>
      <c r="F34" s="36">
        <v>200</v>
      </c>
      <c r="G34" s="36">
        <v>70</v>
      </c>
      <c r="H34" s="36">
        <v>1</v>
      </c>
      <c r="I34" s="36" t="b">
        <v>0</v>
      </c>
      <c r="J34" s="36" t="b">
        <v>0</v>
      </c>
      <c r="K34" s="27" t="s">
        <v>137</v>
      </c>
    </row>
    <row r="35" spans="2:11">
      <c r="B35" s="36">
        <v>29</v>
      </c>
      <c r="C35" s="36" t="s">
        <v>412</v>
      </c>
      <c r="D35" s="37">
        <v>10</v>
      </c>
      <c r="E35" s="36" t="s">
        <v>404</v>
      </c>
      <c r="F35" s="36">
        <v>200</v>
      </c>
      <c r="G35" s="36">
        <v>70</v>
      </c>
      <c r="H35" s="36">
        <v>1</v>
      </c>
      <c r="I35" s="36" t="b">
        <v>0</v>
      </c>
      <c r="J35" s="36" t="b">
        <v>0</v>
      </c>
      <c r="K35" s="27" t="s">
        <v>137</v>
      </c>
    </row>
    <row r="36" spans="2:11">
      <c r="B36" s="36">
        <v>30</v>
      </c>
      <c r="C36" s="36" t="s">
        <v>413</v>
      </c>
      <c r="D36" s="37">
        <v>10</v>
      </c>
      <c r="E36" s="36" t="s">
        <v>404</v>
      </c>
      <c r="F36" s="36">
        <v>200</v>
      </c>
      <c r="G36" s="36">
        <v>70</v>
      </c>
      <c r="H36" s="36">
        <v>1</v>
      </c>
      <c r="I36" s="36" t="b">
        <v>0</v>
      </c>
      <c r="J36" s="36" t="b">
        <v>0</v>
      </c>
      <c r="K36" s="27" t="s">
        <v>137</v>
      </c>
    </row>
    <row r="37" spans="2:11">
      <c r="B37" s="36">
        <v>31</v>
      </c>
      <c r="C37" s="36" t="s">
        <v>414</v>
      </c>
      <c r="D37" s="37">
        <v>10</v>
      </c>
      <c r="E37" s="36" t="s">
        <v>404</v>
      </c>
      <c r="F37" s="36">
        <v>200</v>
      </c>
      <c r="G37" s="36">
        <v>70</v>
      </c>
      <c r="H37" s="36">
        <v>1</v>
      </c>
      <c r="I37" s="36" t="b">
        <v>0</v>
      </c>
      <c r="J37" s="36" t="b">
        <v>0</v>
      </c>
      <c r="K37" s="27" t="s">
        <v>137</v>
      </c>
    </row>
    <row r="38" spans="2:11">
      <c r="B38" s="36">
        <v>32</v>
      </c>
      <c r="C38" s="36" t="s">
        <v>415</v>
      </c>
      <c r="D38" s="37">
        <v>10</v>
      </c>
      <c r="E38" s="36" t="s">
        <v>404</v>
      </c>
      <c r="F38" s="36">
        <v>200</v>
      </c>
      <c r="G38" s="36">
        <v>70</v>
      </c>
      <c r="H38" s="36">
        <v>1</v>
      </c>
      <c r="I38" s="36" t="b">
        <v>0</v>
      </c>
      <c r="J38" s="36" t="b">
        <v>0</v>
      </c>
      <c r="K38" s="27" t="s">
        <v>137</v>
      </c>
    </row>
    <row r="39" spans="2:11">
      <c r="B39" s="36">
        <v>33</v>
      </c>
      <c r="C39" s="36" t="s">
        <v>416</v>
      </c>
      <c r="D39" s="37">
        <v>10</v>
      </c>
      <c r="E39" s="36" t="s">
        <v>404</v>
      </c>
      <c r="F39" s="36">
        <v>200</v>
      </c>
      <c r="G39" s="36">
        <v>70</v>
      </c>
      <c r="H39" s="36">
        <v>1</v>
      </c>
      <c r="I39" s="36" t="b">
        <v>0</v>
      </c>
      <c r="J39" s="36" t="b">
        <v>0</v>
      </c>
      <c r="K39" s="27" t="s">
        <v>137</v>
      </c>
    </row>
    <row r="40" spans="2:11">
      <c r="B40" s="36">
        <v>34</v>
      </c>
      <c r="C40" s="36" t="s">
        <v>417</v>
      </c>
      <c r="D40" s="37">
        <v>10</v>
      </c>
      <c r="E40" s="36" t="s">
        <v>404</v>
      </c>
      <c r="F40" s="36">
        <v>200</v>
      </c>
      <c r="G40" s="36">
        <v>70</v>
      </c>
      <c r="H40" s="36">
        <v>1</v>
      </c>
      <c r="I40" s="36" t="b">
        <v>0</v>
      </c>
      <c r="J40" s="36" t="b">
        <v>0</v>
      </c>
      <c r="K40" s="27" t="s">
        <v>137</v>
      </c>
    </row>
    <row r="41" spans="2:11">
      <c r="B41" s="36">
        <v>35</v>
      </c>
      <c r="C41" s="36" t="s">
        <v>418</v>
      </c>
      <c r="D41" s="37">
        <v>10</v>
      </c>
      <c r="E41" s="36" t="s">
        <v>404</v>
      </c>
      <c r="F41" s="36">
        <v>200</v>
      </c>
      <c r="G41" s="36">
        <v>70</v>
      </c>
      <c r="H41" s="36">
        <v>1</v>
      </c>
      <c r="I41" s="36" t="b">
        <v>0</v>
      </c>
      <c r="J41" s="36" t="b">
        <v>0</v>
      </c>
      <c r="K41" s="27" t="s">
        <v>137</v>
      </c>
    </row>
    <row r="42" spans="2:11">
      <c r="B42" s="36">
        <v>36</v>
      </c>
      <c r="C42" s="36" t="s">
        <v>419</v>
      </c>
      <c r="D42" s="37">
        <v>10</v>
      </c>
      <c r="E42" s="36" t="s">
        <v>404</v>
      </c>
      <c r="F42" s="36">
        <v>200</v>
      </c>
      <c r="G42" s="36">
        <v>70</v>
      </c>
      <c r="H42" s="36">
        <v>1</v>
      </c>
      <c r="I42" s="36" t="b">
        <v>0</v>
      </c>
      <c r="J42" s="36" t="b">
        <v>0</v>
      </c>
      <c r="K42" s="27" t="s">
        <v>137</v>
      </c>
    </row>
    <row r="43" spans="2:11">
      <c r="B43" s="36">
        <v>37</v>
      </c>
      <c r="C43" s="36" t="s">
        <v>420</v>
      </c>
      <c r="D43" s="37">
        <v>10</v>
      </c>
      <c r="E43" s="36" t="s">
        <v>404</v>
      </c>
      <c r="F43" s="36">
        <v>200</v>
      </c>
      <c r="G43" s="36">
        <v>70</v>
      </c>
      <c r="H43" s="36">
        <v>1</v>
      </c>
      <c r="I43" s="36" t="b">
        <v>0</v>
      </c>
      <c r="J43" s="36" t="b">
        <v>0</v>
      </c>
      <c r="K43" s="27" t="s">
        <v>137</v>
      </c>
    </row>
    <row r="44" spans="2:11">
      <c r="B44" s="36">
        <v>38</v>
      </c>
      <c r="C44" s="36" t="s">
        <v>421</v>
      </c>
      <c r="D44" s="37">
        <v>10</v>
      </c>
      <c r="E44" s="36" t="s">
        <v>404</v>
      </c>
      <c r="F44" s="36">
        <v>200</v>
      </c>
      <c r="G44" s="36">
        <v>70</v>
      </c>
      <c r="H44" s="36">
        <v>1</v>
      </c>
      <c r="I44" s="36" t="b">
        <v>0</v>
      </c>
      <c r="J44" s="36" t="b">
        <v>0</v>
      </c>
      <c r="K44" s="27" t="s">
        <v>137</v>
      </c>
    </row>
    <row r="45" spans="2:11">
      <c r="B45" s="36">
        <v>39</v>
      </c>
      <c r="C45" s="36" t="s">
        <v>422</v>
      </c>
      <c r="D45" s="37">
        <v>10</v>
      </c>
      <c r="E45" s="36" t="s">
        <v>404</v>
      </c>
      <c r="F45" s="36">
        <v>200</v>
      </c>
      <c r="G45" s="36">
        <v>70</v>
      </c>
      <c r="H45" s="36">
        <v>1</v>
      </c>
      <c r="I45" s="36" t="b">
        <v>0</v>
      </c>
      <c r="J45" s="36" t="b">
        <v>0</v>
      </c>
      <c r="K45" s="27" t="s">
        <v>137</v>
      </c>
    </row>
    <row r="46" spans="2:11">
      <c r="B46" s="36">
        <v>40</v>
      </c>
      <c r="C46" s="36" t="s">
        <v>423</v>
      </c>
      <c r="D46" s="37">
        <v>10</v>
      </c>
      <c r="E46" s="36" t="s">
        <v>404</v>
      </c>
      <c r="F46" s="36">
        <v>200</v>
      </c>
      <c r="G46" s="36">
        <v>70</v>
      </c>
      <c r="H46" s="36">
        <v>1</v>
      </c>
      <c r="I46" s="36" t="b">
        <v>0</v>
      </c>
      <c r="J46" s="36" t="b">
        <v>0</v>
      </c>
      <c r="K46" s="27" t="s">
        <v>137</v>
      </c>
    </row>
    <row r="47" spans="2:11">
      <c r="B47" s="36">
        <v>41</v>
      </c>
      <c r="C47" s="36" t="s">
        <v>424</v>
      </c>
      <c r="D47" s="37">
        <v>10</v>
      </c>
      <c r="E47" s="36" t="s">
        <v>404</v>
      </c>
      <c r="F47" s="36">
        <v>200</v>
      </c>
      <c r="G47" s="36">
        <v>70</v>
      </c>
      <c r="H47" s="36">
        <v>1</v>
      </c>
      <c r="I47" s="36" t="b">
        <v>0</v>
      </c>
      <c r="J47" s="36" t="b">
        <v>0</v>
      </c>
      <c r="K47" s="27" t="s">
        <v>137</v>
      </c>
    </row>
    <row r="48" spans="2:11">
      <c r="B48" s="36">
        <v>42</v>
      </c>
      <c r="C48" s="36" t="s">
        <v>425</v>
      </c>
      <c r="D48" s="37">
        <v>10</v>
      </c>
      <c r="E48" s="36" t="s">
        <v>404</v>
      </c>
      <c r="F48" s="36">
        <v>200</v>
      </c>
      <c r="G48" s="36">
        <v>70</v>
      </c>
      <c r="H48" s="36">
        <v>1</v>
      </c>
      <c r="I48" s="36" t="b">
        <v>0</v>
      </c>
      <c r="J48" s="36" t="b">
        <v>0</v>
      </c>
      <c r="K48" s="27" t="s">
        <v>137</v>
      </c>
    </row>
    <row r="49" spans="2:11">
      <c r="B49" s="36">
        <v>43</v>
      </c>
      <c r="C49" s="36" t="s">
        <v>426</v>
      </c>
      <c r="D49" s="37">
        <v>10</v>
      </c>
      <c r="E49" s="36" t="s">
        <v>404</v>
      </c>
      <c r="F49" s="36">
        <v>200</v>
      </c>
      <c r="G49" s="36">
        <v>70</v>
      </c>
      <c r="H49" s="36">
        <v>1</v>
      </c>
      <c r="I49" s="36" t="b">
        <v>0</v>
      </c>
      <c r="J49" s="36" t="b">
        <v>0</v>
      </c>
      <c r="K49" s="27" t="s">
        <v>137</v>
      </c>
    </row>
    <row r="50" spans="2:11">
      <c r="B50" s="36">
        <v>44</v>
      </c>
      <c r="C50" s="36" t="s">
        <v>427</v>
      </c>
      <c r="D50" s="37">
        <v>10</v>
      </c>
      <c r="E50" s="36" t="s">
        <v>404</v>
      </c>
      <c r="F50" s="36">
        <v>200</v>
      </c>
      <c r="G50" s="36">
        <v>70</v>
      </c>
      <c r="H50" s="36">
        <v>1</v>
      </c>
      <c r="I50" s="36" t="b">
        <v>0</v>
      </c>
      <c r="J50" s="36" t="b">
        <v>0</v>
      </c>
      <c r="K50" s="27" t="s">
        <v>137</v>
      </c>
    </row>
    <row r="51" spans="2:11">
      <c r="B51" s="36">
        <v>45</v>
      </c>
      <c r="C51" s="36" t="s">
        <v>428</v>
      </c>
      <c r="D51" s="37">
        <v>10</v>
      </c>
      <c r="E51" s="36" t="s">
        <v>282</v>
      </c>
      <c r="F51" s="36">
        <v>300</v>
      </c>
      <c r="G51" s="36">
        <v>10</v>
      </c>
      <c r="H51" s="36">
        <v>1</v>
      </c>
      <c r="I51" s="36" t="b">
        <v>0</v>
      </c>
      <c r="J51" s="36" t="b">
        <v>1</v>
      </c>
      <c r="K51" s="27" t="s">
        <v>137</v>
      </c>
    </row>
    <row r="52" spans="2:11">
      <c r="B52" s="36">
        <v>46</v>
      </c>
      <c r="C52" s="36" t="s">
        <v>428</v>
      </c>
      <c r="D52" s="37">
        <v>5</v>
      </c>
      <c r="E52" s="36" t="s">
        <v>406</v>
      </c>
      <c r="F52" s="36">
        <v>175</v>
      </c>
      <c r="G52" s="36">
        <v>70</v>
      </c>
      <c r="H52" s="36">
        <v>1</v>
      </c>
      <c r="I52" s="36" t="b">
        <v>0</v>
      </c>
      <c r="J52" s="36" t="b">
        <v>1</v>
      </c>
      <c r="K52" s="27" t="s">
        <v>137</v>
      </c>
    </row>
    <row r="53" spans="2:11">
      <c r="B53" s="36">
        <v>47</v>
      </c>
      <c r="C53" s="36" t="s">
        <v>428</v>
      </c>
      <c r="D53" s="37">
        <v>3</v>
      </c>
      <c r="E53" s="36" t="s">
        <v>404</v>
      </c>
      <c r="F53" s="36">
        <v>120</v>
      </c>
      <c r="G53" s="36">
        <v>70</v>
      </c>
      <c r="H53" s="36">
        <v>1</v>
      </c>
      <c r="I53" s="36" t="b">
        <v>0</v>
      </c>
      <c r="J53" s="36" t="b">
        <v>1</v>
      </c>
      <c r="K53" s="27" t="s">
        <v>137</v>
      </c>
    </row>
    <row r="54" spans="2:11">
      <c r="B54" s="36">
        <v>48</v>
      </c>
      <c r="C54" s="36" t="s">
        <v>428</v>
      </c>
      <c r="D54" s="37">
        <v>5</v>
      </c>
      <c r="E54" s="36" t="s">
        <v>404</v>
      </c>
      <c r="F54" s="36">
        <v>175</v>
      </c>
      <c r="G54" s="36">
        <v>20</v>
      </c>
      <c r="H54" s="36">
        <v>1</v>
      </c>
      <c r="I54" s="36" t="b">
        <v>0</v>
      </c>
      <c r="J54" s="36" t="b">
        <v>1</v>
      </c>
      <c r="K54" s="27" t="s">
        <v>137</v>
      </c>
    </row>
    <row r="55" spans="2:11">
      <c r="B55" s="36">
        <v>49</v>
      </c>
      <c r="C55" s="36" t="s">
        <v>428</v>
      </c>
      <c r="D55" s="37">
        <v>10</v>
      </c>
      <c r="E55" s="36" t="s">
        <v>404</v>
      </c>
      <c r="F55" s="36">
        <v>300</v>
      </c>
      <c r="G55" s="36">
        <v>10</v>
      </c>
      <c r="H55" s="36">
        <v>1</v>
      </c>
      <c r="I55" s="36" t="b">
        <v>0</v>
      </c>
      <c r="J55" s="36" t="b">
        <v>1</v>
      </c>
      <c r="K55" s="27" t="s">
        <v>137</v>
      </c>
    </row>
    <row r="56" spans="2:11">
      <c r="B56" s="36">
        <v>50</v>
      </c>
      <c r="C56" s="36" t="s">
        <v>428</v>
      </c>
      <c r="D56" s="37">
        <v>15</v>
      </c>
      <c r="E56" s="36" t="s">
        <v>404</v>
      </c>
      <c r="F56" s="36">
        <v>375</v>
      </c>
      <c r="G56" s="36">
        <v>10</v>
      </c>
      <c r="H56" s="36">
        <v>1</v>
      </c>
      <c r="I56" s="36" t="b">
        <v>0</v>
      </c>
      <c r="J56" s="36" t="b">
        <v>1</v>
      </c>
      <c r="K56" s="27" t="s">
        <v>137</v>
      </c>
    </row>
    <row r="57" spans="2:11">
      <c r="B57" s="36">
        <v>51</v>
      </c>
      <c r="C57" s="36" t="s">
        <v>429</v>
      </c>
      <c r="D57" s="37">
        <v>10</v>
      </c>
      <c r="E57" s="36" t="s">
        <v>282</v>
      </c>
      <c r="F57" s="36">
        <v>300</v>
      </c>
      <c r="G57" s="36">
        <v>10</v>
      </c>
      <c r="H57" s="36">
        <v>1</v>
      </c>
      <c r="I57" s="36" t="b">
        <v>0</v>
      </c>
      <c r="J57" s="36" t="b">
        <v>1</v>
      </c>
      <c r="K57" s="27" t="s">
        <v>137</v>
      </c>
    </row>
    <row r="58" spans="2:11">
      <c r="B58" s="36">
        <v>52</v>
      </c>
      <c r="C58" s="36" t="s">
        <v>429</v>
      </c>
      <c r="D58" s="37">
        <v>5</v>
      </c>
      <c r="E58" s="36" t="s">
        <v>406</v>
      </c>
      <c r="F58" s="36">
        <v>175</v>
      </c>
      <c r="G58" s="36">
        <v>70</v>
      </c>
      <c r="H58" s="36">
        <v>1</v>
      </c>
      <c r="I58" s="36" t="b">
        <v>0</v>
      </c>
      <c r="J58" s="36" t="b">
        <v>1</v>
      </c>
      <c r="K58" s="27" t="s">
        <v>137</v>
      </c>
    </row>
    <row r="59" spans="2:11">
      <c r="B59" s="36">
        <v>53</v>
      </c>
      <c r="C59" s="36" t="s">
        <v>429</v>
      </c>
      <c r="D59" s="37">
        <v>3</v>
      </c>
      <c r="E59" s="36" t="s">
        <v>404</v>
      </c>
      <c r="F59" s="36">
        <v>120</v>
      </c>
      <c r="G59" s="36">
        <v>70</v>
      </c>
      <c r="H59" s="36">
        <v>1</v>
      </c>
      <c r="I59" s="36" t="b">
        <v>0</v>
      </c>
      <c r="J59" s="36" t="b">
        <v>1</v>
      </c>
      <c r="K59" s="27" t="s">
        <v>137</v>
      </c>
    </row>
    <row r="60" spans="2:11">
      <c r="B60" s="36">
        <v>54</v>
      </c>
      <c r="C60" s="36" t="s">
        <v>429</v>
      </c>
      <c r="D60" s="37">
        <v>5</v>
      </c>
      <c r="E60" s="36" t="s">
        <v>404</v>
      </c>
      <c r="F60" s="36">
        <v>175</v>
      </c>
      <c r="G60" s="36">
        <v>20</v>
      </c>
      <c r="H60" s="36">
        <v>1</v>
      </c>
      <c r="I60" s="36" t="b">
        <v>0</v>
      </c>
      <c r="J60" s="36" t="b">
        <v>1</v>
      </c>
      <c r="K60" s="27" t="s">
        <v>137</v>
      </c>
    </row>
    <row r="61" spans="2:11">
      <c r="B61" s="36">
        <v>55</v>
      </c>
      <c r="C61" s="36" t="s">
        <v>429</v>
      </c>
      <c r="D61" s="37">
        <v>10</v>
      </c>
      <c r="E61" s="36" t="s">
        <v>404</v>
      </c>
      <c r="F61" s="36">
        <v>300</v>
      </c>
      <c r="G61" s="36">
        <v>10</v>
      </c>
      <c r="H61" s="36">
        <v>1</v>
      </c>
      <c r="I61" s="36" t="b">
        <v>0</v>
      </c>
      <c r="J61" s="36" t="b">
        <v>1</v>
      </c>
      <c r="K61" s="27" t="s">
        <v>137</v>
      </c>
    </row>
    <row r="62" spans="2:11">
      <c r="B62" s="36">
        <v>56</v>
      </c>
      <c r="C62" s="36" t="s">
        <v>429</v>
      </c>
      <c r="D62" s="37">
        <v>15</v>
      </c>
      <c r="E62" s="36" t="s">
        <v>404</v>
      </c>
      <c r="F62" s="36">
        <v>375</v>
      </c>
      <c r="G62" s="36">
        <v>10</v>
      </c>
      <c r="H62" s="36">
        <v>1</v>
      </c>
      <c r="I62" s="36" t="b">
        <v>0</v>
      </c>
      <c r="J62" s="36" t="b">
        <v>1</v>
      </c>
      <c r="K62" s="27" t="s">
        <v>137</v>
      </c>
    </row>
    <row r="63" spans="2:11">
      <c r="B63" s="36">
        <v>57</v>
      </c>
      <c r="C63" s="36" t="s">
        <v>430</v>
      </c>
      <c r="D63" s="37">
        <v>10</v>
      </c>
      <c r="E63" s="36" t="s">
        <v>282</v>
      </c>
      <c r="F63" s="36">
        <v>300</v>
      </c>
      <c r="G63" s="36">
        <v>10</v>
      </c>
      <c r="H63" s="36">
        <v>1</v>
      </c>
      <c r="I63" s="36" t="b">
        <v>0</v>
      </c>
      <c r="J63" s="36" t="b">
        <v>1</v>
      </c>
      <c r="K63" s="27" t="s">
        <v>137</v>
      </c>
    </row>
    <row r="64" spans="2:11">
      <c r="B64" s="36">
        <v>58</v>
      </c>
      <c r="C64" s="36" t="s">
        <v>430</v>
      </c>
      <c r="D64" s="37">
        <v>5</v>
      </c>
      <c r="E64" s="36" t="s">
        <v>406</v>
      </c>
      <c r="F64" s="36">
        <v>175</v>
      </c>
      <c r="G64" s="36">
        <v>70</v>
      </c>
      <c r="H64" s="36">
        <v>1</v>
      </c>
      <c r="I64" s="36" t="b">
        <v>0</v>
      </c>
      <c r="J64" s="36" t="b">
        <v>1</v>
      </c>
      <c r="K64" s="27" t="s">
        <v>137</v>
      </c>
    </row>
    <row r="65" spans="2:11">
      <c r="B65" s="36">
        <v>59</v>
      </c>
      <c r="C65" s="36" t="s">
        <v>430</v>
      </c>
      <c r="D65" s="37">
        <v>3</v>
      </c>
      <c r="E65" s="36" t="s">
        <v>404</v>
      </c>
      <c r="F65" s="36">
        <v>120</v>
      </c>
      <c r="G65" s="36">
        <v>70</v>
      </c>
      <c r="H65" s="36">
        <v>1</v>
      </c>
      <c r="I65" s="36" t="b">
        <v>0</v>
      </c>
      <c r="J65" s="36" t="b">
        <v>1</v>
      </c>
      <c r="K65" s="27" t="s">
        <v>137</v>
      </c>
    </row>
    <row r="66" spans="2:11">
      <c r="B66" s="36">
        <v>60</v>
      </c>
      <c r="C66" s="36" t="s">
        <v>430</v>
      </c>
      <c r="D66" s="37">
        <v>5</v>
      </c>
      <c r="E66" s="36" t="s">
        <v>404</v>
      </c>
      <c r="F66" s="36">
        <v>175</v>
      </c>
      <c r="G66" s="36">
        <v>20</v>
      </c>
      <c r="H66" s="36">
        <v>1</v>
      </c>
      <c r="I66" s="36" t="b">
        <v>0</v>
      </c>
      <c r="J66" s="36" t="b">
        <v>1</v>
      </c>
      <c r="K66" s="27" t="s">
        <v>137</v>
      </c>
    </row>
    <row r="67" spans="2:11">
      <c r="B67" s="36">
        <v>61</v>
      </c>
      <c r="C67" s="36" t="s">
        <v>430</v>
      </c>
      <c r="D67" s="37">
        <v>10</v>
      </c>
      <c r="E67" s="36" t="s">
        <v>404</v>
      </c>
      <c r="F67" s="36">
        <v>300</v>
      </c>
      <c r="G67" s="36">
        <v>10</v>
      </c>
      <c r="H67" s="36">
        <v>1</v>
      </c>
      <c r="I67" s="36" t="b">
        <v>0</v>
      </c>
      <c r="J67" s="36" t="b">
        <v>1</v>
      </c>
      <c r="K67" s="27" t="s">
        <v>137</v>
      </c>
    </row>
    <row r="68" spans="2:11">
      <c r="B68" s="36">
        <v>62</v>
      </c>
      <c r="C68" s="36" t="s">
        <v>430</v>
      </c>
      <c r="D68" s="37">
        <v>15</v>
      </c>
      <c r="E68" s="36" t="s">
        <v>404</v>
      </c>
      <c r="F68" s="36">
        <v>375</v>
      </c>
      <c r="G68" s="36">
        <v>10</v>
      </c>
      <c r="H68" s="36">
        <v>1</v>
      </c>
      <c r="I68" s="36" t="b">
        <v>0</v>
      </c>
      <c r="J68" s="36" t="b">
        <v>1</v>
      </c>
      <c r="K68" s="27" t="s">
        <v>137</v>
      </c>
    </row>
    <row r="69" spans="2:11">
      <c r="B69" s="36">
        <v>63</v>
      </c>
      <c r="C69" s="36" t="s">
        <v>431</v>
      </c>
      <c r="D69" s="37">
        <v>10</v>
      </c>
      <c r="E69" s="36" t="s">
        <v>282</v>
      </c>
      <c r="F69" s="36">
        <v>300</v>
      </c>
      <c r="G69" s="36">
        <v>10</v>
      </c>
      <c r="H69" s="36">
        <v>1</v>
      </c>
      <c r="I69" s="36" t="b">
        <v>0</v>
      </c>
      <c r="J69" s="36" t="b">
        <v>1</v>
      </c>
      <c r="K69" s="27" t="s">
        <v>137</v>
      </c>
    </row>
    <row r="70" spans="2:11">
      <c r="B70" s="36">
        <v>64</v>
      </c>
      <c r="C70" s="36" t="s">
        <v>431</v>
      </c>
      <c r="D70" s="37">
        <v>5</v>
      </c>
      <c r="E70" s="36" t="s">
        <v>406</v>
      </c>
      <c r="F70" s="36">
        <v>175</v>
      </c>
      <c r="G70" s="36">
        <v>70</v>
      </c>
      <c r="H70" s="36">
        <v>1</v>
      </c>
      <c r="I70" s="36" t="b">
        <v>0</v>
      </c>
      <c r="J70" s="36" t="b">
        <v>1</v>
      </c>
      <c r="K70" s="27" t="s">
        <v>137</v>
      </c>
    </row>
    <row r="71" spans="2:11">
      <c r="B71" s="36">
        <v>65</v>
      </c>
      <c r="C71" s="36" t="s">
        <v>431</v>
      </c>
      <c r="D71" s="37">
        <v>3</v>
      </c>
      <c r="E71" s="36" t="s">
        <v>404</v>
      </c>
      <c r="F71" s="36">
        <v>120</v>
      </c>
      <c r="G71" s="36">
        <v>70</v>
      </c>
      <c r="H71" s="36">
        <v>1</v>
      </c>
      <c r="I71" s="36" t="b">
        <v>0</v>
      </c>
      <c r="J71" s="36" t="b">
        <v>1</v>
      </c>
      <c r="K71" s="27" t="s">
        <v>137</v>
      </c>
    </row>
    <row r="72" spans="2:11">
      <c r="B72" s="36">
        <v>66</v>
      </c>
      <c r="C72" s="36" t="s">
        <v>431</v>
      </c>
      <c r="D72" s="37">
        <v>5</v>
      </c>
      <c r="E72" s="36" t="s">
        <v>404</v>
      </c>
      <c r="F72" s="36">
        <v>175</v>
      </c>
      <c r="G72" s="36">
        <v>20</v>
      </c>
      <c r="H72" s="36">
        <v>1</v>
      </c>
      <c r="I72" s="36" t="b">
        <v>0</v>
      </c>
      <c r="J72" s="36" t="b">
        <v>1</v>
      </c>
      <c r="K72" s="27" t="s">
        <v>137</v>
      </c>
    </row>
    <row r="73" spans="2:11">
      <c r="B73" s="36">
        <v>67</v>
      </c>
      <c r="C73" s="36" t="s">
        <v>431</v>
      </c>
      <c r="D73" s="37">
        <v>10</v>
      </c>
      <c r="E73" s="36" t="s">
        <v>404</v>
      </c>
      <c r="F73" s="36">
        <v>300</v>
      </c>
      <c r="G73" s="36">
        <v>10</v>
      </c>
      <c r="H73" s="36">
        <v>1</v>
      </c>
      <c r="I73" s="36" t="b">
        <v>0</v>
      </c>
      <c r="J73" s="36" t="b">
        <v>1</v>
      </c>
      <c r="K73" s="27" t="s">
        <v>137</v>
      </c>
    </row>
    <row r="74" spans="2:11">
      <c r="B74" s="36">
        <v>68</v>
      </c>
      <c r="C74" s="36" t="s">
        <v>431</v>
      </c>
      <c r="D74" s="37">
        <v>15</v>
      </c>
      <c r="E74" s="36" t="s">
        <v>404</v>
      </c>
      <c r="F74" s="36">
        <v>375</v>
      </c>
      <c r="G74" s="36">
        <v>10</v>
      </c>
      <c r="H74" s="36">
        <v>1</v>
      </c>
      <c r="I74" s="36" t="b">
        <v>0</v>
      </c>
      <c r="J74" s="36" t="b">
        <v>1</v>
      </c>
      <c r="K74" s="27" t="s">
        <v>137</v>
      </c>
    </row>
    <row r="75" spans="2:11">
      <c r="B75" s="36">
        <v>69</v>
      </c>
      <c r="C75" s="36" t="s">
        <v>432</v>
      </c>
      <c r="D75" s="37">
        <v>10</v>
      </c>
      <c r="E75" s="36" t="s">
        <v>282</v>
      </c>
      <c r="F75" s="36">
        <v>300</v>
      </c>
      <c r="G75" s="36">
        <v>10</v>
      </c>
      <c r="H75" s="36">
        <v>1</v>
      </c>
      <c r="I75" s="36" t="b">
        <v>0</v>
      </c>
      <c r="J75" s="36" t="b">
        <v>1</v>
      </c>
      <c r="K75" s="27" t="s">
        <v>137</v>
      </c>
    </row>
    <row r="76" spans="2:11">
      <c r="B76" s="36">
        <v>70</v>
      </c>
      <c r="C76" s="36" t="s">
        <v>432</v>
      </c>
      <c r="D76" s="37">
        <v>5</v>
      </c>
      <c r="E76" s="36" t="s">
        <v>406</v>
      </c>
      <c r="F76" s="36">
        <v>175</v>
      </c>
      <c r="G76" s="36">
        <v>70</v>
      </c>
      <c r="H76" s="36">
        <v>1</v>
      </c>
      <c r="I76" s="36" t="b">
        <v>0</v>
      </c>
      <c r="J76" s="36" t="b">
        <v>1</v>
      </c>
      <c r="K76" s="27" t="s">
        <v>137</v>
      </c>
    </row>
    <row r="77" spans="2:11">
      <c r="B77" s="36">
        <v>71</v>
      </c>
      <c r="C77" s="36" t="s">
        <v>432</v>
      </c>
      <c r="D77" s="37">
        <v>3</v>
      </c>
      <c r="E77" s="36" t="s">
        <v>404</v>
      </c>
      <c r="F77" s="36">
        <v>120</v>
      </c>
      <c r="G77" s="36">
        <v>70</v>
      </c>
      <c r="H77" s="36">
        <v>1</v>
      </c>
      <c r="I77" s="36" t="b">
        <v>0</v>
      </c>
      <c r="J77" s="36" t="b">
        <v>1</v>
      </c>
      <c r="K77" s="27" t="s">
        <v>137</v>
      </c>
    </row>
    <row r="78" spans="2:11">
      <c r="B78" s="36">
        <v>72</v>
      </c>
      <c r="C78" s="36" t="s">
        <v>432</v>
      </c>
      <c r="D78" s="37">
        <v>5</v>
      </c>
      <c r="E78" s="36" t="s">
        <v>404</v>
      </c>
      <c r="F78" s="36">
        <v>175</v>
      </c>
      <c r="G78" s="36">
        <v>20</v>
      </c>
      <c r="H78" s="36">
        <v>1</v>
      </c>
      <c r="I78" s="36" t="b">
        <v>0</v>
      </c>
      <c r="J78" s="36" t="b">
        <v>1</v>
      </c>
      <c r="K78" s="27" t="s">
        <v>137</v>
      </c>
    </row>
    <row r="79" spans="2:11">
      <c r="B79" s="36">
        <v>73</v>
      </c>
      <c r="C79" s="36" t="s">
        <v>432</v>
      </c>
      <c r="D79" s="37">
        <v>10</v>
      </c>
      <c r="E79" s="36" t="s">
        <v>404</v>
      </c>
      <c r="F79" s="36">
        <v>300</v>
      </c>
      <c r="G79" s="36">
        <v>10</v>
      </c>
      <c r="H79" s="36">
        <v>1</v>
      </c>
      <c r="I79" s="36" t="b">
        <v>0</v>
      </c>
      <c r="J79" s="36" t="b">
        <v>1</v>
      </c>
      <c r="K79" s="27" t="s">
        <v>137</v>
      </c>
    </row>
    <row r="80" spans="2:11">
      <c r="B80" s="36">
        <v>74</v>
      </c>
      <c r="C80" s="36" t="s">
        <v>432</v>
      </c>
      <c r="D80" s="37">
        <v>15</v>
      </c>
      <c r="E80" s="36" t="s">
        <v>404</v>
      </c>
      <c r="F80" s="36">
        <v>375</v>
      </c>
      <c r="G80" s="36">
        <v>10</v>
      </c>
      <c r="H80" s="36">
        <v>1</v>
      </c>
      <c r="I80" s="36" t="b">
        <v>0</v>
      </c>
      <c r="J80" s="36" t="b">
        <v>1</v>
      </c>
      <c r="K80" s="27" t="s">
        <v>137</v>
      </c>
    </row>
    <row r="81" spans="2:11">
      <c r="B81" s="36">
        <v>75</v>
      </c>
      <c r="C81" s="36" t="s">
        <v>433</v>
      </c>
      <c r="D81" s="37">
        <v>10</v>
      </c>
      <c r="E81" s="36" t="s">
        <v>282</v>
      </c>
      <c r="F81" s="36">
        <v>300</v>
      </c>
      <c r="G81" s="36">
        <v>10</v>
      </c>
      <c r="H81" s="36">
        <v>1</v>
      </c>
      <c r="I81" s="36" t="b">
        <v>0</v>
      </c>
      <c r="J81" s="36" t="b">
        <v>1</v>
      </c>
      <c r="K81" s="27" t="s">
        <v>137</v>
      </c>
    </row>
    <row r="82" spans="2:11">
      <c r="B82" s="36">
        <v>76</v>
      </c>
      <c r="C82" s="36" t="s">
        <v>433</v>
      </c>
      <c r="D82" s="37">
        <v>5</v>
      </c>
      <c r="E82" s="36" t="s">
        <v>406</v>
      </c>
      <c r="F82" s="36">
        <v>175</v>
      </c>
      <c r="G82" s="36">
        <v>70</v>
      </c>
      <c r="H82" s="36">
        <v>1</v>
      </c>
      <c r="I82" s="36" t="b">
        <v>0</v>
      </c>
      <c r="J82" s="36" t="b">
        <v>1</v>
      </c>
      <c r="K82" s="27" t="s">
        <v>137</v>
      </c>
    </row>
    <row r="83" spans="2:11">
      <c r="B83" s="36">
        <v>77</v>
      </c>
      <c r="C83" s="36" t="s">
        <v>433</v>
      </c>
      <c r="D83" s="37">
        <v>3</v>
      </c>
      <c r="E83" s="36" t="s">
        <v>404</v>
      </c>
      <c r="F83" s="36">
        <v>120</v>
      </c>
      <c r="G83" s="36">
        <v>70</v>
      </c>
      <c r="H83" s="36">
        <v>1</v>
      </c>
      <c r="I83" s="36" t="b">
        <v>0</v>
      </c>
      <c r="J83" s="36" t="b">
        <v>1</v>
      </c>
      <c r="K83" s="27" t="s">
        <v>137</v>
      </c>
    </row>
    <row r="84" spans="2:11">
      <c r="B84" s="36">
        <v>78</v>
      </c>
      <c r="C84" s="36" t="s">
        <v>433</v>
      </c>
      <c r="D84" s="37">
        <v>5</v>
      </c>
      <c r="E84" s="36" t="s">
        <v>404</v>
      </c>
      <c r="F84" s="36">
        <v>175</v>
      </c>
      <c r="G84" s="36">
        <v>20</v>
      </c>
      <c r="H84" s="36">
        <v>1</v>
      </c>
      <c r="I84" s="36" t="b">
        <v>0</v>
      </c>
      <c r="J84" s="36" t="b">
        <v>1</v>
      </c>
      <c r="K84" s="27" t="s">
        <v>137</v>
      </c>
    </row>
    <row r="85" spans="2:11">
      <c r="B85" s="36">
        <v>79</v>
      </c>
      <c r="C85" s="36" t="s">
        <v>433</v>
      </c>
      <c r="D85" s="37">
        <v>10</v>
      </c>
      <c r="E85" s="36" t="s">
        <v>404</v>
      </c>
      <c r="F85" s="36">
        <v>300</v>
      </c>
      <c r="G85" s="36">
        <v>10</v>
      </c>
      <c r="H85" s="36">
        <v>1</v>
      </c>
      <c r="I85" s="36" t="b">
        <v>0</v>
      </c>
      <c r="J85" s="36" t="b">
        <v>1</v>
      </c>
      <c r="K85" s="27" t="s">
        <v>137</v>
      </c>
    </row>
    <row r="86" spans="2:11">
      <c r="B86" s="36">
        <v>80</v>
      </c>
      <c r="C86" s="36" t="s">
        <v>433</v>
      </c>
      <c r="D86" s="37">
        <v>15</v>
      </c>
      <c r="E86" s="36" t="s">
        <v>404</v>
      </c>
      <c r="F86" s="36">
        <v>375</v>
      </c>
      <c r="G86" s="36">
        <v>10</v>
      </c>
      <c r="H86" s="36">
        <v>1</v>
      </c>
      <c r="I86" s="36" t="b">
        <v>0</v>
      </c>
      <c r="J86" s="36" t="b">
        <v>1</v>
      </c>
      <c r="K86" s="27" t="s">
        <v>137</v>
      </c>
    </row>
    <row r="87" spans="2:11">
      <c r="B87" s="36">
        <v>81</v>
      </c>
      <c r="C87" s="36" t="s">
        <v>434</v>
      </c>
      <c r="D87" s="37">
        <v>10</v>
      </c>
      <c r="E87" s="36" t="s">
        <v>282</v>
      </c>
      <c r="F87" s="36">
        <v>300</v>
      </c>
      <c r="G87" s="36">
        <v>10</v>
      </c>
      <c r="H87" s="36">
        <v>1</v>
      </c>
      <c r="I87" s="36" t="b">
        <v>0</v>
      </c>
      <c r="J87" s="36" t="b">
        <v>1</v>
      </c>
      <c r="K87" s="27" t="s">
        <v>137</v>
      </c>
    </row>
    <row r="88" spans="2:11">
      <c r="B88" s="36">
        <v>82</v>
      </c>
      <c r="C88" s="36" t="s">
        <v>434</v>
      </c>
      <c r="D88" s="37">
        <v>5</v>
      </c>
      <c r="E88" s="36" t="s">
        <v>406</v>
      </c>
      <c r="F88" s="36">
        <v>175</v>
      </c>
      <c r="G88" s="36">
        <v>70</v>
      </c>
      <c r="H88" s="36">
        <v>1</v>
      </c>
      <c r="I88" s="36" t="b">
        <v>0</v>
      </c>
      <c r="J88" s="36" t="b">
        <v>1</v>
      </c>
      <c r="K88" s="27" t="s">
        <v>137</v>
      </c>
    </row>
    <row r="89" spans="2:11">
      <c r="B89" s="36">
        <v>83</v>
      </c>
      <c r="C89" s="36" t="s">
        <v>434</v>
      </c>
      <c r="D89" s="37">
        <v>3</v>
      </c>
      <c r="E89" s="36" t="s">
        <v>404</v>
      </c>
      <c r="F89" s="36">
        <v>120</v>
      </c>
      <c r="G89" s="36">
        <v>70</v>
      </c>
      <c r="H89" s="36">
        <v>1</v>
      </c>
      <c r="I89" s="36" t="b">
        <v>0</v>
      </c>
      <c r="J89" s="36" t="b">
        <v>1</v>
      </c>
      <c r="K89" s="27" t="s">
        <v>137</v>
      </c>
    </row>
    <row r="90" spans="2:11">
      <c r="B90" s="36">
        <v>84</v>
      </c>
      <c r="C90" s="36" t="s">
        <v>434</v>
      </c>
      <c r="D90" s="37">
        <v>5</v>
      </c>
      <c r="E90" s="36" t="s">
        <v>404</v>
      </c>
      <c r="F90" s="36">
        <v>175</v>
      </c>
      <c r="G90" s="36">
        <v>20</v>
      </c>
      <c r="H90" s="36">
        <v>1</v>
      </c>
      <c r="I90" s="36" t="b">
        <v>0</v>
      </c>
      <c r="J90" s="36" t="b">
        <v>1</v>
      </c>
      <c r="K90" s="27" t="s">
        <v>137</v>
      </c>
    </row>
    <row r="91" spans="2:11">
      <c r="B91" s="36">
        <v>85</v>
      </c>
      <c r="C91" s="36" t="s">
        <v>434</v>
      </c>
      <c r="D91" s="37">
        <v>10</v>
      </c>
      <c r="E91" s="36" t="s">
        <v>404</v>
      </c>
      <c r="F91" s="36">
        <v>300</v>
      </c>
      <c r="G91" s="36">
        <v>10</v>
      </c>
      <c r="H91" s="36">
        <v>1</v>
      </c>
      <c r="I91" s="36" t="b">
        <v>0</v>
      </c>
      <c r="J91" s="36" t="b">
        <v>1</v>
      </c>
      <c r="K91" s="27" t="s">
        <v>137</v>
      </c>
    </row>
    <row r="92" spans="2:11">
      <c r="B92" s="36">
        <v>86</v>
      </c>
      <c r="C92" s="36" t="s">
        <v>434</v>
      </c>
      <c r="D92" s="37">
        <v>15</v>
      </c>
      <c r="E92" s="36" t="s">
        <v>404</v>
      </c>
      <c r="F92" s="36">
        <v>375</v>
      </c>
      <c r="G92" s="36">
        <v>10</v>
      </c>
      <c r="H92" s="36">
        <v>1</v>
      </c>
      <c r="I92" s="36" t="b">
        <v>0</v>
      </c>
      <c r="J92" s="36" t="b">
        <v>1</v>
      </c>
      <c r="K92" s="27" t="s">
        <v>137</v>
      </c>
    </row>
    <row r="93" spans="2:11">
      <c r="B93" s="36">
        <v>87</v>
      </c>
      <c r="C93" s="36" t="s">
        <v>435</v>
      </c>
      <c r="D93" s="37">
        <v>10</v>
      </c>
      <c r="E93" s="36" t="s">
        <v>282</v>
      </c>
      <c r="F93" s="36">
        <v>300</v>
      </c>
      <c r="G93" s="36">
        <v>10</v>
      </c>
      <c r="H93" s="36">
        <v>1</v>
      </c>
      <c r="I93" s="36" t="b">
        <v>0</v>
      </c>
      <c r="J93" s="36" t="b">
        <v>1</v>
      </c>
      <c r="K93" s="27" t="s">
        <v>137</v>
      </c>
    </row>
    <row r="94" spans="2:11">
      <c r="B94" s="36">
        <v>88</v>
      </c>
      <c r="C94" s="36" t="s">
        <v>435</v>
      </c>
      <c r="D94" s="37">
        <v>5</v>
      </c>
      <c r="E94" s="36" t="s">
        <v>406</v>
      </c>
      <c r="F94" s="36">
        <v>175</v>
      </c>
      <c r="G94" s="36">
        <v>70</v>
      </c>
      <c r="H94" s="36">
        <v>1</v>
      </c>
      <c r="I94" s="36" t="b">
        <v>0</v>
      </c>
      <c r="J94" s="36" t="b">
        <v>1</v>
      </c>
      <c r="K94" s="27" t="s">
        <v>137</v>
      </c>
    </row>
    <row r="95" spans="2:11">
      <c r="B95" s="36">
        <v>89</v>
      </c>
      <c r="C95" s="36" t="s">
        <v>435</v>
      </c>
      <c r="D95" s="37">
        <v>3</v>
      </c>
      <c r="E95" s="36" t="s">
        <v>404</v>
      </c>
      <c r="F95" s="36">
        <v>120</v>
      </c>
      <c r="G95" s="36">
        <v>70</v>
      </c>
      <c r="H95" s="36">
        <v>1</v>
      </c>
      <c r="I95" s="36" t="b">
        <v>0</v>
      </c>
      <c r="J95" s="36" t="b">
        <v>1</v>
      </c>
      <c r="K95" s="27" t="s">
        <v>137</v>
      </c>
    </row>
    <row r="96" spans="2:11">
      <c r="B96" s="36">
        <v>90</v>
      </c>
      <c r="C96" s="36" t="s">
        <v>435</v>
      </c>
      <c r="D96" s="37">
        <v>5</v>
      </c>
      <c r="E96" s="36" t="s">
        <v>404</v>
      </c>
      <c r="F96" s="36">
        <v>175</v>
      </c>
      <c r="G96" s="36">
        <v>20</v>
      </c>
      <c r="H96" s="36">
        <v>1</v>
      </c>
      <c r="I96" s="36" t="b">
        <v>0</v>
      </c>
      <c r="J96" s="36" t="b">
        <v>1</v>
      </c>
      <c r="K96" s="27" t="s">
        <v>137</v>
      </c>
    </row>
    <row r="97" spans="2:14">
      <c r="B97" s="36">
        <v>91</v>
      </c>
      <c r="C97" s="36" t="s">
        <v>435</v>
      </c>
      <c r="D97" s="37">
        <v>10</v>
      </c>
      <c r="E97" s="36" t="s">
        <v>404</v>
      </c>
      <c r="F97" s="36">
        <v>300</v>
      </c>
      <c r="G97" s="36">
        <v>10</v>
      </c>
      <c r="H97" s="36">
        <v>1</v>
      </c>
      <c r="I97" s="36" t="b">
        <v>0</v>
      </c>
      <c r="J97" s="36" t="b">
        <v>1</v>
      </c>
      <c r="K97" s="27" t="s">
        <v>137</v>
      </c>
    </row>
    <row r="98" spans="2:14">
      <c r="B98" s="36">
        <v>92</v>
      </c>
      <c r="C98" s="36" t="s">
        <v>435</v>
      </c>
      <c r="D98" s="37">
        <v>15</v>
      </c>
      <c r="E98" s="36" t="s">
        <v>404</v>
      </c>
      <c r="F98" s="36">
        <v>375</v>
      </c>
      <c r="G98" s="36">
        <v>10</v>
      </c>
      <c r="H98" s="36">
        <v>1</v>
      </c>
      <c r="I98" s="36" t="b">
        <v>0</v>
      </c>
      <c r="J98" s="36" t="b">
        <v>1</v>
      </c>
      <c r="K98" s="27" t="s">
        <v>137</v>
      </c>
    </row>
    <row r="99" spans="2:14">
      <c r="B99" s="36">
        <v>93</v>
      </c>
      <c r="C99" s="36" t="s">
        <v>436</v>
      </c>
      <c r="D99" s="37">
        <v>10</v>
      </c>
      <c r="E99" s="36" t="s">
        <v>282</v>
      </c>
      <c r="F99" s="36">
        <v>300</v>
      </c>
      <c r="G99" s="36">
        <v>10</v>
      </c>
      <c r="H99" s="36">
        <v>1</v>
      </c>
      <c r="I99" s="36" t="b">
        <v>0</v>
      </c>
      <c r="J99" s="36" t="b">
        <v>1</v>
      </c>
      <c r="K99" s="27" t="s">
        <v>137</v>
      </c>
    </row>
    <row r="100" spans="2:14">
      <c r="B100" s="36">
        <v>94</v>
      </c>
      <c r="C100" s="36" t="s">
        <v>436</v>
      </c>
      <c r="D100" s="37">
        <v>5</v>
      </c>
      <c r="E100" s="36" t="s">
        <v>406</v>
      </c>
      <c r="F100" s="36">
        <v>175</v>
      </c>
      <c r="G100" s="36">
        <v>70</v>
      </c>
      <c r="H100" s="36">
        <v>1</v>
      </c>
      <c r="I100" s="36" t="b">
        <v>0</v>
      </c>
      <c r="J100" s="36" t="b">
        <v>1</v>
      </c>
      <c r="K100" s="27" t="s">
        <v>137</v>
      </c>
    </row>
    <row r="101" spans="2:14">
      <c r="B101" s="36">
        <v>95</v>
      </c>
      <c r="C101" s="36" t="s">
        <v>436</v>
      </c>
      <c r="D101" s="37">
        <v>3</v>
      </c>
      <c r="E101" s="36" t="s">
        <v>404</v>
      </c>
      <c r="F101" s="36">
        <v>120</v>
      </c>
      <c r="G101" s="36">
        <v>70</v>
      </c>
      <c r="H101" s="36">
        <v>1</v>
      </c>
      <c r="I101" s="36" t="b">
        <v>0</v>
      </c>
      <c r="J101" s="36" t="b">
        <v>1</v>
      </c>
      <c r="K101" s="27" t="s">
        <v>137</v>
      </c>
    </row>
    <row r="102" spans="2:14">
      <c r="B102" s="36">
        <v>96</v>
      </c>
      <c r="C102" s="36" t="s">
        <v>436</v>
      </c>
      <c r="D102" s="37">
        <v>5</v>
      </c>
      <c r="E102" s="36" t="s">
        <v>404</v>
      </c>
      <c r="F102" s="36">
        <v>175</v>
      </c>
      <c r="G102" s="36">
        <v>20</v>
      </c>
      <c r="H102" s="36">
        <v>1</v>
      </c>
      <c r="I102" s="36" t="b">
        <v>0</v>
      </c>
      <c r="J102" s="36" t="b">
        <v>1</v>
      </c>
      <c r="K102" s="27" t="s">
        <v>137</v>
      </c>
    </row>
    <row r="103" spans="2:14">
      <c r="B103" s="36">
        <v>97</v>
      </c>
      <c r="C103" s="36" t="s">
        <v>436</v>
      </c>
      <c r="D103" s="37">
        <v>10</v>
      </c>
      <c r="E103" s="36" t="s">
        <v>404</v>
      </c>
      <c r="F103" s="36">
        <v>300</v>
      </c>
      <c r="G103" s="36">
        <v>10</v>
      </c>
      <c r="H103" s="36">
        <v>1</v>
      </c>
      <c r="I103" s="36" t="b">
        <v>0</v>
      </c>
      <c r="J103" s="36" t="b">
        <v>1</v>
      </c>
      <c r="K103" s="27" t="s">
        <v>137</v>
      </c>
    </row>
    <row r="104" spans="2:14">
      <c r="B104" s="36">
        <v>98</v>
      </c>
      <c r="C104" s="36" t="s">
        <v>436</v>
      </c>
      <c r="D104" s="37">
        <v>15</v>
      </c>
      <c r="E104" s="36" t="s">
        <v>404</v>
      </c>
      <c r="F104" s="36">
        <v>375</v>
      </c>
      <c r="G104" s="36">
        <v>10</v>
      </c>
      <c r="H104" s="36">
        <v>1</v>
      </c>
      <c r="I104" s="36" t="b">
        <v>0</v>
      </c>
      <c r="J104" s="36" t="b">
        <v>1</v>
      </c>
      <c r="K104" s="27" t="s">
        <v>137</v>
      </c>
    </row>
    <row r="105" spans="2:14">
      <c r="B105" s="36">
        <v>99</v>
      </c>
      <c r="C105" s="36" t="s">
        <v>437</v>
      </c>
      <c r="D105" s="37">
        <v>10</v>
      </c>
      <c r="E105" s="36" t="s">
        <v>282</v>
      </c>
      <c r="F105" s="36">
        <v>300</v>
      </c>
      <c r="G105" s="36">
        <v>10</v>
      </c>
      <c r="H105" s="36">
        <v>1</v>
      </c>
      <c r="I105" s="36" t="b">
        <v>0</v>
      </c>
      <c r="J105" s="36" t="b">
        <v>1</v>
      </c>
      <c r="K105" s="27" t="s">
        <v>137</v>
      </c>
    </row>
    <row r="106" spans="2:14">
      <c r="B106" s="36">
        <v>100</v>
      </c>
      <c r="C106" s="36" t="s">
        <v>437</v>
      </c>
      <c r="D106" s="37">
        <v>5</v>
      </c>
      <c r="E106" s="36" t="s">
        <v>406</v>
      </c>
      <c r="F106" s="36">
        <v>175</v>
      </c>
      <c r="G106" s="36">
        <v>70</v>
      </c>
      <c r="H106" s="36">
        <v>1</v>
      </c>
      <c r="I106" s="36" t="b">
        <v>0</v>
      </c>
      <c r="J106" s="36" t="b">
        <v>1</v>
      </c>
      <c r="K106" s="27" t="s">
        <v>137</v>
      </c>
    </row>
    <row r="107" spans="2:14">
      <c r="B107" s="36">
        <v>101</v>
      </c>
      <c r="C107" s="36" t="s">
        <v>437</v>
      </c>
      <c r="D107" s="37">
        <v>3</v>
      </c>
      <c r="E107" s="36" t="s">
        <v>404</v>
      </c>
      <c r="F107" s="36">
        <v>120</v>
      </c>
      <c r="G107" s="36">
        <v>70</v>
      </c>
      <c r="H107" s="36">
        <v>1</v>
      </c>
      <c r="I107" s="36" t="b">
        <v>0</v>
      </c>
      <c r="J107" s="36" t="b">
        <v>1</v>
      </c>
      <c r="K107" s="27" t="s">
        <v>137</v>
      </c>
    </row>
    <row r="108" spans="2:14">
      <c r="B108" s="36">
        <v>102</v>
      </c>
      <c r="C108" s="36" t="s">
        <v>437</v>
      </c>
      <c r="D108" s="37">
        <v>5</v>
      </c>
      <c r="E108" s="36" t="s">
        <v>404</v>
      </c>
      <c r="F108" s="36">
        <v>175</v>
      </c>
      <c r="G108" s="36">
        <v>20</v>
      </c>
      <c r="H108" s="36">
        <v>1</v>
      </c>
      <c r="I108" s="36" t="b">
        <v>0</v>
      </c>
      <c r="J108" s="36" t="b">
        <v>1</v>
      </c>
      <c r="K108" s="27" t="s">
        <v>137</v>
      </c>
      <c r="M108" s="77"/>
      <c r="N108" s="77"/>
    </row>
    <row r="109" spans="2:14">
      <c r="B109" s="36">
        <v>103</v>
      </c>
      <c r="C109" s="36" t="s">
        <v>437</v>
      </c>
      <c r="D109" s="37">
        <v>10</v>
      </c>
      <c r="E109" s="36" t="s">
        <v>404</v>
      </c>
      <c r="F109" s="36">
        <v>300</v>
      </c>
      <c r="G109" s="36">
        <v>10</v>
      </c>
      <c r="H109" s="36">
        <v>1</v>
      </c>
      <c r="I109" s="36" t="b">
        <v>0</v>
      </c>
      <c r="J109" s="36" t="b">
        <v>1</v>
      </c>
      <c r="K109" s="27" t="s">
        <v>137</v>
      </c>
      <c r="M109" s="77"/>
      <c r="N109" s="77"/>
    </row>
    <row r="110" spans="2:14">
      <c r="B110" s="36">
        <v>104</v>
      </c>
      <c r="C110" s="36" t="s">
        <v>437</v>
      </c>
      <c r="D110" s="37">
        <v>15</v>
      </c>
      <c r="E110" s="36" t="s">
        <v>404</v>
      </c>
      <c r="F110" s="36">
        <v>375</v>
      </c>
      <c r="G110" s="36">
        <v>10</v>
      </c>
      <c r="H110" s="36">
        <v>1</v>
      </c>
      <c r="I110" s="36" t="b">
        <v>0</v>
      </c>
      <c r="J110" s="36" t="b">
        <v>1</v>
      </c>
      <c r="K110" s="27" t="s">
        <v>137</v>
      </c>
      <c r="M110" s="77"/>
      <c r="N110" s="77"/>
    </row>
    <row r="111" spans="2:14">
      <c r="B111" s="36">
        <v>105</v>
      </c>
      <c r="C111" s="36" t="s">
        <v>438</v>
      </c>
      <c r="D111" s="37">
        <v>10</v>
      </c>
      <c r="E111" s="36" t="s">
        <v>282</v>
      </c>
      <c r="F111" s="36">
        <v>300</v>
      </c>
      <c r="G111" s="36">
        <v>10</v>
      </c>
      <c r="H111" s="36">
        <v>1</v>
      </c>
      <c r="I111" s="36" t="b">
        <v>0</v>
      </c>
      <c r="J111" s="36" t="b">
        <v>1</v>
      </c>
      <c r="K111" s="27" t="s">
        <v>137</v>
      </c>
      <c r="M111" s="77"/>
      <c r="N111" s="77"/>
    </row>
    <row r="112" spans="2:14">
      <c r="B112" s="36">
        <v>106</v>
      </c>
      <c r="C112" s="36" t="s">
        <v>438</v>
      </c>
      <c r="D112" s="37">
        <v>5</v>
      </c>
      <c r="E112" s="36" t="s">
        <v>406</v>
      </c>
      <c r="F112" s="36">
        <v>175</v>
      </c>
      <c r="G112" s="36">
        <v>70</v>
      </c>
      <c r="H112" s="36">
        <v>1</v>
      </c>
      <c r="I112" s="36" t="b">
        <v>0</v>
      </c>
      <c r="J112" s="36" t="b">
        <v>1</v>
      </c>
      <c r="K112" s="27" t="s">
        <v>137</v>
      </c>
      <c r="M112" s="77"/>
      <c r="N112" s="77"/>
    </row>
    <row r="113" spans="2:14">
      <c r="B113" s="36">
        <v>107</v>
      </c>
      <c r="C113" s="36" t="s">
        <v>438</v>
      </c>
      <c r="D113" s="37">
        <v>3</v>
      </c>
      <c r="E113" s="36" t="s">
        <v>404</v>
      </c>
      <c r="F113" s="36">
        <v>120</v>
      </c>
      <c r="G113" s="36">
        <v>70</v>
      </c>
      <c r="H113" s="36">
        <v>1</v>
      </c>
      <c r="I113" s="36" t="b">
        <v>0</v>
      </c>
      <c r="J113" s="36" t="b">
        <v>1</v>
      </c>
      <c r="K113" s="27" t="s">
        <v>137</v>
      </c>
      <c r="M113" s="77"/>
      <c r="N113" s="77"/>
    </row>
    <row r="114" spans="2:14">
      <c r="B114" s="36">
        <v>108</v>
      </c>
      <c r="C114" s="36" t="s">
        <v>438</v>
      </c>
      <c r="D114" s="37">
        <v>5</v>
      </c>
      <c r="E114" s="36" t="s">
        <v>404</v>
      </c>
      <c r="F114" s="36">
        <v>175</v>
      </c>
      <c r="G114" s="36">
        <v>20</v>
      </c>
      <c r="H114" s="36">
        <v>1</v>
      </c>
      <c r="I114" s="36" t="b">
        <v>0</v>
      </c>
      <c r="J114" s="36" t="b">
        <v>1</v>
      </c>
      <c r="K114" s="27" t="s">
        <v>137</v>
      </c>
      <c r="M114" s="77"/>
      <c r="N114" s="77"/>
    </row>
    <row r="115" spans="2:14">
      <c r="B115" s="36">
        <v>109</v>
      </c>
      <c r="C115" s="36" t="s">
        <v>438</v>
      </c>
      <c r="D115" s="37">
        <v>10</v>
      </c>
      <c r="E115" s="36" t="s">
        <v>404</v>
      </c>
      <c r="F115" s="36">
        <v>300</v>
      </c>
      <c r="G115" s="36">
        <v>10</v>
      </c>
      <c r="H115" s="36">
        <v>1</v>
      </c>
      <c r="I115" s="36" t="b">
        <v>0</v>
      </c>
      <c r="J115" s="36" t="b">
        <v>1</v>
      </c>
      <c r="K115" s="27" t="s">
        <v>137</v>
      </c>
      <c r="M115" s="77"/>
      <c r="N115" s="77"/>
    </row>
    <row r="116" spans="2:14">
      <c r="B116" s="36">
        <v>110</v>
      </c>
      <c r="C116" s="36" t="s">
        <v>438</v>
      </c>
      <c r="D116" s="37">
        <v>15</v>
      </c>
      <c r="E116" s="36" t="s">
        <v>404</v>
      </c>
      <c r="F116" s="36">
        <v>375</v>
      </c>
      <c r="G116" s="36">
        <v>10</v>
      </c>
      <c r="H116" s="36">
        <v>1</v>
      </c>
      <c r="I116" s="36" t="b">
        <v>0</v>
      </c>
      <c r="J116" s="36" t="b">
        <v>1</v>
      </c>
      <c r="K116" s="27" t="s">
        <v>137</v>
      </c>
      <c r="M116" s="77"/>
      <c r="N116" s="77"/>
    </row>
    <row r="117" spans="2:14">
      <c r="B117" s="36">
        <v>111</v>
      </c>
      <c r="C117" s="36" t="s">
        <v>439</v>
      </c>
      <c r="D117" s="37">
        <v>10</v>
      </c>
      <c r="E117" s="36" t="s">
        <v>282</v>
      </c>
      <c r="F117" s="36">
        <v>300</v>
      </c>
      <c r="G117" s="36">
        <v>10</v>
      </c>
      <c r="H117" s="36">
        <v>1</v>
      </c>
      <c r="I117" s="36" t="b">
        <v>0</v>
      </c>
      <c r="J117" s="36" t="b">
        <v>1</v>
      </c>
      <c r="K117" s="27" t="s">
        <v>137</v>
      </c>
      <c r="M117" s="77"/>
      <c r="N117" s="77"/>
    </row>
    <row r="118" spans="2:14">
      <c r="B118" s="36">
        <v>112</v>
      </c>
      <c r="C118" s="36" t="s">
        <v>439</v>
      </c>
      <c r="D118" s="37">
        <v>5</v>
      </c>
      <c r="E118" s="36" t="s">
        <v>406</v>
      </c>
      <c r="F118" s="36">
        <v>175</v>
      </c>
      <c r="G118" s="36">
        <v>70</v>
      </c>
      <c r="H118" s="36">
        <v>1</v>
      </c>
      <c r="I118" s="36" t="b">
        <v>0</v>
      </c>
      <c r="J118" s="36" t="b">
        <v>1</v>
      </c>
      <c r="K118" s="27" t="s">
        <v>137</v>
      </c>
      <c r="M118" s="77"/>
      <c r="N118" s="77"/>
    </row>
    <row r="119" spans="2:14">
      <c r="B119" s="36">
        <v>113</v>
      </c>
      <c r="C119" s="36" t="s">
        <v>439</v>
      </c>
      <c r="D119" s="37">
        <v>3</v>
      </c>
      <c r="E119" s="36" t="s">
        <v>404</v>
      </c>
      <c r="F119" s="36">
        <v>120</v>
      </c>
      <c r="G119" s="36">
        <v>70</v>
      </c>
      <c r="H119" s="36">
        <v>1</v>
      </c>
      <c r="I119" s="36" t="b">
        <v>0</v>
      </c>
      <c r="J119" s="36" t="b">
        <v>1</v>
      </c>
      <c r="K119" s="27" t="s">
        <v>137</v>
      </c>
      <c r="M119" s="77"/>
      <c r="N119" s="77"/>
    </row>
    <row r="120" spans="2:14">
      <c r="B120" s="36">
        <v>114</v>
      </c>
      <c r="C120" s="36" t="s">
        <v>439</v>
      </c>
      <c r="D120" s="37">
        <v>5</v>
      </c>
      <c r="E120" s="36" t="s">
        <v>404</v>
      </c>
      <c r="F120" s="36">
        <v>175</v>
      </c>
      <c r="G120" s="36">
        <v>20</v>
      </c>
      <c r="H120" s="36">
        <v>1</v>
      </c>
      <c r="I120" s="36" t="b">
        <v>0</v>
      </c>
      <c r="J120" s="36" t="b">
        <v>1</v>
      </c>
      <c r="K120" s="27" t="s">
        <v>137</v>
      </c>
      <c r="M120" s="77"/>
      <c r="N120" s="77"/>
    </row>
    <row r="121" spans="2:14">
      <c r="B121" s="36">
        <v>115</v>
      </c>
      <c r="C121" s="36" t="s">
        <v>439</v>
      </c>
      <c r="D121" s="37">
        <v>10</v>
      </c>
      <c r="E121" s="36" t="s">
        <v>404</v>
      </c>
      <c r="F121" s="36">
        <v>300</v>
      </c>
      <c r="G121" s="36">
        <v>10</v>
      </c>
      <c r="H121" s="36">
        <v>1</v>
      </c>
      <c r="I121" s="36" t="b">
        <v>0</v>
      </c>
      <c r="J121" s="36" t="b">
        <v>1</v>
      </c>
      <c r="K121" s="27" t="s">
        <v>137</v>
      </c>
      <c r="M121" s="77"/>
      <c r="N121" s="77"/>
    </row>
    <row r="122" spans="2:14">
      <c r="B122" s="36">
        <v>116</v>
      </c>
      <c r="C122" s="36" t="s">
        <v>439</v>
      </c>
      <c r="D122" s="37">
        <v>15</v>
      </c>
      <c r="E122" s="36" t="s">
        <v>404</v>
      </c>
      <c r="F122" s="36">
        <v>375</v>
      </c>
      <c r="G122" s="36">
        <v>10</v>
      </c>
      <c r="H122" s="36">
        <v>1</v>
      </c>
      <c r="I122" s="36" t="b">
        <v>0</v>
      </c>
      <c r="J122" s="36" t="b">
        <v>1</v>
      </c>
      <c r="K122" s="27" t="s">
        <v>137</v>
      </c>
      <c r="M122" s="77"/>
      <c r="N122" s="77"/>
    </row>
    <row r="123" spans="2:14">
      <c r="B123" s="36">
        <v>117</v>
      </c>
      <c r="C123" s="36" t="s">
        <v>440</v>
      </c>
      <c r="D123" s="37">
        <v>10</v>
      </c>
      <c r="E123" s="36" t="s">
        <v>282</v>
      </c>
      <c r="F123" s="36">
        <v>300</v>
      </c>
      <c r="G123" s="36">
        <v>10</v>
      </c>
      <c r="H123" s="36">
        <v>1</v>
      </c>
      <c r="I123" s="36" t="b">
        <v>0</v>
      </c>
      <c r="J123" s="36" t="b">
        <v>1</v>
      </c>
      <c r="K123" s="27" t="s">
        <v>137</v>
      </c>
      <c r="M123" s="77"/>
      <c r="N123" s="77"/>
    </row>
    <row r="124" spans="2:14">
      <c r="B124" s="36">
        <v>118</v>
      </c>
      <c r="C124" s="36" t="s">
        <v>440</v>
      </c>
      <c r="D124" s="37">
        <v>5</v>
      </c>
      <c r="E124" s="36" t="s">
        <v>406</v>
      </c>
      <c r="F124" s="36">
        <v>175</v>
      </c>
      <c r="G124" s="36">
        <v>70</v>
      </c>
      <c r="H124" s="36">
        <v>1</v>
      </c>
      <c r="I124" s="36" t="b">
        <v>0</v>
      </c>
      <c r="J124" s="36" t="b">
        <v>1</v>
      </c>
      <c r="K124" s="27" t="s">
        <v>137</v>
      </c>
      <c r="M124" s="77"/>
      <c r="N124" s="77"/>
    </row>
    <row r="125" spans="2:14">
      <c r="B125" s="36">
        <v>119</v>
      </c>
      <c r="C125" s="36" t="s">
        <v>440</v>
      </c>
      <c r="D125" s="37">
        <v>3</v>
      </c>
      <c r="E125" s="36" t="s">
        <v>404</v>
      </c>
      <c r="F125" s="36">
        <v>120</v>
      </c>
      <c r="G125" s="36">
        <v>70</v>
      </c>
      <c r="H125" s="36">
        <v>1</v>
      </c>
      <c r="I125" s="36" t="b">
        <v>0</v>
      </c>
      <c r="J125" s="36" t="b">
        <v>1</v>
      </c>
      <c r="K125" s="27" t="s">
        <v>137</v>
      </c>
      <c r="M125" s="77"/>
      <c r="N125" s="77"/>
    </row>
    <row r="126" spans="2:14">
      <c r="B126" s="36">
        <v>120</v>
      </c>
      <c r="C126" s="36" t="s">
        <v>440</v>
      </c>
      <c r="D126" s="37">
        <v>5</v>
      </c>
      <c r="E126" s="36" t="s">
        <v>404</v>
      </c>
      <c r="F126" s="36">
        <v>175</v>
      </c>
      <c r="G126" s="36">
        <v>20</v>
      </c>
      <c r="H126" s="36">
        <v>1</v>
      </c>
      <c r="I126" s="36" t="b">
        <v>0</v>
      </c>
      <c r="J126" s="36" t="b">
        <v>1</v>
      </c>
      <c r="K126" s="27" t="s">
        <v>137</v>
      </c>
      <c r="M126" s="77"/>
      <c r="N126" s="77"/>
    </row>
    <row r="127" spans="2:14">
      <c r="B127" s="36">
        <v>121</v>
      </c>
      <c r="C127" s="36" t="s">
        <v>440</v>
      </c>
      <c r="D127" s="37">
        <v>10</v>
      </c>
      <c r="E127" s="36" t="s">
        <v>404</v>
      </c>
      <c r="F127" s="36">
        <v>300</v>
      </c>
      <c r="G127" s="36">
        <v>10</v>
      </c>
      <c r="H127" s="36">
        <v>1</v>
      </c>
      <c r="I127" s="36" t="b">
        <v>0</v>
      </c>
      <c r="J127" s="36" t="b">
        <v>1</v>
      </c>
      <c r="K127" s="27" t="s">
        <v>137</v>
      </c>
      <c r="M127" s="77"/>
      <c r="N127" s="77"/>
    </row>
    <row r="128" spans="2:14">
      <c r="B128" s="36">
        <v>122</v>
      </c>
      <c r="C128" s="36" t="s">
        <v>440</v>
      </c>
      <c r="D128" s="37">
        <v>15</v>
      </c>
      <c r="E128" s="36" t="s">
        <v>404</v>
      </c>
      <c r="F128" s="36">
        <v>375</v>
      </c>
      <c r="G128" s="36">
        <v>10</v>
      </c>
      <c r="H128" s="36">
        <v>1</v>
      </c>
      <c r="I128" s="36" t="b">
        <v>0</v>
      </c>
      <c r="J128" s="36" t="b">
        <v>1</v>
      </c>
      <c r="K128" s="27" t="s">
        <v>137</v>
      </c>
      <c r="M128" s="77"/>
      <c r="N128" s="77"/>
    </row>
    <row r="129" spans="2:14">
      <c r="B129" s="36">
        <v>123</v>
      </c>
      <c r="C129" s="36" t="s">
        <v>441</v>
      </c>
      <c r="D129" s="37">
        <v>10</v>
      </c>
      <c r="E129" s="36" t="s">
        <v>282</v>
      </c>
      <c r="F129" s="36">
        <v>300</v>
      </c>
      <c r="G129" s="36">
        <v>10</v>
      </c>
      <c r="H129" s="36">
        <v>1</v>
      </c>
      <c r="I129" s="36" t="b">
        <v>0</v>
      </c>
      <c r="J129" s="36" t="b">
        <v>1</v>
      </c>
      <c r="K129" s="27" t="s">
        <v>137</v>
      </c>
      <c r="M129" s="77"/>
      <c r="N129" s="77"/>
    </row>
    <row r="130" spans="2:14">
      <c r="B130" s="36">
        <v>124</v>
      </c>
      <c r="C130" s="36" t="s">
        <v>441</v>
      </c>
      <c r="D130" s="37">
        <v>5</v>
      </c>
      <c r="E130" s="36" t="s">
        <v>406</v>
      </c>
      <c r="F130" s="36">
        <v>175</v>
      </c>
      <c r="G130" s="36">
        <v>70</v>
      </c>
      <c r="H130" s="36">
        <v>1</v>
      </c>
      <c r="I130" s="36" t="b">
        <v>0</v>
      </c>
      <c r="J130" s="36" t="b">
        <v>1</v>
      </c>
      <c r="K130" s="27" t="s">
        <v>137</v>
      </c>
      <c r="M130" s="77"/>
      <c r="N130" s="77"/>
    </row>
    <row r="131" spans="2:14">
      <c r="B131" s="36">
        <v>125</v>
      </c>
      <c r="C131" s="36" t="s">
        <v>441</v>
      </c>
      <c r="D131" s="37">
        <v>3</v>
      </c>
      <c r="E131" s="36" t="s">
        <v>404</v>
      </c>
      <c r="F131" s="36">
        <v>120</v>
      </c>
      <c r="G131" s="36">
        <v>70</v>
      </c>
      <c r="H131" s="36">
        <v>1</v>
      </c>
      <c r="I131" s="36" t="b">
        <v>0</v>
      </c>
      <c r="J131" s="36" t="b">
        <v>1</v>
      </c>
      <c r="K131" s="27" t="s">
        <v>137</v>
      </c>
      <c r="M131" s="77"/>
      <c r="N131" s="77"/>
    </row>
    <row r="132" spans="2:14">
      <c r="B132" s="36">
        <v>126</v>
      </c>
      <c r="C132" s="36" t="s">
        <v>441</v>
      </c>
      <c r="D132" s="37">
        <v>5</v>
      </c>
      <c r="E132" s="36" t="s">
        <v>404</v>
      </c>
      <c r="F132" s="36">
        <v>175</v>
      </c>
      <c r="G132" s="36">
        <v>20</v>
      </c>
      <c r="H132" s="36">
        <v>1</v>
      </c>
      <c r="I132" s="36" t="b">
        <v>0</v>
      </c>
      <c r="J132" s="36" t="b">
        <v>1</v>
      </c>
      <c r="K132" s="27" t="s">
        <v>137</v>
      </c>
      <c r="M132" s="77"/>
      <c r="N132" s="77"/>
    </row>
    <row r="133" spans="2:14">
      <c r="B133" s="36">
        <v>127</v>
      </c>
      <c r="C133" s="36" t="s">
        <v>441</v>
      </c>
      <c r="D133" s="37">
        <v>10</v>
      </c>
      <c r="E133" s="36" t="s">
        <v>404</v>
      </c>
      <c r="F133" s="36">
        <v>300</v>
      </c>
      <c r="G133" s="36">
        <v>10</v>
      </c>
      <c r="H133" s="36">
        <v>1</v>
      </c>
      <c r="I133" s="36" t="b">
        <v>0</v>
      </c>
      <c r="J133" s="36" t="b">
        <v>1</v>
      </c>
      <c r="K133" s="27" t="s">
        <v>137</v>
      </c>
      <c r="M133" s="77"/>
      <c r="N133" s="77"/>
    </row>
    <row r="134" spans="2:14">
      <c r="B134" s="36">
        <v>128</v>
      </c>
      <c r="C134" s="36" t="s">
        <v>441</v>
      </c>
      <c r="D134" s="37">
        <v>15</v>
      </c>
      <c r="E134" s="36" t="s">
        <v>404</v>
      </c>
      <c r="F134" s="36">
        <v>375</v>
      </c>
      <c r="G134" s="36">
        <v>10</v>
      </c>
      <c r="H134" s="36">
        <v>1</v>
      </c>
      <c r="I134" s="36" t="b">
        <v>0</v>
      </c>
      <c r="J134" s="36" t="b">
        <v>1</v>
      </c>
      <c r="K134" s="27" t="s">
        <v>137</v>
      </c>
      <c r="M134" s="77"/>
      <c r="N134" s="77"/>
    </row>
    <row r="135" spans="2:14">
      <c r="B135" s="36">
        <v>129</v>
      </c>
      <c r="C135" s="36" t="s">
        <v>442</v>
      </c>
      <c r="D135" s="37">
        <v>10</v>
      </c>
      <c r="E135" s="36" t="s">
        <v>282</v>
      </c>
      <c r="F135" s="36">
        <v>300</v>
      </c>
      <c r="G135" s="36">
        <v>10</v>
      </c>
      <c r="H135" s="36">
        <v>1</v>
      </c>
      <c r="I135" s="36" t="b">
        <v>0</v>
      </c>
      <c r="J135" s="36" t="b">
        <v>1</v>
      </c>
      <c r="K135" s="27" t="s">
        <v>137</v>
      </c>
      <c r="M135" s="77"/>
      <c r="N135" s="77"/>
    </row>
    <row r="136" spans="2:14">
      <c r="B136" s="36">
        <v>130</v>
      </c>
      <c r="C136" s="36" t="s">
        <v>442</v>
      </c>
      <c r="D136" s="37">
        <v>5</v>
      </c>
      <c r="E136" s="36" t="s">
        <v>406</v>
      </c>
      <c r="F136" s="36">
        <v>175</v>
      </c>
      <c r="G136" s="36">
        <v>70</v>
      </c>
      <c r="H136" s="36">
        <v>1</v>
      </c>
      <c r="I136" s="36" t="b">
        <v>0</v>
      </c>
      <c r="J136" s="36" t="b">
        <v>1</v>
      </c>
      <c r="K136" s="27" t="s">
        <v>137</v>
      </c>
      <c r="M136" s="77"/>
      <c r="N136" s="77"/>
    </row>
    <row r="137" spans="2:14">
      <c r="B137" s="36">
        <v>131</v>
      </c>
      <c r="C137" s="36" t="s">
        <v>442</v>
      </c>
      <c r="D137" s="37">
        <v>3</v>
      </c>
      <c r="E137" s="36" t="s">
        <v>404</v>
      </c>
      <c r="F137" s="36">
        <v>120</v>
      </c>
      <c r="G137" s="36">
        <v>70</v>
      </c>
      <c r="H137" s="36">
        <v>1</v>
      </c>
      <c r="I137" s="36" t="b">
        <v>0</v>
      </c>
      <c r="J137" s="36" t="b">
        <v>1</v>
      </c>
      <c r="K137" s="27" t="s">
        <v>137</v>
      </c>
      <c r="M137" s="77"/>
      <c r="N137" s="77"/>
    </row>
    <row r="138" spans="2:14">
      <c r="B138" s="36">
        <v>132</v>
      </c>
      <c r="C138" s="36" t="s">
        <v>442</v>
      </c>
      <c r="D138" s="37">
        <v>5</v>
      </c>
      <c r="E138" s="36" t="s">
        <v>404</v>
      </c>
      <c r="F138" s="36">
        <v>175</v>
      </c>
      <c r="G138" s="36">
        <v>20</v>
      </c>
      <c r="H138" s="36">
        <v>1</v>
      </c>
      <c r="I138" s="36" t="b">
        <v>0</v>
      </c>
      <c r="J138" s="36" t="b">
        <v>1</v>
      </c>
      <c r="K138" s="27" t="s">
        <v>137</v>
      </c>
      <c r="M138" s="77"/>
      <c r="N138" s="77"/>
    </row>
    <row r="139" spans="2:14">
      <c r="B139" s="36">
        <v>133</v>
      </c>
      <c r="C139" s="36" t="s">
        <v>442</v>
      </c>
      <c r="D139" s="37">
        <v>10</v>
      </c>
      <c r="E139" s="36" t="s">
        <v>404</v>
      </c>
      <c r="F139" s="36">
        <v>300</v>
      </c>
      <c r="G139" s="36">
        <v>10</v>
      </c>
      <c r="H139" s="36">
        <v>1</v>
      </c>
      <c r="I139" s="36" t="b">
        <v>0</v>
      </c>
      <c r="J139" s="36" t="b">
        <v>1</v>
      </c>
      <c r="K139" s="27" t="s">
        <v>137</v>
      </c>
      <c r="M139" s="77"/>
      <c r="N139" s="77"/>
    </row>
    <row r="140" spans="2:14">
      <c r="B140" s="36">
        <v>134</v>
      </c>
      <c r="C140" s="36" t="s">
        <v>442</v>
      </c>
      <c r="D140" s="37">
        <v>15</v>
      </c>
      <c r="E140" s="36" t="s">
        <v>404</v>
      </c>
      <c r="F140" s="36">
        <v>375</v>
      </c>
      <c r="G140" s="36">
        <v>10</v>
      </c>
      <c r="H140" s="36">
        <v>1</v>
      </c>
      <c r="I140" s="36" t="b">
        <v>0</v>
      </c>
      <c r="J140" s="36" t="b">
        <v>1</v>
      </c>
      <c r="K140" s="27" t="s">
        <v>137</v>
      </c>
      <c r="M140" s="77"/>
      <c r="N140" s="77"/>
    </row>
    <row r="141" spans="2:14">
      <c r="B141" s="36">
        <v>135</v>
      </c>
      <c r="C141" s="36" t="s">
        <v>443</v>
      </c>
      <c r="D141" s="37">
        <v>10</v>
      </c>
      <c r="E141" s="36" t="s">
        <v>282</v>
      </c>
      <c r="F141" s="36">
        <v>300</v>
      </c>
      <c r="G141" s="36">
        <v>10</v>
      </c>
      <c r="H141" s="36">
        <v>1</v>
      </c>
      <c r="I141" s="36" t="b">
        <v>0</v>
      </c>
      <c r="J141" s="36" t="b">
        <v>1</v>
      </c>
      <c r="K141" s="27" t="s">
        <v>137</v>
      </c>
      <c r="M141" s="77"/>
      <c r="N141" s="77"/>
    </row>
    <row r="142" spans="2:14">
      <c r="B142" s="36">
        <v>136</v>
      </c>
      <c r="C142" s="36" t="s">
        <v>443</v>
      </c>
      <c r="D142" s="37">
        <v>5</v>
      </c>
      <c r="E142" s="36" t="s">
        <v>406</v>
      </c>
      <c r="F142" s="36">
        <v>175</v>
      </c>
      <c r="G142" s="36">
        <v>70</v>
      </c>
      <c r="H142" s="36">
        <v>1</v>
      </c>
      <c r="I142" s="36" t="b">
        <v>0</v>
      </c>
      <c r="J142" s="36" t="b">
        <v>1</v>
      </c>
      <c r="K142" s="27" t="s">
        <v>137</v>
      </c>
      <c r="M142" s="77"/>
      <c r="N142" s="77"/>
    </row>
    <row r="143" spans="2:14">
      <c r="B143" s="36">
        <v>137</v>
      </c>
      <c r="C143" s="36" t="s">
        <v>443</v>
      </c>
      <c r="D143" s="37">
        <v>3</v>
      </c>
      <c r="E143" s="36" t="s">
        <v>404</v>
      </c>
      <c r="F143" s="36">
        <v>120</v>
      </c>
      <c r="G143" s="36">
        <v>70</v>
      </c>
      <c r="H143" s="36">
        <v>1</v>
      </c>
      <c r="I143" s="36" t="b">
        <v>0</v>
      </c>
      <c r="J143" s="36" t="b">
        <v>1</v>
      </c>
      <c r="K143" s="27" t="s">
        <v>137</v>
      </c>
      <c r="M143" s="77"/>
      <c r="N143" s="77"/>
    </row>
    <row r="144" spans="2:14">
      <c r="B144" s="36">
        <v>138</v>
      </c>
      <c r="C144" s="36" t="s">
        <v>443</v>
      </c>
      <c r="D144" s="37">
        <v>5</v>
      </c>
      <c r="E144" s="36" t="s">
        <v>404</v>
      </c>
      <c r="F144" s="36">
        <v>175</v>
      </c>
      <c r="G144" s="36">
        <v>20</v>
      </c>
      <c r="H144" s="36">
        <v>1</v>
      </c>
      <c r="I144" s="36" t="b">
        <v>0</v>
      </c>
      <c r="J144" s="36" t="b">
        <v>1</v>
      </c>
      <c r="K144" s="27" t="s">
        <v>137</v>
      </c>
      <c r="M144" s="77"/>
      <c r="N144" s="77"/>
    </row>
    <row r="145" spans="2:14">
      <c r="B145" s="36">
        <v>139</v>
      </c>
      <c r="C145" s="36" t="s">
        <v>443</v>
      </c>
      <c r="D145" s="37">
        <v>10</v>
      </c>
      <c r="E145" s="36" t="s">
        <v>404</v>
      </c>
      <c r="F145" s="36">
        <v>300</v>
      </c>
      <c r="G145" s="36">
        <v>10</v>
      </c>
      <c r="H145" s="36">
        <v>1</v>
      </c>
      <c r="I145" s="36" t="b">
        <v>0</v>
      </c>
      <c r="J145" s="36" t="b">
        <v>1</v>
      </c>
      <c r="K145" s="27" t="s">
        <v>137</v>
      </c>
      <c r="M145" s="77"/>
      <c r="N145" s="77"/>
    </row>
    <row r="146" spans="2:14">
      <c r="B146" s="36">
        <v>140</v>
      </c>
      <c r="C146" s="36" t="s">
        <v>443</v>
      </c>
      <c r="D146" s="37">
        <v>15</v>
      </c>
      <c r="E146" s="36" t="s">
        <v>404</v>
      </c>
      <c r="F146" s="36">
        <v>375</v>
      </c>
      <c r="G146" s="36">
        <v>10</v>
      </c>
      <c r="H146" s="36">
        <v>1</v>
      </c>
      <c r="I146" s="36" t="b">
        <v>0</v>
      </c>
      <c r="J146" s="36" t="b">
        <v>1</v>
      </c>
      <c r="K146" s="27" t="s">
        <v>137</v>
      </c>
      <c r="M146" s="77"/>
      <c r="N146" s="77"/>
    </row>
    <row r="147" spans="2:14">
      <c r="B147" s="36"/>
      <c r="C147" s="36"/>
      <c r="D147" s="37"/>
      <c r="E147" s="36"/>
      <c r="F147" s="36"/>
      <c r="G147" s="36"/>
      <c r="H147" s="36"/>
      <c r="I147" s="36"/>
      <c r="J147" s="36"/>
      <c r="K147" s="27"/>
      <c r="M147" s="77"/>
      <c r="N147" s="77"/>
    </row>
    <row r="148" spans="2:14">
      <c r="B148" s="36"/>
      <c r="C148" s="36"/>
      <c r="D148" s="37"/>
      <c r="E148" s="36"/>
      <c r="F148" s="36"/>
      <c r="G148" s="36"/>
      <c r="H148" s="36"/>
      <c r="I148" s="36"/>
      <c r="J148" s="36"/>
      <c r="K148" s="27"/>
      <c r="M148" s="77"/>
      <c r="N148" s="77"/>
    </row>
    <row r="149" spans="2:14">
      <c r="B149" s="36"/>
      <c r="C149" s="36"/>
      <c r="D149" s="37"/>
      <c r="E149" s="36"/>
      <c r="F149" s="36"/>
      <c r="G149" s="36"/>
      <c r="H149" s="36"/>
      <c r="I149" s="36"/>
      <c r="J149" s="36"/>
      <c r="K149" s="27"/>
      <c r="M149" s="77"/>
      <c r="N149" s="77"/>
    </row>
    <row r="150" spans="2:14">
      <c r="B150" s="36"/>
      <c r="C150" s="36"/>
      <c r="D150" s="37"/>
      <c r="E150" s="36"/>
      <c r="F150" s="36"/>
      <c r="G150" s="36"/>
      <c r="H150" s="36"/>
      <c r="I150" s="36"/>
      <c r="J150" s="36"/>
      <c r="K150" s="27"/>
      <c r="M150" s="77"/>
      <c r="N150" s="77"/>
    </row>
    <row r="151" spans="2:14">
      <c r="B151" s="36"/>
      <c r="C151" s="36"/>
      <c r="D151" s="37"/>
      <c r="E151" s="36"/>
      <c r="F151" s="36"/>
      <c r="G151" s="36"/>
      <c r="H151" s="36"/>
      <c r="I151" s="36"/>
      <c r="J151" s="36"/>
      <c r="K151" s="27"/>
      <c r="M151" s="77"/>
      <c r="N151" s="77"/>
    </row>
    <row r="152" spans="2:14">
      <c r="B152" s="36"/>
      <c r="C152" s="36"/>
      <c r="D152" s="37"/>
      <c r="E152" s="36"/>
      <c r="F152" s="36"/>
      <c r="G152" s="36"/>
      <c r="H152" s="36"/>
      <c r="I152" s="36"/>
      <c r="J152" s="36"/>
      <c r="K152" s="27"/>
      <c r="M152" s="77"/>
      <c r="N152" s="77"/>
    </row>
    <row r="153" spans="2:14">
      <c r="B153" s="36"/>
      <c r="C153" s="36"/>
      <c r="D153" s="37"/>
      <c r="E153" s="36"/>
      <c r="F153" s="36"/>
      <c r="G153" s="36"/>
      <c r="H153" s="36"/>
      <c r="I153" s="36"/>
      <c r="J153" s="36"/>
      <c r="K153" s="27"/>
      <c r="M153" s="77"/>
      <c r="N153" s="77"/>
    </row>
    <row r="154" spans="2:14">
      <c r="B154" s="36"/>
      <c r="C154" s="36"/>
      <c r="D154" s="37"/>
      <c r="E154" s="36"/>
      <c r="F154" s="36"/>
      <c r="G154" s="36"/>
      <c r="H154" s="36"/>
      <c r="I154" s="36"/>
      <c r="J154" s="36"/>
      <c r="K154" s="27"/>
      <c r="M154" s="77"/>
      <c r="N154" s="77"/>
    </row>
    <row r="155" spans="2:14">
      <c r="M155" s="77"/>
      <c r="N155" s="77"/>
    </row>
    <row r="156" spans="2:14">
      <c r="M156" s="77"/>
      <c r="N156" s="77"/>
    </row>
    <row r="157" spans="2:14">
      <c r="M157" s="77"/>
      <c r="N157" s="77"/>
    </row>
    <row r="158" spans="2:14">
      <c r="M158" s="77"/>
      <c r="N158" s="77"/>
    </row>
    <row r="159" spans="2:14">
      <c r="M159" s="77"/>
      <c r="N159" s="77"/>
    </row>
    <row r="160" spans="2:14">
      <c r="M160" s="77"/>
      <c r="N160" s="77"/>
    </row>
    <row r="161" spans="13:14">
      <c r="M161" s="77"/>
      <c r="N161" s="77"/>
    </row>
    <row r="162" spans="13:14">
      <c r="M162" s="77"/>
      <c r="N162" s="77"/>
    </row>
    <row r="163" spans="13:14">
      <c r="M163" s="77"/>
      <c r="N163" s="77"/>
    </row>
    <row r="164" spans="13:14">
      <c r="M164" s="77"/>
      <c r="N164" s="77"/>
    </row>
    <row r="165" spans="13:14">
      <c r="M165" s="77"/>
      <c r="N165" s="77"/>
    </row>
    <row r="166" spans="13:14">
      <c r="M166" s="77"/>
      <c r="N166" s="77"/>
    </row>
    <row r="167" spans="13:14">
      <c r="M167" s="77"/>
      <c r="N167" s="77"/>
    </row>
    <row r="168" spans="13:14">
      <c r="M168" s="77"/>
      <c r="N168" s="77"/>
    </row>
    <row r="169" spans="13:14">
      <c r="M169" s="77"/>
      <c r="N169" s="77"/>
    </row>
    <row r="170" spans="13:14">
      <c r="M170" s="77"/>
      <c r="N170" s="77"/>
    </row>
    <row r="171" spans="13:14">
      <c r="M171" s="77"/>
      <c r="N171" s="77"/>
    </row>
    <row r="172" spans="13:14">
      <c r="M172" s="77"/>
      <c r="N172" s="77"/>
    </row>
    <row r="173" spans="13:14">
      <c r="M173" s="77"/>
      <c r="N173" s="77"/>
    </row>
    <row r="174" spans="13:14">
      <c r="M174" s="77"/>
      <c r="N174" s="77"/>
    </row>
    <row r="175" spans="13:14">
      <c r="M175" s="77"/>
      <c r="N175" s="77"/>
    </row>
    <row r="176" spans="13:14">
      <c r="M176" s="77"/>
      <c r="N176" s="77"/>
    </row>
    <row r="177" spans="13:14">
      <c r="M177" s="77"/>
      <c r="N177" s="77"/>
    </row>
    <row r="178" spans="13:14">
      <c r="M178" s="77"/>
      <c r="N178" s="77"/>
    </row>
    <row r="179" spans="13:14">
      <c r="M179" s="77"/>
      <c r="N179" s="77"/>
    </row>
    <row r="180" spans="13:14">
      <c r="M180" s="77"/>
      <c r="N180" s="77"/>
    </row>
    <row r="181" spans="13:14">
      <c r="M181" s="77"/>
      <c r="N181" s="77"/>
    </row>
    <row r="182" spans="13:14">
      <c r="M182" s="77"/>
      <c r="N182" s="77"/>
    </row>
    <row r="183" spans="13:14">
      <c r="M183" s="77"/>
      <c r="N183" s="77"/>
    </row>
    <row r="184" spans="13:14">
      <c r="M184" s="77"/>
      <c r="N184" s="77"/>
    </row>
    <row r="185" spans="13:14">
      <c r="M185" s="77"/>
      <c r="N185" s="77"/>
    </row>
    <row r="186" spans="13:14">
      <c r="M186" s="77"/>
      <c r="N186" s="77"/>
    </row>
    <row r="187" spans="13:14">
      <c r="M187" s="77"/>
      <c r="N187" s="77"/>
    </row>
    <row r="188" spans="13:14">
      <c r="M188" s="77"/>
      <c r="N188" s="77"/>
    </row>
    <row r="189" spans="13:14">
      <c r="M189" s="77"/>
      <c r="N189" s="77"/>
    </row>
    <row r="190" spans="13:14">
      <c r="M190" s="77"/>
      <c r="N190" s="77"/>
    </row>
    <row r="191" spans="13:14">
      <c r="M191" s="77"/>
      <c r="N191" s="77"/>
    </row>
    <row r="192" spans="13:14">
      <c r="M192" s="77"/>
      <c r="N192" s="77"/>
    </row>
    <row r="193" spans="13:14">
      <c r="M193" s="77"/>
      <c r="N193" s="77"/>
    </row>
    <row r="194" spans="13:14">
      <c r="M194" s="77"/>
      <c r="N194" s="77"/>
    </row>
    <row r="195" spans="13:14">
      <c r="M195" s="77"/>
      <c r="N195" s="77"/>
    </row>
    <row r="196" spans="13:14">
      <c r="M196" s="77"/>
      <c r="N196" s="77"/>
    </row>
    <row r="197" spans="13:14">
      <c r="M197" s="77"/>
      <c r="N197" s="77"/>
    </row>
    <row r="198" spans="13:14">
      <c r="M198" s="77"/>
      <c r="N198" s="77"/>
    </row>
    <row r="199" spans="13:14">
      <c r="M199" s="77"/>
      <c r="N199" s="77"/>
    </row>
    <row r="200" spans="13:14">
      <c r="M200" s="77"/>
      <c r="N200" s="77"/>
    </row>
    <row r="201" spans="13:14">
      <c r="M201" s="77"/>
      <c r="N201" s="77"/>
    </row>
    <row r="202" spans="13:14">
      <c r="M202" s="77"/>
      <c r="N202" s="77"/>
    </row>
    <row r="203" spans="13:14">
      <c r="M203" s="77"/>
      <c r="N203" s="77"/>
    </row>
    <row r="204" spans="13:14">
      <c r="M204" s="77"/>
      <c r="N204" s="77"/>
    </row>
    <row r="205" spans="13:14">
      <c r="M205" s="77"/>
      <c r="N205" s="77"/>
    </row>
    <row r="206" spans="13:14">
      <c r="M206" s="77"/>
      <c r="N206" s="77"/>
    </row>
    <row r="207" spans="13:14">
      <c r="M207" s="77"/>
      <c r="N207" s="77"/>
    </row>
    <row r="208" spans="13:14">
      <c r="M208" s="77"/>
      <c r="N208" s="77"/>
    </row>
    <row r="209" spans="13:14">
      <c r="M209" s="77"/>
      <c r="N209" s="77"/>
    </row>
    <row r="210" spans="13:14">
      <c r="M210" s="77"/>
      <c r="N210" s="77"/>
    </row>
    <row r="211" spans="13:14">
      <c r="M211" s="77"/>
      <c r="N211" s="77"/>
    </row>
    <row r="212" spans="13:14">
      <c r="M212" s="77"/>
      <c r="N212" s="77"/>
    </row>
    <row r="213" spans="13:14">
      <c r="M213" s="77"/>
      <c r="N213" s="77"/>
    </row>
    <row r="214" spans="13:14">
      <c r="M214" s="77"/>
      <c r="N214" s="77"/>
    </row>
    <row r="215" spans="13:14">
      <c r="M215" s="77"/>
      <c r="N215" s="77"/>
    </row>
    <row r="216" spans="13:14">
      <c r="M216" s="77"/>
      <c r="N216" s="77"/>
    </row>
    <row r="217" spans="13:14">
      <c r="M217" s="77"/>
      <c r="N217" s="77"/>
    </row>
    <row r="218" spans="13:14">
      <c r="M218" s="77"/>
      <c r="N218" s="77"/>
    </row>
    <row r="219" spans="13:14">
      <c r="M219" s="77"/>
      <c r="N219" s="77"/>
    </row>
    <row r="220" spans="13:14">
      <c r="M220" s="77"/>
      <c r="N220" s="77"/>
    </row>
    <row r="221" spans="13:14">
      <c r="M221" s="77"/>
      <c r="N221" s="77"/>
    </row>
    <row r="222" spans="13:14">
      <c r="M222" s="77"/>
      <c r="N222" s="77"/>
    </row>
    <row r="223" spans="13:14">
      <c r="M223" s="77"/>
      <c r="N223" s="77"/>
    </row>
    <row r="224" spans="13:14">
      <c r="M224" s="77"/>
      <c r="N224" s="77"/>
    </row>
    <row r="225" spans="13:14">
      <c r="M225" s="77"/>
      <c r="N225" s="77"/>
    </row>
    <row r="226" spans="13:14">
      <c r="M226" s="77"/>
      <c r="N226" s="77"/>
    </row>
    <row r="227" spans="13:14">
      <c r="M227" s="77"/>
      <c r="N227" s="77"/>
    </row>
    <row r="228" spans="13:14">
      <c r="M228" s="77"/>
      <c r="N228" s="77"/>
    </row>
    <row r="229" spans="13:14">
      <c r="M229" s="77"/>
      <c r="N229" s="77"/>
    </row>
    <row r="230" spans="13:14">
      <c r="M230" s="77"/>
      <c r="N230" s="77"/>
    </row>
    <row r="231" spans="13:14">
      <c r="M231" s="77"/>
      <c r="N231" s="77"/>
    </row>
    <row r="232" spans="13:14">
      <c r="M232" s="77"/>
      <c r="N232" s="77"/>
    </row>
    <row r="233" spans="13:14">
      <c r="M233" s="77"/>
      <c r="N233" s="77"/>
    </row>
    <row r="234" spans="13:14">
      <c r="M234" s="77"/>
      <c r="N234" s="77"/>
    </row>
    <row r="235" spans="13:14">
      <c r="M235" s="77"/>
      <c r="N235" s="77"/>
    </row>
    <row r="236" spans="13:14">
      <c r="M236" s="77"/>
      <c r="N236" s="77"/>
    </row>
    <row r="237" spans="13:14">
      <c r="M237" s="77"/>
      <c r="N237" s="77"/>
    </row>
    <row r="238" spans="13:14">
      <c r="M238" s="77"/>
      <c r="N238" s="77"/>
    </row>
    <row r="239" spans="13:14">
      <c r="M239" s="77"/>
      <c r="N239" s="77"/>
    </row>
    <row r="240" spans="13:14">
      <c r="M240" s="77"/>
      <c r="N240" s="77"/>
    </row>
    <row r="241" spans="13:14">
      <c r="M241" s="77"/>
      <c r="N241" s="77"/>
    </row>
    <row r="242" spans="13:14">
      <c r="M242" s="77"/>
      <c r="N242" s="77"/>
    </row>
    <row r="243" spans="13:14">
      <c r="M243" s="77"/>
      <c r="N243" s="77"/>
    </row>
    <row r="244" spans="13:14">
      <c r="M244" s="77"/>
      <c r="N244" s="77"/>
    </row>
    <row r="245" spans="13:14">
      <c r="M245" s="77"/>
      <c r="N245" s="77"/>
    </row>
    <row r="246" spans="13:14">
      <c r="M246" s="77"/>
      <c r="N246" s="77"/>
    </row>
    <row r="247" spans="13:14">
      <c r="M247" s="77"/>
      <c r="N247" s="77"/>
    </row>
    <row r="248" spans="13:14">
      <c r="M248" s="77"/>
      <c r="N248" s="77"/>
    </row>
    <row r="249" spans="13:14">
      <c r="M249" s="77"/>
      <c r="N249" s="77"/>
    </row>
    <row r="250" spans="13:14">
      <c r="M250" s="77"/>
      <c r="N250" s="77"/>
    </row>
    <row r="251" spans="13:14">
      <c r="M251" s="77"/>
      <c r="N251" s="77"/>
    </row>
    <row r="252" spans="13:14">
      <c r="M252" s="77"/>
      <c r="N252" s="77"/>
    </row>
    <row r="253" spans="13:14">
      <c r="M253" s="77"/>
      <c r="N253" s="77"/>
    </row>
    <row r="254" spans="13:14">
      <c r="M254" s="77"/>
      <c r="N254" s="77"/>
    </row>
    <row r="255" spans="13:14">
      <c r="M255" s="77"/>
      <c r="N255" s="77"/>
    </row>
    <row r="256" spans="13:14">
      <c r="M256" s="77"/>
      <c r="N256" s="77"/>
    </row>
    <row r="257" spans="13:14">
      <c r="M257" s="77"/>
      <c r="N257" s="77"/>
    </row>
    <row r="258" spans="13:14">
      <c r="M258" s="77"/>
      <c r="N258" s="77"/>
    </row>
    <row r="259" spans="13:14">
      <c r="M259" s="77"/>
      <c r="N259" s="77"/>
    </row>
    <row r="260" spans="13:14">
      <c r="M260" s="77"/>
      <c r="N260" s="77"/>
    </row>
    <row r="261" spans="13:14">
      <c r="M261" s="77"/>
      <c r="N261" s="77"/>
    </row>
  </sheetData>
  <sortState ref="C75:C186">
    <sortCondition ref="C75:C186"/>
  </sortState>
  <phoneticPr fontId="3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G23" sqref="G23"/>
    </sheetView>
  </sheetViews>
  <sheetFormatPr defaultRowHeight="13.5"/>
  <cols>
    <col min="1" max="1" width="15.125" bestFit="1" customWidth="1"/>
    <col min="2" max="2" width="5.25" bestFit="1" customWidth="1"/>
    <col min="3" max="3" width="14.625" bestFit="1" customWidth="1"/>
    <col min="4" max="4" width="10.5" bestFit="1" customWidth="1"/>
    <col min="5" max="5" width="12.5" bestFit="1" customWidth="1"/>
    <col min="6" max="6" width="16.75" bestFit="1" customWidth="1"/>
    <col min="7" max="8" width="17.25" bestFit="1" customWidth="1"/>
  </cols>
  <sheetData>
    <row r="1" spans="1:9">
      <c r="G1" s="95" t="s">
        <v>109</v>
      </c>
      <c r="H1" s="95"/>
    </row>
    <row r="2" spans="1:9">
      <c r="A2" s="11"/>
      <c r="B2" s="12"/>
      <c r="C2" s="12"/>
      <c r="D2" s="12"/>
      <c r="E2" s="12"/>
      <c r="F2" s="12"/>
      <c r="G2" s="12"/>
      <c r="H2" s="12"/>
    </row>
    <row r="3" spans="1:9">
      <c r="A3" s="13" t="s">
        <v>0</v>
      </c>
      <c r="B3" s="8" t="s">
        <v>27</v>
      </c>
      <c r="C3" s="8" t="s">
        <v>28</v>
      </c>
      <c r="D3" s="8" t="s">
        <v>29</v>
      </c>
      <c r="E3" s="13" t="s">
        <v>31</v>
      </c>
      <c r="F3" s="8" t="s">
        <v>32</v>
      </c>
      <c r="G3" s="8" t="s">
        <v>33</v>
      </c>
      <c r="H3" s="8" t="s">
        <v>111</v>
      </c>
      <c r="I3" s="25" t="s">
        <v>52</v>
      </c>
    </row>
    <row r="4" spans="1:9">
      <c r="A4" s="8" t="s">
        <v>317</v>
      </c>
      <c r="B4" s="13" t="s">
        <v>17</v>
      </c>
      <c r="C4" s="8" t="s">
        <v>34</v>
      </c>
      <c r="D4" s="8" t="s">
        <v>35</v>
      </c>
      <c r="E4" s="13" t="s">
        <v>37</v>
      </c>
      <c r="F4" s="8" t="s">
        <v>310</v>
      </c>
      <c r="G4" s="8" t="s">
        <v>83</v>
      </c>
      <c r="H4" s="8" t="s">
        <v>18</v>
      </c>
      <c r="I4" s="25" t="s">
        <v>53</v>
      </c>
    </row>
    <row r="5" spans="1:9">
      <c r="A5" s="13" t="s">
        <v>1</v>
      </c>
      <c r="B5" s="13" t="s">
        <v>2</v>
      </c>
      <c r="C5" s="13" t="s">
        <v>1</v>
      </c>
      <c r="D5" s="8" t="s">
        <v>20</v>
      </c>
      <c r="E5" s="13" t="s">
        <v>14</v>
      </c>
      <c r="F5" s="8" t="s">
        <v>26</v>
      </c>
      <c r="G5" s="8" t="s">
        <v>20</v>
      </c>
      <c r="H5" s="8" t="s">
        <v>20</v>
      </c>
      <c r="I5" s="25" t="s">
        <v>19</v>
      </c>
    </row>
    <row r="6" spans="1:9">
      <c r="A6" s="13" t="s">
        <v>3</v>
      </c>
      <c r="B6" s="13" t="s">
        <v>4</v>
      </c>
      <c r="C6" s="8" t="s">
        <v>38</v>
      </c>
      <c r="D6" s="13"/>
      <c r="E6" s="13" t="s">
        <v>39</v>
      </c>
      <c r="F6" s="13" t="s">
        <v>40</v>
      </c>
      <c r="G6" s="13"/>
      <c r="H6" s="13"/>
      <c r="I6" s="25"/>
    </row>
    <row r="7" spans="1:9">
      <c r="A7" s="14"/>
      <c r="B7" s="14">
        <v>1</v>
      </c>
      <c r="C7" s="41" t="s">
        <v>704</v>
      </c>
      <c r="D7" s="16">
        <v>1</v>
      </c>
      <c r="E7" s="14" t="s">
        <v>318</v>
      </c>
      <c r="F7" s="15">
        <v>500</v>
      </c>
      <c r="G7" s="15"/>
      <c r="H7" s="15"/>
      <c r="I7" s="27" t="s">
        <v>137</v>
      </c>
    </row>
    <row r="8" spans="1:9">
      <c r="A8" s="14"/>
      <c r="B8" s="14">
        <v>2</v>
      </c>
      <c r="C8" s="42" t="s">
        <v>703</v>
      </c>
      <c r="D8" s="16">
        <v>1</v>
      </c>
      <c r="E8" s="14" t="s">
        <v>318</v>
      </c>
      <c r="F8" s="15">
        <v>300</v>
      </c>
      <c r="G8" s="15"/>
      <c r="H8" s="15"/>
      <c r="I8" s="27" t="s">
        <v>137</v>
      </c>
    </row>
    <row r="9" spans="1:9">
      <c r="A9" s="14"/>
      <c r="B9" s="14">
        <v>3</v>
      </c>
      <c r="C9" s="15" t="s">
        <v>587</v>
      </c>
      <c r="D9" s="16">
        <v>1</v>
      </c>
      <c r="E9" s="14" t="s">
        <v>318</v>
      </c>
      <c r="F9" s="15">
        <v>10</v>
      </c>
      <c r="G9" s="15"/>
      <c r="H9" s="15"/>
      <c r="I9" s="27" t="s">
        <v>137</v>
      </c>
    </row>
    <row r="10" spans="1:9">
      <c r="A10" s="14"/>
      <c r="B10" s="14">
        <v>4</v>
      </c>
      <c r="C10" s="15" t="s">
        <v>588</v>
      </c>
      <c r="D10" s="16">
        <v>10</v>
      </c>
      <c r="E10" s="14" t="s">
        <v>318</v>
      </c>
      <c r="F10" s="15">
        <v>100</v>
      </c>
      <c r="G10" s="15"/>
      <c r="H10" s="15"/>
      <c r="I10" s="27" t="s">
        <v>137</v>
      </c>
    </row>
    <row r="11" spans="1:9">
      <c r="A11" s="14"/>
      <c r="B11" s="14">
        <v>5</v>
      </c>
      <c r="C11" s="15" t="s">
        <v>588</v>
      </c>
      <c r="D11" s="16">
        <v>20</v>
      </c>
      <c r="E11" s="14" t="s">
        <v>318</v>
      </c>
      <c r="F11" s="15">
        <v>200</v>
      </c>
      <c r="G11" s="15"/>
      <c r="H11" s="15"/>
      <c r="I11" s="27" t="s">
        <v>137</v>
      </c>
    </row>
    <row r="12" spans="1:9">
      <c r="A12" s="14"/>
      <c r="B12" s="14">
        <v>6</v>
      </c>
      <c r="C12" s="15" t="s">
        <v>589</v>
      </c>
      <c r="D12" s="16">
        <v>1</v>
      </c>
      <c r="E12" s="14" t="s">
        <v>318</v>
      </c>
      <c r="F12" s="15">
        <v>50</v>
      </c>
      <c r="G12" s="15"/>
      <c r="H12" s="15"/>
      <c r="I12" s="27" t="s">
        <v>137</v>
      </c>
    </row>
    <row r="13" spans="1:9">
      <c r="A13" s="14"/>
      <c r="B13" s="14">
        <v>7</v>
      </c>
      <c r="C13" s="15" t="s">
        <v>590</v>
      </c>
      <c r="D13" s="16">
        <v>10</v>
      </c>
      <c r="E13" s="14" t="s">
        <v>318</v>
      </c>
      <c r="F13" s="15">
        <v>500</v>
      </c>
      <c r="G13" s="15"/>
      <c r="H13" s="15"/>
      <c r="I13" s="27" t="s">
        <v>137</v>
      </c>
    </row>
    <row r="14" spans="1:9">
      <c r="A14" s="14"/>
      <c r="B14" s="14">
        <v>8</v>
      </c>
      <c r="C14" s="15" t="s">
        <v>591</v>
      </c>
      <c r="D14" s="16">
        <v>20</v>
      </c>
      <c r="E14" s="14" t="s">
        <v>318</v>
      </c>
      <c r="F14" s="15">
        <v>1000</v>
      </c>
      <c r="G14" s="15"/>
      <c r="H14" s="15"/>
      <c r="I14" s="27" t="s">
        <v>137</v>
      </c>
    </row>
    <row r="15" spans="1:9">
      <c r="A15" s="14"/>
      <c r="B15" s="14">
        <v>9</v>
      </c>
      <c r="C15" s="15" t="s">
        <v>592</v>
      </c>
      <c r="D15" s="16">
        <v>1</v>
      </c>
      <c r="E15" s="14" t="s">
        <v>318</v>
      </c>
      <c r="F15" s="15">
        <v>1000</v>
      </c>
      <c r="G15" s="15"/>
      <c r="H15" s="15"/>
      <c r="I15" s="27" t="s">
        <v>137</v>
      </c>
    </row>
    <row r="16" spans="1:9">
      <c r="A16" s="14"/>
      <c r="B16" s="14">
        <v>10</v>
      </c>
      <c r="C16" s="15" t="s">
        <v>593</v>
      </c>
      <c r="D16" s="16">
        <v>1</v>
      </c>
      <c r="E16" s="14" t="s">
        <v>318</v>
      </c>
      <c r="F16" s="15">
        <v>1000</v>
      </c>
      <c r="G16" s="15"/>
      <c r="H16" s="15"/>
      <c r="I16" s="27" t="s">
        <v>137</v>
      </c>
    </row>
    <row r="17" spans="1:9">
      <c r="A17" s="14"/>
      <c r="B17" s="14">
        <v>11</v>
      </c>
      <c r="C17" s="15" t="s">
        <v>594</v>
      </c>
      <c r="D17" s="16">
        <v>1</v>
      </c>
      <c r="E17" s="14" t="s">
        <v>318</v>
      </c>
      <c r="F17" s="15">
        <v>1000</v>
      </c>
      <c r="G17" s="15"/>
      <c r="H17" s="15"/>
      <c r="I17" s="27" t="s">
        <v>137</v>
      </c>
    </row>
    <row r="18" spans="1:9">
      <c r="A18" s="14"/>
      <c r="B18" s="14">
        <v>12</v>
      </c>
      <c r="C18" s="15" t="s">
        <v>595</v>
      </c>
      <c r="D18" s="16">
        <v>1</v>
      </c>
      <c r="E18" s="14" t="s">
        <v>318</v>
      </c>
      <c r="F18" s="15">
        <v>1000</v>
      </c>
      <c r="G18" s="15"/>
      <c r="H18" s="15"/>
      <c r="I18" s="27" t="s">
        <v>137</v>
      </c>
    </row>
    <row r="19" spans="1:9">
      <c r="A19" s="14"/>
      <c r="B19" s="14">
        <v>13</v>
      </c>
      <c r="C19" s="15" t="s">
        <v>391</v>
      </c>
      <c r="D19" s="16">
        <v>1</v>
      </c>
      <c r="E19" s="14" t="s">
        <v>318</v>
      </c>
      <c r="F19" s="15">
        <v>1000</v>
      </c>
      <c r="G19" s="15"/>
      <c r="H19" s="15"/>
      <c r="I19" s="27" t="s">
        <v>137</v>
      </c>
    </row>
    <row r="20" spans="1:9">
      <c r="A20" s="14"/>
      <c r="B20" s="14"/>
      <c r="C20" s="15"/>
      <c r="D20" s="16"/>
      <c r="E20" s="14"/>
      <c r="F20" s="15"/>
      <c r="G20" s="15"/>
      <c r="H20" s="15"/>
      <c r="I20" s="27"/>
    </row>
    <row r="21" spans="1:9">
      <c r="A21" s="14"/>
      <c r="B21" s="14"/>
      <c r="C21" s="15"/>
      <c r="D21" s="16"/>
      <c r="E21" s="14"/>
      <c r="F21" s="15"/>
      <c r="G21" s="15"/>
      <c r="H21" s="15"/>
      <c r="I21" s="27"/>
    </row>
    <row r="22" spans="1:9">
      <c r="A22" s="14"/>
      <c r="B22" s="14"/>
      <c r="C22" s="15"/>
      <c r="D22" s="16"/>
      <c r="E22" s="14"/>
      <c r="F22" s="15"/>
      <c r="G22" s="15"/>
      <c r="H22" s="15"/>
      <c r="I22" s="27"/>
    </row>
    <row r="23" spans="1:9">
      <c r="A23" s="14"/>
      <c r="B23" s="14"/>
      <c r="C23" s="15"/>
      <c r="D23" s="16"/>
      <c r="E23" s="14"/>
      <c r="F23" s="15"/>
      <c r="G23" s="15"/>
      <c r="H23" s="15"/>
      <c r="I23" s="27"/>
    </row>
    <row r="24" spans="1:9">
      <c r="A24" s="14"/>
      <c r="B24" s="14"/>
      <c r="C24" s="15"/>
      <c r="D24" s="16"/>
      <c r="E24" s="14"/>
      <c r="F24" s="15"/>
      <c r="G24" s="15"/>
      <c r="H24" s="15"/>
      <c r="I24" s="27"/>
    </row>
    <row r="25" spans="1:9">
      <c r="A25" s="14"/>
      <c r="B25" s="14"/>
      <c r="C25" s="15"/>
      <c r="D25" s="16"/>
      <c r="E25" s="14"/>
      <c r="F25" s="15"/>
      <c r="G25" s="15"/>
      <c r="H25" s="15"/>
      <c r="I25" s="27"/>
    </row>
    <row r="26" spans="1:9">
      <c r="A26" s="14"/>
      <c r="B26" s="14"/>
      <c r="C26" s="15"/>
      <c r="D26" s="16"/>
      <c r="E26" s="14"/>
      <c r="F26" s="15"/>
      <c r="G26" s="15"/>
      <c r="H26" s="15"/>
      <c r="I26" s="27"/>
    </row>
    <row r="27" spans="1:9">
      <c r="A27" s="14"/>
      <c r="B27" s="14"/>
      <c r="C27" s="15"/>
      <c r="D27" s="16"/>
      <c r="E27" s="14"/>
      <c r="F27" s="15"/>
      <c r="G27" s="15"/>
      <c r="H27" s="15"/>
      <c r="I27" s="27"/>
    </row>
    <row r="28" spans="1:9">
      <c r="A28" s="14"/>
      <c r="B28" s="14"/>
      <c r="C28" s="15"/>
      <c r="D28" s="16"/>
      <c r="E28" s="14"/>
      <c r="F28" s="15"/>
      <c r="G28" s="15"/>
      <c r="H28" s="15"/>
      <c r="I28" s="27"/>
    </row>
  </sheetData>
  <mergeCells count="1">
    <mergeCell ref="G1:H1"/>
  </mergeCells>
  <phoneticPr fontId="3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"/>
  <sheetViews>
    <sheetView workbookViewId="0">
      <selection activeCell="F18" sqref="F18"/>
    </sheetView>
  </sheetViews>
  <sheetFormatPr defaultRowHeight="20.100000000000001" customHeight="1"/>
  <cols>
    <col min="1" max="1" width="27.625" customWidth="1"/>
    <col min="2" max="2" width="13" customWidth="1"/>
    <col min="3" max="3" width="14.875" customWidth="1"/>
    <col min="4" max="4" width="14.375" customWidth="1"/>
    <col min="5" max="5" width="14.625" customWidth="1"/>
    <col min="6" max="6" width="25.25" customWidth="1"/>
    <col min="7" max="7" width="13.875" customWidth="1"/>
    <col min="8" max="8" width="24.125" customWidth="1"/>
    <col min="9" max="9" width="14.375" customWidth="1"/>
  </cols>
  <sheetData>
    <row r="1" spans="1:9" ht="20.100000000000001" customHeight="1">
      <c r="A1" s="22"/>
      <c r="B1" s="22"/>
      <c r="C1" s="22"/>
      <c r="D1" s="22"/>
      <c r="E1" s="22"/>
      <c r="F1" s="22"/>
      <c r="G1" s="24" t="s">
        <v>342</v>
      </c>
      <c r="H1" s="22"/>
      <c r="I1" s="22"/>
    </row>
    <row r="2" spans="1:9" ht="20.100000000000001" customHeight="1">
      <c r="A2" s="22"/>
      <c r="B2" s="22"/>
      <c r="C2" s="22"/>
      <c r="D2" s="22"/>
      <c r="E2" s="22"/>
      <c r="F2" s="22"/>
      <c r="G2" s="22"/>
      <c r="H2" s="22"/>
      <c r="I2" s="24"/>
    </row>
    <row r="3" spans="1:9" ht="20.100000000000001" customHeight="1">
      <c r="A3" s="25" t="s">
        <v>0</v>
      </c>
      <c r="B3" s="25" t="s">
        <v>343</v>
      </c>
      <c r="C3" s="25" t="s">
        <v>344</v>
      </c>
      <c r="D3" s="25" t="s">
        <v>345</v>
      </c>
      <c r="E3" s="25" t="s">
        <v>346</v>
      </c>
      <c r="F3" s="25" t="s">
        <v>347</v>
      </c>
      <c r="G3" s="25" t="s">
        <v>348</v>
      </c>
      <c r="H3" s="25" t="s">
        <v>349</v>
      </c>
      <c r="I3" s="25" t="s">
        <v>350</v>
      </c>
    </row>
    <row r="4" spans="1:9" ht="20.100000000000001" customHeight="1">
      <c r="A4" s="25" t="s">
        <v>515</v>
      </c>
      <c r="B4" s="25" t="s">
        <v>351</v>
      </c>
      <c r="C4" s="25" t="s">
        <v>352</v>
      </c>
      <c r="D4" s="25" t="s">
        <v>353</v>
      </c>
      <c r="E4" s="25" t="s">
        <v>354</v>
      </c>
      <c r="F4" s="25" t="s">
        <v>355</v>
      </c>
      <c r="G4" s="25" t="s">
        <v>514</v>
      </c>
      <c r="H4" s="25" t="s">
        <v>356</v>
      </c>
      <c r="I4" s="25" t="s">
        <v>357</v>
      </c>
    </row>
    <row r="5" spans="1:9" ht="20.100000000000001" customHeight="1">
      <c r="A5" s="25"/>
      <c r="B5" s="25" t="s">
        <v>2</v>
      </c>
      <c r="C5" s="25" t="s">
        <v>358</v>
      </c>
      <c r="D5" s="25" t="s">
        <v>359</v>
      </c>
      <c r="E5" s="25" t="s">
        <v>360</v>
      </c>
      <c r="F5" s="25" t="s">
        <v>361</v>
      </c>
      <c r="G5" s="25" t="s">
        <v>359</v>
      </c>
      <c r="H5" s="25" t="s">
        <v>358</v>
      </c>
      <c r="I5" s="25" t="s">
        <v>358</v>
      </c>
    </row>
    <row r="6" spans="1:9" ht="20.100000000000001" customHeight="1">
      <c r="A6" s="25" t="s">
        <v>3</v>
      </c>
      <c r="B6" s="25" t="s">
        <v>4</v>
      </c>
      <c r="C6" s="25" t="s">
        <v>362</v>
      </c>
      <c r="D6" s="25"/>
      <c r="E6" s="25" t="s">
        <v>362</v>
      </c>
      <c r="F6" s="25" t="s">
        <v>363</v>
      </c>
      <c r="G6" s="25"/>
      <c r="H6" s="25" t="s">
        <v>364</v>
      </c>
      <c r="I6" s="25"/>
    </row>
    <row r="7" spans="1:9" ht="20.100000000000001" customHeight="1">
      <c r="A7" s="22"/>
      <c r="B7" s="22">
        <v>1</v>
      </c>
      <c r="C7" s="22" t="s">
        <v>597</v>
      </c>
      <c r="D7" s="22">
        <v>20</v>
      </c>
      <c r="E7" s="22" t="s">
        <v>365</v>
      </c>
      <c r="F7" s="22">
        <v>3000</v>
      </c>
      <c r="G7" s="22"/>
      <c r="H7" s="22" t="s">
        <v>366</v>
      </c>
      <c r="I7" s="27" t="s">
        <v>367</v>
      </c>
    </row>
    <row r="8" spans="1:9" ht="20.100000000000001" customHeight="1">
      <c r="A8" s="22"/>
      <c r="B8" s="22">
        <v>2</v>
      </c>
      <c r="C8" s="22" t="s">
        <v>598</v>
      </c>
      <c r="D8" s="22">
        <v>1</v>
      </c>
      <c r="E8" s="22" t="s">
        <v>365</v>
      </c>
      <c r="F8" s="22">
        <v>200</v>
      </c>
      <c r="G8" s="22"/>
      <c r="H8" s="22" t="s">
        <v>366</v>
      </c>
      <c r="I8" s="27" t="s">
        <v>137</v>
      </c>
    </row>
    <row r="9" spans="1:9" ht="20.100000000000001" customHeight="1">
      <c r="A9" s="22"/>
      <c r="B9" s="22">
        <v>3</v>
      </c>
      <c r="C9" s="22" t="s">
        <v>599</v>
      </c>
      <c r="D9" s="22">
        <v>1</v>
      </c>
      <c r="E9" s="22" t="s">
        <v>365</v>
      </c>
      <c r="F9" s="22">
        <v>200</v>
      </c>
      <c r="G9" s="22">
        <v>20</v>
      </c>
      <c r="H9" s="22" t="s">
        <v>368</v>
      </c>
      <c r="I9" s="27" t="s">
        <v>137</v>
      </c>
    </row>
    <row r="10" spans="1:9" ht="20.100000000000001" customHeight="1">
      <c r="A10" s="22"/>
      <c r="B10" s="22">
        <v>4</v>
      </c>
      <c r="C10" s="22" t="s">
        <v>600</v>
      </c>
      <c r="D10" s="22">
        <v>1</v>
      </c>
      <c r="E10" s="22" t="s">
        <v>365</v>
      </c>
      <c r="F10" s="22">
        <v>200</v>
      </c>
      <c r="G10" s="22">
        <v>20</v>
      </c>
      <c r="H10" s="22" t="s">
        <v>366</v>
      </c>
      <c r="I10" s="27" t="s">
        <v>137</v>
      </c>
    </row>
    <row r="11" spans="1:9" ht="20.100000000000001" customHeight="1">
      <c r="A11" s="29"/>
      <c r="B11" s="22">
        <v>5</v>
      </c>
      <c r="C11" s="22" t="s">
        <v>601</v>
      </c>
      <c r="D11" s="22">
        <v>1</v>
      </c>
      <c r="E11" s="22" t="s">
        <v>365</v>
      </c>
      <c r="F11" s="27">
        <v>200</v>
      </c>
      <c r="G11" s="22">
        <v>20</v>
      </c>
      <c r="H11" s="22" t="s">
        <v>366</v>
      </c>
      <c r="I11" s="27" t="s">
        <v>137</v>
      </c>
    </row>
    <row r="12" spans="1:9" ht="20.100000000000001" customHeight="1">
      <c r="A12" s="28"/>
      <c r="B12" s="22">
        <v>6</v>
      </c>
      <c r="C12" s="22" t="s">
        <v>602</v>
      </c>
      <c r="D12" s="22">
        <v>1</v>
      </c>
      <c r="E12" s="22" t="s">
        <v>365</v>
      </c>
      <c r="F12" s="22">
        <v>200</v>
      </c>
      <c r="G12" s="22">
        <v>20</v>
      </c>
      <c r="H12" s="22" t="s">
        <v>366</v>
      </c>
      <c r="I12" s="27" t="s">
        <v>137</v>
      </c>
    </row>
    <row r="13" spans="1:9" ht="20.100000000000001" customHeight="1">
      <c r="A13" s="22"/>
      <c r="B13" s="22">
        <v>7</v>
      </c>
      <c r="C13" s="22" t="s">
        <v>603</v>
      </c>
      <c r="D13" s="22">
        <v>1</v>
      </c>
      <c r="E13" s="22" t="s">
        <v>365</v>
      </c>
      <c r="F13" s="22">
        <v>175</v>
      </c>
      <c r="G13" s="22">
        <v>20</v>
      </c>
      <c r="H13" s="22" t="s">
        <v>366</v>
      </c>
      <c r="I13" s="27" t="s">
        <v>137</v>
      </c>
    </row>
    <row r="14" spans="1:9" ht="20.100000000000001" customHeight="1">
      <c r="B14" s="22">
        <v>8</v>
      </c>
      <c r="C14" s="68" t="s">
        <v>605</v>
      </c>
      <c r="D14" s="87">
        <v>1</v>
      </c>
      <c r="E14" s="22" t="s">
        <v>340</v>
      </c>
      <c r="F14" s="22">
        <v>30</v>
      </c>
      <c r="G14" s="22">
        <v>10</v>
      </c>
      <c r="H14" s="22" t="s">
        <v>366</v>
      </c>
      <c r="I14" s="27" t="s">
        <v>137</v>
      </c>
    </row>
    <row r="15" spans="1:9" ht="20.100000000000001" customHeight="1">
      <c r="B15" s="22">
        <v>9</v>
      </c>
      <c r="C15" s="68" t="s">
        <v>604</v>
      </c>
      <c r="D15" s="87">
        <v>1</v>
      </c>
      <c r="E15" s="22" t="s">
        <v>340</v>
      </c>
      <c r="F15" s="22">
        <v>30</v>
      </c>
      <c r="G15" s="22">
        <v>10</v>
      </c>
      <c r="H15" s="22" t="s">
        <v>366</v>
      </c>
      <c r="I15" s="27" t="s">
        <v>137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5"/>
  <sheetViews>
    <sheetView workbookViewId="0">
      <selection activeCell="H20" sqref="H20"/>
    </sheetView>
  </sheetViews>
  <sheetFormatPr defaultRowHeight="13.5"/>
  <cols>
    <col min="1" max="1" width="15.125" bestFit="1" customWidth="1"/>
    <col min="2" max="2" width="5.25" bestFit="1" customWidth="1"/>
    <col min="3" max="3" width="14.625" bestFit="1" customWidth="1"/>
    <col min="4" max="4" width="10.5" bestFit="1" customWidth="1"/>
    <col min="5" max="5" width="12.5" bestFit="1" customWidth="1"/>
    <col min="6" max="6" width="16.75" bestFit="1" customWidth="1"/>
    <col min="7" max="8" width="17.25" bestFit="1" customWidth="1"/>
  </cols>
  <sheetData>
    <row r="1" spans="1:9">
      <c r="G1" s="95" t="s">
        <v>109</v>
      </c>
      <c r="H1" s="95"/>
    </row>
    <row r="2" spans="1:9">
      <c r="A2" s="11"/>
      <c r="B2" s="12"/>
      <c r="C2" s="12"/>
      <c r="D2" s="12"/>
      <c r="E2" s="12"/>
      <c r="F2" s="12"/>
      <c r="G2" s="12"/>
      <c r="H2" s="12"/>
    </row>
    <row r="3" spans="1:9">
      <c r="A3" s="13" t="s">
        <v>0</v>
      </c>
      <c r="B3" s="8" t="s">
        <v>27</v>
      </c>
      <c r="C3" s="8" t="s">
        <v>28</v>
      </c>
      <c r="D3" s="8" t="s">
        <v>29</v>
      </c>
      <c r="E3" s="13" t="s">
        <v>31</v>
      </c>
      <c r="F3" s="8" t="s">
        <v>32</v>
      </c>
      <c r="G3" s="8" t="s">
        <v>33</v>
      </c>
      <c r="H3" s="8" t="s">
        <v>111</v>
      </c>
      <c r="I3" s="25" t="s">
        <v>52</v>
      </c>
    </row>
    <row r="4" spans="1:9">
      <c r="A4" s="8" t="s">
        <v>611</v>
      </c>
      <c r="B4" s="13" t="s">
        <v>17</v>
      </c>
      <c r="C4" s="8" t="s">
        <v>34</v>
      </c>
      <c r="D4" s="8" t="s">
        <v>35</v>
      </c>
      <c r="E4" s="13" t="s">
        <v>37</v>
      </c>
      <c r="F4" s="8" t="s">
        <v>310</v>
      </c>
      <c r="G4" s="8" t="s">
        <v>83</v>
      </c>
      <c r="H4" s="8" t="s">
        <v>18</v>
      </c>
      <c r="I4" s="25" t="s">
        <v>53</v>
      </c>
    </row>
    <row r="5" spans="1:9">
      <c r="A5" s="13" t="s">
        <v>1</v>
      </c>
      <c r="B5" s="13" t="s">
        <v>2</v>
      </c>
      <c r="C5" s="13" t="s">
        <v>1</v>
      </c>
      <c r="D5" s="8" t="s">
        <v>20</v>
      </c>
      <c r="E5" s="13" t="s">
        <v>14</v>
      </c>
      <c r="F5" s="8" t="s">
        <v>26</v>
      </c>
      <c r="G5" s="8" t="s">
        <v>20</v>
      </c>
      <c r="H5" s="8" t="s">
        <v>20</v>
      </c>
      <c r="I5" s="25" t="s">
        <v>19</v>
      </c>
    </row>
    <row r="6" spans="1:9">
      <c r="A6" s="13" t="s">
        <v>3</v>
      </c>
      <c r="B6" s="13" t="s">
        <v>4</v>
      </c>
      <c r="C6" s="8" t="s">
        <v>38</v>
      </c>
      <c r="D6" s="13"/>
      <c r="E6" s="13" t="s">
        <v>39</v>
      </c>
      <c r="F6" s="13" t="s">
        <v>40</v>
      </c>
      <c r="G6" s="13"/>
      <c r="H6" s="13"/>
      <c r="I6" s="25"/>
    </row>
    <row r="7" spans="1:9">
      <c r="A7" s="14"/>
      <c r="B7" s="14">
        <v>1</v>
      </c>
      <c r="C7" s="15" t="s">
        <v>706</v>
      </c>
      <c r="D7" s="16">
        <v>100000</v>
      </c>
      <c r="E7" s="14" t="s">
        <v>609</v>
      </c>
      <c r="F7" s="15">
        <v>1000</v>
      </c>
      <c r="G7" s="15"/>
      <c r="H7" s="15">
        <v>5</v>
      </c>
      <c r="I7" s="27" t="s">
        <v>137</v>
      </c>
    </row>
    <row r="8" spans="1:9">
      <c r="A8" s="14"/>
      <c r="B8" s="14">
        <v>2</v>
      </c>
      <c r="C8" s="15" t="s">
        <v>707</v>
      </c>
      <c r="D8" s="16">
        <v>50</v>
      </c>
      <c r="E8" s="14" t="s">
        <v>609</v>
      </c>
      <c r="F8" s="15">
        <v>2500</v>
      </c>
      <c r="G8" s="15"/>
      <c r="H8" s="15">
        <v>5</v>
      </c>
      <c r="I8" s="27" t="s">
        <v>137</v>
      </c>
    </row>
    <row r="9" spans="1:9">
      <c r="A9" s="14"/>
      <c r="B9" s="14">
        <v>3</v>
      </c>
      <c r="C9" s="15" t="s">
        <v>708</v>
      </c>
      <c r="D9" s="16">
        <v>50</v>
      </c>
      <c r="E9" s="14" t="s">
        <v>609</v>
      </c>
      <c r="F9" s="15">
        <v>500</v>
      </c>
      <c r="G9" s="15"/>
      <c r="H9" s="15">
        <v>10</v>
      </c>
      <c r="I9" s="27" t="s">
        <v>137</v>
      </c>
    </row>
    <row r="10" spans="1:9">
      <c r="A10" s="14"/>
      <c r="B10" s="14">
        <v>4</v>
      </c>
      <c r="C10" s="15" t="s">
        <v>709</v>
      </c>
      <c r="D10" s="16">
        <v>100</v>
      </c>
      <c r="E10" s="14" t="s">
        <v>609</v>
      </c>
      <c r="F10" s="15">
        <v>1000</v>
      </c>
      <c r="G10" s="15"/>
      <c r="H10" s="15">
        <v>10</v>
      </c>
      <c r="I10" s="27" t="s">
        <v>137</v>
      </c>
    </row>
    <row r="11" spans="1:9">
      <c r="A11" s="14"/>
      <c r="B11" s="14">
        <v>5</v>
      </c>
      <c r="C11" s="15" t="s">
        <v>710</v>
      </c>
      <c r="D11" s="16">
        <v>1</v>
      </c>
      <c r="E11" s="14" t="s">
        <v>609</v>
      </c>
      <c r="F11" s="15">
        <v>500</v>
      </c>
      <c r="G11" s="15"/>
      <c r="H11" s="15">
        <v>10</v>
      </c>
      <c r="I11" s="27" t="s">
        <v>137</v>
      </c>
    </row>
    <row r="12" spans="1:9">
      <c r="A12" s="14"/>
      <c r="B12" s="14">
        <v>6</v>
      </c>
      <c r="C12" s="15" t="s">
        <v>592</v>
      </c>
      <c r="D12" s="16">
        <v>1</v>
      </c>
      <c r="E12" s="14" t="s">
        <v>609</v>
      </c>
      <c r="F12" s="15">
        <v>2500</v>
      </c>
      <c r="G12" s="15"/>
      <c r="H12" s="15">
        <v>10</v>
      </c>
      <c r="I12" s="27" t="s">
        <v>137</v>
      </c>
    </row>
    <row r="13" spans="1:9">
      <c r="A13" s="14"/>
      <c r="B13" s="14">
        <v>7</v>
      </c>
      <c r="C13" s="15" t="s">
        <v>593</v>
      </c>
      <c r="D13" s="16">
        <v>1</v>
      </c>
      <c r="E13" s="14" t="s">
        <v>609</v>
      </c>
      <c r="F13" s="15">
        <v>2500</v>
      </c>
      <c r="G13" s="15"/>
      <c r="H13" s="15">
        <v>10</v>
      </c>
      <c r="I13" s="27" t="s">
        <v>137</v>
      </c>
    </row>
    <row r="14" spans="1:9">
      <c r="A14" s="14"/>
      <c r="B14" s="14">
        <v>8</v>
      </c>
      <c r="C14" s="15" t="s">
        <v>594</v>
      </c>
      <c r="D14" s="16">
        <v>1</v>
      </c>
      <c r="E14" s="14" t="s">
        <v>609</v>
      </c>
      <c r="F14" s="15">
        <v>2500</v>
      </c>
      <c r="G14" s="15"/>
      <c r="H14" s="15">
        <v>10</v>
      </c>
      <c r="I14" s="27" t="s">
        <v>137</v>
      </c>
    </row>
    <row r="15" spans="1:9">
      <c r="A15" s="14"/>
      <c r="B15" s="14">
        <v>9</v>
      </c>
      <c r="C15" s="15" t="s">
        <v>595</v>
      </c>
      <c r="D15" s="16">
        <v>1</v>
      </c>
      <c r="E15" s="14" t="s">
        <v>609</v>
      </c>
      <c r="F15" s="15">
        <v>2500</v>
      </c>
      <c r="G15" s="15"/>
      <c r="H15" s="15">
        <v>10</v>
      </c>
      <c r="I15" s="27" t="s">
        <v>137</v>
      </c>
    </row>
    <row r="16" spans="1:9">
      <c r="A16" s="14"/>
      <c r="B16" s="14">
        <v>10</v>
      </c>
      <c r="C16" s="15" t="s">
        <v>391</v>
      </c>
      <c r="D16" s="16">
        <v>1</v>
      </c>
      <c r="E16" s="14" t="s">
        <v>609</v>
      </c>
      <c r="F16" s="15">
        <v>2500</v>
      </c>
      <c r="G16" s="15"/>
      <c r="H16" s="15">
        <v>10</v>
      </c>
      <c r="I16" s="27" t="s">
        <v>137</v>
      </c>
    </row>
    <row r="17" spans="1:9">
      <c r="A17" s="14"/>
      <c r="B17" s="14"/>
      <c r="C17" s="15"/>
      <c r="D17" s="16"/>
      <c r="E17" s="14"/>
      <c r="F17" s="15"/>
      <c r="G17" s="15"/>
      <c r="H17" s="15"/>
      <c r="I17" s="27"/>
    </row>
    <row r="18" spans="1:9">
      <c r="A18" s="14"/>
      <c r="B18" s="14"/>
      <c r="C18" s="15"/>
      <c r="D18" s="16"/>
      <c r="E18" s="14"/>
      <c r="F18" s="15"/>
      <c r="G18" s="15"/>
      <c r="H18" s="15"/>
      <c r="I18" s="27"/>
    </row>
    <row r="19" spans="1:9">
      <c r="A19" s="14"/>
      <c r="B19" s="14"/>
      <c r="C19" s="15"/>
      <c r="D19" s="16"/>
      <c r="E19" s="14"/>
      <c r="F19" s="15"/>
      <c r="G19" s="15"/>
      <c r="H19" s="15"/>
      <c r="I19" s="27"/>
    </row>
    <row r="20" spans="1:9">
      <c r="A20" s="14"/>
      <c r="B20" s="14"/>
      <c r="C20" s="15"/>
      <c r="D20" s="16"/>
      <c r="E20" s="14"/>
      <c r="F20" s="15"/>
      <c r="G20" s="15"/>
      <c r="H20" s="15"/>
      <c r="I20" s="27"/>
    </row>
    <row r="21" spans="1:9">
      <c r="A21" s="14"/>
      <c r="B21" s="14"/>
      <c r="C21" s="15"/>
      <c r="D21" s="16"/>
      <c r="E21" s="14"/>
      <c r="F21" s="15"/>
      <c r="G21" s="15"/>
      <c r="H21" s="15"/>
      <c r="I21" s="27"/>
    </row>
    <row r="22" spans="1:9">
      <c r="A22" s="14"/>
      <c r="B22" s="14"/>
      <c r="C22" s="15"/>
      <c r="D22" s="16"/>
      <c r="E22" s="14"/>
      <c r="F22" s="15"/>
      <c r="G22" s="15"/>
      <c r="H22" s="15"/>
      <c r="I22" s="27"/>
    </row>
    <row r="23" spans="1:9">
      <c r="A23" s="14"/>
      <c r="B23" s="14"/>
      <c r="C23" s="15"/>
      <c r="D23" s="16"/>
      <c r="E23" s="14"/>
      <c r="F23" s="15"/>
      <c r="G23" s="15"/>
      <c r="H23" s="15"/>
      <c r="I23" s="27"/>
    </row>
    <row r="24" spans="1:9">
      <c r="A24" s="14"/>
      <c r="B24" s="14"/>
      <c r="C24" s="15"/>
      <c r="D24" s="16"/>
      <c r="E24" s="14"/>
      <c r="F24" s="15"/>
      <c r="G24" s="15"/>
      <c r="H24" s="15"/>
      <c r="I24" s="27"/>
    </row>
    <row r="25" spans="1:9">
      <c r="A25" s="14"/>
      <c r="B25" s="14"/>
      <c r="C25" s="15"/>
      <c r="D25" s="16"/>
      <c r="E25" s="14"/>
      <c r="F25" s="15"/>
      <c r="G25" s="15"/>
      <c r="H25" s="15"/>
      <c r="I25" s="27"/>
    </row>
  </sheetData>
  <mergeCells count="1">
    <mergeCell ref="G1:H1"/>
  </mergeCells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6"/>
  <sheetViews>
    <sheetView workbookViewId="0">
      <selection activeCell="O11" sqref="O11"/>
    </sheetView>
  </sheetViews>
  <sheetFormatPr defaultRowHeight="13.5"/>
  <cols>
    <col min="1" max="1" width="25.75" customWidth="1"/>
    <col min="2" max="2" width="21.25" customWidth="1"/>
    <col min="3" max="3" width="22.25" customWidth="1"/>
    <col min="4" max="4" width="20.375" customWidth="1"/>
  </cols>
  <sheetData>
    <row r="3" spans="1:5">
      <c r="A3" s="3" t="s">
        <v>0</v>
      </c>
      <c r="B3" s="4" t="s">
        <v>7</v>
      </c>
      <c r="C3" s="4" t="s">
        <v>7</v>
      </c>
      <c r="D3" s="20" t="s">
        <v>296</v>
      </c>
      <c r="E3" s="4"/>
    </row>
    <row r="4" spans="1:5">
      <c r="A4" s="17" t="s">
        <v>298</v>
      </c>
      <c r="B4" s="18" t="s">
        <v>41</v>
      </c>
      <c r="C4" s="18" t="s">
        <v>302</v>
      </c>
      <c r="D4" s="18" t="s">
        <v>303</v>
      </c>
      <c r="E4" s="6"/>
    </row>
    <row r="5" spans="1:5">
      <c r="A5" s="3" t="s">
        <v>1</v>
      </c>
      <c r="B5" s="17" t="s">
        <v>291</v>
      </c>
      <c r="C5" s="17" t="s">
        <v>5</v>
      </c>
      <c r="D5" s="17" t="s">
        <v>297</v>
      </c>
      <c r="E5" s="17"/>
    </row>
    <row r="6" spans="1:5">
      <c r="A6" s="3" t="s">
        <v>3</v>
      </c>
      <c r="B6" s="17" t="s">
        <v>299</v>
      </c>
      <c r="C6" s="17" t="s">
        <v>300</v>
      </c>
      <c r="D6" s="17" t="s">
        <v>287</v>
      </c>
      <c r="E6" s="3"/>
    </row>
    <row r="7" spans="1:5">
      <c r="A7" s="33"/>
      <c r="B7" s="35">
        <v>1</v>
      </c>
      <c r="C7" s="35" t="s">
        <v>301</v>
      </c>
      <c r="D7" s="35" t="s">
        <v>643</v>
      </c>
      <c r="E7" s="35"/>
    </row>
    <row r="8" spans="1:5">
      <c r="A8" s="33"/>
      <c r="B8" s="35">
        <v>2</v>
      </c>
      <c r="C8" s="35" t="s">
        <v>327</v>
      </c>
      <c r="D8" s="35" t="s">
        <v>644</v>
      </c>
      <c r="E8" s="35"/>
    </row>
    <row r="9" spans="1:5">
      <c r="A9" s="33"/>
      <c r="B9" s="35">
        <v>3</v>
      </c>
      <c r="C9" s="35" t="s">
        <v>245</v>
      </c>
      <c r="D9" s="35" t="s">
        <v>645</v>
      </c>
      <c r="E9" s="35"/>
    </row>
    <row r="10" spans="1:5">
      <c r="A10" s="33"/>
      <c r="B10" s="35"/>
      <c r="C10" s="35"/>
      <c r="D10" s="35"/>
      <c r="E10" s="35"/>
    </row>
    <row r="11" spans="1:5">
      <c r="A11" s="33"/>
      <c r="B11" s="35"/>
      <c r="C11" s="35"/>
      <c r="D11" s="35"/>
      <c r="E11" s="35"/>
    </row>
    <row r="12" spans="1:5">
      <c r="A12" s="33"/>
      <c r="B12" s="35"/>
      <c r="C12" s="35"/>
      <c r="D12" s="35"/>
      <c r="E12" s="35"/>
    </row>
    <row r="13" spans="1:5">
      <c r="A13" s="33"/>
      <c r="B13" s="35"/>
      <c r="C13" s="35"/>
      <c r="D13" s="35"/>
      <c r="E13" s="35"/>
    </row>
    <row r="14" spans="1:5">
      <c r="A14" s="33"/>
      <c r="B14" s="35"/>
      <c r="C14" s="35"/>
      <c r="D14" s="35"/>
      <c r="E14" s="35"/>
    </row>
    <row r="15" spans="1:5">
      <c r="A15" s="33"/>
      <c r="B15" s="35"/>
      <c r="C15" s="35"/>
      <c r="D15" s="35"/>
      <c r="E15" s="35"/>
    </row>
    <row r="16" spans="1:5">
      <c r="A16" s="33"/>
      <c r="B16" s="35"/>
      <c r="C16" s="33"/>
      <c r="D16" s="33"/>
      <c r="E16" s="3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4"/>
  <sheetViews>
    <sheetView workbookViewId="0">
      <selection activeCell="R22" sqref="R22"/>
    </sheetView>
  </sheetViews>
  <sheetFormatPr defaultRowHeight="13.5"/>
  <cols>
    <col min="1" max="1" width="15.125" style="80" bestFit="1" customWidth="1"/>
    <col min="2" max="2" width="5.25" style="80" bestFit="1" customWidth="1"/>
    <col min="3" max="3" width="14.625" style="80" bestFit="1" customWidth="1"/>
    <col min="4" max="4" width="10.5" style="80" bestFit="1" customWidth="1"/>
    <col min="5" max="5" width="9" style="80" bestFit="1" customWidth="1"/>
    <col min="6" max="6" width="8.375" style="80" bestFit="1" customWidth="1"/>
    <col min="7" max="7" width="18.875" style="80" bestFit="1" customWidth="1"/>
    <col min="8" max="8" width="16.75" style="80" bestFit="1" customWidth="1"/>
    <col min="9" max="10" width="17.25" style="80" bestFit="1" customWidth="1"/>
    <col min="11" max="11" width="6" style="80" bestFit="1" customWidth="1"/>
    <col min="12" max="16384" width="9" style="80"/>
  </cols>
  <sheetData>
    <row r="1" spans="1:11">
      <c r="I1" s="81" t="s">
        <v>469</v>
      </c>
      <c r="J1" s="81"/>
    </row>
    <row r="2" spans="1:11">
      <c r="E2" s="78" t="s">
        <v>664</v>
      </c>
    </row>
    <row r="3" spans="1:11">
      <c r="A3" s="49" t="s">
        <v>0</v>
      </c>
      <c r="B3" s="79" t="s">
        <v>27</v>
      </c>
      <c r="C3" s="79" t="s">
        <v>470</v>
      </c>
      <c r="D3" s="79" t="s">
        <v>29</v>
      </c>
      <c r="E3" s="79" t="s">
        <v>471</v>
      </c>
      <c r="F3" s="79" t="s">
        <v>30</v>
      </c>
      <c r="G3" s="49" t="s">
        <v>31</v>
      </c>
      <c r="H3" s="79" t="s">
        <v>32</v>
      </c>
      <c r="I3" s="79" t="s">
        <v>33</v>
      </c>
      <c r="J3" s="48" t="s">
        <v>472</v>
      </c>
      <c r="K3" s="48" t="s">
        <v>332</v>
      </c>
    </row>
    <row r="4" spans="1:11">
      <c r="A4" s="79" t="s">
        <v>665</v>
      </c>
      <c r="B4" s="49" t="s">
        <v>17</v>
      </c>
      <c r="C4" s="79" t="s">
        <v>34</v>
      </c>
      <c r="D4" s="79" t="s">
        <v>35</v>
      </c>
      <c r="E4" s="79" t="s">
        <v>663</v>
      </c>
      <c r="F4" s="79" t="s">
        <v>36</v>
      </c>
      <c r="G4" s="49" t="s">
        <v>37</v>
      </c>
      <c r="H4" s="79" t="s">
        <v>25</v>
      </c>
      <c r="I4" s="79" t="s">
        <v>473</v>
      </c>
      <c r="J4" s="48" t="s">
        <v>474</v>
      </c>
      <c r="K4" s="48" t="s">
        <v>475</v>
      </c>
    </row>
    <row r="5" spans="1:11">
      <c r="A5" s="49" t="s">
        <v>1</v>
      </c>
      <c r="B5" s="49" t="s">
        <v>2</v>
      </c>
      <c r="C5" s="49" t="s">
        <v>1</v>
      </c>
      <c r="D5" s="79" t="s">
        <v>2</v>
      </c>
      <c r="E5" s="79" t="s">
        <v>2</v>
      </c>
      <c r="F5" s="79" t="s">
        <v>2</v>
      </c>
      <c r="G5" s="49" t="s">
        <v>14</v>
      </c>
      <c r="H5" s="79" t="s">
        <v>218</v>
      </c>
      <c r="I5" s="79" t="s">
        <v>2</v>
      </c>
      <c r="J5" s="48" t="s">
        <v>2</v>
      </c>
      <c r="K5" s="48" t="s">
        <v>1</v>
      </c>
    </row>
    <row r="6" spans="1:11">
      <c r="A6" s="49" t="s">
        <v>3</v>
      </c>
      <c r="B6" s="49" t="s">
        <v>4</v>
      </c>
      <c r="C6" s="79" t="s">
        <v>39</v>
      </c>
      <c r="D6" s="49"/>
      <c r="E6" s="49"/>
      <c r="F6" s="49"/>
      <c r="G6" s="49" t="s">
        <v>39</v>
      </c>
      <c r="H6" s="49" t="s">
        <v>40</v>
      </c>
      <c r="I6" s="49"/>
      <c r="J6" s="49"/>
      <c r="K6" s="49"/>
    </row>
    <row r="7" spans="1:11">
      <c r="A7" s="36"/>
      <c r="B7" s="36">
        <v>1</v>
      </c>
      <c r="C7" s="37" t="s">
        <v>465</v>
      </c>
      <c r="D7" s="10">
        <v>1</v>
      </c>
      <c r="E7" s="10"/>
      <c r="F7" s="10"/>
      <c r="G7" s="36" t="s">
        <v>476</v>
      </c>
      <c r="H7" s="37">
        <v>400</v>
      </c>
      <c r="I7" s="37"/>
      <c r="J7" s="37"/>
      <c r="K7" s="37" t="s">
        <v>137</v>
      </c>
    </row>
    <row r="8" spans="1:11">
      <c r="A8" s="36"/>
      <c r="B8" s="36">
        <v>2</v>
      </c>
      <c r="C8" s="37" t="s">
        <v>466</v>
      </c>
      <c r="D8" s="10">
        <v>1</v>
      </c>
      <c r="E8" s="10"/>
      <c r="F8" s="10"/>
      <c r="G8" s="36" t="s">
        <v>476</v>
      </c>
      <c r="H8" s="37">
        <v>400</v>
      </c>
      <c r="I8" s="37"/>
      <c r="J8" s="37"/>
      <c r="K8" s="37" t="s">
        <v>137</v>
      </c>
    </row>
    <row r="9" spans="1:11">
      <c r="A9" s="36"/>
      <c r="B9" s="36">
        <v>3</v>
      </c>
      <c r="C9" s="37" t="s">
        <v>467</v>
      </c>
      <c r="D9" s="10">
        <v>1</v>
      </c>
      <c r="E9" s="10"/>
      <c r="F9" s="10"/>
      <c r="G9" s="36" t="s">
        <v>476</v>
      </c>
      <c r="H9" s="37">
        <v>400</v>
      </c>
      <c r="I9" s="37"/>
      <c r="J9" s="37"/>
      <c r="K9" s="37" t="s">
        <v>137</v>
      </c>
    </row>
    <row r="10" spans="1:11">
      <c r="A10" s="36"/>
      <c r="B10" s="36">
        <v>4</v>
      </c>
      <c r="C10" s="37" t="s">
        <v>468</v>
      </c>
      <c r="D10" s="10">
        <v>1</v>
      </c>
      <c r="E10" s="10"/>
      <c r="F10" s="10"/>
      <c r="G10" s="36" t="s">
        <v>476</v>
      </c>
      <c r="H10" s="37">
        <v>400</v>
      </c>
      <c r="I10" s="37"/>
      <c r="J10" s="37"/>
      <c r="K10" s="37" t="s">
        <v>137</v>
      </c>
    </row>
    <row r="11" spans="1:11">
      <c r="A11" s="36"/>
      <c r="B11" s="36">
        <v>5</v>
      </c>
      <c r="C11" s="37" t="s">
        <v>87</v>
      </c>
      <c r="D11" s="10">
        <v>1</v>
      </c>
      <c r="E11" s="10"/>
      <c r="F11" s="10"/>
      <c r="G11" s="36" t="s">
        <v>476</v>
      </c>
      <c r="H11" s="37">
        <v>100</v>
      </c>
      <c r="I11" s="37"/>
      <c r="J11" s="37"/>
      <c r="K11" s="37" t="s">
        <v>137</v>
      </c>
    </row>
    <row r="12" spans="1:11">
      <c r="A12" s="36"/>
      <c r="B12" s="36">
        <v>6</v>
      </c>
      <c r="C12" s="37" t="s">
        <v>88</v>
      </c>
      <c r="D12" s="10">
        <v>1</v>
      </c>
      <c r="E12" s="10"/>
      <c r="F12" s="10"/>
      <c r="G12" s="36" t="s">
        <v>476</v>
      </c>
      <c r="H12" s="37">
        <v>100</v>
      </c>
      <c r="I12" s="37"/>
      <c r="J12" s="37"/>
      <c r="K12" s="37" t="s">
        <v>137</v>
      </c>
    </row>
    <row r="13" spans="1:11">
      <c r="A13" s="36"/>
      <c r="B13" s="36">
        <v>7</v>
      </c>
      <c r="C13" s="37" t="s">
        <v>89</v>
      </c>
      <c r="D13" s="10">
        <v>1</v>
      </c>
      <c r="E13" s="10"/>
      <c r="F13" s="10"/>
      <c r="G13" s="36" t="s">
        <v>476</v>
      </c>
      <c r="H13" s="37">
        <v>100</v>
      </c>
      <c r="I13" s="37"/>
      <c r="J13" s="37"/>
      <c r="K13" s="37" t="s">
        <v>137</v>
      </c>
    </row>
    <row r="14" spans="1:11">
      <c r="A14" s="36"/>
      <c r="B14" s="36">
        <v>8</v>
      </c>
      <c r="C14" s="37" t="s">
        <v>90</v>
      </c>
      <c r="D14" s="10">
        <v>1</v>
      </c>
      <c r="E14" s="10"/>
      <c r="F14" s="10"/>
      <c r="G14" s="36" t="s">
        <v>476</v>
      </c>
      <c r="H14" s="37">
        <v>100</v>
      </c>
      <c r="I14" s="37"/>
      <c r="J14" s="37"/>
      <c r="K14" s="37" t="s">
        <v>137</v>
      </c>
    </row>
    <row r="15" spans="1:11">
      <c r="A15" s="36"/>
      <c r="B15" s="36">
        <v>9</v>
      </c>
      <c r="C15" s="37" t="s">
        <v>91</v>
      </c>
      <c r="D15" s="10">
        <v>1</v>
      </c>
      <c r="E15" s="10"/>
      <c r="F15" s="10"/>
      <c r="G15" s="36" t="s">
        <v>476</v>
      </c>
      <c r="H15" s="37">
        <v>100</v>
      </c>
      <c r="I15" s="37"/>
      <c r="J15" s="37"/>
      <c r="K15" s="37" t="s">
        <v>137</v>
      </c>
    </row>
    <row r="16" spans="1:11">
      <c r="A16" s="36"/>
      <c r="B16" s="36">
        <v>10</v>
      </c>
      <c r="C16" s="37" t="s">
        <v>92</v>
      </c>
      <c r="D16" s="10">
        <v>1</v>
      </c>
      <c r="E16" s="10"/>
      <c r="F16" s="10"/>
      <c r="G16" s="36" t="s">
        <v>476</v>
      </c>
      <c r="H16" s="37">
        <v>100</v>
      </c>
      <c r="I16" s="37"/>
      <c r="J16" s="37"/>
      <c r="K16" s="37" t="s">
        <v>137</v>
      </c>
    </row>
    <row r="17" spans="1:11">
      <c r="A17" s="36"/>
      <c r="B17" s="36">
        <v>11</v>
      </c>
      <c r="C17" s="37" t="s">
        <v>93</v>
      </c>
      <c r="D17" s="10">
        <v>1</v>
      </c>
      <c r="E17" s="10"/>
      <c r="F17" s="10"/>
      <c r="G17" s="36" t="s">
        <v>476</v>
      </c>
      <c r="H17" s="37">
        <v>100</v>
      </c>
      <c r="I17" s="37"/>
      <c r="J17" s="37"/>
      <c r="K17" s="37" t="s">
        <v>137</v>
      </c>
    </row>
    <row r="18" spans="1:11">
      <c r="A18" s="36"/>
      <c r="B18" s="36">
        <v>12</v>
      </c>
      <c r="C18" s="37" t="s">
        <v>94</v>
      </c>
      <c r="D18" s="10">
        <v>1</v>
      </c>
      <c r="E18" s="10"/>
      <c r="F18" s="10"/>
      <c r="G18" s="36" t="s">
        <v>476</v>
      </c>
      <c r="H18" s="37">
        <v>100</v>
      </c>
      <c r="I18" s="37"/>
      <c r="J18" s="37"/>
      <c r="K18" s="37" t="s">
        <v>137</v>
      </c>
    </row>
    <row r="19" spans="1:11">
      <c r="A19" s="36"/>
      <c r="B19" s="36">
        <v>13</v>
      </c>
      <c r="C19" s="37" t="s">
        <v>22</v>
      </c>
      <c r="D19" s="10">
        <v>1</v>
      </c>
      <c r="E19" s="10"/>
      <c r="F19" s="10"/>
      <c r="G19" s="36" t="s">
        <v>476</v>
      </c>
      <c r="H19" s="37">
        <v>20</v>
      </c>
      <c r="I19" s="37"/>
      <c r="J19" s="37"/>
      <c r="K19" s="37" t="s">
        <v>137</v>
      </c>
    </row>
    <row r="20" spans="1:11">
      <c r="A20" s="36"/>
      <c r="B20" s="36">
        <v>14</v>
      </c>
      <c r="C20" s="37" t="s">
        <v>477</v>
      </c>
      <c r="D20" s="10">
        <v>1</v>
      </c>
      <c r="E20" s="10"/>
      <c r="F20" s="10"/>
      <c r="G20" s="36" t="s">
        <v>476</v>
      </c>
      <c r="H20" s="37">
        <v>40</v>
      </c>
      <c r="I20" s="37"/>
      <c r="J20" s="37"/>
      <c r="K20" s="37" t="s">
        <v>137</v>
      </c>
    </row>
    <row r="21" spans="1:11">
      <c r="A21" s="36"/>
      <c r="B21" s="36">
        <v>15</v>
      </c>
      <c r="C21" s="37" t="s">
        <v>23</v>
      </c>
      <c r="D21" s="10">
        <v>1</v>
      </c>
      <c r="E21" s="10"/>
      <c r="F21" s="10"/>
      <c r="G21" s="36" t="s">
        <v>476</v>
      </c>
      <c r="H21" s="37">
        <v>100</v>
      </c>
      <c r="I21" s="37"/>
      <c r="J21" s="37"/>
      <c r="K21" s="37" t="s">
        <v>137</v>
      </c>
    </row>
    <row r="22" spans="1:11">
      <c r="A22" s="36"/>
      <c r="B22" s="36">
        <v>16</v>
      </c>
      <c r="C22" s="37" t="s">
        <v>24</v>
      </c>
      <c r="D22" s="10">
        <v>10</v>
      </c>
      <c r="E22" s="10"/>
      <c r="F22" s="10"/>
      <c r="G22" s="36" t="s">
        <v>476</v>
      </c>
      <c r="H22" s="37">
        <v>2000</v>
      </c>
      <c r="I22" s="37"/>
      <c r="J22" s="37"/>
      <c r="K22" s="37" t="s">
        <v>137</v>
      </c>
    </row>
    <row r="23" spans="1:11">
      <c r="A23" s="36"/>
      <c r="B23" s="36">
        <v>17</v>
      </c>
      <c r="C23" s="37" t="s">
        <v>478</v>
      </c>
      <c r="D23" s="10">
        <v>1</v>
      </c>
      <c r="E23" s="10"/>
      <c r="F23" s="10"/>
      <c r="G23" s="36" t="s">
        <v>476</v>
      </c>
      <c r="H23" s="37">
        <v>50</v>
      </c>
      <c r="I23" s="37"/>
      <c r="J23" s="37"/>
      <c r="K23" s="37" t="s">
        <v>137</v>
      </c>
    </row>
    <row r="24" spans="1:11">
      <c r="A24" s="36"/>
      <c r="B24" s="36">
        <v>18</v>
      </c>
      <c r="C24" s="37" t="s">
        <v>478</v>
      </c>
      <c r="D24" s="10">
        <v>100</v>
      </c>
      <c r="E24" s="10"/>
      <c r="F24" s="10"/>
      <c r="G24" s="36" t="s">
        <v>476</v>
      </c>
      <c r="H24" s="37">
        <v>5000</v>
      </c>
      <c r="I24" s="37"/>
      <c r="J24" s="37"/>
      <c r="K24" s="37" t="s">
        <v>137</v>
      </c>
    </row>
    <row r="25" spans="1:11">
      <c r="A25" s="36"/>
      <c r="B25" s="36">
        <v>19</v>
      </c>
      <c r="C25" s="37" t="s">
        <v>95</v>
      </c>
      <c r="D25" s="10">
        <v>1</v>
      </c>
      <c r="E25" s="10">
        <v>20</v>
      </c>
      <c r="F25" s="10"/>
      <c r="G25" s="36" t="s">
        <v>476</v>
      </c>
      <c r="H25" s="37">
        <v>310</v>
      </c>
      <c r="I25" s="37"/>
      <c r="J25" s="37"/>
      <c r="K25" s="37" t="s">
        <v>479</v>
      </c>
    </row>
    <row r="26" spans="1:11">
      <c r="A26" s="36"/>
      <c r="B26" s="36">
        <v>20</v>
      </c>
      <c r="C26" s="37" t="s">
        <v>96</v>
      </c>
      <c r="D26" s="10">
        <v>1</v>
      </c>
      <c r="E26" s="10">
        <v>20</v>
      </c>
      <c r="F26" s="10"/>
      <c r="G26" s="36" t="s">
        <v>476</v>
      </c>
      <c r="H26" s="37">
        <v>310</v>
      </c>
      <c r="I26" s="37"/>
      <c r="J26" s="37"/>
      <c r="K26" s="37" t="s">
        <v>479</v>
      </c>
    </row>
    <row r="27" spans="1:11">
      <c r="A27" s="36"/>
      <c r="B27" s="36">
        <v>21</v>
      </c>
      <c r="C27" s="37" t="s">
        <v>97</v>
      </c>
      <c r="D27" s="10">
        <v>1</v>
      </c>
      <c r="E27" s="10">
        <v>20</v>
      </c>
      <c r="F27" s="10"/>
      <c r="G27" s="36" t="s">
        <v>476</v>
      </c>
      <c r="H27" s="37">
        <v>310</v>
      </c>
      <c r="I27" s="37"/>
      <c r="J27" s="37"/>
      <c r="K27" s="37" t="s">
        <v>479</v>
      </c>
    </row>
    <row r="28" spans="1:11">
      <c r="A28" s="36"/>
      <c r="B28" s="36">
        <v>22</v>
      </c>
      <c r="C28" s="37" t="s">
        <v>98</v>
      </c>
      <c r="D28" s="10">
        <v>1</v>
      </c>
      <c r="E28" s="10">
        <v>20</v>
      </c>
      <c r="F28" s="10"/>
      <c r="G28" s="36" t="s">
        <v>476</v>
      </c>
      <c r="H28" s="37">
        <v>310</v>
      </c>
      <c r="I28" s="37"/>
      <c r="J28" s="37"/>
      <c r="K28" s="37" t="s">
        <v>479</v>
      </c>
    </row>
    <row r="29" spans="1:11">
      <c r="A29" s="36"/>
      <c r="B29" s="36">
        <v>23</v>
      </c>
      <c r="C29" s="37" t="s">
        <v>99</v>
      </c>
      <c r="D29" s="10">
        <v>1</v>
      </c>
      <c r="E29" s="10">
        <v>20</v>
      </c>
      <c r="F29" s="10"/>
      <c r="G29" s="36" t="s">
        <v>476</v>
      </c>
      <c r="H29" s="37">
        <v>310</v>
      </c>
      <c r="I29" s="37"/>
      <c r="J29" s="37"/>
      <c r="K29" s="37" t="s">
        <v>479</v>
      </c>
    </row>
    <row r="30" spans="1:11">
      <c r="A30" s="36"/>
      <c r="B30" s="36">
        <v>24</v>
      </c>
      <c r="C30" s="37" t="s">
        <v>100</v>
      </c>
      <c r="D30" s="10">
        <v>1</v>
      </c>
      <c r="E30" s="10">
        <v>20</v>
      </c>
      <c r="F30" s="10"/>
      <c r="G30" s="36" t="s">
        <v>476</v>
      </c>
      <c r="H30" s="37">
        <v>310</v>
      </c>
      <c r="I30" s="37"/>
      <c r="J30" s="37"/>
      <c r="K30" s="37" t="s">
        <v>479</v>
      </c>
    </row>
    <row r="31" spans="1:11">
      <c r="A31" s="36"/>
      <c r="B31" s="36">
        <v>25</v>
      </c>
      <c r="C31" s="37" t="s">
        <v>101</v>
      </c>
      <c r="D31" s="10">
        <v>1</v>
      </c>
      <c r="E31" s="10">
        <v>20</v>
      </c>
      <c r="F31" s="10"/>
      <c r="G31" s="36" t="s">
        <v>476</v>
      </c>
      <c r="H31" s="37">
        <v>310</v>
      </c>
      <c r="I31" s="37"/>
      <c r="J31" s="37"/>
      <c r="K31" s="37" t="s">
        <v>479</v>
      </c>
    </row>
    <row r="32" spans="1:11">
      <c r="A32" s="36"/>
      <c r="B32" s="36">
        <v>26</v>
      </c>
      <c r="C32" s="37" t="s">
        <v>102</v>
      </c>
      <c r="D32" s="10">
        <v>1</v>
      </c>
      <c r="E32" s="10">
        <v>20</v>
      </c>
      <c r="F32" s="10"/>
      <c r="G32" s="36" t="s">
        <v>476</v>
      </c>
      <c r="H32" s="37">
        <v>310</v>
      </c>
      <c r="I32" s="37"/>
      <c r="J32" s="37"/>
      <c r="K32" s="37" t="s">
        <v>479</v>
      </c>
    </row>
    <row r="33" spans="1:11">
      <c r="A33" s="36"/>
      <c r="B33" s="36">
        <v>27</v>
      </c>
      <c r="C33" s="37" t="s">
        <v>103</v>
      </c>
      <c r="D33" s="10">
        <v>1</v>
      </c>
      <c r="E33" s="10">
        <v>20</v>
      </c>
      <c r="F33" s="10"/>
      <c r="G33" s="36" t="s">
        <v>476</v>
      </c>
      <c r="H33" s="37">
        <v>310</v>
      </c>
      <c r="I33" s="37"/>
      <c r="J33" s="37"/>
      <c r="K33" s="37" t="s">
        <v>479</v>
      </c>
    </row>
    <row r="34" spans="1:11">
      <c r="A34" s="36"/>
      <c r="B34" s="36">
        <v>28</v>
      </c>
      <c r="C34" s="37" t="s">
        <v>104</v>
      </c>
      <c r="D34" s="10">
        <v>1</v>
      </c>
      <c r="E34" s="10">
        <v>20</v>
      </c>
      <c r="F34" s="10"/>
      <c r="G34" s="36" t="s">
        <v>476</v>
      </c>
      <c r="H34" s="37">
        <v>310</v>
      </c>
      <c r="I34" s="37"/>
      <c r="J34" s="37"/>
      <c r="K34" s="37" t="s">
        <v>479</v>
      </c>
    </row>
    <row r="35" spans="1:11">
      <c r="A35" s="36"/>
      <c r="B35" s="36">
        <v>29</v>
      </c>
      <c r="C35" s="37" t="s">
        <v>105</v>
      </c>
      <c r="D35" s="10">
        <v>1</v>
      </c>
      <c r="E35" s="10">
        <v>20</v>
      </c>
      <c r="F35" s="10"/>
      <c r="G35" s="36" t="s">
        <v>476</v>
      </c>
      <c r="H35" s="37">
        <v>310</v>
      </c>
      <c r="I35" s="37"/>
      <c r="J35" s="37"/>
      <c r="K35" s="37" t="s">
        <v>479</v>
      </c>
    </row>
    <row r="36" spans="1:11">
      <c r="A36" s="36"/>
      <c r="B36" s="36">
        <v>30</v>
      </c>
      <c r="C36" s="37" t="s">
        <v>106</v>
      </c>
      <c r="D36" s="10">
        <v>1</v>
      </c>
      <c r="E36" s="10">
        <v>20</v>
      </c>
      <c r="F36" s="10"/>
      <c r="G36" s="36" t="s">
        <v>476</v>
      </c>
      <c r="H36" s="37">
        <v>310</v>
      </c>
      <c r="I36" s="37"/>
      <c r="J36" s="37"/>
      <c r="K36" s="37" t="s">
        <v>479</v>
      </c>
    </row>
    <row r="37" spans="1:11">
      <c r="A37" s="36"/>
      <c r="B37" s="36">
        <v>31</v>
      </c>
      <c r="C37" s="37" t="s">
        <v>480</v>
      </c>
      <c r="D37" s="10">
        <v>1</v>
      </c>
      <c r="E37" s="10">
        <v>40</v>
      </c>
      <c r="F37" s="10"/>
      <c r="G37" s="36" t="s">
        <v>476</v>
      </c>
      <c r="H37" s="37">
        <v>1000</v>
      </c>
      <c r="I37" s="37"/>
      <c r="J37" s="37"/>
      <c r="K37" s="37" t="s">
        <v>688</v>
      </c>
    </row>
    <row r="38" spans="1:11">
      <c r="A38" s="36"/>
      <c r="B38" s="36">
        <v>32</v>
      </c>
      <c r="C38" s="37" t="s">
        <v>481</v>
      </c>
      <c r="D38" s="10">
        <v>1</v>
      </c>
      <c r="E38" s="10">
        <v>40</v>
      </c>
      <c r="F38" s="10"/>
      <c r="G38" s="36" t="s">
        <v>476</v>
      </c>
      <c r="H38" s="37">
        <v>1000</v>
      </c>
      <c r="I38" s="37"/>
      <c r="J38" s="37"/>
      <c r="K38" s="37" t="s">
        <v>688</v>
      </c>
    </row>
    <row r="39" spans="1:11">
      <c r="A39" s="36"/>
      <c r="B39" s="36">
        <v>33</v>
      </c>
      <c r="C39" s="37" t="s">
        <v>482</v>
      </c>
      <c r="D39" s="10">
        <v>1</v>
      </c>
      <c r="E39" s="10">
        <v>40</v>
      </c>
      <c r="F39" s="10"/>
      <c r="G39" s="36" t="s">
        <v>476</v>
      </c>
      <c r="H39" s="37">
        <v>1000</v>
      </c>
      <c r="I39" s="37"/>
      <c r="J39" s="37"/>
      <c r="K39" s="37" t="s">
        <v>688</v>
      </c>
    </row>
    <row r="40" spans="1:11">
      <c r="A40" s="36"/>
      <c r="B40" s="36">
        <v>34</v>
      </c>
      <c r="C40" s="37" t="s">
        <v>483</v>
      </c>
      <c r="D40" s="10">
        <v>1</v>
      </c>
      <c r="E40" s="10">
        <v>40</v>
      </c>
      <c r="F40" s="10"/>
      <c r="G40" s="36" t="s">
        <v>476</v>
      </c>
      <c r="H40" s="37">
        <v>1000</v>
      </c>
      <c r="I40" s="37"/>
      <c r="J40" s="37"/>
      <c r="K40" s="37" t="s">
        <v>688</v>
      </c>
    </row>
    <row r="41" spans="1:11">
      <c r="A41" s="36"/>
      <c r="B41" s="36">
        <v>35</v>
      </c>
      <c r="C41" s="37" t="s">
        <v>484</v>
      </c>
      <c r="D41" s="10">
        <v>1</v>
      </c>
      <c r="E41" s="10">
        <v>1</v>
      </c>
      <c r="F41" s="10"/>
      <c r="G41" s="36" t="s">
        <v>476</v>
      </c>
      <c r="H41" s="37">
        <v>1000</v>
      </c>
      <c r="I41" s="37"/>
      <c r="J41" s="37"/>
      <c r="K41" s="37" t="s">
        <v>688</v>
      </c>
    </row>
    <row r="42" spans="1:11">
      <c r="A42" s="36"/>
      <c r="B42" s="36">
        <v>36</v>
      </c>
      <c r="C42" s="37" t="s">
        <v>485</v>
      </c>
      <c r="D42" s="10">
        <v>1</v>
      </c>
      <c r="E42" s="10">
        <v>1</v>
      </c>
      <c r="F42" s="10"/>
      <c r="G42" s="36" t="s">
        <v>476</v>
      </c>
      <c r="H42" s="37">
        <v>1000</v>
      </c>
      <c r="I42" s="37"/>
      <c r="J42" s="37"/>
      <c r="K42" s="37" t="s">
        <v>688</v>
      </c>
    </row>
    <row r="43" spans="1:11">
      <c r="A43" s="36"/>
      <c r="B43" s="36">
        <v>37</v>
      </c>
      <c r="C43" s="37" t="s">
        <v>486</v>
      </c>
      <c r="D43" s="10">
        <v>1</v>
      </c>
      <c r="E43" s="10">
        <v>1</v>
      </c>
      <c r="F43" s="10"/>
      <c r="G43" s="36" t="s">
        <v>476</v>
      </c>
      <c r="H43" s="37">
        <v>1000</v>
      </c>
      <c r="I43" s="37"/>
      <c r="J43" s="37"/>
      <c r="K43" s="37" t="s">
        <v>688</v>
      </c>
    </row>
    <row r="44" spans="1:11">
      <c r="A44" s="36"/>
      <c r="B44" s="36">
        <v>38</v>
      </c>
      <c r="C44" s="37" t="s">
        <v>487</v>
      </c>
      <c r="D44" s="10">
        <v>1</v>
      </c>
      <c r="E44" s="10">
        <v>1</v>
      </c>
      <c r="F44" s="10"/>
      <c r="G44" s="36" t="s">
        <v>476</v>
      </c>
      <c r="H44" s="37">
        <v>1000</v>
      </c>
      <c r="I44" s="37"/>
      <c r="J44" s="37"/>
      <c r="K44" s="37" t="s">
        <v>688</v>
      </c>
    </row>
    <row r="45" spans="1:11">
      <c r="A45" s="36"/>
      <c r="B45" s="36">
        <v>39</v>
      </c>
      <c r="C45" s="37" t="s">
        <v>488</v>
      </c>
      <c r="D45" s="10">
        <v>1</v>
      </c>
      <c r="E45" s="10">
        <v>1</v>
      </c>
      <c r="F45" s="10"/>
      <c r="G45" s="36" t="s">
        <v>476</v>
      </c>
      <c r="H45" s="37">
        <v>1000</v>
      </c>
      <c r="I45" s="37"/>
      <c r="J45" s="37"/>
      <c r="K45" s="37" t="s">
        <v>688</v>
      </c>
    </row>
    <row r="46" spans="1:11">
      <c r="A46" s="36"/>
      <c r="B46" s="36">
        <v>40</v>
      </c>
      <c r="C46" s="37" t="s">
        <v>489</v>
      </c>
      <c r="D46" s="10">
        <v>1</v>
      </c>
      <c r="E46" s="10">
        <v>1</v>
      </c>
      <c r="F46" s="10"/>
      <c r="G46" s="36" t="s">
        <v>476</v>
      </c>
      <c r="H46" s="37">
        <v>1000</v>
      </c>
      <c r="I46" s="37"/>
      <c r="J46" s="37"/>
      <c r="K46" s="37" t="s">
        <v>688</v>
      </c>
    </row>
    <row r="47" spans="1:11">
      <c r="A47" s="36"/>
      <c r="B47" s="36">
        <v>41</v>
      </c>
      <c r="C47" s="37" t="s">
        <v>490</v>
      </c>
      <c r="D47" s="10">
        <v>1</v>
      </c>
      <c r="E47" s="10">
        <v>1</v>
      </c>
      <c r="F47" s="10"/>
      <c r="G47" s="36" t="s">
        <v>476</v>
      </c>
      <c r="H47" s="37">
        <v>1000</v>
      </c>
      <c r="I47" s="37"/>
      <c r="J47" s="37"/>
      <c r="K47" s="37" t="s">
        <v>688</v>
      </c>
    </row>
    <row r="48" spans="1:11">
      <c r="A48" s="36"/>
      <c r="B48" s="36">
        <v>42</v>
      </c>
      <c r="C48" s="37" t="s">
        <v>491</v>
      </c>
      <c r="D48" s="10">
        <v>1</v>
      </c>
      <c r="E48" s="10">
        <v>1</v>
      </c>
      <c r="F48" s="10"/>
      <c r="G48" s="36" t="s">
        <v>476</v>
      </c>
      <c r="H48" s="37">
        <v>1000</v>
      </c>
      <c r="I48" s="37"/>
      <c r="J48" s="37"/>
      <c r="K48" s="37" t="s">
        <v>688</v>
      </c>
    </row>
    <row r="49" spans="1:11">
      <c r="A49" s="36"/>
      <c r="B49" s="36">
        <v>43</v>
      </c>
      <c r="C49" s="37" t="s">
        <v>492</v>
      </c>
      <c r="D49" s="10">
        <v>1</v>
      </c>
      <c r="E49" s="10">
        <v>80</v>
      </c>
      <c r="F49" s="10"/>
      <c r="G49" s="36" t="s">
        <v>493</v>
      </c>
      <c r="H49" s="37" t="s">
        <v>494</v>
      </c>
      <c r="I49" s="37"/>
      <c r="J49" s="37"/>
      <c r="K49" s="37" t="s">
        <v>688</v>
      </c>
    </row>
    <row r="50" spans="1:11">
      <c r="A50" s="36"/>
      <c r="B50" s="36">
        <v>44</v>
      </c>
      <c r="C50" s="37" t="s">
        <v>495</v>
      </c>
      <c r="D50" s="10">
        <v>1</v>
      </c>
      <c r="E50" s="10">
        <v>80</v>
      </c>
      <c r="F50" s="10"/>
      <c r="G50" s="36" t="s">
        <v>493</v>
      </c>
      <c r="H50" s="37" t="s">
        <v>494</v>
      </c>
      <c r="I50" s="37"/>
      <c r="J50" s="37"/>
      <c r="K50" s="37" t="s">
        <v>688</v>
      </c>
    </row>
    <row r="51" spans="1:11">
      <c r="A51" s="36"/>
      <c r="B51" s="36">
        <v>45</v>
      </c>
      <c r="C51" s="37" t="s">
        <v>496</v>
      </c>
      <c r="D51" s="10">
        <v>1</v>
      </c>
      <c r="E51" s="10">
        <v>80</v>
      </c>
      <c r="F51" s="10"/>
      <c r="G51" s="36" t="s">
        <v>493</v>
      </c>
      <c r="H51" s="37" t="s">
        <v>494</v>
      </c>
      <c r="I51" s="37"/>
      <c r="J51" s="37"/>
      <c r="K51" s="37" t="s">
        <v>688</v>
      </c>
    </row>
    <row r="52" spans="1:11">
      <c r="A52" s="36"/>
      <c r="B52" s="36">
        <v>46</v>
      </c>
      <c r="C52" s="37" t="s">
        <v>497</v>
      </c>
      <c r="D52" s="10">
        <v>1</v>
      </c>
      <c r="E52" s="10">
        <v>80</v>
      </c>
      <c r="F52" s="10"/>
      <c r="G52" s="36" t="s">
        <v>493</v>
      </c>
      <c r="H52" s="37" t="s">
        <v>494</v>
      </c>
      <c r="I52" s="37"/>
      <c r="J52" s="37"/>
      <c r="K52" s="37" t="s">
        <v>688</v>
      </c>
    </row>
    <row r="53" spans="1:11">
      <c r="A53" s="36"/>
      <c r="B53" s="36">
        <v>47</v>
      </c>
      <c r="C53" s="37" t="s">
        <v>465</v>
      </c>
      <c r="D53" s="10">
        <v>1</v>
      </c>
      <c r="E53" s="10">
        <v>1</v>
      </c>
      <c r="F53" s="10">
        <v>1</v>
      </c>
      <c r="G53" s="36" t="s">
        <v>476</v>
      </c>
      <c r="H53" s="37">
        <v>40</v>
      </c>
      <c r="I53" s="37">
        <v>1</v>
      </c>
      <c r="J53" s="37"/>
      <c r="K53" s="37" t="s">
        <v>498</v>
      </c>
    </row>
    <row r="54" spans="1:11">
      <c r="A54" s="36"/>
      <c r="B54" s="36">
        <v>48</v>
      </c>
      <c r="C54" s="37" t="s">
        <v>466</v>
      </c>
      <c r="D54" s="10">
        <v>1</v>
      </c>
      <c r="E54" s="10">
        <v>1</v>
      </c>
      <c r="F54" s="10">
        <v>1</v>
      </c>
      <c r="G54" s="36" t="s">
        <v>476</v>
      </c>
      <c r="H54" s="37">
        <v>40</v>
      </c>
      <c r="I54" s="37">
        <v>1</v>
      </c>
      <c r="J54" s="37"/>
      <c r="K54" s="37" t="s">
        <v>498</v>
      </c>
    </row>
    <row r="55" spans="1:11">
      <c r="A55" s="36"/>
      <c r="B55" s="36">
        <v>49</v>
      </c>
      <c r="C55" s="37" t="s">
        <v>467</v>
      </c>
      <c r="D55" s="10">
        <v>1</v>
      </c>
      <c r="E55" s="10">
        <v>1</v>
      </c>
      <c r="F55" s="10">
        <v>1</v>
      </c>
      <c r="G55" s="36" t="s">
        <v>476</v>
      </c>
      <c r="H55" s="36">
        <v>40</v>
      </c>
      <c r="I55" s="37">
        <v>1</v>
      </c>
      <c r="J55" s="37"/>
      <c r="K55" s="37" t="s">
        <v>498</v>
      </c>
    </row>
    <row r="56" spans="1:11">
      <c r="A56" s="36"/>
      <c r="B56" s="36">
        <v>50</v>
      </c>
      <c r="C56" s="37" t="s">
        <v>468</v>
      </c>
      <c r="D56" s="10">
        <v>1</v>
      </c>
      <c r="E56" s="10">
        <v>1</v>
      </c>
      <c r="F56" s="10">
        <v>1</v>
      </c>
      <c r="G56" s="36" t="s">
        <v>476</v>
      </c>
      <c r="H56" s="37">
        <v>40</v>
      </c>
      <c r="I56" s="37">
        <v>1</v>
      </c>
      <c r="J56" s="37"/>
      <c r="K56" s="37" t="s">
        <v>498</v>
      </c>
    </row>
    <row r="57" spans="1:11">
      <c r="A57" s="36"/>
      <c r="B57" s="36">
        <v>51</v>
      </c>
      <c r="C57" s="37" t="s">
        <v>499</v>
      </c>
      <c r="D57" s="10">
        <v>100000</v>
      </c>
      <c r="E57" s="10">
        <v>20</v>
      </c>
      <c r="F57" s="10">
        <v>1</v>
      </c>
      <c r="G57" s="36" t="s">
        <v>476</v>
      </c>
      <c r="H57" s="37">
        <v>100</v>
      </c>
      <c r="I57" s="37">
        <v>1</v>
      </c>
      <c r="J57" s="37"/>
      <c r="K57" s="37" t="s">
        <v>498</v>
      </c>
    </row>
    <row r="58" spans="1:11">
      <c r="A58" s="36"/>
      <c r="B58" s="36">
        <v>52</v>
      </c>
      <c r="C58" s="37" t="s">
        <v>500</v>
      </c>
      <c r="D58" s="10">
        <v>1</v>
      </c>
      <c r="E58" s="10">
        <v>25</v>
      </c>
      <c r="F58" s="10">
        <v>1</v>
      </c>
      <c r="G58" s="36" t="s">
        <v>476</v>
      </c>
      <c r="H58" s="37">
        <v>1000</v>
      </c>
      <c r="I58" s="37">
        <v>1</v>
      </c>
      <c r="J58" s="37"/>
      <c r="K58" s="37" t="s">
        <v>498</v>
      </c>
    </row>
    <row r="59" spans="1:11">
      <c r="A59" s="36"/>
      <c r="B59" s="36">
        <v>53</v>
      </c>
      <c r="C59" s="37" t="s">
        <v>138</v>
      </c>
      <c r="D59" s="10">
        <v>500</v>
      </c>
      <c r="E59" s="10">
        <v>30</v>
      </c>
      <c r="F59" s="10">
        <v>1</v>
      </c>
      <c r="G59" s="36" t="s">
        <v>476</v>
      </c>
      <c r="H59" s="37">
        <v>500</v>
      </c>
      <c r="I59" s="37">
        <v>1</v>
      </c>
      <c r="J59" s="37"/>
      <c r="K59" s="37" t="s">
        <v>498</v>
      </c>
    </row>
    <row r="60" spans="1:11">
      <c r="A60" s="36"/>
      <c r="B60" s="36">
        <v>54</v>
      </c>
      <c r="C60" s="37" t="s">
        <v>499</v>
      </c>
      <c r="D60" s="10">
        <v>150000</v>
      </c>
      <c r="E60" s="10">
        <v>33</v>
      </c>
      <c r="F60" s="10">
        <v>1</v>
      </c>
      <c r="G60" s="36" t="s">
        <v>476</v>
      </c>
      <c r="H60" s="37">
        <v>150</v>
      </c>
      <c r="I60" s="37">
        <v>1</v>
      </c>
      <c r="J60" s="37"/>
      <c r="K60" s="37" t="s">
        <v>498</v>
      </c>
    </row>
    <row r="61" spans="1:11">
      <c r="A61" s="36"/>
      <c r="B61" s="36">
        <v>55</v>
      </c>
      <c r="C61" s="37" t="s">
        <v>477</v>
      </c>
      <c r="D61" s="10">
        <v>50</v>
      </c>
      <c r="E61" s="10">
        <v>35</v>
      </c>
      <c r="F61" s="10">
        <v>1</v>
      </c>
      <c r="G61" s="36" t="s">
        <v>476</v>
      </c>
      <c r="H61" s="37">
        <v>200</v>
      </c>
      <c r="I61" s="37">
        <v>1</v>
      </c>
      <c r="J61" s="37"/>
      <c r="K61" s="37" t="s">
        <v>498</v>
      </c>
    </row>
    <row r="62" spans="1:11">
      <c r="A62" s="36"/>
      <c r="B62" s="36">
        <v>56</v>
      </c>
      <c r="C62" s="37" t="s">
        <v>138</v>
      </c>
      <c r="D62" s="10">
        <v>500</v>
      </c>
      <c r="E62" s="10">
        <v>38</v>
      </c>
      <c r="F62" s="10">
        <v>1</v>
      </c>
      <c r="G62" s="36" t="s">
        <v>476</v>
      </c>
      <c r="H62" s="37">
        <v>500</v>
      </c>
      <c r="I62" s="37">
        <v>1</v>
      </c>
      <c r="J62" s="37"/>
      <c r="K62" s="37" t="s">
        <v>498</v>
      </c>
    </row>
    <row r="63" spans="1:11">
      <c r="A63" s="36"/>
      <c r="B63" s="36">
        <v>57</v>
      </c>
      <c r="C63" s="37" t="s">
        <v>499</v>
      </c>
      <c r="D63" s="10">
        <v>200000</v>
      </c>
      <c r="E63" s="10">
        <v>40</v>
      </c>
      <c r="F63" s="10">
        <v>1</v>
      </c>
      <c r="G63" s="36" t="s">
        <v>476</v>
      </c>
      <c r="H63" s="37">
        <v>200</v>
      </c>
      <c r="I63" s="37">
        <v>1</v>
      </c>
      <c r="J63" s="37"/>
      <c r="K63" s="37" t="s">
        <v>498</v>
      </c>
    </row>
    <row r="64" spans="1:11">
      <c r="A64" s="36"/>
      <c r="B64" s="36">
        <v>58</v>
      </c>
      <c r="C64" s="37" t="s">
        <v>23</v>
      </c>
      <c r="D64" s="10">
        <v>50</v>
      </c>
      <c r="E64" s="10">
        <v>43</v>
      </c>
      <c r="F64" s="10">
        <v>1</v>
      </c>
      <c r="G64" s="36" t="s">
        <v>476</v>
      </c>
      <c r="H64" s="37">
        <v>500</v>
      </c>
      <c r="I64" s="37">
        <v>1</v>
      </c>
      <c r="J64" s="37"/>
      <c r="K64" s="37" t="s">
        <v>498</v>
      </c>
    </row>
    <row r="65" spans="1:11">
      <c r="A65" s="36"/>
      <c r="B65" s="36">
        <v>59</v>
      </c>
      <c r="C65" s="37" t="s">
        <v>478</v>
      </c>
      <c r="D65" s="10">
        <v>100</v>
      </c>
      <c r="E65" s="10">
        <v>45</v>
      </c>
      <c r="F65" s="10">
        <v>1</v>
      </c>
      <c r="G65" s="36" t="s">
        <v>476</v>
      </c>
      <c r="H65" s="37">
        <v>500</v>
      </c>
      <c r="I65" s="37">
        <v>1</v>
      </c>
      <c r="J65" s="37"/>
      <c r="K65" s="37" t="s">
        <v>498</v>
      </c>
    </row>
    <row r="66" spans="1:11">
      <c r="A66" s="36"/>
      <c r="B66" s="36">
        <v>60</v>
      </c>
      <c r="C66" s="37" t="s">
        <v>24</v>
      </c>
      <c r="D66" s="10">
        <v>50</v>
      </c>
      <c r="E66" s="10">
        <v>48</v>
      </c>
      <c r="F66" s="10">
        <v>1</v>
      </c>
      <c r="G66" s="36" t="s">
        <v>476</v>
      </c>
      <c r="H66" s="37">
        <v>1000</v>
      </c>
      <c r="I66" s="37">
        <v>1</v>
      </c>
      <c r="J66" s="37"/>
      <c r="K66" s="37" t="s">
        <v>498</v>
      </c>
    </row>
    <row r="67" spans="1:11">
      <c r="A67" s="36"/>
      <c r="B67" s="36">
        <v>61</v>
      </c>
      <c r="C67" s="37" t="s">
        <v>478</v>
      </c>
      <c r="D67" s="10">
        <v>200</v>
      </c>
      <c r="E67" s="10">
        <v>50</v>
      </c>
      <c r="F67" s="10">
        <v>1</v>
      </c>
      <c r="G67" s="36" t="s">
        <v>476</v>
      </c>
      <c r="H67" s="37">
        <v>1000</v>
      </c>
      <c r="I67" s="37">
        <v>1</v>
      </c>
      <c r="J67" s="37"/>
      <c r="K67" s="37" t="s">
        <v>498</v>
      </c>
    </row>
    <row r="68" spans="1:11">
      <c r="A68" s="36"/>
      <c r="B68" s="36">
        <v>62</v>
      </c>
      <c r="C68" s="37" t="s">
        <v>501</v>
      </c>
      <c r="D68" s="10">
        <v>1</v>
      </c>
      <c r="E68" s="10">
        <v>60</v>
      </c>
      <c r="F68" s="10">
        <v>1</v>
      </c>
      <c r="G68" s="36" t="s">
        <v>476</v>
      </c>
      <c r="H68" s="37">
        <v>4000</v>
      </c>
      <c r="I68" s="37">
        <v>1</v>
      </c>
      <c r="J68" s="37"/>
      <c r="K68" s="37" t="s">
        <v>498</v>
      </c>
    </row>
    <row r="69" spans="1:11">
      <c r="A69" s="36"/>
      <c r="B69" s="36">
        <v>63</v>
      </c>
      <c r="C69" s="37" t="s">
        <v>499</v>
      </c>
      <c r="D69" s="10">
        <v>500000</v>
      </c>
      <c r="E69" s="10">
        <v>65</v>
      </c>
      <c r="F69" s="10">
        <v>1</v>
      </c>
      <c r="G69" s="36" t="s">
        <v>476</v>
      </c>
      <c r="H69" s="37">
        <v>500</v>
      </c>
      <c r="I69" s="37">
        <v>1</v>
      </c>
      <c r="J69" s="37"/>
      <c r="K69" s="37" t="s">
        <v>498</v>
      </c>
    </row>
    <row r="70" spans="1:11">
      <c r="A70" s="36"/>
      <c r="B70" s="36">
        <v>64</v>
      </c>
      <c r="C70" s="37" t="s">
        <v>138</v>
      </c>
      <c r="D70" s="10">
        <v>500</v>
      </c>
      <c r="E70" s="10">
        <v>70</v>
      </c>
      <c r="F70" s="10">
        <v>1</v>
      </c>
      <c r="G70" s="36" t="s">
        <v>476</v>
      </c>
      <c r="H70" s="37">
        <v>500</v>
      </c>
      <c r="I70" s="37">
        <v>1</v>
      </c>
      <c r="J70" s="37"/>
      <c r="K70" s="37" t="s">
        <v>498</v>
      </c>
    </row>
    <row r="71" spans="1:11">
      <c r="A71" s="36"/>
      <c r="B71" s="36">
        <v>65</v>
      </c>
      <c r="C71" s="37" t="s">
        <v>24</v>
      </c>
      <c r="D71" s="10">
        <v>80</v>
      </c>
      <c r="E71" s="10">
        <v>75</v>
      </c>
      <c r="F71" s="10">
        <v>1</v>
      </c>
      <c r="G71" s="36" t="s">
        <v>476</v>
      </c>
      <c r="H71" s="37">
        <v>1600</v>
      </c>
      <c r="I71" s="37">
        <v>1</v>
      </c>
      <c r="J71" s="37"/>
      <c r="K71" s="37" t="s">
        <v>498</v>
      </c>
    </row>
    <row r="72" spans="1:11">
      <c r="A72" s="36"/>
      <c r="B72" s="36">
        <v>66</v>
      </c>
      <c r="C72" s="37" t="s">
        <v>478</v>
      </c>
      <c r="D72" s="10">
        <v>300</v>
      </c>
      <c r="E72" s="10">
        <v>80</v>
      </c>
      <c r="F72" s="10">
        <v>1</v>
      </c>
      <c r="G72" s="36" t="s">
        <v>476</v>
      </c>
      <c r="H72" s="37">
        <v>1500</v>
      </c>
      <c r="I72" s="37">
        <v>1</v>
      </c>
      <c r="J72" s="37"/>
      <c r="K72" s="37" t="s">
        <v>498</v>
      </c>
    </row>
    <row r="73" spans="1:11">
      <c r="A73" s="36"/>
      <c r="B73" s="36">
        <v>67</v>
      </c>
      <c r="C73" s="37" t="s">
        <v>499</v>
      </c>
      <c r="D73" s="10">
        <v>1000000</v>
      </c>
      <c r="E73" s="10">
        <v>85</v>
      </c>
      <c r="F73" s="10">
        <v>1</v>
      </c>
      <c r="G73" s="36" t="s">
        <v>476</v>
      </c>
      <c r="H73" s="37">
        <v>1000</v>
      </c>
      <c r="I73" s="37">
        <v>1</v>
      </c>
      <c r="J73" s="37"/>
      <c r="K73" s="37" t="s">
        <v>498</v>
      </c>
    </row>
    <row r="74" spans="1:11">
      <c r="A74" s="36"/>
      <c r="B74" s="36">
        <v>68</v>
      </c>
      <c r="C74" s="37" t="s">
        <v>138</v>
      </c>
      <c r="D74" s="10">
        <v>500</v>
      </c>
      <c r="E74" s="10">
        <v>90</v>
      </c>
      <c r="F74" s="10">
        <v>1</v>
      </c>
      <c r="G74" s="36" t="s">
        <v>476</v>
      </c>
      <c r="H74" s="37">
        <v>500</v>
      </c>
      <c r="I74" s="37">
        <v>1</v>
      </c>
      <c r="J74" s="37"/>
      <c r="K74" s="37" t="s">
        <v>498</v>
      </c>
    </row>
    <row r="75" spans="1:11">
      <c r="A75" s="36"/>
      <c r="B75" s="36">
        <v>69</v>
      </c>
      <c r="C75" s="37" t="s">
        <v>24</v>
      </c>
      <c r="D75" s="10">
        <v>100</v>
      </c>
      <c r="E75" s="10">
        <v>95</v>
      </c>
      <c r="F75" s="10">
        <v>1</v>
      </c>
      <c r="G75" s="36" t="s">
        <v>476</v>
      </c>
      <c r="H75" s="37">
        <v>2000</v>
      </c>
      <c r="I75" s="37">
        <v>1</v>
      </c>
      <c r="J75" s="37"/>
      <c r="K75" s="37" t="s">
        <v>498</v>
      </c>
    </row>
    <row r="76" spans="1:11">
      <c r="A76" s="36"/>
      <c r="B76" s="36">
        <v>70</v>
      </c>
      <c r="C76" s="37" t="s">
        <v>478</v>
      </c>
      <c r="D76" s="10">
        <v>500</v>
      </c>
      <c r="E76" s="10">
        <v>100</v>
      </c>
      <c r="F76" s="10">
        <v>1</v>
      </c>
      <c r="G76" s="36" t="s">
        <v>476</v>
      </c>
      <c r="H76" s="37">
        <v>2500</v>
      </c>
      <c r="I76" s="37">
        <v>1</v>
      </c>
      <c r="J76" s="37"/>
      <c r="K76" s="37" t="s">
        <v>498</v>
      </c>
    </row>
    <row r="77" spans="1:11">
      <c r="A77" s="36"/>
      <c r="B77" s="36">
        <v>71</v>
      </c>
      <c r="C77" s="36" t="s">
        <v>497</v>
      </c>
      <c r="D77" s="36">
        <v>30</v>
      </c>
      <c r="E77" s="36">
        <v>105</v>
      </c>
      <c r="F77" s="10">
        <v>1</v>
      </c>
      <c r="G77" s="36" t="s">
        <v>476</v>
      </c>
      <c r="H77" s="36">
        <v>5000</v>
      </c>
      <c r="I77" s="37">
        <v>1</v>
      </c>
      <c r="J77" s="37"/>
      <c r="K77" s="37" t="s">
        <v>498</v>
      </c>
    </row>
    <row r="78" spans="1:11">
      <c r="A78" s="36"/>
      <c r="B78" s="36">
        <v>72</v>
      </c>
      <c r="C78" s="36" t="s">
        <v>24</v>
      </c>
      <c r="D78" s="36">
        <v>100</v>
      </c>
      <c r="E78" s="36">
        <v>110</v>
      </c>
      <c r="F78" s="10">
        <v>1</v>
      </c>
      <c r="G78" s="36" t="s">
        <v>476</v>
      </c>
      <c r="H78" s="36">
        <v>2000</v>
      </c>
      <c r="I78" s="37">
        <v>1</v>
      </c>
      <c r="J78" s="37"/>
      <c r="K78" s="37" t="s">
        <v>498</v>
      </c>
    </row>
    <row r="79" spans="1:11">
      <c r="A79" s="36"/>
      <c r="B79" s="36">
        <v>73</v>
      </c>
      <c r="C79" s="36" t="s">
        <v>478</v>
      </c>
      <c r="D79" s="36">
        <v>500</v>
      </c>
      <c r="E79" s="36">
        <v>115</v>
      </c>
      <c r="F79" s="10">
        <v>1</v>
      </c>
      <c r="G79" s="36" t="s">
        <v>476</v>
      </c>
      <c r="H79" s="36">
        <v>2500</v>
      </c>
      <c r="I79" s="37">
        <v>1</v>
      </c>
      <c r="J79" s="37"/>
      <c r="K79" s="37" t="s">
        <v>498</v>
      </c>
    </row>
    <row r="80" spans="1:11">
      <c r="A80" s="36"/>
      <c r="B80" s="36">
        <v>74</v>
      </c>
      <c r="C80" s="36" t="s">
        <v>502</v>
      </c>
      <c r="D80" s="36">
        <v>20</v>
      </c>
      <c r="E80" s="36">
        <v>120</v>
      </c>
      <c r="F80" s="10">
        <v>1</v>
      </c>
      <c r="G80" s="36" t="s">
        <v>476</v>
      </c>
      <c r="H80" s="36">
        <v>1000</v>
      </c>
      <c r="I80" s="37">
        <v>1</v>
      </c>
      <c r="J80" s="37"/>
      <c r="K80" s="37" t="s">
        <v>498</v>
      </c>
    </row>
    <row r="81" spans="1:11">
      <c r="A81" s="36"/>
      <c r="B81" s="36">
        <v>75</v>
      </c>
      <c r="C81" s="36" t="s">
        <v>138</v>
      </c>
      <c r="D81" s="36">
        <v>1000</v>
      </c>
      <c r="E81" s="36">
        <v>125</v>
      </c>
      <c r="F81" s="36">
        <v>1</v>
      </c>
      <c r="G81" s="36" t="s">
        <v>476</v>
      </c>
      <c r="H81" s="36">
        <v>1000</v>
      </c>
      <c r="I81" s="36">
        <v>1</v>
      </c>
      <c r="J81" s="36"/>
      <c r="K81" s="36" t="s">
        <v>498</v>
      </c>
    </row>
    <row r="82" spans="1:11">
      <c r="A82" s="36"/>
      <c r="B82" s="36">
        <v>76</v>
      </c>
      <c r="C82" s="36" t="s">
        <v>502</v>
      </c>
      <c r="D82" s="36">
        <v>30</v>
      </c>
      <c r="E82" s="36">
        <v>130</v>
      </c>
      <c r="F82" s="36">
        <v>1</v>
      </c>
      <c r="G82" s="36" t="s">
        <v>476</v>
      </c>
      <c r="H82" s="36">
        <v>1500</v>
      </c>
      <c r="I82" s="36">
        <v>1</v>
      </c>
      <c r="J82" s="36"/>
      <c r="K82" s="36" t="s">
        <v>498</v>
      </c>
    </row>
    <row r="83" spans="1:11">
      <c r="A83" s="36"/>
      <c r="B83" s="36">
        <v>77</v>
      </c>
      <c r="C83" s="36" t="s">
        <v>24</v>
      </c>
      <c r="D83" s="36">
        <v>100</v>
      </c>
      <c r="E83" s="36">
        <v>135</v>
      </c>
      <c r="F83" s="36">
        <v>1</v>
      </c>
      <c r="G83" s="36" t="s">
        <v>476</v>
      </c>
      <c r="H83" s="36">
        <v>2000</v>
      </c>
      <c r="I83" s="36">
        <v>1</v>
      </c>
      <c r="J83" s="36"/>
      <c r="K83" s="36" t="s">
        <v>498</v>
      </c>
    </row>
    <row r="84" spans="1:11">
      <c r="A84" s="36"/>
      <c r="B84" s="36">
        <v>78</v>
      </c>
      <c r="C84" s="36" t="s">
        <v>138</v>
      </c>
      <c r="D84" s="36">
        <v>1000</v>
      </c>
      <c r="E84" s="36">
        <v>140</v>
      </c>
      <c r="F84" s="36">
        <v>1</v>
      </c>
      <c r="G84" s="36" t="s">
        <v>476</v>
      </c>
      <c r="H84" s="36">
        <v>1000</v>
      </c>
      <c r="I84" s="36">
        <v>1</v>
      </c>
      <c r="J84" s="36"/>
      <c r="K84" s="36" t="s">
        <v>498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workbookViewId="0">
      <selection activeCell="J3" sqref="J3:J6"/>
    </sheetView>
  </sheetViews>
  <sheetFormatPr defaultRowHeight="13.5"/>
  <cols>
    <col min="1" max="1" width="15.125" bestFit="1" customWidth="1"/>
    <col min="2" max="2" width="5.25" bestFit="1" customWidth="1"/>
    <col min="3" max="3" width="14.625" bestFit="1" customWidth="1"/>
    <col min="4" max="4" width="10.5" bestFit="1" customWidth="1"/>
    <col min="5" max="5" width="19.25" bestFit="1" customWidth="1"/>
    <col min="6" max="6" width="8.375" bestFit="1" customWidth="1"/>
    <col min="7" max="7" width="12.5" bestFit="1" customWidth="1"/>
    <col min="8" max="8" width="16.75" bestFit="1" customWidth="1"/>
    <col min="9" max="10" width="17.25" bestFit="1" customWidth="1"/>
    <col min="11" max="11" width="6" bestFit="1" customWidth="1"/>
  </cols>
  <sheetData>
    <row r="1" spans="1:11">
      <c r="E1" t="s">
        <v>108</v>
      </c>
      <c r="I1" s="95" t="s">
        <v>109</v>
      </c>
      <c r="J1" s="95"/>
    </row>
    <row r="2" spans="1:11">
      <c r="A2" s="11"/>
      <c r="B2" s="12"/>
      <c r="C2" s="12"/>
      <c r="D2" s="12"/>
      <c r="E2" s="12"/>
      <c r="F2" s="12"/>
      <c r="G2" s="12"/>
      <c r="H2" s="12"/>
      <c r="I2" s="12"/>
      <c r="J2" s="12"/>
    </row>
    <row r="3" spans="1:11">
      <c r="A3" s="13" t="s">
        <v>0</v>
      </c>
      <c r="B3" s="8" t="s">
        <v>27</v>
      </c>
      <c r="C3" s="8" t="s">
        <v>28</v>
      </c>
      <c r="D3" s="8" t="s">
        <v>29</v>
      </c>
      <c r="E3" s="8" t="s">
        <v>110</v>
      </c>
      <c r="F3" s="8" t="s">
        <v>30</v>
      </c>
      <c r="G3" s="13" t="s">
        <v>31</v>
      </c>
      <c r="H3" s="8" t="s">
        <v>32</v>
      </c>
      <c r="I3" s="8" t="s">
        <v>33</v>
      </c>
      <c r="J3" s="8" t="s">
        <v>111</v>
      </c>
      <c r="K3" s="8" t="s">
        <v>52</v>
      </c>
    </row>
    <row r="4" spans="1:11">
      <c r="A4" s="8" t="s">
        <v>112</v>
      </c>
      <c r="B4" s="13" t="s">
        <v>17</v>
      </c>
      <c r="C4" s="8" t="s">
        <v>34</v>
      </c>
      <c r="D4" s="8" t="s">
        <v>35</v>
      </c>
      <c r="E4" s="8" t="s">
        <v>113</v>
      </c>
      <c r="F4" s="8" t="s">
        <v>36</v>
      </c>
      <c r="G4" s="13" t="s">
        <v>37</v>
      </c>
      <c r="H4" s="8" t="s">
        <v>310</v>
      </c>
      <c r="I4" s="8" t="s">
        <v>114</v>
      </c>
      <c r="J4" s="8" t="s">
        <v>18</v>
      </c>
      <c r="K4" s="8" t="s">
        <v>53</v>
      </c>
    </row>
    <row r="5" spans="1:11">
      <c r="A5" s="13" t="s">
        <v>1</v>
      </c>
      <c r="B5" s="13" t="s">
        <v>2</v>
      </c>
      <c r="C5" s="13" t="s">
        <v>1</v>
      </c>
      <c r="D5" s="8" t="s">
        <v>20</v>
      </c>
      <c r="E5" s="8" t="s">
        <v>20</v>
      </c>
      <c r="F5" s="8" t="s">
        <v>20</v>
      </c>
      <c r="G5" s="13" t="s">
        <v>14</v>
      </c>
      <c r="H5" s="8" t="s">
        <v>26</v>
      </c>
      <c r="I5" s="8" t="s">
        <v>20</v>
      </c>
      <c r="J5" s="8" t="s">
        <v>20</v>
      </c>
      <c r="K5" s="8" t="s">
        <v>115</v>
      </c>
    </row>
    <row r="6" spans="1:11">
      <c r="A6" s="13" t="s">
        <v>3</v>
      </c>
      <c r="B6" s="13" t="s">
        <v>4</v>
      </c>
      <c r="C6" s="8" t="s">
        <v>38</v>
      </c>
      <c r="D6" s="13"/>
      <c r="E6" s="13"/>
      <c r="F6" s="13"/>
      <c r="G6" s="13" t="s">
        <v>39</v>
      </c>
      <c r="H6" s="13" t="s">
        <v>40</v>
      </c>
      <c r="I6" s="13"/>
      <c r="J6" s="13"/>
      <c r="K6" s="7"/>
    </row>
    <row r="7" spans="1:11">
      <c r="A7" s="14"/>
      <c r="B7" s="14">
        <v>1</v>
      </c>
      <c r="C7" s="41" t="s">
        <v>503</v>
      </c>
      <c r="D7" s="16">
        <v>1</v>
      </c>
      <c r="E7" s="16"/>
      <c r="F7" s="16"/>
      <c r="G7" s="14" t="s">
        <v>117</v>
      </c>
      <c r="H7" s="15">
        <v>500</v>
      </c>
      <c r="I7" s="15"/>
      <c r="J7" s="15"/>
      <c r="K7" s="9" t="s">
        <v>116</v>
      </c>
    </row>
    <row r="8" spans="1:11">
      <c r="A8" s="14"/>
      <c r="B8" s="14">
        <v>2</v>
      </c>
      <c r="C8" s="42" t="s">
        <v>236</v>
      </c>
      <c r="D8" s="16">
        <v>1</v>
      </c>
      <c r="E8" s="16"/>
      <c r="F8" s="16"/>
      <c r="G8" s="14" t="s">
        <v>235</v>
      </c>
      <c r="H8" s="15">
        <v>300</v>
      </c>
      <c r="I8" s="15"/>
      <c r="J8" s="15"/>
      <c r="K8" s="9" t="s">
        <v>116</v>
      </c>
    </row>
    <row r="9" spans="1:11">
      <c r="A9" s="14"/>
      <c r="B9" s="14">
        <v>3</v>
      </c>
      <c r="C9" s="15" t="s">
        <v>129</v>
      </c>
      <c r="D9" s="16">
        <v>1</v>
      </c>
      <c r="E9" s="16"/>
      <c r="F9" s="16"/>
      <c r="G9" s="14" t="s">
        <v>117</v>
      </c>
      <c r="H9" s="15">
        <v>10</v>
      </c>
      <c r="I9" s="15"/>
      <c r="J9" s="15"/>
      <c r="K9" s="9" t="s">
        <v>116</v>
      </c>
    </row>
    <row r="10" spans="1:11">
      <c r="A10" s="14"/>
      <c r="B10" s="14">
        <v>4</v>
      </c>
      <c r="C10" s="15" t="s">
        <v>129</v>
      </c>
      <c r="D10" s="16">
        <v>10</v>
      </c>
      <c r="E10" s="16"/>
      <c r="F10" s="16"/>
      <c r="G10" s="14" t="s">
        <v>117</v>
      </c>
      <c r="H10" s="15">
        <v>100</v>
      </c>
      <c r="I10" s="15"/>
      <c r="J10" s="15"/>
      <c r="K10" s="9" t="s">
        <v>116</v>
      </c>
    </row>
    <row r="11" spans="1:11">
      <c r="A11" s="14"/>
      <c r="B11" s="14">
        <v>5</v>
      </c>
      <c r="C11" s="15" t="s">
        <v>129</v>
      </c>
      <c r="D11" s="16">
        <v>100</v>
      </c>
      <c r="E11" s="16"/>
      <c r="F11" s="16"/>
      <c r="G11" s="14" t="s">
        <v>117</v>
      </c>
      <c r="H11" s="15">
        <v>1000</v>
      </c>
      <c r="I11" s="15"/>
      <c r="J11" s="15"/>
      <c r="K11" s="9" t="s">
        <v>116</v>
      </c>
    </row>
    <row r="12" spans="1:11">
      <c r="A12" s="14"/>
      <c r="B12" s="14">
        <v>6</v>
      </c>
      <c r="C12" s="15" t="s">
        <v>118</v>
      </c>
      <c r="D12" s="16">
        <v>100000</v>
      </c>
      <c r="E12" s="16">
        <v>3500</v>
      </c>
      <c r="F12" s="16">
        <v>1</v>
      </c>
      <c r="G12" s="14" t="s">
        <v>117</v>
      </c>
      <c r="H12" s="15">
        <v>100</v>
      </c>
      <c r="I12" s="15">
        <v>1</v>
      </c>
      <c r="J12" s="15"/>
      <c r="K12" s="9" t="s">
        <v>119</v>
      </c>
    </row>
    <row r="13" spans="1:11">
      <c r="A13" s="14"/>
      <c r="B13" s="14">
        <v>7</v>
      </c>
      <c r="C13" s="15" t="s">
        <v>120</v>
      </c>
      <c r="D13" s="16">
        <v>500</v>
      </c>
      <c r="E13" s="16">
        <v>3000</v>
      </c>
      <c r="F13" s="16">
        <v>1</v>
      </c>
      <c r="G13" s="14" t="s">
        <v>117</v>
      </c>
      <c r="H13" s="15">
        <v>500</v>
      </c>
      <c r="I13" s="15">
        <v>1</v>
      </c>
      <c r="J13" s="15"/>
      <c r="K13" s="9" t="s">
        <v>119</v>
      </c>
    </row>
    <row r="14" spans="1:11">
      <c r="A14" s="14"/>
      <c r="B14" s="14">
        <v>8</v>
      </c>
      <c r="C14" s="15" t="s">
        <v>118</v>
      </c>
      <c r="D14" s="16">
        <v>200000</v>
      </c>
      <c r="E14" s="16">
        <v>2000</v>
      </c>
      <c r="F14" s="16">
        <v>1</v>
      </c>
      <c r="G14" s="14" t="s">
        <v>117</v>
      </c>
      <c r="H14" s="15">
        <v>200</v>
      </c>
      <c r="I14" s="15">
        <v>1</v>
      </c>
      <c r="J14" s="15"/>
      <c r="K14" s="9" t="s">
        <v>119</v>
      </c>
    </row>
    <row r="15" spans="1:11">
      <c r="A15" s="14"/>
      <c r="B15" s="14">
        <v>9</v>
      </c>
      <c r="C15" s="15" t="s">
        <v>121</v>
      </c>
      <c r="D15" s="16">
        <v>5</v>
      </c>
      <c r="E15" s="16">
        <v>1500</v>
      </c>
      <c r="F15" s="16">
        <v>1</v>
      </c>
      <c r="G15" s="14" t="s">
        <v>117</v>
      </c>
      <c r="H15" s="15">
        <v>1000</v>
      </c>
      <c r="I15" s="15">
        <v>1</v>
      </c>
      <c r="J15" s="15"/>
      <c r="K15" s="9" t="s">
        <v>119</v>
      </c>
    </row>
    <row r="16" spans="1:11">
      <c r="A16" s="14"/>
      <c r="B16" s="14">
        <v>10</v>
      </c>
      <c r="C16" s="15" t="s">
        <v>120</v>
      </c>
      <c r="D16" s="16">
        <v>500</v>
      </c>
      <c r="E16" s="16">
        <v>1000</v>
      </c>
      <c r="F16" s="16">
        <v>1</v>
      </c>
      <c r="G16" s="14" t="s">
        <v>117</v>
      </c>
      <c r="H16" s="15">
        <v>500</v>
      </c>
      <c r="I16" s="15">
        <v>1</v>
      </c>
      <c r="J16" s="15"/>
      <c r="K16" s="9" t="s">
        <v>119</v>
      </c>
    </row>
    <row r="17" spans="1:11">
      <c r="A17" s="14"/>
      <c r="B17" s="14">
        <v>11</v>
      </c>
      <c r="C17" s="15" t="s">
        <v>118</v>
      </c>
      <c r="D17" s="16">
        <v>300000</v>
      </c>
      <c r="E17" s="16">
        <v>700</v>
      </c>
      <c r="F17" s="16">
        <v>1</v>
      </c>
      <c r="G17" s="14" t="s">
        <v>117</v>
      </c>
      <c r="H17" s="15">
        <v>300</v>
      </c>
      <c r="I17" s="15">
        <v>1</v>
      </c>
      <c r="J17" s="15"/>
      <c r="K17" s="9" t="s">
        <v>119</v>
      </c>
    </row>
    <row r="18" spans="1:11">
      <c r="A18" s="14"/>
      <c r="B18" s="14">
        <v>12</v>
      </c>
      <c r="C18" s="15" t="s">
        <v>130</v>
      </c>
      <c r="D18" s="16">
        <v>1000</v>
      </c>
      <c r="E18" s="16">
        <v>600</v>
      </c>
      <c r="F18" s="16">
        <v>1</v>
      </c>
      <c r="G18" s="14" t="s">
        <v>117</v>
      </c>
      <c r="H18" s="15">
        <v>1000</v>
      </c>
      <c r="I18" s="15">
        <v>1</v>
      </c>
      <c r="J18" s="15"/>
      <c r="K18" s="9" t="s">
        <v>119</v>
      </c>
    </row>
    <row r="19" spans="1:11">
      <c r="A19" s="14"/>
      <c r="B19" s="14">
        <v>13</v>
      </c>
      <c r="C19" s="15" t="s">
        <v>120</v>
      </c>
      <c r="D19" s="16">
        <v>500</v>
      </c>
      <c r="E19" s="16">
        <v>500</v>
      </c>
      <c r="F19" s="16">
        <v>1</v>
      </c>
      <c r="G19" s="14" t="s">
        <v>117</v>
      </c>
      <c r="H19" s="15">
        <v>500</v>
      </c>
      <c r="I19" s="15">
        <v>1</v>
      </c>
      <c r="J19" s="15"/>
      <c r="K19" s="9" t="s">
        <v>119</v>
      </c>
    </row>
    <row r="20" spans="1:11">
      <c r="A20" s="14"/>
      <c r="B20" s="14">
        <v>14</v>
      </c>
      <c r="C20" s="15" t="s">
        <v>118</v>
      </c>
      <c r="D20" s="16">
        <v>500000</v>
      </c>
      <c r="E20" s="16">
        <v>300</v>
      </c>
      <c r="F20" s="16">
        <v>1</v>
      </c>
      <c r="G20" s="14" t="s">
        <v>117</v>
      </c>
      <c r="H20" s="15">
        <v>500</v>
      </c>
      <c r="I20" s="15">
        <v>1</v>
      </c>
      <c r="J20" s="15"/>
      <c r="K20" s="9" t="s">
        <v>119</v>
      </c>
    </row>
    <row r="21" spans="1:11">
      <c r="A21" s="14"/>
      <c r="B21" s="14">
        <v>15</v>
      </c>
      <c r="C21" s="15" t="s">
        <v>122</v>
      </c>
      <c r="D21" s="16">
        <v>1</v>
      </c>
      <c r="E21" s="16">
        <v>200</v>
      </c>
      <c r="F21" s="16">
        <v>1</v>
      </c>
      <c r="G21" s="14" t="s">
        <v>117</v>
      </c>
      <c r="H21" s="15">
        <v>1000</v>
      </c>
      <c r="I21" s="15">
        <v>1</v>
      </c>
      <c r="J21" s="15"/>
      <c r="K21" s="9" t="s">
        <v>119</v>
      </c>
    </row>
    <row r="22" spans="1:11">
      <c r="A22" s="14"/>
      <c r="B22" s="14">
        <v>16</v>
      </c>
      <c r="C22" s="15" t="s">
        <v>120</v>
      </c>
      <c r="D22" s="16">
        <v>1000</v>
      </c>
      <c r="E22" s="16">
        <v>100</v>
      </c>
      <c r="F22" s="16">
        <v>1</v>
      </c>
      <c r="G22" s="14" t="s">
        <v>117</v>
      </c>
      <c r="H22" s="15">
        <v>1000</v>
      </c>
      <c r="I22" s="15">
        <v>1</v>
      </c>
      <c r="J22" s="15"/>
      <c r="K22" s="9" t="s">
        <v>119</v>
      </c>
    </row>
    <row r="23" spans="1:11">
      <c r="A23" s="14"/>
      <c r="B23" s="14">
        <v>17</v>
      </c>
      <c r="C23" s="15" t="s">
        <v>123</v>
      </c>
      <c r="D23" s="16">
        <v>50</v>
      </c>
      <c r="E23" s="16">
        <v>50</v>
      </c>
      <c r="F23" s="16">
        <v>1</v>
      </c>
      <c r="G23" s="14" t="s">
        <v>117</v>
      </c>
      <c r="H23" s="15">
        <v>500</v>
      </c>
      <c r="I23" s="15">
        <v>1</v>
      </c>
      <c r="J23" s="15"/>
      <c r="K23" s="9" t="s">
        <v>119</v>
      </c>
    </row>
    <row r="24" spans="1:11">
      <c r="A24" s="14"/>
      <c r="B24" s="14">
        <v>18</v>
      </c>
      <c r="C24" s="15" t="s">
        <v>124</v>
      </c>
      <c r="D24" s="16">
        <v>200</v>
      </c>
      <c r="E24" s="16">
        <v>30</v>
      </c>
      <c r="F24" s="16">
        <v>1</v>
      </c>
      <c r="G24" s="14" t="s">
        <v>117</v>
      </c>
      <c r="H24" s="15">
        <v>1000</v>
      </c>
      <c r="I24" s="15">
        <v>1</v>
      </c>
      <c r="J24" s="15"/>
      <c r="K24" s="9" t="s">
        <v>119</v>
      </c>
    </row>
    <row r="25" spans="1:11">
      <c r="A25" s="14"/>
      <c r="B25" s="14">
        <v>19</v>
      </c>
      <c r="C25" s="15" t="s">
        <v>125</v>
      </c>
      <c r="D25" s="16">
        <v>1</v>
      </c>
      <c r="E25" s="16">
        <v>10</v>
      </c>
      <c r="F25" s="16">
        <v>1</v>
      </c>
      <c r="G25" s="14" t="s">
        <v>117</v>
      </c>
      <c r="H25" s="15">
        <v>600</v>
      </c>
      <c r="I25" s="15">
        <v>1</v>
      </c>
      <c r="J25" s="15"/>
      <c r="K25" s="9" t="s">
        <v>119</v>
      </c>
    </row>
    <row r="26" spans="1:11">
      <c r="A26" s="14"/>
      <c r="B26" s="14">
        <v>20</v>
      </c>
      <c r="C26" s="15" t="s">
        <v>126</v>
      </c>
      <c r="D26" s="16">
        <v>1</v>
      </c>
      <c r="E26" s="16">
        <v>5</v>
      </c>
      <c r="F26" s="16">
        <v>1</v>
      </c>
      <c r="G26" s="14" t="s">
        <v>117</v>
      </c>
      <c r="H26" s="15">
        <v>600</v>
      </c>
      <c r="I26" s="15">
        <v>1</v>
      </c>
      <c r="J26" s="15"/>
      <c r="K26" s="9" t="s">
        <v>119</v>
      </c>
    </row>
    <row r="27" spans="1:11">
      <c r="A27" s="14"/>
      <c r="B27" s="14">
        <v>21</v>
      </c>
      <c r="C27" s="15" t="s">
        <v>127</v>
      </c>
      <c r="D27" s="16">
        <v>1</v>
      </c>
      <c r="E27" s="16">
        <v>3</v>
      </c>
      <c r="F27" s="16">
        <v>1</v>
      </c>
      <c r="G27" s="14" t="s">
        <v>117</v>
      </c>
      <c r="H27" s="15">
        <v>4000</v>
      </c>
      <c r="I27" s="15">
        <v>1</v>
      </c>
      <c r="J27" s="15"/>
      <c r="K27" s="9" t="s">
        <v>119</v>
      </c>
    </row>
    <row r="28" spans="1:11">
      <c r="A28" s="14"/>
      <c r="B28" s="14">
        <v>22</v>
      </c>
      <c r="C28" s="15" t="s">
        <v>128</v>
      </c>
      <c r="D28" s="16">
        <v>1</v>
      </c>
      <c r="E28" s="16">
        <v>1</v>
      </c>
      <c r="F28" s="16">
        <v>1</v>
      </c>
      <c r="G28" s="14" t="s">
        <v>117</v>
      </c>
      <c r="H28" s="15">
        <v>4000</v>
      </c>
      <c r="I28" s="15">
        <v>1</v>
      </c>
      <c r="J28" s="15"/>
      <c r="K28" s="9" t="s">
        <v>119</v>
      </c>
    </row>
  </sheetData>
  <mergeCells count="1">
    <mergeCell ref="I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9"/>
  <sheetViews>
    <sheetView workbookViewId="0">
      <selection activeCell="F26" sqref="F26"/>
    </sheetView>
  </sheetViews>
  <sheetFormatPr defaultRowHeight="13.5"/>
  <cols>
    <col min="1" max="1" width="15.125" bestFit="1" customWidth="1"/>
    <col min="2" max="2" width="5.25" bestFit="1" customWidth="1"/>
    <col min="3" max="3" width="14.625" bestFit="1" customWidth="1"/>
    <col min="4" max="4" width="10.5" bestFit="1" customWidth="1"/>
    <col min="5" max="5" width="12.5" bestFit="1" customWidth="1"/>
    <col min="6" max="6" width="22.25" customWidth="1"/>
    <col min="7" max="8" width="17.25" bestFit="1" customWidth="1"/>
    <col min="9" max="9" width="6" bestFit="1" customWidth="1"/>
    <col min="10" max="10" width="18.875" customWidth="1"/>
    <col min="11" max="11" width="25.25" customWidth="1"/>
  </cols>
  <sheetData>
    <row r="1" spans="1:11">
      <c r="J1" s="95"/>
      <c r="K1" s="95"/>
    </row>
    <row r="2" spans="1:11">
      <c r="A2" s="11"/>
      <c r="B2" s="12"/>
      <c r="C2" s="12"/>
      <c r="D2" s="12"/>
      <c r="E2" s="12"/>
      <c r="F2" s="12"/>
      <c r="G2" s="12"/>
      <c r="H2" s="12"/>
    </row>
    <row r="3" spans="1:11">
      <c r="A3" s="13" t="s">
        <v>0</v>
      </c>
      <c r="B3" s="8" t="s">
        <v>27</v>
      </c>
      <c r="C3" s="8" t="s">
        <v>28</v>
      </c>
      <c r="D3" s="8" t="s">
        <v>29</v>
      </c>
      <c r="E3" s="13" t="s">
        <v>31</v>
      </c>
      <c r="F3" s="8" t="s">
        <v>32</v>
      </c>
      <c r="G3" s="8" t="s">
        <v>33</v>
      </c>
      <c r="H3" s="8" t="s">
        <v>111</v>
      </c>
      <c r="I3" s="8" t="s">
        <v>52</v>
      </c>
    </row>
    <row r="4" spans="1:11">
      <c r="A4" s="8" t="s">
        <v>68</v>
      </c>
      <c r="B4" s="13" t="s">
        <v>17</v>
      </c>
      <c r="C4" s="8" t="s">
        <v>34</v>
      </c>
      <c r="D4" s="8" t="s">
        <v>35</v>
      </c>
      <c r="E4" s="13" t="s">
        <v>67</v>
      </c>
      <c r="F4" s="8" t="s">
        <v>66</v>
      </c>
      <c r="G4" s="8" t="s">
        <v>114</v>
      </c>
      <c r="H4" s="8" t="s">
        <v>18</v>
      </c>
      <c r="I4" s="8" t="s">
        <v>53</v>
      </c>
    </row>
    <row r="5" spans="1:11">
      <c r="A5" s="13" t="s">
        <v>1</v>
      </c>
      <c r="B5" s="13" t="s">
        <v>2</v>
      </c>
      <c r="C5" s="13" t="s">
        <v>1</v>
      </c>
      <c r="D5" s="8" t="s">
        <v>20</v>
      </c>
      <c r="E5" s="13" t="s">
        <v>14</v>
      </c>
      <c r="F5" s="8" t="s">
        <v>26</v>
      </c>
      <c r="G5" s="8" t="s">
        <v>20</v>
      </c>
      <c r="H5" s="8" t="s">
        <v>20</v>
      </c>
      <c r="I5" s="8" t="s">
        <v>19</v>
      </c>
    </row>
    <row r="6" spans="1:11">
      <c r="A6" s="13" t="s">
        <v>3</v>
      </c>
      <c r="B6" s="13" t="s">
        <v>4</v>
      </c>
      <c r="C6" s="8" t="s">
        <v>38</v>
      </c>
      <c r="D6" s="13"/>
      <c r="E6" s="13" t="s">
        <v>39</v>
      </c>
      <c r="F6" s="13" t="s">
        <v>40</v>
      </c>
      <c r="G6" s="13"/>
      <c r="H6" s="13"/>
      <c r="I6" s="7"/>
    </row>
    <row r="7" spans="1:11" ht="16.5">
      <c r="A7" s="14"/>
      <c r="B7" s="14">
        <v>1</v>
      </c>
      <c r="C7" s="32" t="s">
        <v>201</v>
      </c>
      <c r="D7" s="16">
        <v>1</v>
      </c>
      <c r="E7" s="21" t="s">
        <v>131</v>
      </c>
      <c r="F7" s="14">
        <v>20</v>
      </c>
      <c r="G7" s="14"/>
      <c r="H7" s="14"/>
      <c r="I7" s="9" t="s">
        <v>202</v>
      </c>
    </row>
    <row r="8" spans="1:11" ht="16.5">
      <c r="A8" s="14"/>
      <c r="B8" s="14">
        <v>2</v>
      </c>
      <c r="C8" s="32" t="s">
        <v>203</v>
      </c>
      <c r="D8" s="16">
        <v>1</v>
      </c>
      <c r="E8" s="21" t="s">
        <v>204</v>
      </c>
      <c r="F8" s="14">
        <v>20</v>
      </c>
      <c r="G8" s="14"/>
      <c r="H8" s="14"/>
      <c r="I8" s="9" t="s">
        <v>116</v>
      </c>
    </row>
    <row r="9" spans="1:11" ht="16.5">
      <c r="A9" s="14"/>
      <c r="B9" s="14">
        <v>3</v>
      </c>
      <c r="C9" s="32" t="s">
        <v>205</v>
      </c>
      <c r="D9" s="16">
        <v>1</v>
      </c>
      <c r="E9" s="21" t="s">
        <v>131</v>
      </c>
      <c r="F9" s="14">
        <v>20</v>
      </c>
      <c r="G9" s="14"/>
      <c r="H9" s="14"/>
      <c r="I9" s="9" t="s">
        <v>202</v>
      </c>
    </row>
    <row r="10" spans="1:11" ht="16.5">
      <c r="A10" s="14"/>
      <c r="B10" s="14">
        <v>4</v>
      </c>
      <c r="C10" s="32" t="s">
        <v>206</v>
      </c>
      <c r="D10" s="16">
        <v>1</v>
      </c>
      <c r="E10" s="21" t="s">
        <v>204</v>
      </c>
      <c r="F10" s="14">
        <v>20</v>
      </c>
      <c r="G10" s="14"/>
      <c r="H10" s="14"/>
      <c r="I10" s="9" t="s">
        <v>207</v>
      </c>
    </row>
    <row r="11" spans="1:11">
      <c r="A11" s="14"/>
      <c r="B11" s="14">
        <v>5</v>
      </c>
      <c r="C11" s="21" t="s">
        <v>208</v>
      </c>
      <c r="D11" s="16">
        <v>1</v>
      </c>
      <c r="E11" s="21" t="s">
        <v>204</v>
      </c>
      <c r="F11" s="14">
        <v>200</v>
      </c>
      <c r="G11" s="14"/>
      <c r="H11" s="14"/>
      <c r="I11" s="9" t="s">
        <v>116</v>
      </c>
    </row>
    <row r="12" spans="1:11">
      <c r="A12" s="14"/>
      <c r="B12" s="14">
        <v>6</v>
      </c>
      <c r="C12" s="21" t="s">
        <v>209</v>
      </c>
      <c r="D12" s="16">
        <v>1</v>
      </c>
      <c r="E12" s="21" t="s">
        <v>131</v>
      </c>
      <c r="F12" s="14">
        <v>600</v>
      </c>
      <c r="G12" s="14"/>
      <c r="H12" s="14"/>
      <c r="I12" s="9" t="s">
        <v>116</v>
      </c>
    </row>
    <row r="13" spans="1:11">
      <c r="A13" s="14"/>
      <c r="B13" s="14">
        <v>7</v>
      </c>
      <c r="C13" s="21" t="s">
        <v>132</v>
      </c>
      <c r="D13" s="16">
        <v>1</v>
      </c>
      <c r="E13" s="21" t="s">
        <v>131</v>
      </c>
      <c r="F13" s="14">
        <v>1200</v>
      </c>
      <c r="G13" s="14"/>
      <c r="H13" s="14"/>
      <c r="I13" s="9" t="s">
        <v>116</v>
      </c>
    </row>
    <row r="14" spans="1:11">
      <c r="A14" s="14"/>
      <c r="B14" s="14">
        <v>8</v>
      </c>
      <c r="C14" s="21" t="s">
        <v>210</v>
      </c>
      <c r="D14" s="16">
        <v>1</v>
      </c>
      <c r="E14" s="21" t="s">
        <v>204</v>
      </c>
      <c r="F14" s="14">
        <v>3000</v>
      </c>
      <c r="G14" s="14"/>
      <c r="H14" s="14"/>
      <c r="I14" s="9" t="s">
        <v>202</v>
      </c>
    </row>
    <row r="15" spans="1:11">
      <c r="A15" s="14"/>
      <c r="B15" s="14">
        <v>9</v>
      </c>
      <c r="C15" s="21" t="s">
        <v>133</v>
      </c>
      <c r="D15" s="16">
        <v>1</v>
      </c>
      <c r="E15" s="21" t="s">
        <v>204</v>
      </c>
      <c r="F15" s="14">
        <v>6000</v>
      </c>
      <c r="G15" s="14"/>
      <c r="H15" s="14"/>
      <c r="I15" s="9" t="s">
        <v>202</v>
      </c>
    </row>
    <row r="16" spans="1:11">
      <c r="A16" s="14"/>
      <c r="B16" s="14">
        <v>10</v>
      </c>
      <c r="C16" s="21" t="s">
        <v>134</v>
      </c>
      <c r="D16" s="16">
        <v>1</v>
      </c>
      <c r="E16" s="21" t="s">
        <v>131</v>
      </c>
      <c r="F16" s="14">
        <v>12000</v>
      </c>
      <c r="G16" s="14"/>
      <c r="H16" s="14"/>
      <c r="I16" s="9" t="s">
        <v>202</v>
      </c>
    </row>
    <row r="17" spans="1:9">
      <c r="A17" s="14"/>
      <c r="B17" s="14">
        <v>11</v>
      </c>
      <c r="C17" s="21" t="s">
        <v>135</v>
      </c>
      <c r="D17" s="16">
        <v>1</v>
      </c>
      <c r="E17" s="21" t="s">
        <v>131</v>
      </c>
      <c r="F17" s="14">
        <v>24000</v>
      </c>
      <c r="G17" s="14"/>
      <c r="H17" s="14"/>
      <c r="I17" s="9" t="s">
        <v>116</v>
      </c>
    </row>
    <row r="18" spans="1:9">
      <c r="A18" s="14"/>
      <c r="B18" s="14">
        <v>12</v>
      </c>
      <c r="C18" s="21" t="s">
        <v>211</v>
      </c>
      <c r="D18" s="16">
        <v>1</v>
      </c>
      <c r="E18" s="21" t="s">
        <v>204</v>
      </c>
      <c r="F18" s="14">
        <v>48000</v>
      </c>
      <c r="G18" s="14"/>
      <c r="H18" s="14"/>
      <c r="I18" s="9" t="s">
        <v>116</v>
      </c>
    </row>
    <row r="19" spans="1:9">
      <c r="A19" s="14"/>
      <c r="B19" s="14">
        <v>13</v>
      </c>
      <c r="C19" s="21" t="s">
        <v>212</v>
      </c>
      <c r="D19" s="16">
        <v>1</v>
      </c>
      <c r="E19" s="21" t="s">
        <v>131</v>
      </c>
      <c r="F19" s="14">
        <v>96000</v>
      </c>
      <c r="G19" s="14"/>
      <c r="H19" s="14"/>
      <c r="I19" s="9" t="s">
        <v>202</v>
      </c>
    </row>
  </sheetData>
  <mergeCells count="1"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K29"/>
  <sheetViews>
    <sheetView workbookViewId="0">
      <selection activeCell="J18" sqref="J18"/>
    </sheetView>
  </sheetViews>
  <sheetFormatPr defaultRowHeight="13.5"/>
  <cols>
    <col min="1" max="1" width="15.125" style="45" bestFit="1" customWidth="1"/>
    <col min="2" max="2" width="5.25" style="45" bestFit="1" customWidth="1"/>
    <col min="3" max="3" width="14.625" style="45" bestFit="1" customWidth="1"/>
    <col min="4" max="4" width="10.5" style="45" bestFit="1" customWidth="1"/>
    <col min="5" max="5" width="12.5" style="45" bestFit="1" customWidth="1"/>
    <col min="6" max="6" width="16.75" style="45" bestFit="1" customWidth="1"/>
    <col min="7" max="7" width="9" style="45" bestFit="1" customWidth="1"/>
    <col min="8" max="8" width="6" style="45" bestFit="1" customWidth="1"/>
    <col min="9" max="9" width="27.375" style="45" hidden="1" customWidth="1"/>
    <col min="10" max="10" width="30.875" style="45" customWidth="1"/>
    <col min="11" max="16384" width="9" style="45"/>
  </cols>
  <sheetData>
    <row r="2" spans="1:11">
      <c r="A2" s="46"/>
      <c r="B2" s="46"/>
      <c r="C2" s="46"/>
      <c r="D2" s="46"/>
      <c r="E2" s="46"/>
      <c r="F2" s="46"/>
      <c r="G2" s="46">
        <f>SUM(G7:G999)</f>
        <v>400</v>
      </c>
    </row>
    <row r="3" spans="1:11">
      <c r="A3" s="47" t="s">
        <v>0</v>
      </c>
      <c r="B3" s="48" t="s">
        <v>27</v>
      </c>
      <c r="C3" s="48" t="s">
        <v>28</v>
      </c>
      <c r="D3" s="48" t="s">
        <v>29</v>
      </c>
      <c r="E3" s="47" t="s">
        <v>31</v>
      </c>
      <c r="F3" s="48" t="s">
        <v>32</v>
      </c>
      <c r="G3" s="48" t="s">
        <v>233</v>
      </c>
      <c r="H3" s="48" t="s">
        <v>52</v>
      </c>
    </row>
    <row r="4" spans="1:11">
      <c r="A4" s="48" t="s">
        <v>60</v>
      </c>
      <c r="B4" s="47" t="s">
        <v>17</v>
      </c>
      <c r="C4" s="48" t="s">
        <v>34</v>
      </c>
      <c r="D4" s="48" t="s">
        <v>35</v>
      </c>
      <c r="E4" s="47" t="s">
        <v>67</v>
      </c>
      <c r="F4" s="48" t="s">
        <v>262</v>
      </c>
      <c r="G4" s="48" t="s">
        <v>217</v>
      </c>
      <c r="H4" s="48" t="s">
        <v>53</v>
      </c>
    </row>
    <row r="5" spans="1:11">
      <c r="A5" s="47" t="s">
        <v>1</v>
      </c>
      <c r="B5" s="47" t="s">
        <v>2</v>
      </c>
      <c r="C5" s="47" t="s">
        <v>1</v>
      </c>
      <c r="D5" s="48" t="s">
        <v>20</v>
      </c>
      <c r="E5" s="47" t="s">
        <v>15</v>
      </c>
      <c r="F5" s="48" t="s">
        <v>79</v>
      </c>
      <c r="G5" s="48" t="s">
        <v>20</v>
      </c>
      <c r="H5" s="48" t="s">
        <v>19</v>
      </c>
    </row>
    <row r="6" spans="1:11">
      <c r="A6" s="47" t="s">
        <v>3</v>
      </c>
      <c r="B6" s="47" t="s">
        <v>4</v>
      </c>
      <c r="C6" s="48" t="s">
        <v>38</v>
      </c>
      <c r="D6" s="47"/>
      <c r="E6" s="47" t="s">
        <v>72</v>
      </c>
      <c r="F6" s="47" t="s">
        <v>80</v>
      </c>
      <c r="G6" s="47"/>
      <c r="H6" s="49"/>
    </row>
    <row r="7" spans="1:11">
      <c r="A7" s="14"/>
      <c r="B7" s="14">
        <v>1</v>
      </c>
      <c r="C7" s="15" t="s">
        <v>173</v>
      </c>
      <c r="D7" s="16">
        <v>1</v>
      </c>
      <c r="E7" s="14" t="s">
        <v>77</v>
      </c>
      <c r="F7" s="14">
        <v>30</v>
      </c>
      <c r="G7" s="15">
        <v>50</v>
      </c>
      <c r="H7" s="37" t="s">
        <v>54</v>
      </c>
      <c r="K7" s="51">
        <f>G7/$G$2</f>
        <v>0.125</v>
      </c>
    </row>
    <row r="8" spans="1:11">
      <c r="A8" s="14"/>
      <c r="B8" s="14">
        <v>2</v>
      </c>
      <c r="C8" s="15" t="s">
        <v>174</v>
      </c>
      <c r="D8" s="15">
        <v>1</v>
      </c>
      <c r="E8" s="14" t="s">
        <v>77</v>
      </c>
      <c r="F8" s="30">
        <v>150</v>
      </c>
      <c r="G8" s="14">
        <v>20</v>
      </c>
      <c r="H8" s="37" t="s">
        <v>54</v>
      </c>
      <c r="K8" s="51">
        <f t="shared" ref="K8:K29" si="0">G8/$G$2</f>
        <v>0.05</v>
      </c>
    </row>
    <row r="9" spans="1:11">
      <c r="A9" s="14"/>
      <c r="B9" s="14">
        <v>3</v>
      </c>
      <c r="C9" s="15" t="s">
        <v>175</v>
      </c>
      <c r="D9" s="16">
        <v>1</v>
      </c>
      <c r="E9" s="14" t="s">
        <v>77</v>
      </c>
      <c r="F9" s="30">
        <v>300</v>
      </c>
      <c r="G9" s="15">
        <v>10</v>
      </c>
      <c r="H9" s="37" t="s">
        <v>54</v>
      </c>
      <c r="K9" s="51">
        <f t="shared" si="0"/>
        <v>2.5000000000000001E-2</v>
      </c>
    </row>
    <row r="10" spans="1:11">
      <c r="A10" s="33"/>
      <c r="B10" s="14">
        <v>4</v>
      </c>
      <c r="C10" s="33" t="s">
        <v>177</v>
      </c>
      <c r="D10" s="16">
        <v>1</v>
      </c>
      <c r="E10" s="14" t="s">
        <v>77</v>
      </c>
      <c r="F10" s="30">
        <v>50</v>
      </c>
      <c r="G10" s="14">
        <v>20</v>
      </c>
      <c r="H10" s="37" t="s">
        <v>54</v>
      </c>
      <c r="K10" s="51">
        <f t="shared" si="0"/>
        <v>0.05</v>
      </c>
    </row>
    <row r="11" spans="1:11">
      <c r="A11" s="33"/>
      <c r="B11" s="14">
        <v>5</v>
      </c>
      <c r="C11" s="33" t="s">
        <v>178</v>
      </c>
      <c r="D11" s="15">
        <v>1</v>
      </c>
      <c r="E11" s="14" t="s">
        <v>77</v>
      </c>
      <c r="F11" s="30">
        <v>100</v>
      </c>
      <c r="G11" s="15">
        <v>10</v>
      </c>
      <c r="H11" s="37" t="s">
        <v>54</v>
      </c>
      <c r="K11" s="51">
        <f t="shared" si="0"/>
        <v>2.5000000000000001E-2</v>
      </c>
    </row>
    <row r="12" spans="1:11">
      <c r="A12" s="33"/>
      <c r="B12" s="14">
        <v>6</v>
      </c>
      <c r="C12" s="33" t="s">
        <v>180</v>
      </c>
      <c r="D12" s="15">
        <v>1</v>
      </c>
      <c r="E12" s="14" t="s">
        <v>77</v>
      </c>
      <c r="F12" s="30">
        <v>75</v>
      </c>
      <c r="G12" s="14">
        <v>20</v>
      </c>
      <c r="H12" s="37" t="s">
        <v>54</v>
      </c>
      <c r="K12" s="51">
        <f t="shared" si="0"/>
        <v>0.05</v>
      </c>
    </row>
    <row r="13" spans="1:11">
      <c r="A13" s="33"/>
      <c r="B13" s="14">
        <v>7</v>
      </c>
      <c r="C13" s="33" t="s">
        <v>181</v>
      </c>
      <c r="D13" s="16">
        <v>1</v>
      </c>
      <c r="E13" s="14" t="s">
        <v>77</v>
      </c>
      <c r="F13" s="30">
        <v>150</v>
      </c>
      <c r="G13" s="15">
        <v>10</v>
      </c>
      <c r="H13" s="37" t="s">
        <v>54</v>
      </c>
      <c r="K13" s="51">
        <f t="shared" si="0"/>
        <v>2.5000000000000001E-2</v>
      </c>
    </row>
    <row r="14" spans="1:11">
      <c r="A14" s="33"/>
      <c r="B14" s="14">
        <v>8</v>
      </c>
      <c r="C14" s="33" t="s">
        <v>183</v>
      </c>
      <c r="D14" s="16">
        <v>1</v>
      </c>
      <c r="E14" s="14" t="s">
        <v>77</v>
      </c>
      <c r="F14" s="30">
        <v>50</v>
      </c>
      <c r="G14" s="14">
        <v>20</v>
      </c>
      <c r="H14" s="37" t="s">
        <v>54</v>
      </c>
      <c r="K14" s="51">
        <f t="shared" si="0"/>
        <v>0.05</v>
      </c>
    </row>
    <row r="15" spans="1:11">
      <c r="A15" s="33"/>
      <c r="B15" s="14">
        <v>9</v>
      </c>
      <c r="C15" s="33" t="s">
        <v>184</v>
      </c>
      <c r="D15" s="15">
        <v>1</v>
      </c>
      <c r="E15" s="14" t="s">
        <v>77</v>
      </c>
      <c r="F15" s="30">
        <v>100</v>
      </c>
      <c r="G15" s="15">
        <v>10</v>
      </c>
      <c r="H15" s="37" t="s">
        <v>54</v>
      </c>
      <c r="K15" s="51">
        <f t="shared" si="0"/>
        <v>2.5000000000000001E-2</v>
      </c>
    </row>
    <row r="16" spans="1:11">
      <c r="A16" s="33"/>
      <c r="B16" s="14">
        <v>10</v>
      </c>
      <c r="C16" s="33" t="s">
        <v>186</v>
      </c>
      <c r="D16" s="15">
        <v>1</v>
      </c>
      <c r="E16" s="14" t="s">
        <v>77</v>
      </c>
      <c r="F16" s="30">
        <v>50</v>
      </c>
      <c r="G16" s="14">
        <v>20</v>
      </c>
      <c r="H16" s="37" t="s">
        <v>54</v>
      </c>
      <c r="K16" s="51">
        <f t="shared" si="0"/>
        <v>0.05</v>
      </c>
    </row>
    <row r="17" spans="1:11">
      <c r="A17" s="33"/>
      <c r="B17" s="14">
        <v>11</v>
      </c>
      <c r="C17" s="33" t="s">
        <v>187</v>
      </c>
      <c r="D17" s="16">
        <v>1</v>
      </c>
      <c r="E17" s="14" t="s">
        <v>77</v>
      </c>
      <c r="F17" s="30">
        <v>100</v>
      </c>
      <c r="G17" s="15">
        <v>10</v>
      </c>
      <c r="H17" s="37" t="s">
        <v>54</v>
      </c>
      <c r="K17" s="51">
        <f t="shared" si="0"/>
        <v>2.5000000000000001E-2</v>
      </c>
    </row>
    <row r="18" spans="1:11">
      <c r="A18" s="33"/>
      <c r="B18" s="14">
        <v>12</v>
      </c>
      <c r="C18" s="33" t="s">
        <v>171</v>
      </c>
      <c r="D18" s="16">
        <v>1</v>
      </c>
      <c r="E18" s="14" t="s">
        <v>77</v>
      </c>
      <c r="F18" s="30">
        <v>150</v>
      </c>
      <c r="G18" s="15">
        <v>10</v>
      </c>
      <c r="H18" s="37" t="s">
        <v>54</v>
      </c>
      <c r="K18" s="51">
        <f t="shared" si="0"/>
        <v>2.5000000000000001E-2</v>
      </c>
    </row>
    <row r="19" spans="1:11">
      <c r="A19" s="33"/>
      <c r="B19" s="14">
        <v>13</v>
      </c>
      <c r="C19" s="33" t="s">
        <v>172</v>
      </c>
      <c r="D19" s="16">
        <v>1</v>
      </c>
      <c r="E19" s="14" t="s">
        <v>77</v>
      </c>
      <c r="F19" s="30">
        <v>225</v>
      </c>
      <c r="G19" s="14">
        <v>20</v>
      </c>
      <c r="H19" s="37" t="s">
        <v>54</v>
      </c>
      <c r="K19" s="51">
        <f t="shared" si="0"/>
        <v>0.05</v>
      </c>
    </row>
    <row r="20" spans="1:11">
      <c r="A20" s="50"/>
      <c r="B20" s="14">
        <v>14</v>
      </c>
      <c r="C20" s="50" t="s">
        <v>380</v>
      </c>
      <c r="D20" s="92">
        <v>1</v>
      </c>
      <c r="E20" s="14" t="s">
        <v>77</v>
      </c>
      <c r="F20" s="44">
        <v>90</v>
      </c>
      <c r="G20" s="14">
        <v>30</v>
      </c>
      <c r="H20" s="37" t="s">
        <v>54</v>
      </c>
      <c r="K20" s="51">
        <f t="shared" si="0"/>
        <v>7.4999999999999997E-2</v>
      </c>
    </row>
    <row r="21" spans="1:11">
      <c r="A21" s="50"/>
      <c r="B21" s="14">
        <v>15</v>
      </c>
      <c r="C21" s="93" t="s">
        <v>705</v>
      </c>
      <c r="D21" s="92">
        <v>1</v>
      </c>
      <c r="E21" s="14" t="s">
        <v>77</v>
      </c>
      <c r="F21" s="44">
        <v>180</v>
      </c>
      <c r="G21" s="14">
        <v>20</v>
      </c>
      <c r="H21" s="37" t="s">
        <v>54</v>
      </c>
      <c r="K21" s="51">
        <f t="shared" si="0"/>
        <v>0.05</v>
      </c>
    </row>
    <row r="22" spans="1:11">
      <c r="A22" s="50"/>
      <c r="B22" s="14">
        <v>16</v>
      </c>
      <c r="C22" s="50" t="s">
        <v>246</v>
      </c>
      <c r="D22" s="43">
        <v>1</v>
      </c>
      <c r="E22" s="14" t="s">
        <v>77</v>
      </c>
      <c r="F22" s="44">
        <v>100</v>
      </c>
      <c r="G22" s="15">
        <v>20</v>
      </c>
      <c r="H22" s="37" t="s">
        <v>54</v>
      </c>
      <c r="K22" s="51">
        <f t="shared" si="0"/>
        <v>0.05</v>
      </c>
    </row>
    <row r="23" spans="1:11">
      <c r="A23" s="50"/>
      <c r="B23" s="14">
        <v>17</v>
      </c>
      <c r="C23" s="50" t="s">
        <v>247</v>
      </c>
      <c r="D23" s="43">
        <v>1</v>
      </c>
      <c r="E23" s="14" t="s">
        <v>77</v>
      </c>
      <c r="F23" s="50">
        <v>200</v>
      </c>
      <c r="G23" s="44">
        <v>10</v>
      </c>
      <c r="H23" s="37" t="s">
        <v>54</v>
      </c>
      <c r="K23" s="51">
        <f t="shared" si="0"/>
        <v>2.5000000000000001E-2</v>
      </c>
    </row>
    <row r="24" spans="1:11">
      <c r="A24" s="50"/>
      <c r="B24" s="14">
        <v>18</v>
      </c>
      <c r="C24" s="50" t="s">
        <v>248</v>
      </c>
      <c r="D24" s="43">
        <v>1</v>
      </c>
      <c r="E24" s="14" t="s">
        <v>77</v>
      </c>
      <c r="F24" s="44">
        <v>100</v>
      </c>
      <c r="G24" s="15">
        <v>20</v>
      </c>
      <c r="H24" s="37" t="s">
        <v>54</v>
      </c>
      <c r="K24" s="51">
        <f t="shared" si="0"/>
        <v>0.05</v>
      </c>
    </row>
    <row r="25" spans="1:11">
      <c r="A25" s="50"/>
      <c r="B25" s="14">
        <v>19</v>
      </c>
      <c r="C25" s="50" t="s">
        <v>249</v>
      </c>
      <c r="D25" s="43">
        <v>1</v>
      </c>
      <c r="E25" s="14" t="s">
        <v>77</v>
      </c>
      <c r="F25" s="50">
        <v>200</v>
      </c>
      <c r="G25" s="44">
        <v>10</v>
      </c>
      <c r="H25" s="37" t="s">
        <v>54</v>
      </c>
      <c r="K25" s="51">
        <f t="shared" si="0"/>
        <v>2.5000000000000001E-2</v>
      </c>
    </row>
    <row r="26" spans="1:11">
      <c r="B26" s="14">
        <v>20</v>
      </c>
      <c r="C26" s="50" t="s">
        <v>250</v>
      </c>
      <c r="D26" s="43">
        <v>1</v>
      </c>
      <c r="E26" s="14" t="s">
        <v>77</v>
      </c>
      <c r="F26" s="44">
        <v>100</v>
      </c>
      <c r="G26" s="15">
        <v>20</v>
      </c>
      <c r="H26" s="37" t="s">
        <v>54</v>
      </c>
      <c r="K26" s="51">
        <f t="shared" si="0"/>
        <v>0.05</v>
      </c>
    </row>
    <row r="27" spans="1:11">
      <c r="B27" s="14">
        <v>21</v>
      </c>
      <c r="C27" s="50" t="s">
        <v>251</v>
      </c>
      <c r="D27" s="43">
        <v>1</v>
      </c>
      <c r="E27" s="14" t="s">
        <v>77</v>
      </c>
      <c r="F27" s="50">
        <v>200</v>
      </c>
      <c r="G27" s="44">
        <v>10</v>
      </c>
      <c r="H27" s="37" t="s">
        <v>54</v>
      </c>
      <c r="K27" s="51">
        <f t="shared" si="0"/>
        <v>2.5000000000000001E-2</v>
      </c>
    </row>
    <row r="28" spans="1:11">
      <c r="B28" s="14">
        <v>22</v>
      </c>
      <c r="C28" s="50" t="s">
        <v>252</v>
      </c>
      <c r="D28" s="43">
        <v>1</v>
      </c>
      <c r="E28" s="14" t="s">
        <v>77</v>
      </c>
      <c r="F28" s="44">
        <v>100</v>
      </c>
      <c r="G28" s="15">
        <v>20</v>
      </c>
      <c r="H28" s="37" t="s">
        <v>54</v>
      </c>
      <c r="K28" s="51">
        <f t="shared" si="0"/>
        <v>0.05</v>
      </c>
    </row>
    <row r="29" spans="1:11">
      <c r="B29" s="14">
        <v>23</v>
      </c>
      <c r="C29" s="50" t="s">
        <v>253</v>
      </c>
      <c r="D29" s="43">
        <v>1</v>
      </c>
      <c r="E29" s="14" t="s">
        <v>77</v>
      </c>
      <c r="F29" s="50">
        <v>200</v>
      </c>
      <c r="G29" s="44">
        <v>10</v>
      </c>
      <c r="H29" s="37" t="s">
        <v>54</v>
      </c>
      <c r="K29" s="51">
        <f t="shared" si="0"/>
        <v>2.5000000000000001E-2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30"/>
  <sheetViews>
    <sheetView workbookViewId="0">
      <selection activeCell="F32" sqref="F32"/>
    </sheetView>
  </sheetViews>
  <sheetFormatPr defaultRowHeight="13.5"/>
  <cols>
    <col min="1" max="1" width="15.125" style="51" bestFit="1" customWidth="1"/>
    <col min="2" max="2" width="5.25" style="51" bestFit="1" customWidth="1"/>
    <col min="3" max="3" width="14.625" style="51" bestFit="1" customWidth="1"/>
    <col min="4" max="4" width="10.5" style="51" bestFit="1" customWidth="1"/>
    <col min="5" max="5" width="12.5" style="51" bestFit="1" customWidth="1"/>
    <col min="6" max="6" width="16.75" style="51" bestFit="1" customWidth="1"/>
    <col min="7" max="7" width="9" style="51" bestFit="1" customWidth="1"/>
    <col min="8" max="8" width="6" style="51" bestFit="1" customWidth="1"/>
    <col min="9" max="9" width="27.375" style="51" hidden="1" customWidth="1"/>
    <col min="10" max="10" width="30.875" style="51" customWidth="1"/>
    <col min="11" max="16384" width="9" style="51"/>
  </cols>
  <sheetData>
    <row r="2" spans="1:11">
      <c r="A2" s="52"/>
      <c r="B2" s="52"/>
      <c r="C2" s="52"/>
      <c r="D2" s="52"/>
      <c r="E2" s="52"/>
      <c r="F2" s="52"/>
      <c r="G2" s="52">
        <f>SUM(G7:G999)</f>
        <v>500</v>
      </c>
    </row>
    <row r="3" spans="1:11">
      <c r="A3" s="53" t="s">
        <v>0</v>
      </c>
      <c r="B3" s="54" t="s">
        <v>27</v>
      </c>
      <c r="C3" s="54" t="s">
        <v>28</v>
      </c>
      <c r="D3" s="54" t="s">
        <v>29</v>
      </c>
      <c r="E3" s="53" t="s">
        <v>31</v>
      </c>
      <c r="F3" s="54" t="s">
        <v>32</v>
      </c>
      <c r="G3" s="54" t="s">
        <v>232</v>
      </c>
      <c r="H3" s="54" t="s">
        <v>52</v>
      </c>
    </row>
    <row r="4" spans="1:11">
      <c r="A4" s="54" t="s">
        <v>59</v>
      </c>
      <c r="B4" s="53" t="s">
        <v>17</v>
      </c>
      <c r="C4" s="54" t="s">
        <v>34</v>
      </c>
      <c r="D4" s="54" t="s">
        <v>35</v>
      </c>
      <c r="E4" s="53" t="s">
        <v>257</v>
      </c>
      <c r="F4" s="54" t="s">
        <v>263</v>
      </c>
      <c r="G4" s="54" t="s">
        <v>217</v>
      </c>
      <c r="H4" s="54" t="s">
        <v>53</v>
      </c>
    </row>
    <row r="5" spans="1:11">
      <c r="A5" s="53" t="s">
        <v>1</v>
      </c>
      <c r="B5" s="53" t="s">
        <v>2</v>
      </c>
      <c r="C5" s="53" t="s">
        <v>1</v>
      </c>
      <c r="D5" s="54" t="s">
        <v>20</v>
      </c>
      <c r="E5" s="53" t="s">
        <v>261</v>
      </c>
      <c r="F5" s="54" t="s">
        <v>264</v>
      </c>
      <c r="G5" s="54" t="s">
        <v>20</v>
      </c>
      <c r="H5" s="54" t="s">
        <v>19</v>
      </c>
    </row>
    <row r="6" spans="1:11">
      <c r="A6" s="53" t="s">
        <v>3</v>
      </c>
      <c r="B6" s="53" t="s">
        <v>4</v>
      </c>
      <c r="C6" s="54" t="s">
        <v>38</v>
      </c>
      <c r="D6" s="53"/>
      <c r="E6" s="53" t="s">
        <v>72</v>
      </c>
      <c r="F6" s="53" t="s">
        <v>80</v>
      </c>
      <c r="G6" s="53"/>
      <c r="H6" s="55"/>
    </row>
    <row r="7" spans="1:11">
      <c r="A7" s="56"/>
      <c r="B7" s="56">
        <v>1</v>
      </c>
      <c r="C7" s="57" t="s">
        <v>173</v>
      </c>
      <c r="D7" s="58">
        <v>1</v>
      </c>
      <c r="E7" s="56" t="s">
        <v>78</v>
      </c>
      <c r="F7" s="57">
        <v>60</v>
      </c>
      <c r="G7" s="57">
        <v>50</v>
      </c>
      <c r="H7" s="59" t="s">
        <v>54</v>
      </c>
      <c r="K7" s="51">
        <f>G7/$G$2</f>
        <v>0.1</v>
      </c>
    </row>
    <row r="8" spans="1:11">
      <c r="A8" s="56"/>
      <c r="B8" s="56">
        <v>2</v>
      </c>
      <c r="C8" s="57" t="s">
        <v>174</v>
      </c>
      <c r="D8" s="57">
        <v>1</v>
      </c>
      <c r="E8" s="56" t="s">
        <v>78</v>
      </c>
      <c r="F8" s="57">
        <v>300</v>
      </c>
      <c r="G8" s="56">
        <v>20</v>
      </c>
      <c r="H8" s="59" t="s">
        <v>55</v>
      </c>
      <c r="K8" s="51">
        <f t="shared" ref="K8:K30" si="0">G8/$G$2</f>
        <v>0.04</v>
      </c>
    </row>
    <row r="9" spans="1:11">
      <c r="A9" s="56"/>
      <c r="B9" s="56">
        <v>3</v>
      </c>
      <c r="C9" s="57" t="s">
        <v>175</v>
      </c>
      <c r="D9" s="58">
        <v>1</v>
      </c>
      <c r="E9" s="56" t="s">
        <v>78</v>
      </c>
      <c r="F9" s="57">
        <v>600</v>
      </c>
      <c r="G9" s="57">
        <v>10</v>
      </c>
      <c r="H9" s="59" t="s">
        <v>54</v>
      </c>
      <c r="K9" s="51">
        <f t="shared" si="0"/>
        <v>0.02</v>
      </c>
    </row>
    <row r="10" spans="1:11">
      <c r="A10" s="56"/>
      <c r="B10" s="56">
        <v>4</v>
      </c>
      <c r="C10" s="57" t="s">
        <v>177</v>
      </c>
      <c r="D10" s="57">
        <v>1</v>
      </c>
      <c r="E10" s="56" t="s">
        <v>78</v>
      </c>
      <c r="F10" s="57">
        <v>200</v>
      </c>
      <c r="G10" s="57">
        <v>20</v>
      </c>
      <c r="H10" s="59" t="s">
        <v>54</v>
      </c>
      <c r="K10" s="51">
        <f t="shared" si="0"/>
        <v>0.04</v>
      </c>
    </row>
    <row r="11" spans="1:11">
      <c r="A11" s="60"/>
      <c r="B11" s="56">
        <v>5</v>
      </c>
      <c r="C11" s="60" t="s">
        <v>178</v>
      </c>
      <c r="D11" s="58">
        <v>1</v>
      </c>
      <c r="E11" s="56" t="s">
        <v>78</v>
      </c>
      <c r="F11" s="57">
        <v>400</v>
      </c>
      <c r="G11" s="56">
        <v>10</v>
      </c>
      <c r="H11" s="59" t="s">
        <v>54</v>
      </c>
      <c r="K11" s="51">
        <f t="shared" si="0"/>
        <v>0.02</v>
      </c>
    </row>
    <row r="12" spans="1:11">
      <c r="A12" s="60"/>
      <c r="B12" s="56">
        <v>6</v>
      </c>
      <c r="C12" s="60" t="s">
        <v>180</v>
      </c>
      <c r="D12" s="57">
        <v>1</v>
      </c>
      <c r="E12" s="56" t="s">
        <v>78</v>
      </c>
      <c r="F12" s="57">
        <v>300</v>
      </c>
      <c r="G12" s="57">
        <v>20</v>
      </c>
      <c r="H12" s="59" t="s">
        <v>54</v>
      </c>
      <c r="K12" s="51">
        <f t="shared" si="0"/>
        <v>0.04</v>
      </c>
    </row>
    <row r="13" spans="1:11">
      <c r="A13" s="60"/>
      <c r="B13" s="56">
        <v>7</v>
      </c>
      <c r="C13" s="60" t="s">
        <v>181</v>
      </c>
      <c r="D13" s="58">
        <v>1</v>
      </c>
      <c r="E13" s="56" t="s">
        <v>78</v>
      </c>
      <c r="F13" s="57">
        <v>600</v>
      </c>
      <c r="G13" s="56">
        <v>10</v>
      </c>
      <c r="H13" s="59" t="s">
        <v>54</v>
      </c>
      <c r="K13" s="51">
        <f t="shared" si="0"/>
        <v>0.02</v>
      </c>
    </row>
    <row r="14" spans="1:11">
      <c r="A14" s="60"/>
      <c r="B14" s="56">
        <v>8</v>
      </c>
      <c r="C14" s="60" t="s">
        <v>183</v>
      </c>
      <c r="D14" s="57">
        <v>1</v>
      </c>
      <c r="E14" s="56" t="s">
        <v>78</v>
      </c>
      <c r="F14" s="57">
        <v>200</v>
      </c>
      <c r="G14" s="57">
        <v>20</v>
      </c>
      <c r="H14" s="59" t="s">
        <v>54</v>
      </c>
      <c r="K14" s="51">
        <f t="shared" si="0"/>
        <v>0.04</v>
      </c>
    </row>
    <row r="15" spans="1:11">
      <c r="A15" s="60"/>
      <c r="B15" s="56">
        <v>9</v>
      </c>
      <c r="C15" s="60" t="s">
        <v>184</v>
      </c>
      <c r="D15" s="58">
        <v>1</v>
      </c>
      <c r="E15" s="56" t="s">
        <v>78</v>
      </c>
      <c r="F15" s="57">
        <v>400</v>
      </c>
      <c r="G15" s="56">
        <v>10</v>
      </c>
      <c r="H15" s="59" t="s">
        <v>54</v>
      </c>
      <c r="K15" s="51">
        <f t="shared" si="0"/>
        <v>0.02</v>
      </c>
    </row>
    <row r="16" spans="1:11">
      <c r="A16" s="60"/>
      <c r="B16" s="56">
        <v>10</v>
      </c>
      <c r="C16" s="60" t="s">
        <v>186</v>
      </c>
      <c r="D16" s="57">
        <v>1</v>
      </c>
      <c r="E16" s="56" t="s">
        <v>78</v>
      </c>
      <c r="F16" s="57">
        <v>200</v>
      </c>
      <c r="G16" s="57">
        <v>20</v>
      </c>
      <c r="H16" s="59" t="s">
        <v>54</v>
      </c>
      <c r="K16" s="51">
        <f t="shared" si="0"/>
        <v>0.04</v>
      </c>
    </row>
    <row r="17" spans="1:11">
      <c r="A17" s="60"/>
      <c r="B17" s="56">
        <v>11</v>
      </c>
      <c r="C17" s="60" t="s">
        <v>187</v>
      </c>
      <c r="D17" s="58">
        <v>1</v>
      </c>
      <c r="E17" s="56" t="s">
        <v>78</v>
      </c>
      <c r="F17" s="57">
        <v>400</v>
      </c>
      <c r="G17" s="56">
        <v>10</v>
      </c>
      <c r="H17" s="59" t="s">
        <v>54</v>
      </c>
      <c r="K17" s="51">
        <f t="shared" si="0"/>
        <v>0.02</v>
      </c>
    </row>
    <row r="18" spans="1:11">
      <c r="A18" s="60"/>
      <c r="B18" s="56">
        <v>12</v>
      </c>
      <c r="C18" s="60" t="s">
        <v>171</v>
      </c>
      <c r="D18" s="57">
        <v>1</v>
      </c>
      <c r="E18" s="56" t="s">
        <v>78</v>
      </c>
      <c r="F18" s="57">
        <v>150</v>
      </c>
      <c r="G18" s="57">
        <v>10</v>
      </c>
      <c r="H18" s="59" t="s">
        <v>54</v>
      </c>
      <c r="K18" s="51">
        <f t="shared" si="0"/>
        <v>0.02</v>
      </c>
    </row>
    <row r="19" spans="1:11">
      <c r="A19" s="60"/>
      <c r="B19" s="56">
        <v>13</v>
      </c>
      <c r="C19" s="60" t="s">
        <v>172</v>
      </c>
      <c r="D19" s="58">
        <v>1</v>
      </c>
      <c r="E19" s="56" t="s">
        <v>78</v>
      </c>
      <c r="F19" s="57">
        <v>225</v>
      </c>
      <c r="G19" s="57">
        <v>20</v>
      </c>
      <c r="H19" s="59" t="s">
        <v>54</v>
      </c>
      <c r="K19" s="51">
        <f t="shared" si="0"/>
        <v>0.04</v>
      </c>
    </row>
    <row r="20" spans="1:11">
      <c r="A20" s="60"/>
      <c r="B20" s="56">
        <v>14</v>
      </c>
      <c r="C20" s="60" t="s">
        <v>380</v>
      </c>
      <c r="D20" s="57">
        <v>1</v>
      </c>
      <c r="E20" s="56" t="s">
        <v>78</v>
      </c>
      <c r="F20" s="57">
        <v>90</v>
      </c>
      <c r="G20" s="56">
        <v>30</v>
      </c>
      <c r="H20" s="59" t="s">
        <v>54</v>
      </c>
      <c r="K20" s="51">
        <f t="shared" si="0"/>
        <v>0.06</v>
      </c>
    </row>
    <row r="21" spans="1:11">
      <c r="A21" s="60"/>
      <c r="B21" s="56">
        <v>15</v>
      </c>
      <c r="C21" s="60" t="s">
        <v>564</v>
      </c>
      <c r="D21" s="58">
        <v>1</v>
      </c>
      <c r="E21" s="56" t="s">
        <v>78</v>
      </c>
      <c r="F21" s="57">
        <v>180</v>
      </c>
      <c r="G21" s="57">
        <v>20</v>
      </c>
      <c r="H21" s="59" t="s">
        <v>54</v>
      </c>
      <c r="K21" s="51">
        <f t="shared" si="0"/>
        <v>0.04</v>
      </c>
    </row>
    <row r="22" spans="1:11">
      <c r="A22" s="60"/>
      <c r="B22" s="56">
        <v>16</v>
      </c>
      <c r="C22" s="61" t="s">
        <v>214</v>
      </c>
      <c r="D22" s="58">
        <v>1</v>
      </c>
      <c r="E22" s="56" t="s">
        <v>78</v>
      </c>
      <c r="F22" s="57">
        <v>100</v>
      </c>
      <c r="G22" s="57">
        <v>100</v>
      </c>
      <c r="H22" s="59" t="s">
        <v>54</v>
      </c>
      <c r="K22" s="51">
        <f t="shared" si="0"/>
        <v>0.2</v>
      </c>
    </row>
    <row r="23" spans="1:11">
      <c r="B23" s="56">
        <v>17</v>
      </c>
      <c r="C23" s="64" t="s">
        <v>246</v>
      </c>
      <c r="D23" s="62">
        <v>1</v>
      </c>
      <c r="E23" s="56" t="s">
        <v>78</v>
      </c>
      <c r="F23" s="63">
        <v>200</v>
      </c>
      <c r="G23" s="57">
        <v>20</v>
      </c>
      <c r="H23" s="59" t="s">
        <v>116</v>
      </c>
      <c r="K23" s="51">
        <f t="shared" si="0"/>
        <v>0.04</v>
      </c>
    </row>
    <row r="24" spans="1:11">
      <c r="B24" s="56">
        <v>18</v>
      </c>
      <c r="C24" s="64" t="s">
        <v>247</v>
      </c>
      <c r="D24" s="62">
        <v>1</v>
      </c>
      <c r="E24" s="56" t="s">
        <v>78</v>
      </c>
      <c r="F24" s="63">
        <v>400</v>
      </c>
      <c r="G24" s="63">
        <v>10</v>
      </c>
      <c r="H24" s="59" t="s">
        <v>116</v>
      </c>
      <c r="K24" s="51">
        <f t="shared" si="0"/>
        <v>0.02</v>
      </c>
    </row>
    <row r="25" spans="1:11">
      <c r="B25" s="56">
        <v>19</v>
      </c>
      <c r="C25" s="64" t="s">
        <v>248</v>
      </c>
      <c r="D25" s="62">
        <v>1</v>
      </c>
      <c r="E25" s="56" t="s">
        <v>78</v>
      </c>
      <c r="F25" s="63">
        <v>200</v>
      </c>
      <c r="G25" s="57">
        <v>20</v>
      </c>
      <c r="H25" s="59" t="s">
        <v>116</v>
      </c>
      <c r="K25" s="51">
        <f t="shared" si="0"/>
        <v>0.04</v>
      </c>
    </row>
    <row r="26" spans="1:11">
      <c r="B26" s="56">
        <v>20</v>
      </c>
      <c r="C26" s="64" t="s">
        <v>249</v>
      </c>
      <c r="D26" s="62">
        <v>1</v>
      </c>
      <c r="E26" s="56" t="s">
        <v>78</v>
      </c>
      <c r="F26" s="63">
        <v>400</v>
      </c>
      <c r="G26" s="63">
        <v>10</v>
      </c>
      <c r="H26" s="59" t="s">
        <v>116</v>
      </c>
      <c r="K26" s="51">
        <f t="shared" si="0"/>
        <v>0.02</v>
      </c>
    </row>
    <row r="27" spans="1:11">
      <c r="B27" s="56">
        <v>21</v>
      </c>
      <c r="C27" s="64" t="s">
        <v>250</v>
      </c>
      <c r="D27" s="62">
        <v>1</v>
      </c>
      <c r="E27" s="56" t="s">
        <v>78</v>
      </c>
      <c r="F27" s="63">
        <v>200</v>
      </c>
      <c r="G27" s="57">
        <v>20</v>
      </c>
      <c r="H27" s="59" t="s">
        <v>116</v>
      </c>
      <c r="K27" s="51">
        <f t="shared" si="0"/>
        <v>0.04</v>
      </c>
    </row>
    <row r="28" spans="1:11">
      <c r="B28" s="56">
        <v>22</v>
      </c>
      <c r="C28" s="64" t="s">
        <v>251</v>
      </c>
      <c r="D28" s="62">
        <v>1</v>
      </c>
      <c r="E28" s="56" t="s">
        <v>78</v>
      </c>
      <c r="F28" s="63">
        <v>400</v>
      </c>
      <c r="G28" s="63">
        <v>10</v>
      </c>
      <c r="H28" s="59" t="s">
        <v>116</v>
      </c>
      <c r="K28" s="51">
        <f t="shared" si="0"/>
        <v>0.02</v>
      </c>
    </row>
    <row r="29" spans="1:11">
      <c r="B29" s="56">
        <v>23</v>
      </c>
      <c r="C29" s="64" t="s">
        <v>252</v>
      </c>
      <c r="D29" s="62">
        <v>1</v>
      </c>
      <c r="E29" s="56" t="s">
        <v>78</v>
      </c>
      <c r="F29" s="63">
        <v>200</v>
      </c>
      <c r="G29" s="57">
        <v>20</v>
      </c>
      <c r="H29" s="59" t="s">
        <v>116</v>
      </c>
      <c r="K29" s="51">
        <f t="shared" si="0"/>
        <v>0.04</v>
      </c>
    </row>
    <row r="30" spans="1:11">
      <c r="B30" s="56">
        <v>24</v>
      </c>
      <c r="C30" s="64" t="s">
        <v>253</v>
      </c>
      <c r="D30" s="62">
        <v>1</v>
      </c>
      <c r="E30" s="56" t="s">
        <v>78</v>
      </c>
      <c r="F30" s="63">
        <v>400</v>
      </c>
      <c r="G30" s="63">
        <v>10</v>
      </c>
      <c r="H30" s="59" t="s">
        <v>116</v>
      </c>
      <c r="K30" s="51">
        <f t="shared" si="0"/>
        <v>0.02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2" sqref="G12"/>
    </sheetView>
  </sheetViews>
  <sheetFormatPr defaultRowHeight="30" customHeight="1"/>
  <cols>
    <col min="1" max="1" width="16.5" style="23" customWidth="1"/>
    <col min="2" max="2" width="12.5" style="23" customWidth="1"/>
    <col min="3" max="4" width="15.875" style="23" customWidth="1"/>
    <col min="5" max="5" width="15.75" style="23" customWidth="1"/>
    <col min="6" max="6" width="17.25" style="23" customWidth="1"/>
    <col min="7" max="8" width="42.375" style="23" customWidth="1"/>
    <col min="9" max="252" width="9" style="23"/>
    <col min="253" max="253" width="16.5" style="23" customWidth="1"/>
    <col min="254" max="254" width="12.5" style="23" customWidth="1"/>
    <col min="255" max="255" width="15.875" style="23" customWidth="1"/>
    <col min="256" max="256" width="17.25" style="23" customWidth="1"/>
    <col min="257" max="257" width="15.75" style="23" customWidth="1"/>
    <col min="258" max="259" width="42.375" style="23" customWidth="1"/>
    <col min="260" max="260" width="19.625" style="23" customWidth="1"/>
    <col min="261" max="508" width="9" style="23"/>
    <col min="509" max="509" width="16.5" style="23" customWidth="1"/>
    <col min="510" max="510" width="12.5" style="23" customWidth="1"/>
    <col min="511" max="511" width="15.875" style="23" customWidth="1"/>
    <col min="512" max="512" width="17.25" style="23" customWidth="1"/>
    <col min="513" max="513" width="15.75" style="23" customWidth="1"/>
    <col min="514" max="515" width="42.375" style="23" customWidth="1"/>
    <col min="516" max="516" width="19.625" style="23" customWidth="1"/>
    <col min="517" max="764" width="9" style="23"/>
    <col min="765" max="765" width="16.5" style="23" customWidth="1"/>
    <col min="766" max="766" width="12.5" style="23" customWidth="1"/>
    <col min="767" max="767" width="15.875" style="23" customWidth="1"/>
    <col min="768" max="768" width="17.25" style="23" customWidth="1"/>
    <col min="769" max="769" width="15.75" style="23" customWidth="1"/>
    <col min="770" max="771" width="42.375" style="23" customWidth="1"/>
    <col min="772" max="772" width="19.625" style="23" customWidth="1"/>
    <col min="773" max="1020" width="9" style="23"/>
    <col min="1021" max="1021" width="16.5" style="23" customWidth="1"/>
    <col min="1022" max="1022" width="12.5" style="23" customWidth="1"/>
    <col min="1023" max="1023" width="15.875" style="23" customWidth="1"/>
    <col min="1024" max="1024" width="17.25" style="23" customWidth="1"/>
    <col min="1025" max="1025" width="15.75" style="23" customWidth="1"/>
    <col min="1026" max="1027" width="42.375" style="23" customWidth="1"/>
    <col min="1028" max="1028" width="19.625" style="23" customWidth="1"/>
    <col min="1029" max="1276" width="9" style="23"/>
    <col min="1277" max="1277" width="16.5" style="23" customWidth="1"/>
    <col min="1278" max="1278" width="12.5" style="23" customWidth="1"/>
    <col min="1279" max="1279" width="15.875" style="23" customWidth="1"/>
    <col min="1280" max="1280" width="17.25" style="23" customWidth="1"/>
    <col min="1281" max="1281" width="15.75" style="23" customWidth="1"/>
    <col min="1282" max="1283" width="42.375" style="23" customWidth="1"/>
    <col min="1284" max="1284" width="19.625" style="23" customWidth="1"/>
    <col min="1285" max="1532" width="9" style="23"/>
    <col min="1533" max="1533" width="16.5" style="23" customWidth="1"/>
    <col min="1534" max="1534" width="12.5" style="23" customWidth="1"/>
    <col min="1535" max="1535" width="15.875" style="23" customWidth="1"/>
    <col min="1536" max="1536" width="17.25" style="23" customWidth="1"/>
    <col min="1537" max="1537" width="15.75" style="23" customWidth="1"/>
    <col min="1538" max="1539" width="42.375" style="23" customWidth="1"/>
    <col min="1540" max="1540" width="19.625" style="23" customWidth="1"/>
    <col min="1541" max="1788" width="9" style="23"/>
    <col min="1789" max="1789" width="16.5" style="23" customWidth="1"/>
    <col min="1790" max="1790" width="12.5" style="23" customWidth="1"/>
    <col min="1791" max="1791" width="15.875" style="23" customWidth="1"/>
    <col min="1792" max="1792" width="17.25" style="23" customWidth="1"/>
    <col min="1793" max="1793" width="15.75" style="23" customWidth="1"/>
    <col min="1794" max="1795" width="42.375" style="23" customWidth="1"/>
    <col min="1796" max="1796" width="19.625" style="23" customWidth="1"/>
    <col min="1797" max="2044" width="9" style="23"/>
    <col min="2045" max="2045" width="16.5" style="23" customWidth="1"/>
    <col min="2046" max="2046" width="12.5" style="23" customWidth="1"/>
    <col min="2047" max="2047" width="15.875" style="23" customWidth="1"/>
    <col min="2048" max="2048" width="17.25" style="23" customWidth="1"/>
    <col min="2049" max="2049" width="15.75" style="23" customWidth="1"/>
    <col min="2050" max="2051" width="42.375" style="23" customWidth="1"/>
    <col min="2052" max="2052" width="19.625" style="23" customWidth="1"/>
    <col min="2053" max="2300" width="9" style="23"/>
    <col min="2301" max="2301" width="16.5" style="23" customWidth="1"/>
    <col min="2302" max="2302" width="12.5" style="23" customWidth="1"/>
    <col min="2303" max="2303" width="15.875" style="23" customWidth="1"/>
    <col min="2304" max="2304" width="17.25" style="23" customWidth="1"/>
    <col min="2305" max="2305" width="15.75" style="23" customWidth="1"/>
    <col min="2306" max="2307" width="42.375" style="23" customWidth="1"/>
    <col min="2308" max="2308" width="19.625" style="23" customWidth="1"/>
    <col min="2309" max="2556" width="9" style="23"/>
    <col min="2557" max="2557" width="16.5" style="23" customWidth="1"/>
    <col min="2558" max="2558" width="12.5" style="23" customWidth="1"/>
    <col min="2559" max="2559" width="15.875" style="23" customWidth="1"/>
    <col min="2560" max="2560" width="17.25" style="23" customWidth="1"/>
    <col min="2561" max="2561" width="15.75" style="23" customWidth="1"/>
    <col min="2562" max="2563" width="42.375" style="23" customWidth="1"/>
    <col min="2564" max="2564" width="19.625" style="23" customWidth="1"/>
    <col min="2565" max="2812" width="9" style="23"/>
    <col min="2813" max="2813" width="16.5" style="23" customWidth="1"/>
    <col min="2814" max="2814" width="12.5" style="23" customWidth="1"/>
    <col min="2815" max="2815" width="15.875" style="23" customWidth="1"/>
    <col min="2816" max="2816" width="17.25" style="23" customWidth="1"/>
    <col min="2817" max="2817" width="15.75" style="23" customWidth="1"/>
    <col min="2818" max="2819" width="42.375" style="23" customWidth="1"/>
    <col min="2820" max="2820" width="19.625" style="23" customWidth="1"/>
    <col min="2821" max="3068" width="9" style="23"/>
    <col min="3069" max="3069" width="16.5" style="23" customWidth="1"/>
    <col min="3070" max="3070" width="12.5" style="23" customWidth="1"/>
    <col min="3071" max="3071" width="15.875" style="23" customWidth="1"/>
    <col min="3072" max="3072" width="17.25" style="23" customWidth="1"/>
    <col min="3073" max="3073" width="15.75" style="23" customWidth="1"/>
    <col min="3074" max="3075" width="42.375" style="23" customWidth="1"/>
    <col min="3076" max="3076" width="19.625" style="23" customWidth="1"/>
    <col min="3077" max="3324" width="9" style="23"/>
    <col min="3325" max="3325" width="16.5" style="23" customWidth="1"/>
    <col min="3326" max="3326" width="12.5" style="23" customWidth="1"/>
    <col min="3327" max="3327" width="15.875" style="23" customWidth="1"/>
    <col min="3328" max="3328" width="17.25" style="23" customWidth="1"/>
    <col min="3329" max="3329" width="15.75" style="23" customWidth="1"/>
    <col min="3330" max="3331" width="42.375" style="23" customWidth="1"/>
    <col min="3332" max="3332" width="19.625" style="23" customWidth="1"/>
    <col min="3333" max="3580" width="9" style="23"/>
    <col min="3581" max="3581" width="16.5" style="23" customWidth="1"/>
    <col min="3582" max="3582" width="12.5" style="23" customWidth="1"/>
    <col min="3583" max="3583" width="15.875" style="23" customWidth="1"/>
    <col min="3584" max="3584" width="17.25" style="23" customWidth="1"/>
    <col min="3585" max="3585" width="15.75" style="23" customWidth="1"/>
    <col min="3586" max="3587" width="42.375" style="23" customWidth="1"/>
    <col min="3588" max="3588" width="19.625" style="23" customWidth="1"/>
    <col min="3589" max="3836" width="9" style="23"/>
    <col min="3837" max="3837" width="16.5" style="23" customWidth="1"/>
    <col min="3838" max="3838" width="12.5" style="23" customWidth="1"/>
    <col min="3839" max="3839" width="15.875" style="23" customWidth="1"/>
    <col min="3840" max="3840" width="17.25" style="23" customWidth="1"/>
    <col min="3841" max="3841" width="15.75" style="23" customWidth="1"/>
    <col min="3842" max="3843" width="42.375" style="23" customWidth="1"/>
    <col min="3844" max="3844" width="19.625" style="23" customWidth="1"/>
    <col min="3845" max="4092" width="9" style="23"/>
    <col min="4093" max="4093" width="16.5" style="23" customWidth="1"/>
    <col min="4094" max="4094" width="12.5" style="23" customWidth="1"/>
    <col min="4095" max="4095" width="15.875" style="23" customWidth="1"/>
    <col min="4096" max="4096" width="17.25" style="23" customWidth="1"/>
    <col min="4097" max="4097" width="15.75" style="23" customWidth="1"/>
    <col min="4098" max="4099" width="42.375" style="23" customWidth="1"/>
    <col min="4100" max="4100" width="19.625" style="23" customWidth="1"/>
    <col min="4101" max="4348" width="9" style="23"/>
    <col min="4349" max="4349" width="16.5" style="23" customWidth="1"/>
    <col min="4350" max="4350" width="12.5" style="23" customWidth="1"/>
    <col min="4351" max="4351" width="15.875" style="23" customWidth="1"/>
    <col min="4352" max="4352" width="17.25" style="23" customWidth="1"/>
    <col min="4353" max="4353" width="15.75" style="23" customWidth="1"/>
    <col min="4354" max="4355" width="42.375" style="23" customWidth="1"/>
    <col min="4356" max="4356" width="19.625" style="23" customWidth="1"/>
    <col min="4357" max="4604" width="9" style="23"/>
    <col min="4605" max="4605" width="16.5" style="23" customWidth="1"/>
    <col min="4606" max="4606" width="12.5" style="23" customWidth="1"/>
    <col min="4607" max="4607" width="15.875" style="23" customWidth="1"/>
    <col min="4608" max="4608" width="17.25" style="23" customWidth="1"/>
    <col min="4609" max="4609" width="15.75" style="23" customWidth="1"/>
    <col min="4610" max="4611" width="42.375" style="23" customWidth="1"/>
    <col min="4612" max="4612" width="19.625" style="23" customWidth="1"/>
    <col min="4613" max="4860" width="9" style="23"/>
    <col min="4861" max="4861" width="16.5" style="23" customWidth="1"/>
    <col min="4862" max="4862" width="12.5" style="23" customWidth="1"/>
    <col min="4863" max="4863" width="15.875" style="23" customWidth="1"/>
    <col min="4864" max="4864" width="17.25" style="23" customWidth="1"/>
    <col min="4865" max="4865" width="15.75" style="23" customWidth="1"/>
    <col min="4866" max="4867" width="42.375" style="23" customWidth="1"/>
    <col min="4868" max="4868" width="19.625" style="23" customWidth="1"/>
    <col min="4869" max="5116" width="9" style="23"/>
    <col min="5117" max="5117" width="16.5" style="23" customWidth="1"/>
    <col min="5118" max="5118" width="12.5" style="23" customWidth="1"/>
    <col min="5119" max="5119" width="15.875" style="23" customWidth="1"/>
    <col min="5120" max="5120" width="17.25" style="23" customWidth="1"/>
    <col min="5121" max="5121" width="15.75" style="23" customWidth="1"/>
    <col min="5122" max="5123" width="42.375" style="23" customWidth="1"/>
    <col min="5124" max="5124" width="19.625" style="23" customWidth="1"/>
    <col min="5125" max="5372" width="9" style="23"/>
    <col min="5373" max="5373" width="16.5" style="23" customWidth="1"/>
    <col min="5374" max="5374" width="12.5" style="23" customWidth="1"/>
    <col min="5375" max="5375" width="15.875" style="23" customWidth="1"/>
    <col min="5376" max="5376" width="17.25" style="23" customWidth="1"/>
    <col min="5377" max="5377" width="15.75" style="23" customWidth="1"/>
    <col min="5378" max="5379" width="42.375" style="23" customWidth="1"/>
    <col min="5380" max="5380" width="19.625" style="23" customWidth="1"/>
    <col min="5381" max="5628" width="9" style="23"/>
    <col min="5629" max="5629" width="16.5" style="23" customWidth="1"/>
    <col min="5630" max="5630" width="12.5" style="23" customWidth="1"/>
    <col min="5631" max="5631" width="15.875" style="23" customWidth="1"/>
    <col min="5632" max="5632" width="17.25" style="23" customWidth="1"/>
    <col min="5633" max="5633" width="15.75" style="23" customWidth="1"/>
    <col min="5634" max="5635" width="42.375" style="23" customWidth="1"/>
    <col min="5636" max="5636" width="19.625" style="23" customWidth="1"/>
    <col min="5637" max="5884" width="9" style="23"/>
    <col min="5885" max="5885" width="16.5" style="23" customWidth="1"/>
    <col min="5886" max="5886" width="12.5" style="23" customWidth="1"/>
    <col min="5887" max="5887" width="15.875" style="23" customWidth="1"/>
    <col min="5888" max="5888" width="17.25" style="23" customWidth="1"/>
    <col min="5889" max="5889" width="15.75" style="23" customWidth="1"/>
    <col min="5890" max="5891" width="42.375" style="23" customWidth="1"/>
    <col min="5892" max="5892" width="19.625" style="23" customWidth="1"/>
    <col min="5893" max="6140" width="9" style="23"/>
    <col min="6141" max="6141" width="16.5" style="23" customWidth="1"/>
    <col min="6142" max="6142" width="12.5" style="23" customWidth="1"/>
    <col min="6143" max="6143" width="15.875" style="23" customWidth="1"/>
    <col min="6144" max="6144" width="17.25" style="23" customWidth="1"/>
    <col min="6145" max="6145" width="15.75" style="23" customWidth="1"/>
    <col min="6146" max="6147" width="42.375" style="23" customWidth="1"/>
    <col min="6148" max="6148" width="19.625" style="23" customWidth="1"/>
    <col min="6149" max="6396" width="9" style="23"/>
    <col min="6397" max="6397" width="16.5" style="23" customWidth="1"/>
    <col min="6398" max="6398" width="12.5" style="23" customWidth="1"/>
    <col min="6399" max="6399" width="15.875" style="23" customWidth="1"/>
    <col min="6400" max="6400" width="17.25" style="23" customWidth="1"/>
    <col min="6401" max="6401" width="15.75" style="23" customWidth="1"/>
    <col min="6402" max="6403" width="42.375" style="23" customWidth="1"/>
    <col min="6404" max="6404" width="19.625" style="23" customWidth="1"/>
    <col min="6405" max="6652" width="9" style="23"/>
    <col min="6653" max="6653" width="16.5" style="23" customWidth="1"/>
    <col min="6654" max="6654" width="12.5" style="23" customWidth="1"/>
    <col min="6655" max="6655" width="15.875" style="23" customWidth="1"/>
    <col min="6656" max="6656" width="17.25" style="23" customWidth="1"/>
    <col min="6657" max="6657" width="15.75" style="23" customWidth="1"/>
    <col min="6658" max="6659" width="42.375" style="23" customWidth="1"/>
    <col min="6660" max="6660" width="19.625" style="23" customWidth="1"/>
    <col min="6661" max="6908" width="9" style="23"/>
    <col min="6909" max="6909" width="16.5" style="23" customWidth="1"/>
    <col min="6910" max="6910" width="12.5" style="23" customWidth="1"/>
    <col min="6911" max="6911" width="15.875" style="23" customWidth="1"/>
    <col min="6912" max="6912" width="17.25" style="23" customWidth="1"/>
    <col min="6913" max="6913" width="15.75" style="23" customWidth="1"/>
    <col min="6914" max="6915" width="42.375" style="23" customWidth="1"/>
    <col min="6916" max="6916" width="19.625" style="23" customWidth="1"/>
    <col min="6917" max="7164" width="9" style="23"/>
    <col min="7165" max="7165" width="16.5" style="23" customWidth="1"/>
    <col min="7166" max="7166" width="12.5" style="23" customWidth="1"/>
    <col min="7167" max="7167" width="15.875" style="23" customWidth="1"/>
    <col min="7168" max="7168" width="17.25" style="23" customWidth="1"/>
    <col min="7169" max="7169" width="15.75" style="23" customWidth="1"/>
    <col min="7170" max="7171" width="42.375" style="23" customWidth="1"/>
    <col min="7172" max="7172" width="19.625" style="23" customWidth="1"/>
    <col min="7173" max="7420" width="9" style="23"/>
    <col min="7421" max="7421" width="16.5" style="23" customWidth="1"/>
    <col min="7422" max="7422" width="12.5" style="23" customWidth="1"/>
    <col min="7423" max="7423" width="15.875" style="23" customWidth="1"/>
    <col min="7424" max="7424" width="17.25" style="23" customWidth="1"/>
    <col min="7425" max="7425" width="15.75" style="23" customWidth="1"/>
    <col min="7426" max="7427" width="42.375" style="23" customWidth="1"/>
    <col min="7428" max="7428" width="19.625" style="23" customWidth="1"/>
    <col min="7429" max="7676" width="9" style="23"/>
    <col min="7677" max="7677" width="16.5" style="23" customWidth="1"/>
    <col min="7678" max="7678" width="12.5" style="23" customWidth="1"/>
    <col min="7679" max="7679" width="15.875" style="23" customWidth="1"/>
    <col min="7680" max="7680" width="17.25" style="23" customWidth="1"/>
    <col min="7681" max="7681" width="15.75" style="23" customWidth="1"/>
    <col min="7682" max="7683" width="42.375" style="23" customWidth="1"/>
    <col min="7684" max="7684" width="19.625" style="23" customWidth="1"/>
    <col min="7685" max="7932" width="9" style="23"/>
    <col min="7933" max="7933" width="16.5" style="23" customWidth="1"/>
    <col min="7934" max="7934" width="12.5" style="23" customWidth="1"/>
    <col min="7935" max="7935" width="15.875" style="23" customWidth="1"/>
    <col min="7936" max="7936" width="17.25" style="23" customWidth="1"/>
    <col min="7937" max="7937" width="15.75" style="23" customWidth="1"/>
    <col min="7938" max="7939" width="42.375" style="23" customWidth="1"/>
    <col min="7940" max="7940" width="19.625" style="23" customWidth="1"/>
    <col min="7941" max="8188" width="9" style="23"/>
    <col min="8189" max="8189" width="16.5" style="23" customWidth="1"/>
    <col min="8190" max="8190" width="12.5" style="23" customWidth="1"/>
    <col min="8191" max="8191" width="15.875" style="23" customWidth="1"/>
    <col min="8192" max="8192" width="17.25" style="23" customWidth="1"/>
    <col min="8193" max="8193" width="15.75" style="23" customWidth="1"/>
    <col min="8194" max="8195" width="42.375" style="23" customWidth="1"/>
    <col min="8196" max="8196" width="19.625" style="23" customWidth="1"/>
    <col min="8197" max="8444" width="9" style="23"/>
    <col min="8445" max="8445" width="16.5" style="23" customWidth="1"/>
    <col min="8446" max="8446" width="12.5" style="23" customWidth="1"/>
    <col min="8447" max="8447" width="15.875" style="23" customWidth="1"/>
    <col min="8448" max="8448" width="17.25" style="23" customWidth="1"/>
    <col min="8449" max="8449" width="15.75" style="23" customWidth="1"/>
    <col min="8450" max="8451" width="42.375" style="23" customWidth="1"/>
    <col min="8452" max="8452" width="19.625" style="23" customWidth="1"/>
    <col min="8453" max="8700" width="9" style="23"/>
    <col min="8701" max="8701" width="16.5" style="23" customWidth="1"/>
    <col min="8702" max="8702" width="12.5" style="23" customWidth="1"/>
    <col min="8703" max="8703" width="15.875" style="23" customWidth="1"/>
    <col min="8704" max="8704" width="17.25" style="23" customWidth="1"/>
    <col min="8705" max="8705" width="15.75" style="23" customWidth="1"/>
    <col min="8706" max="8707" width="42.375" style="23" customWidth="1"/>
    <col min="8708" max="8708" width="19.625" style="23" customWidth="1"/>
    <col min="8709" max="8956" width="9" style="23"/>
    <col min="8957" max="8957" width="16.5" style="23" customWidth="1"/>
    <col min="8958" max="8958" width="12.5" style="23" customWidth="1"/>
    <col min="8959" max="8959" width="15.875" style="23" customWidth="1"/>
    <col min="8960" max="8960" width="17.25" style="23" customWidth="1"/>
    <col min="8961" max="8961" width="15.75" style="23" customWidth="1"/>
    <col min="8962" max="8963" width="42.375" style="23" customWidth="1"/>
    <col min="8964" max="8964" width="19.625" style="23" customWidth="1"/>
    <col min="8965" max="9212" width="9" style="23"/>
    <col min="9213" max="9213" width="16.5" style="23" customWidth="1"/>
    <col min="9214" max="9214" width="12.5" style="23" customWidth="1"/>
    <col min="9215" max="9215" width="15.875" style="23" customWidth="1"/>
    <col min="9216" max="9216" width="17.25" style="23" customWidth="1"/>
    <col min="9217" max="9217" width="15.75" style="23" customWidth="1"/>
    <col min="9218" max="9219" width="42.375" style="23" customWidth="1"/>
    <col min="9220" max="9220" width="19.625" style="23" customWidth="1"/>
    <col min="9221" max="9468" width="9" style="23"/>
    <col min="9469" max="9469" width="16.5" style="23" customWidth="1"/>
    <col min="9470" max="9470" width="12.5" style="23" customWidth="1"/>
    <col min="9471" max="9471" width="15.875" style="23" customWidth="1"/>
    <col min="9472" max="9472" width="17.25" style="23" customWidth="1"/>
    <col min="9473" max="9473" width="15.75" style="23" customWidth="1"/>
    <col min="9474" max="9475" width="42.375" style="23" customWidth="1"/>
    <col min="9476" max="9476" width="19.625" style="23" customWidth="1"/>
    <col min="9477" max="9724" width="9" style="23"/>
    <col min="9725" max="9725" width="16.5" style="23" customWidth="1"/>
    <col min="9726" max="9726" width="12.5" style="23" customWidth="1"/>
    <col min="9727" max="9727" width="15.875" style="23" customWidth="1"/>
    <col min="9728" max="9728" width="17.25" style="23" customWidth="1"/>
    <col min="9729" max="9729" width="15.75" style="23" customWidth="1"/>
    <col min="9730" max="9731" width="42.375" style="23" customWidth="1"/>
    <col min="9732" max="9732" width="19.625" style="23" customWidth="1"/>
    <col min="9733" max="9980" width="9" style="23"/>
    <col min="9981" max="9981" width="16.5" style="23" customWidth="1"/>
    <col min="9982" max="9982" width="12.5" style="23" customWidth="1"/>
    <col min="9983" max="9983" width="15.875" style="23" customWidth="1"/>
    <col min="9984" max="9984" width="17.25" style="23" customWidth="1"/>
    <col min="9985" max="9985" width="15.75" style="23" customWidth="1"/>
    <col min="9986" max="9987" width="42.375" style="23" customWidth="1"/>
    <col min="9988" max="9988" width="19.625" style="23" customWidth="1"/>
    <col min="9989" max="10236" width="9" style="23"/>
    <col min="10237" max="10237" width="16.5" style="23" customWidth="1"/>
    <col min="10238" max="10238" width="12.5" style="23" customWidth="1"/>
    <col min="10239" max="10239" width="15.875" style="23" customWidth="1"/>
    <col min="10240" max="10240" width="17.25" style="23" customWidth="1"/>
    <col min="10241" max="10241" width="15.75" style="23" customWidth="1"/>
    <col min="10242" max="10243" width="42.375" style="23" customWidth="1"/>
    <col min="10244" max="10244" width="19.625" style="23" customWidth="1"/>
    <col min="10245" max="10492" width="9" style="23"/>
    <col min="10493" max="10493" width="16.5" style="23" customWidth="1"/>
    <col min="10494" max="10494" width="12.5" style="23" customWidth="1"/>
    <col min="10495" max="10495" width="15.875" style="23" customWidth="1"/>
    <col min="10496" max="10496" width="17.25" style="23" customWidth="1"/>
    <col min="10497" max="10497" width="15.75" style="23" customWidth="1"/>
    <col min="10498" max="10499" width="42.375" style="23" customWidth="1"/>
    <col min="10500" max="10500" width="19.625" style="23" customWidth="1"/>
    <col min="10501" max="10748" width="9" style="23"/>
    <col min="10749" max="10749" width="16.5" style="23" customWidth="1"/>
    <col min="10750" max="10750" width="12.5" style="23" customWidth="1"/>
    <col min="10751" max="10751" width="15.875" style="23" customWidth="1"/>
    <col min="10752" max="10752" width="17.25" style="23" customWidth="1"/>
    <col min="10753" max="10753" width="15.75" style="23" customWidth="1"/>
    <col min="10754" max="10755" width="42.375" style="23" customWidth="1"/>
    <col min="10756" max="10756" width="19.625" style="23" customWidth="1"/>
    <col min="10757" max="11004" width="9" style="23"/>
    <col min="11005" max="11005" width="16.5" style="23" customWidth="1"/>
    <col min="11006" max="11006" width="12.5" style="23" customWidth="1"/>
    <col min="11007" max="11007" width="15.875" style="23" customWidth="1"/>
    <col min="11008" max="11008" width="17.25" style="23" customWidth="1"/>
    <col min="11009" max="11009" width="15.75" style="23" customWidth="1"/>
    <col min="11010" max="11011" width="42.375" style="23" customWidth="1"/>
    <col min="11012" max="11012" width="19.625" style="23" customWidth="1"/>
    <col min="11013" max="11260" width="9" style="23"/>
    <col min="11261" max="11261" width="16.5" style="23" customWidth="1"/>
    <col min="11262" max="11262" width="12.5" style="23" customWidth="1"/>
    <col min="11263" max="11263" width="15.875" style="23" customWidth="1"/>
    <col min="11264" max="11264" width="17.25" style="23" customWidth="1"/>
    <col min="11265" max="11265" width="15.75" style="23" customWidth="1"/>
    <col min="11266" max="11267" width="42.375" style="23" customWidth="1"/>
    <col min="11268" max="11268" width="19.625" style="23" customWidth="1"/>
    <col min="11269" max="11516" width="9" style="23"/>
    <col min="11517" max="11517" width="16.5" style="23" customWidth="1"/>
    <col min="11518" max="11518" width="12.5" style="23" customWidth="1"/>
    <col min="11519" max="11519" width="15.875" style="23" customWidth="1"/>
    <col min="11520" max="11520" width="17.25" style="23" customWidth="1"/>
    <col min="11521" max="11521" width="15.75" style="23" customWidth="1"/>
    <col min="11522" max="11523" width="42.375" style="23" customWidth="1"/>
    <col min="11524" max="11524" width="19.625" style="23" customWidth="1"/>
    <col min="11525" max="11772" width="9" style="23"/>
    <col min="11773" max="11773" width="16.5" style="23" customWidth="1"/>
    <col min="11774" max="11774" width="12.5" style="23" customWidth="1"/>
    <col min="11775" max="11775" width="15.875" style="23" customWidth="1"/>
    <col min="11776" max="11776" width="17.25" style="23" customWidth="1"/>
    <col min="11777" max="11777" width="15.75" style="23" customWidth="1"/>
    <col min="11778" max="11779" width="42.375" style="23" customWidth="1"/>
    <col min="11780" max="11780" width="19.625" style="23" customWidth="1"/>
    <col min="11781" max="12028" width="9" style="23"/>
    <col min="12029" max="12029" width="16.5" style="23" customWidth="1"/>
    <col min="12030" max="12030" width="12.5" style="23" customWidth="1"/>
    <col min="12031" max="12031" width="15.875" style="23" customWidth="1"/>
    <col min="12032" max="12032" width="17.25" style="23" customWidth="1"/>
    <col min="12033" max="12033" width="15.75" style="23" customWidth="1"/>
    <col min="12034" max="12035" width="42.375" style="23" customWidth="1"/>
    <col min="12036" max="12036" width="19.625" style="23" customWidth="1"/>
    <col min="12037" max="12284" width="9" style="23"/>
    <col min="12285" max="12285" width="16.5" style="23" customWidth="1"/>
    <col min="12286" max="12286" width="12.5" style="23" customWidth="1"/>
    <col min="12287" max="12287" width="15.875" style="23" customWidth="1"/>
    <col min="12288" max="12288" width="17.25" style="23" customWidth="1"/>
    <col min="12289" max="12289" width="15.75" style="23" customWidth="1"/>
    <col min="12290" max="12291" width="42.375" style="23" customWidth="1"/>
    <col min="12292" max="12292" width="19.625" style="23" customWidth="1"/>
    <col min="12293" max="12540" width="9" style="23"/>
    <col min="12541" max="12541" width="16.5" style="23" customWidth="1"/>
    <col min="12542" max="12542" width="12.5" style="23" customWidth="1"/>
    <col min="12543" max="12543" width="15.875" style="23" customWidth="1"/>
    <col min="12544" max="12544" width="17.25" style="23" customWidth="1"/>
    <col min="12545" max="12545" width="15.75" style="23" customWidth="1"/>
    <col min="12546" max="12547" width="42.375" style="23" customWidth="1"/>
    <col min="12548" max="12548" width="19.625" style="23" customWidth="1"/>
    <col min="12549" max="12796" width="9" style="23"/>
    <col min="12797" max="12797" width="16.5" style="23" customWidth="1"/>
    <col min="12798" max="12798" width="12.5" style="23" customWidth="1"/>
    <col min="12799" max="12799" width="15.875" style="23" customWidth="1"/>
    <col min="12800" max="12800" width="17.25" style="23" customWidth="1"/>
    <col min="12801" max="12801" width="15.75" style="23" customWidth="1"/>
    <col min="12802" max="12803" width="42.375" style="23" customWidth="1"/>
    <col min="12804" max="12804" width="19.625" style="23" customWidth="1"/>
    <col min="12805" max="13052" width="9" style="23"/>
    <col min="13053" max="13053" width="16.5" style="23" customWidth="1"/>
    <col min="13054" max="13054" width="12.5" style="23" customWidth="1"/>
    <col min="13055" max="13055" width="15.875" style="23" customWidth="1"/>
    <col min="13056" max="13056" width="17.25" style="23" customWidth="1"/>
    <col min="13057" max="13057" width="15.75" style="23" customWidth="1"/>
    <col min="13058" max="13059" width="42.375" style="23" customWidth="1"/>
    <col min="13060" max="13060" width="19.625" style="23" customWidth="1"/>
    <col min="13061" max="13308" width="9" style="23"/>
    <col min="13309" max="13309" width="16.5" style="23" customWidth="1"/>
    <col min="13310" max="13310" width="12.5" style="23" customWidth="1"/>
    <col min="13311" max="13311" width="15.875" style="23" customWidth="1"/>
    <col min="13312" max="13312" width="17.25" style="23" customWidth="1"/>
    <col min="13313" max="13313" width="15.75" style="23" customWidth="1"/>
    <col min="13314" max="13315" width="42.375" style="23" customWidth="1"/>
    <col min="13316" max="13316" width="19.625" style="23" customWidth="1"/>
    <col min="13317" max="13564" width="9" style="23"/>
    <col min="13565" max="13565" width="16.5" style="23" customWidth="1"/>
    <col min="13566" max="13566" width="12.5" style="23" customWidth="1"/>
    <col min="13567" max="13567" width="15.875" style="23" customWidth="1"/>
    <col min="13568" max="13568" width="17.25" style="23" customWidth="1"/>
    <col min="13569" max="13569" width="15.75" style="23" customWidth="1"/>
    <col min="13570" max="13571" width="42.375" style="23" customWidth="1"/>
    <col min="13572" max="13572" width="19.625" style="23" customWidth="1"/>
    <col min="13573" max="13820" width="9" style="23"/>
    <col min="13821" max="13821" width="16.5" style="23" customWidth="1"/>
    <col min="13822" max="13822" width="12.5" style="23" customWidth="1"/>
    <col min="13823" max="13823" width="15.875" style="23" customWidth="1"/>
    <col min="13824" max="13824" width="17.25" style="23" customWidth="1"/>
    <col min="13825" max="13825" width="15.75" style="23" customWidth="1"/>
    <col min="13826" max="13827" width="42.375" style="23" customWidth="1"/>
    <col min="13828" max="13828" width="19.625" style="23" customWidth="1"/>
    <col min="13829" max="14076" width="9" style="23"/>
    <col min="14077" max="14077" width="16.5" style="23" customWidth="1"/>
    <col min="14078" max="14078" width="12.5" style="23" customWidth="1"/>
    <col min="14079" max="14079" width="15.875" style="23" customWidth="1"/>
    <col min="14080" max="14080" width="17.25" style="23" customWidth="1"/>
    <col min="14081" max="14081" width="15.75" style="23" customWidth="1"/>
    <col min="14082" max="14083" width="42.375" style="23" customWidth="1"/>
    <col min="14084" max="14084" width="19.625" style="23" customWidth="1"/>
    <col min="14085" max="14332" width="9" style="23"/>
    <col min="14333" max="14333" width="16.5" style="23" customWidth="1"/>
    <col min="14334" max="14334" width="12.5" style="23" customWidth="1"/>
    <col min="14335" max="14335" width="15.875" style="23" customWidth="1"/>
    <col min="14336" max="14336" width="17.25" style="23" customWidth="1"/>
    <col min="14337" max="14337" width="15.75" style="23" customWidth="1"/>
    <col min="14338" max="14339" width="42.375" style="23" customWidth="1"/>
    <col min="14340" max="14340" width="19.625" style="23" customWidth="1"/>
    <col min="14341" max="14588" width="9" style="23"/>
    <col min="14589" max="14589" width="16.5" style="23" customWidth="1"/>
    <col min="14590" max="14590" width="12.5" style="23" customWidth="1"/>
    <col min="14591" max="14591" width="15.875" style="23" customWidth="1"/>
    <col min="14592" max="14592" width="17.25" style="23" customWidth="1"/>
    <col min="14593" max="14593" width="15.75" style="23" customWidth="1"/>
    <col min="14594" max="14595" width="42.375" style="23" customWidth="1"/>
    <col min="14596" max="14596" width="19.625" style="23" customWidth="1"/>
    <col min="14597" max="14844" width="9" style="23"/>
    <col min="14845" max="14845" width="16.5" style="23" customWidth="1"/>
    <col min="14846" max="14846" width="12.5" style="23" customWidth="1"/>
    <col min="14847" max="14847" width="15.875" style="23" customWidth="1"/>
    <col min="14848" max="14848" width="17.25" style="23" customWidth="1"/>
    <col min="14849" max="14849" width="15.75" style="23" customWidth="1"/>
    <col min="14850" max="14851" width="42.375" style="23" customWidth="1"/>
    <col min="14852" max="14852" width="19.625" style="23" customWidth="1"/>
    <col min="14853" max="15100" width="9" style="23"/>
    <col min="15101" max="15101" width="16.5" style="23" customWidth="1"/>
    <col min="15102" max="15102" width="12.5" style="23" customWidth="1"/>
    <col min="15103" max="15103" width="15.875" style="23" customWidth="1"/>
    <col min="15104" max="15104" width="17.25" style="23" customWidth="1"/>
    <col min="15105" max="15105" width="15.75" style="23" customWidth="1"/>
    <col min="15106" max="15107" width="42.375" style="23" customWidth="1"/>
    <col min="15108" max="15108" width="19.625" style="23" customWidth="1"/>
    <col min="15109" max="15356" width="9" style="23"/>
    <col min="15357" max="15357" width="16.5" style="23" customWidth="1"/>
    <col min="15358" max="15358" width="12.5" style="23" customWidth="1"/>
    <col min="15359" max="15359" width="15.875" style="23" customWidth="1"/>
    <col min="15360" max="15360" width="17.25" style="23" customWidth="1"/>
    <col min="15361" max="15361" width="15.75" style="23" customWidth="1"/>
    <col min="15362" max="15363" width="42.375" style="23" customWidth="1"/>
    <col min="15364" max="15364" width="19.625" style="23" customWidth="1"/>
    <col min="15365" max="15612" width="9" style="23"/>
    <col min="15613" max="15613" width="16.5" style="23" customWidth="1"/>
    <col min="15614" max="15614" width="12.5" style="23" customWidth="1"/>
    <col min="15615" max="15615" width="15.875" style="23" customWidth="1"/>
    <col min="15616" max="15616" width="17.25" style="23" customWidth="1"/>
    <col min="15617" max="15617" width="15.75" style="23" customWidth="1"/>
    <col min="15618" max="15619" width="42.375" style="23" customWidth="1"/>
    <col min="15620" max="15620" width="19.625" style="23" customWidth="1"/>
    <col min="15621" max="15868" width="9" style="23"/>
    <col min="15869" max="15869" width="16.5" style="23" customWidth="1"/>
    <col min="15870" max="15870" width="12.5" style="23" customWidth="1"/>
    <col min="15871" max="15871" width="15.875" style="23" customWidth="1"/>
    <col min="15872" max="15872" width="17.25" style="23" customWidth="1"/>
    <col min="15873" max="15873" width="15.75" style="23" customWidth="1"/>
    <col min="15874" max="15875" width="42.375" style="23" customWidth="1"/>
    <col min="15876" max="15876" width="19.625" style="23" customWidth="1"/>
    <col min="15877" max="16124" width="9" style="23"/>
    <col min="16125" max="16125" width="16.5" style="23" customWidth="1"/>
    <col min="16126" max="16126" width="12.5" style="23" customWidth="1"/>
    <col min="16127" max="16127" width="15.875" style="23" customWidth="1"/>
    <col min="16128" max="16128" width="17.25" style="23" customWidth="1"/>
    <col min="16129" max="16129" width="15.75" style="23" customWidth="1"/>
    <col min="16130" max="16131" width="42.375" style="23" customWidth="1"/>
    <col min="16132" max="16132" width="19.625" style="23" customWidth="1"/>
    <col min="16133" max="16384" width="9" style="23"/>
  </cols>
  <sheetData>
    <row r="1" spans="1:8" ht="30" customHeight="1">
      <c r="A1" s="22"/>
      <c r="B1" s="22"/>
      <c r="C1" s="22"/>
      <c r="D1" s="22"/>
      <c r="E1" s="22"/>
      <c r="F1" s="22"/>
      <c r="G1" s="22"/>
      <c r="H1" s="22"/>
    </row>
    <row r="2" spans="1:8" ht="30" customHeight="1">
      <c r="A2" s="22"/>
      <c r="B2" s="22"/>
      <c r="C2" s="22"/>
      <c r="D2" s="22"/>
      <c r="E2" s="22"/>
      <c r="F2" s="22"/>
      <c r="G2" s="24" t="s">
        <v>141</v>
      </c>
      <c r="H2" s="24" t="s">
        <v>142</v>
      </c>
    </row>
    <row r="3" spans="1:8" ht="30" customHeight="1">
      <c r="A3" s="25" t="s">
        <v>0</v>
      </c>
      <c r="B3" s="25" t="s">
        <v>143</v>
      </c>
      <c r="C3" s="25" t="s">
        <v>144</v>
      </c>
      <c r="D3" s="25" t="s">
        <v>271</v>
      </c>
      <c r="E3" s="25" t="s">
        <v>146</v>
      </c>
      <c r="F3" s="25" t="s">
        <v>145</v>
      </c>
      <c r="G3" s="25" t="s">
        <v>147</v>
      </c>
      <c r="H3" s="25" t="s">
        <v>148</v>
      </c>
    </row>
    <row r="4" spans="1:8" ht="30" customHeight="1">
      <c r="A4" s="26" t="s">
        <v>149</v>
      </c>
      <c r="B4" s="25" t="s">
        <v>150</v>
      </c>
      <c r="C4" s="25" t="s">
        <v>270</v>
      </c>
      <c r="D4" s="25" t="s">
        <v>269</v>
      </c>
      <c r="E4" s="25" t="s">
        <v>260</v>
      </c>
      <c r="F4" s="25" t="s">
        <v>82</v>
      </c>
      <c r="G4" s="25" t="s">
        <v>81</v>
      </c>
      <c r="H4" s="25" t="s">
        <v>272</v>
      </c>
    </row>
    <row r="5" spans="1:8" ht="30" customHeight="1">
      <c r="A5" s="25"/>
      <c r="B5" s="25" t="s">
        <v>2</v>
      </c>
      <c r="C5" s="25" t="s">
        <v>84</v>
      </c>
      <c r="D5" s="25" t="s">
        <v>151</v>
      </c>
      <c r="E5" s="25" t="s">
        <v>85</v>
      </c>
      <c r="F5" s="25" t="s">
        <v>153</v>
      </c>
      <c r="G5" s="25" t="s">
        <v>152</v>
      </c>
      <c r="H5" s="25" t="s">
        <v>153</v>
      </c>
    </row>
    <row r="6" spans="1:8" ht="30" customHeight="1">
      <c r="A6" s="25" t="s">
        <v>3</v>
      </c>
      <c r="B6" s="25" t="s">
        <v>4</v>
      </c>
      <c r="C6" s="25" t="s">
        <v>86</v>
      </c>
      <c r="D6" s="25"/>
      <c r="E6" s="25" t="s">
        <v>154</v>
      </c>
      <c r="F6" s="25" t="s">
        <v>80</v>
      </c>
      <c r="G6" s="25"/>
      <c r="H6" s="25" t="s">
        <v>155</v>
      </c>
    </row>
    <row r="7" spans="1:8" ht="30" customHeight="1">
      <c r="A7" s="22"/>
      <c r="B7" s="22">
        <v>1</v>
      </c>
      <c r="C7" s="82" t="s">
        <v>504</v>
      </c>
      <c r="D7" s="22">
        <v>1</v>
      </c>
      <c r="E7" s="22" t="s">
        <v>107</v>
      </c>
      <c r="F7" s="22">
        <v>1000</v>
      </c>
      <c r="G7" s="27" t="s">
        <v>508</v>
      </c>
      <c r="H7" s="27" t="s">
        <v>509</v>
      </c>
    </row>
    <row r="8" spans="1:8" ht="30" customHeight="1">
      <c r="A8" s="22"/>
      <c r="B8" s="22">
        <v>2</v>
      </c>
      <c r="C8" s="82" t="s">
        <v>505</v>
      </c>
      <c r="D8" s="22">
        <v>1</v>
      </c>
      <c r="E8" s="22" t="s">
        <v>464</v>
      </c>
      <c r="F8" s="22">
        <v>1000</v>
      </c>
      <c r="G8" s="27" t="s">
        <v>510</v>
      </c>
      <c r="H8" s="27" t="s">
        <v>511</v>
      </c>
    </row>
    <row r="9" spans="1:8" ht="30" customHeight="1">
      <c r="B9" s="22">
        <v>3</v>
      </c>
      <c r="C9" s="82" t="s">
        <v>506</v>
      </c>
      <c r="D9" s="22">
        <v>1</v>
      </c>
      <c r="E9" s="22" t="s">
        <v>107</v>
      </c>
      <c r="F9" s="23">
        <v>2250</v>
      </c>
      <c r="G9" s="27" t="s">
        <v>510</v>
      </c>
      <c r="H9" s="27" t="s">
        <v>511</v>
      </c>
    </row>
    <row r="10" spans="1:8" ht="30" customHeight="1">
      <c r="B10" s="22">
        <v>4</v>
      </c>
      <c r="C10" s="82" t="s">
        <v>507</v>
      </c>
      <c r="D10" s="22">
        <v>1</v>
      </c>
      <c r="E10" s="22" t="s">
        <v>464</v>
      </c>
      <c r="F10" s="23">
        <f>1500/0.25</f>
        <v>6000</v>
      </c>
      <c r="G10" s="27" t="s">
        <v>512</v>
      </c>
      <c r="H10" s="27" t="s">
        <v>511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6"/>
  <sheetViews>
    <sheetView tabSelected="1" topLeftCell="A4" workbookViewId="0">
      <selection activeCell="G14" sqref="G14"/>
    </sheetView>
  </sheetViews>
  <sheetFormatPr defaultRowHeight="30" customHeight="1"/>
  <cols>
    <col min="1" max="1" width="27.625" customWidth="1"/>
    <col min="2" max="2" width="13" customWidth="1"/>
    <col min="3" max="4" width="14.375" customWidth="1"/>
    <col min="5" max="5" width="14.625" customWidth="1"/>
    <col min="6" max="6" width="25.25" customWidth="1"/>
    <col min="7" max="7" width="30.5" customWidth="1"/>
    <col min="8" max="8" width="23.5" customWidth="1"/>
    <col min="9" max="9" width="32.375" customWidth="1"/>
    <col min="10" max="10" width="21" customWidth="1"/>
    <col min="11" max="11" width="15.75" customWidth="1"/>
    <col min="12" max="12" width="15.25" customWidth="1"/>
    <col min="13" max="13" width="14.375" customWidth="1"/>
  </cols>
  <sheetData>
    <row r="1" spans="1:13" ht="30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50.25" customHeight="1">
      <c r="A2" s="22"/>
      <c r="B2" s="22"/>
      <c r="C2" s="22"/>
      <c r="D2" s="22"/>
      <c r="E2" s="22"/>
      <c r="F2" s="22"/>
      <c r="G2" s="29" t="s">
        <v>517</v>
      </c>
      <c r="H2" s="24"/>
      <c r="I2" s="24"/>
      <c r="J2" s="24" t="s">
        <v>169</v>
      </c>
      <c r="K2" s="24"/>
      <c r="L2" s="24"/>
      <c r="M2" s="24"/>
    </row>
    <row r="3" spans="1:13" ht="30" customHeight="1">
      <c r="A3" s="25" t="s">
        <v>0</v>
      </c>
      <c r="B3" s="25" t="s">
        <v>518</v>
      </c>
      <c r="C3" s="25" t="s">
        <v>156</v>
      </c>
      <c r="D3" s="25" t="s">
        <v>157</v>
      </c>
      <c r="E3" s="25" t="s">
        <v>146</v>
      </c>
      <c r="F3" s="25" t="s">
        <v>266</v>
      </c>
      <c r="G3" s="25" t="s">
        <v>148</v>
      </c>
      <c r="H3" s="25" t="s">
        <v>519</v>
      </c>
      <c r="I3" s="25" t="s">
        <v>520</v>
      </c>
      <c r="J3" s="25" t="s">
        <v>167</v>
      </c>
      <c r="K3" s="25" t="s">
        <v>159</v>
      </c>
      <c r="L3" s="25" t="s">
        <v>265</v>
      </c>
      <c r="M3" s="25" t="s">
        <v>521</v>
      </c>
    </row>
    <row r="4" spans="1:13" ht="30" customHeight="1">
      <c r="A4" s="25" t="s">
        <v>160</v>
      </c>
      <c r="B4" s="25" t="s">
        <v>522</v>
      </c>
      <c r="C4" s="25" t="s">
        <v>170</v>
      </c>
      <c r="D4" s="25" t="s">
        <v>523</v>
      </c>
      <c r="E4" s="25" t="s">
        <v>524</v>
      </c>
      <c r="F4" s="25" t="s">
        <v>525</v>
      </c>
      <c r="G4" s="25" t="s">
        <v>311</v>
      </c>
      <c r="H4" s="25" t="s">
        <v>81</v>
      </c>
      <c r="I4" s="25" t="s">
        <v>526</v>
      </c>
      <c r="J4" s="25" t="s">
        <v>168</v>
      </c>
      <c r="K4" s="25" t="s">
        <v>268</v>
      </c>
      <c r="L4" s="25" t="s">
        <v>527</v>
      </c>
      <c r="M4" s="25" t="s">
        <v>528</v>
      </c>
    </row>
    <row r="5" spans="1:13" ht="30" customHeight="1">
      <c r="A5" s="25"/>
      <c r="B5" s="25" t="s">
        <v>2</v>
      </c>
      <c r="C5" s="25" t="s">
        <v>529</v>
      </c>
      <c r="D5" s="25" t="s">
        <v>50</v>
      </c>
      <c r="E5" s="25" t="s">
        <v>530</v>
      </c>
      <c r="F5" s="25" t="s">
        <v>153</v>
      </c>
      <c r="G5" s="25" t="s">
        <v>531</v>
      </c>
      <c r="H5" s="25" t="s">
        <v>152</v>
      </c>
      <c r="I5" s="25" t="s">
        <v>531</v>
      </c>
      <c r="J5" s="25" t="s">
        <v>532</v>
      </c>
      <c r="K5" s="25" t="s">
        <v>151</v>
      </c>
      <c r="L5" s="25" t="s">
        <v>153</v>
      </c>
      <c r="M5" s="25" t="s">
        <v>529</v>
      </c>
    </row>
    <row r="6" spans="1:13" ht="30" customHeight="1">
      <c r="A6" s="25" t="s">
        <v>3</v>
      </c>
      <c r="B6" s="25" t="s">
        <v>4</v>
      </c>
      <c r="C6" s="25" t="s">
        <v>21</v>
      </c>
      <c r="D6" s="25"/>
      <c r="E6" s="25" t="s">
        <v>21</v>
      </c>
      <c r="F6" s="25" t="s">
        <v>80</v>
      </c>
      <c r="G6" s="25"/>
      <c r="H6" s="25"/>
      <c r="I6" s="25" t="s">
        <v>163</v>
      </c>
      <c r="J6" s="25"/>
      <c r="K6" s="25"/>
      <c r="L6" s="25"/>
      <c r="M6" s="25"/>
    </row>
    <row r="7" spans="1:13" ht="30" customHeight="1">
      <c r="B7" s="22">
        <v>1</v>
      </c>
      <c r="C7" s="22" t="s">
        <v>550</v>
      </c>
      <c r="D7" s="22">
        <v>1</v>
      </c>
      <c r="E7" s="22" t="s">
        <v>533</v>
      </c>
      <c r="F7" s="22">
        <v>100</v>
      </c>
      <c r="G7" s="27" t="s">
        <v>721</v>
      </c>
      <c r="H7" s="27" t="s">
        <v>694</v>
      </c>
      <c r="I7" s="27" t="s">
        <v>702</v>
      </c>
      <c r="J7" s="27"/>
      <c r="K7" s="27"/>
      <c r="L7" s="27"/>
      <c r="M7" s="27" t="s">
        <v>548</v>
      </c>
    </row>
    <row r="8" spans="1:13" ht="30" customHeight="1">
      <c r="B8" s="22">
        <v>2</v>
      </c>
      <c r="C8" s="22" t="s">
        <v>385</v>
      </c>
      <c r="D8" s="22">
        <v>1</v>
      </c>
      <c r="E8" s="22" t="s">
        <v>107</v>
      </c>
      <c r="F8" s="22">
        <v>100</v>
      </c>
      <c r="G8" s="27" t="s">
        <v>721</v>
      </c>
      <c r="H8" s="27" t="s">
        <v>694</v>
      </c>
      <c r="I8" s="27" t="s">
        <v>702</v>
      </c>
      <c r="J8" s="27"/>
      <c r="K8" s="27"/>
      <c r="L8" s="27"/>
      <c r="M8" s="27" t="s">
        <v>137</v>
      </c>
    </row>
    <row r="9" spans="1:13" ht="30" customHeight="1">
      <c r="A9" s="22"/>
      <c r="B9" s="22">
        <v>3</v>
      </c>
      <c r="C9" s="22" t="s">
        <v>535</v>
      </c>
      <c r="D9" s="22">
        <v>100000</v>
      </c>
      <c r="E9" s="22" t="s">
        <v>533</v>
      </c>
      <c r="F9" s="22">
        <v>50</v>
      </c>
      <c r="G9" s="27"/>
      <c r="H9" s="27" t="s">
        <v>382</v>
      </c>
      <c r="I9" s="27" t="s">
        <v>537</v>
      </c>
      <c r="J9" s="27"/>
      <c r="K9" s="27"/>
      <c r="L9" s="27"/>
      <c r="M9" s="27" t="s">
        <v>137</v>
      </c>
    </row>
    <row r="10" spans="1:13" ht="30" customHeight="1">
      <c r="A10" s="22"/>
      <c r="B10" s="22">
        <v>4</v>
      </c>
      <c r="C10" s="22" t="s">
        <v>164</v>
      </c>
      <c r="D10" s="22">
        <v>100000</v>
      </c>
      <c r="E10" s="22" t="s">
        <v>533</v>
      </c>
      <c r="F10" s="22">
        <v>50</v>
      </c>
      <c r="G10" s="27"/>
      <c r="H10" s="27" t="s">
        <v>538</v>
      </c>
      <c r="I10" s="27" t="s">
        <v>536</v>
      </c>
      <c r="J10" s="27"/>
      <c r="K10" s="27"/>
      <c r="L10" s="27"/>
      <c r="M10" s="27" t="s">
        <v>137</v>
      </c>
    </row>
    <row r="11" spans="1:13" ht="30" customHeight="1">
      <c r="A11" s="22"/>
      <c r="B11" s="22">
        <v>5</v>
      </c>
      <c r="C11" s="22" t="s">
        <v>383</v>
      </c>
      <c r="D11" s="22">
        <v>100000</v>
      </c>
      <c r="E11" s="22" t="s">
        <v>107</v>
      </c>
      <c r="F11" s="22">
        <v>50</v>
      </c>
      <c r="G11" s="27"/>
      <c r="H11" s="27" t="s">
        <v>382</v>
      </c>
      <c r="I11" s="27" t="s">
        <v>537</v>
      </c>
      <c r="J11" s="27"/>
      <c r="K11" s="27"/>
      <c r="L11" s="27"/>
      <c r="M11" s="27" t="s">
        <v>548</v>
      </c>
    </row>
    <row r="12" spans="1:13" ht="30" customHeight="1">
      <c r="A12" s="22" t="s">
        <v>689</v>
      </c>
      <c r="B12" s="22">
        <v>6</v>
      </c>
      <c r="C12" s="22" t="s">
        <v>534</v>
      </c>
      <c r="D12" s="22">
        <v>1</v>
      </c>
      <c r="E12" s="22" t="s">
        <v>533</v>
      </c>
      <c r="F12" s="22">
        <v>100</v>
      </c>
      <c r="G12" s="27" t="s">
        <v>557</v>
      </c>
      <c r="H12" s="27"/>
      <c r="I12" s="27"/>
      <c r="J12" s="27"/>
      <c r="K12" s="27"/>
      <c r="L12" s="27"/>
      <c r="M12" s="27" t="s">
        <v>137</v>
      </c>
    </row>
    <row r="13" spans="1:13" ht="30" customHeight="1">
      <c r="A13" s="22" t="s">
        <v>690</v>
      </c>
      <c r="B13" s="22">
        <v>7</v>
      </c>
      <c r="C13" s="22" t="s">
        <v>213</v>
      </c>
      <c r="D13" s="22">
        <v>1</v>
      </c>
      <c r="E13" s="22" t="s">
        <v>533</v>
      </c>
      <c r="F13" s="22">
        <v>120</v>
      </c>
      <c r="G13" s="27" t="s">
        <v>557</v>
      </c>
      <c r="H13" s="27"/>
      <c r="I13" s="27"/>
      <c r="J13" s="27"/>
      <c r="K13" s="27"/>
      <c r="L13" s="27"/>
      <c r="M13" s="27" t="s">
        <v>137</v>
      </c>
    </row>
    <row r="14" spans="1:13" ht="30" customHeight="1">
      <c r="A14" s="77" t="s">
        <v>691</v>
      </c>
      <c r="B14" s="22">
        <v>8</v>
      </c>
      <c r="C14" s="22" t="s">
        <v>384</v>
      </c>
      <c r="D14" s="22">
        <v>1</v>
      </c>
      <c r="E14" s="22" t="s">
        <v>107</v>
      </c>
      <c r="F14" s="22">
        <v>150</v>
      </c>
      <c r="G14" s="27" t="s">
        <v>722</v>
      </c>
      <c r="H14" s="27"/>
      <c r="I14" s="27"/>
      <c r="J14" s="27"/>
      <c r="K14" s="27"/>
      <c r="L14" s="27"/>
      <c r="M14" s="27" t="s">
        <v>137</v>
      </c>
    </row>
    <row r="15" spans="1:13" ht="30" customHeight="1">
      <c r="A15" s="91" t="s">
        <v>692</v>
      </c>
      <c r="B15" s="22">
        <v>9</v>
      </c>
      <c r="C15" s="22" t="s">
        <v>549</v>
      </c>
      <c r="D15" s="22">
        <v>1</v>
      </c>
      <c r="E15" s="22" t="s">
        <v>107</v>
      </c>
      <c r="F15" s="22">
        <v>200</v>
      </c>
      <c r="G15" s="27" t="s">
        <v>557</v>
      </c>
      <c r="H15" s="27" t="s">
        <v>696</v>
      </c>
      <c r="I15" s="27" t="s">
        <v>697</v>
      </c>
      <c r="J15" s="27"/>
      <c r="K15" s="27"/>
      <c r="L15" s="27"/>
      <c r="M15" s="27" t="s">
        <v>137</v>
      </c>
    </row>
    <row r="16" spans="1:13" ht="30" customHeight="1">
      <c r="B16" s="22">
        <v>10</v>
      </c>
      <c r="C16" s="22" t="s">
        <v>556</v>
      </c>
      <c r="D16" s="22">
        <v>1</v>
      </c>
      <c r="E16" s="22" t="s">
        <v>533</v>
      </c>
      <c r="F16" s="22">
        <v>50</v>
      </c>
      <c r="G16" s="27" t="s">
        <v>557</v>
      </c>
      <c r="H16" s="27" t="s">
        <v>696</v>
      </c>
      <c r="I16" s="27" t="s">
        <v>697</v>
      </c>
      <c r="J16" s="27"/>
      <c r="K16" s="27"/>
      <c r="L16" s="27"/>
      <c r="M16" s="27" t="s">
        <v>137</v>
      </c>
    </row>
    <row r="17" spans="1:13" ht="30" customHeight="1">
      <c r="B17" s="22">
        <v>11</v>
      </c>
      <c r="C17" s="22" t="s">
        <v>388</v>
      </c>
      <c r="D17" s="22">
        <v>1</v>
      </c>
      <c r="E17" s="22" t="s">
        <v>107</v>
      </c>
      <c r="F17" s="22">
        <v>120</v>
      </c>
      <c r="G17" s="27" t="s">
        <v>557</v>
      </c>
      <c r="H17" s="27"/>
      <c r="I17" s="27"/>
      <c r="J17" s="27"/>
      <c r="K17" s="27"/>
      <c r="L17" s="27"/>
      <c r="M17" s="27" t="s">
        <v>137</v>
      </c>
    </row>
    <row r="18" spans="1:13" ht="30" customHeight="1">
      <c r="B18" s="22">
        <v>12</v>
      </c>
      <c r="C18" s="22" t="s">
        <v>389</v>
      </c>
      <c r="D18" s="22">
        <v>1</v>
      </c>
      <c r="E18" s="22" t="s">
        <v>107</v>
      </c>
      <c r="F18" s="22">
        <v>100</v>
      </c>
      <c r="G18" s="27" t="s">
        <v>553</v>
      </c>
      <c r="H18" s="27"/>
      <c r="I18" s="27"/>
      <c r="J18" s="27"/>
      <c r="K18" s="27"/>
      <c r="L18" s="27"/>
      <c r="M18" s="27" t="s">
        <v>137</v>
      </c>
    </row>
    <row r="19" spans="1:13" ht="30" customHeight="1">
      <c r="B19" s="22">
        <v>13</v>
      </c>
      <c r="C19" s="75" t="s">
        <v>175</v>
      </c>
      <c r="D19" s="22">
        <v>1</v>
      </c>
      <c r="E19" s="22" t="s">
        <v>107</v>
      </c>
      <c r="F19" s="22">
        <v>200</v>
      </c>
      <c r="G19" s="27" t="s">
        <v>381</v>
      </c>
      <c r="H19" s="27"/>
      <c r="I19" s="27"/>
      <c r="J19" s="27"/>
      <c r="K19" s="27"/>
      <c r="L19" s="27"/>
      <c r="M19" s="27" t="s">
        <v>548</v>
      </c>
    </row>
    <row r="20" spans="1:13" ht="30" customHeight="1">
      <c r="B20" s="22">
        <v>14</v>
      </c>
      <c r="C20" s="22" t="s">
        <v>551</v>
      </c>
      <c r="D20" s="22">
        <v>1</v>
      </c>
      <c r="E20" s="22" t="s">
        <v>533</v>
      </c>
      <c r="F20" s="22">
        <v>2000</v>
      </c>
      <c r="G20" s="27" t="s">
        <v>698</v>
      </c>
      <c r="H20" s="27" t="s">
        <v>701</v>
      </c>
      <c r="I20" s="27" t="s">
        <v>700</v>
      </c>
      <c r="J20" s="27"/>
      <c r="K20" s="27"/>
      <c r="L20" s="27"/>
      <c r="M20" s="27" t="s">
        <v>137</v>
      </c>
    </row>
    <row r="21" spans="1:13" ht="30" customHeight="1">
      <c r="B21" s="22">
        <v>15</v>
      </c>
      <c r="C21" s="67" t="s">
        <v>386</v>
      </c>
      <c r="D21" s="22">
        <v>1</v>
      </c>
      <c r="E21" s="22" t="s">
        <v>107</v>
      </c>
      <c r="F21" s="22">
        <v>1200</v>
      </c>
      <c r="G21" s="27" t="s">
        <v>698</v>
      </c>
      <c r="H21" s="27" t="s">
        <v>701</v>
      </c>
      <c r="I21" s="27" t="s">
        <v>700</v>
      </c>
      <c r="J21" s="27"/>
      <c r="K21" s="27"/>
      <c r="L21" s="27"/>
      <c r="M21" s="27" t="s">
        <v>137</v>
      </c>
    </row>
    <row r="22" spans="1:13" ht="30" customHeight="1">
      <c r="B22" s="22">
        <v>16</v>
      </c>
      <c r="C22" s="22" t="s">
        <v>554</v>
      </c>
      <c r="D22" s="22">
        <v>1</v>
      </c>
      <c r="E22" s="22" t="s">
        <v>107</v>
      </c>
      <c r="F22" s="22">
        <v>600</v>
      </c>
      <c r="G22" s="27" t="s">
        <v>698</v>
      </c>
      <c r="H22" s="27" t="s">
        <v>701</v>
      </c>
      <c r="I22" s="27" t="s">
        <v>700</v>
      </c>
      <c r="J22" s="27"/>
      <c r="K22" s="27"/>
      <c r="L22" s="27"/>
      <c r="M22" s="27" t="s">
        <v>137</v>
      </c>
    </row>
    <row r="23" spans="1:13" ht="30" customHeight="1">
      <c r="B23" s="22">
        <v>17</v>
      </c>
      <c r="C23" s="67" t="s">
        <v>555</v>
      </c>
      <c r="D23" s="22">
        <v>1</v>
      </c>
      <c r="E23" s="22" t="s">
        <v>533</v>
      </c>
      <c r="F23" s="22">
        <v>800</v>
      </c>
      <c r="G23" s="27" t="s">
        <v>699</v>
      </c>
      <c r="H23" s="27" t="s">
        <v>701</v>
      </c>
      <c r="I23" s="27" t="s">
        <v>700</v>
      </c>
      <c r="J23" s="27"/>
      <c r="K23" s="27"/>
      <c r="L23" s="27"/>
      <c r="M23" s="27" t="s">
        <v>137</v>
      </c>
    </row>
    <row r="24" spans="1:13" ht="30" customHeight="1">
      <c r="B24" s="22">
        <v>18</v>
      </c>
      <c r="C24" s="22" t="s">
        <v>667</v>
      </c>
      <c r="D24" s="22">
        <v>1</v>
      </c>
      <c r="E24" s="22" t="s">
        <v>107</v>
      </c>
      <c r="F24" s="22">
        <v>200</v>
      </c>
      <c r="G24" s="27" t="s">
        <v>695</v>
      </c>
      <c r="H24" s="27"/>
      <c r="I24" s="27"/>
      <c r="J24" s="27"/>
      <c r="K24" s="27"/>
      <c r="L24" s="27"/>
      <c r="M24" s="27" t="s">
        <v>116</v>
      </c>
    </row>
    <row r="25" spans="1:13" ht="30" customHeight="1">
      <c r="A25" s="77" t="s">
        <v>693</v>
      </c>
      <c r="B25" s="22">
        <v>19</v>
      </c>
      <c r="C25" s="68" t="s">
        <v>380</v>
      </c>
      <c r="D25" s="22">
        <v>1</v>
      </c>
      <c r="E25" s="22" t="s">
        <v>533</v>
      </c>
      <c r="F25" s="22">
        <v>60</v>
      </c>
      <c r="G25" s="27"/>
      <c r="H25" s="27"/>
      <c r="I25" s="27"/>
      <c r="J25" s="27"/>
      <c r="K25" s="27"/>
      <c r="L25" s="27"/>
      <c r="M25" s="27" t="s">
        <v>116</v>
      </c>
    </row>
    <row r="26" spans="1:13" ht="30" customHeight="1">
      <c r="B26" s="22">
        <v>20</v>
      </c>
      <c r="C26" s="22" t="s">
        <v>387</v>
      </c>
      <c r="D26" s="22">
        <v>1</v>
      </c>
      <c r="E26" s="22" t="s">
        <v>107</v>
      </c>
      <c r="F26" s="22">
        <v>15</v>
      </c>
      <c r="G26" s="27"/>
      <c r="H26" s="27"/>
      <c r="I26" s="27"/>
      <c r="J26" s="27"/>
      <c r="K26" s="27"/>
      <c r="L26" s="27"/>
      <c r="M26" s="27" t="s">
        <v>116</v>
      </c>
    </row>
    <row r="27" spans="1:13" ht="30" customHeight="1">
      <c r="B27" s="22">
        <v>21</v>
      </c>
      <c r="C27" s="22" t="s">
        <v>552</v>
      </c>
      <c r="D27" s="22">
        <v>1</v>
      </c>
      <c r="E27" s="22" t="s">
        <v>107</v>
      </c>
      <c r="F27" s="22">
        <v>20</v>
      </c>
      <c r="G27" s="27"/>
      <c r="H27" s="27"/>
      <c r="I27" s="27"/>
      <c r="J27" s="27"/>
      <c r="K27" s="27"/>
      <c r="L27" s="27"/>
      <c r="M27" s="27" t="s">
        <v>137</v>
      </c>
    </row>
    <row r="28" spans="1:13" ht="30" customHeight="1">
      <c r="B28" s="22">
        <v>22</v>
      </c>
      <c r="C28" s="22" t="s">
        <v>390</v>
      </c>
      <c r="D28" s="22">
        <v>1</v>
      </c>
      <c r="E28" s="22" t="s">
        <v>533</v>
      </c>
      <c r="F28" s="22">
        <v>250</v>
      </c>
      <c r="G28" s="27"/>
      <c r="H28" s="27"/>
      <c r="I28" s="27"/>
      <c r="J28" s="27"/>
      <c r="K28" s="27"/>
      <c r="L28" s="27"/>
      <c r="M28" s="27" t="s">
        <v>137</v>
      </c>
    </row>
    <row r="29" spans="1:13" ht="30" customHeight="1">
      <c r="B29" s="22">
        <v>23</v>
      </c>
      <c r="C29" s="76" t="s">
        <v>391</v>
      </c>
      <c r="D29" s="22">
        <v>1</v>
      </c>
      <c r="E29" s="22" t="s">
        <v>107</v>
      </c>
      <c r="F29" s="22">
        <v>500</v>
      </c>
      <c r="G29" s="27"/>
      <c r="H29" s="27"/>
      <c r="I29" s="27"/>
      <c r="J29" s="27"/>
      <c r="K29" s="27"/>
      <c r="L29" s="27"/>
      <c r="M29" s="27" t="s">
        <v>137</v>
      </c>
    </row>
    <row r="30" spans="1:13" s="73" customFormat="1" ht="30" customHeight="1">
      <c r="A30" s="69" t="s">
        <v>166</v>
      </c>
      <c r="B30" s="22">
        <v>24</v>
      </c>
      <c r="C30" s="71" t="s">
        <v>371</v>
      </c>
      <c r="D30" s="70">
        <v>1</v>
      </c>
      <c r="E30" s="70" t="s">
        <v>120</v>
      </c>
      <c r="F30" s="70">
        <v>98</v>
      </c>
      <c r="G30" s="72"/>
      <c r="H30" s="72"/>
      <c r="I30" s="72"/>
      <c r="J30" s="72">
        <v>1</v>
      </c>
      <c r="K30" s="72">
        <v>0</v>
      </c>
      <c r="L30" s="72">
        <v>720</v>
      </c>
      <c r="M30" s="72" t="s">
        <v>165</v>
      </c>
    </row>
    <row r="31" spans="1:13" s="73" customFormat="1" ht="30" customHeight="1">
      <c r="A31" s="74"/>
      <c r="B31" s="22">
        <v>25</v>
      </c>
      <c r="C31" s="71" t="s">
        <v>372</v>
      </c>
      <c r="D31" s="70">
        <v>1</v>
      </c>
      <c r="E31" s="70" t="s">
        <v>539</v>
      </c>
      <c r="F31" s="70">
        <v>198</v>
      </c>
      <c r="G31" s="72"/>
      <c r="H31" s="72"/>
      <c r="I31" s="72"/>
      <c r="J31" s="72">
        <v>1</v>
      </c>
      <c r="K31" s="72">
        <v>1</v>
      </c>
      <c r="L31" s="72">
        <v>2160</v>
      </c>
      <c r="M31" s="72" t="s">
        <v>540</v>
      </c>
    </row>
    <row r="32" spans="1:13" s="73" customFormat="1" ht="30" customHeight="1">
      <c r="A32" s="70"/>
      <c r="B32" s="22">
        <v>26</v>
      </c>
      <c r="C32" s="71" t="s">
        <v>373</v>
      </c>
      <c r="D32" s="70">
        <v>1</v>
      </c>
      <c r="E32" s="70" t="s">
        <v>539</v>
      </c>
      <c r="F32" s="70">
        <v>398</v>
      </c>
      <c r="G32" s="72"/>
      <c r="H32" s="72"/>
      <c r="I32" s="72"/>
      <c r="J32" s="72">
        <v>1</v>
      </c>
      <c r="K32" s="72">
        <v>2</v>
      </c>
      <c r="L32" s="72">
        <v>2880</v>
      </c>
      <c r="M32" s="72" t="s">
        <v>540</v>
      </c>
    </row>
    <row r="33" spans="1:13" s="73" customFormat="1" ht="30" customHeight="1">
      <c r="A33" s="70"/>
      <c r="B33" s="22">
        <v>27</v>
      </c>
      <c r="C33" s="71" t="s">
        <v>374</v>
      </c>
      <c r="D33" s="70">
        <v>1</v>
      </c>
      <c r="E33" s="70" t="s">
        <v>120</v>
      </c>
      <c r="F33" s="70">
        <v>698</v>
      </c>
      <c r="G33" s="72"/>
      <c r="H33" s="72"/>
      <c r="I33" s="72"/>
      <c r="J33" s="72">
        <v>1</v>
      </c>
      <c r="K33" s="72">
        <v>3</v>
      </c>
      <c r="L33" s="72">
        <v>3600</v>
      </c>
      <c r="M33" s="72" t="s">
        <v>540</v>
      </c>
    </row>
    <row r="34" spans="1:13" s="73" customFormat="1" ht="30" customHeight="1">
      <c r="A34" s="70"/>
      <c r="B34" s="22">
        <v>28</v>
      </c>
      <c r="C34" s="71" t="s">
        <v>375</v>
      </c>
      <c r="D34" s="70">
        <v>1</v>
      </c>
      <c r="E34" s="70" t="s">
        <v>120</v>
      </c>
      <c r="F34" s="70">
        <v>1098</v>
      </c>
      <c r="G34" s="72"/>
      <c r="H34" s="72"/>
      <c r="I34" s="72"/>
      <c r="J34" s="72">
        <v>1</v>
      </c>
      <c r="K34" s="72">
        <v>4</v>
      </c>
      <c r="L34" s="72">
        <v>5220</v>
      </c>
      <c r="M34" s="72" t="s">
        <v>165</v>
      </c>
    </row>
    <row r="35" spans="1:13" s="73" customFormat="1" ht="30" customHeight="1">
      <c r="A35" s="70"/>
      <c r="B35" s="22">
        <v>29</v>
      </c>
      <c r="C35" s="71" t="s">
        <v>376</v>
      </c>
      <c r="D35" s="70">
        <v>1</v>
      </c>
      <c r="E35" s="70" t="s">
        <v>120</v>
      </c>
      <c r="F35" s="70">
        <v>1598</v>
      </c>
      <c r="G35" s="72"/>
      <c r="H35" s="72"/>
      <c r="I35" s="72"/>
      <c r="J35" s="72">
        <v>1</v>
      </c>
      <c r="K35" s="72">
        <v>5</v>
      </c>
      <c r="L35" s="72">
        <v>6960</v>
      </c>
      <c r="M35" s="72" t="s">
        <v>540</v>
      </c>
    </row>
    <row r="36" spans="1:13" s="73" customFormat="1" ht="30" customHeight="1">
      <c r="A36" s="70"/>
      <c r="B36" s="22">
        <v>30</v>
      </c>
      <c r="C36" s="71" t="s">
        <v>377</v>
      </c>
      <c r="D36" s="70">
        <v>1</v>
      </c>
      <c r="E36" s="70" t="s">
        <v>120</v>
      </c>
      <c r="F36" s="70">
        <v>2198</v>
      </c>
      <c r="G36" s="72"/>
      <c r="H36" s="72"/>
      <c r="I36" s="72"/>
      <c r="J36" s="72">
        <v>1</v>
      </c>
      <c r="K36" s="72">
        <v>6</v>
      </c>
      <c r="L36" s="72">
        <v>8700</v>
      </c>
      <c r="M36" s="72" t="s">
        <v>165</v>
      </c>
    </row>
    <row r="37" spans="1:13" s="73" customFormat="1" ht="30" customHeight="1">
      <c r="A37" s="70"/>
      <c r="B37" s="22">
        <v>31</v>
      </c>
      <c r="C37" s="71" t="s">
        <v>378</v>
      </c>
      <c r="D37" s="70">
        <v>1</v>
      </c>
      <c r="E37" s="70" t="s">
        <v>120</v>
      </c>
      <c r="F37" s="70">
        <v>2898</v>
      </c>
      <c r="G37" s="72"/>
      <c r="H37" s="72"/>
      <c r="I37" s="72"/>
      <c r="J37" s="72">
        <v>1</v>
      </c>
      <c r="K37" s="72">
        <v>7</v>
      </c>
      <c r="L37" s="72">
        <v>13050</v>
      </c>
      <c r="M37" s="72" t="s">
        <v>165</v>
      </c>
    </row>
    <row r="38" spans="1:13" s="73" customFormat="1" ht="30" customHeight="1">
      <c r="B38" s="22">
        <v>32</v>
      </c>
      <c r="C38" s="71" t="s">
        <v>379</v>
      </c>
      <c r="D38" s="70">
        <v>1</v>
      </c>
      <c r="E38" s="70" t="s">
        <v>120</v>
      </c>
      <c r="F38" s="70">
        <v>3698</v>
      </c>
      <c r="G38" s="72"/>
      <c r="H38" s="72"/>
      <c r="I38" s="72"/>
      <c r="J38" s="72">
        <v>1</v>
      </c>
      <c r="K38" s="72">
        <v>8</v>
      </c>
      <c r="L38" s="72">
        <v>17400</v>
      </c>
      <c r="M38" s="72" t="s">
        <v>165</v>
      </c>
    </row>
    <row r="39" spans="1:13" s="73" customFormat="1" ht="30" customHeight="1">
      <c r="B39" s="22">
        <v>33</v>
      </c>
      <c r="C39" s="71" t="s">
        <v>541</v>
      </c>
      <c r="D39" s="70">
        <v>1</v>
      </c>
      <c r="E39" s="70" t="s">
        <v>120</v>
      </c>
      <c r="F39" s="70">
        <v>4598</v>
      </c>
      <c r="G39" s="72"/>
      <c r="H39" s="72"/>
      <c r="I39" s="72"/>
      <c r="J39" s="72">
        <v>1</v>
      </c>
      <c r="K39" s="72">
        <v>9</v>
      </c>
      <c r="L39" s="72">
        <v>21750</v>
      </c>
      <c r="M39" s="72" t="s">
        <v>165</v>
      </c>
    </row>
    <row r="40" spans="1:13" s="73" customFormat="1" ht="30" customHeight="1">
      <c r="B40" s="22">
        <v>34</v>
      </c>
      <c r="C40" s="71" t="s">
        <v>542</v>
      </c>
      <c r="D40" s="70">
        <v>1</v>
      </c>
      <c r="E40" s="70" t="s">
        <v>120</v>
      </c>
      <c r="F40" s="70">
        <v>5598</v>
      </c>
      <c r="G40" s="72"/>
      <c r="H40" s="72"/>
      <c r="I40" s="72"/>
      <c r="J40" s="72">
        <v>1</v>
      </c>
      <c r="K40" s="72">
        <v>10</v>
      </c>
      <c r="L40" s="72">
        <v>26100</v>
      </c>
      <c r="M40" s="72" t="s">
        <v>165</v>
      </c>
    </row>
    <row r="41" spans="1:13" s="73" customFormat="1" ht="30" customHeight="1">
      <c r="B41" s="22">
        <v>35</v>
      </c>
      <c r="C41" s="71" t="s">
        <v>543</v>
      </c>
      <c r="D41" s="70">
        <v>1</v>
      </c>
      <c r="E41" s="70" t="s">
        <v>539</v>
      </c>
      <c r="F41" s="70">
        <v>6698</v>
      </c>
      <c r="G41" s="72"/>
      <c r="H41" s="72"/>
      <c r="I41" s="72"/>
      <c r="J41" s="72">
        <v>1</v>
      </c>
      <c r="K41" s="72">
        <v>11</v>
      </c>
      <c r="L41" s="72">
        <v>34800</v>
      </c>
      <c r="M41" s="72" t="s">
        <v>540</v>
      </c>
    </row>
    <row r="42" spans="1:13" s="73" customFormat="1" ht="30" customHeight="1">
      <c r="B42" s="22">
        <v>36</v>
      </c>
      <c r="C42" s="71" t="s">
        <v>544</v>
      </c>
      <c r="D42" s="70">
        <v>1</v>
      </c>
      <c r="E42" s="70" t="s">
        <v>539</v>
      </c>
      <c r="F42" s="70">
        <v>7898</v>
      </c>
      <c r="G42" s="72"/>
      <c r="H42" s="72"/>
      <c r="I42" s="72"/>
      <c r="J42" s="72">
        <v>1</v>
      </c>
      <c r="K42" s="72">
        <v>12</v>
      </c>
      <c r="L42" s="72">
        <v>43500</v>
      </c>
      <c r="M42" s="72" t="s">
        <v>165</v>
      </c>
    </row>
    <row r="43" spans="1:13" s="73" customFormat="1" ht="30" customHeight="1">
      <c r="B43" s="22">
        <v>37</v>
      </c>
      <c r="C43" s="71" t="s">
        <v>545</v>
      </c>
      <c r="D43" s="70">
        <v>1</v>
      </c>
      <c r="E43" s="70" t="s">
        <v>120</v>
      </c>
      <c r="F43" s="70">
        <v>9198</v>
      </c>
      <c r="G43" s="72"/>
      <c r="H43" s="72"/>
      <c r="I43" s="72"/>
      <c r="J43" s="72">
        <v>1</v>
      </c>
      <c r="K43" s="72">
        <v>13</v>
      </c>
      <c r="L43" s="72">
        <v>52200</v>
      </c>
      <c r="M43" s="72" t="s">
        <v>165</v>
      </c>
    </row>
    <row r="44" spans="1:13" s="73" customFormat="1" ht="30" customHeight="1">
      <c r="B44" s="22">
        <v>38</v>
      </c>
      <c r="C44" s="71" t="s">
        <v>546</v>
      </c>
      <c r="D44" s="70">
        <v>1</v>
      </c>
      <c r="E44" s="70" t="s">
        <v>120</v>
      </c>
      <c r="F44" s="70">
        <v>10598</v>
      </c>
      <c r="G44" s="72"/>
      <c r="H44" s="72"/>
      <c r="I44" s="72"/>
      <c r="J44" s="72">
        <v>1</v>
      </c>
      <c r="K44" s="72">
        <v>14</v>
      </c>
      <c r="L44" s="72">
        <v>69600</v>
      </c>
      <c r="M44" s="72" t="s">
        <v>540</v>
      </c>
    </row>
    <row r="45" spans="1:13" s="73" customFormat="1" ht="30" customHeight="1">
      <c r="B45" s="22">
        <v>39</v>
      </c>
      <c r="C45" s="71" t="s">
        <v>547</v>
      </c>
      <c r="D45" s="70">
        <v>1</v>
      </c>
      <c r="E45" s="70" t="s">
        <v>120</v>
      </c>
      <c r="F45" s="70">
        <v>12098</v>
      </c>
      <c r="G45" s="72"/>
      <c r="H45" s="72"/>
      <c r="I45" s="72"/>
      <c r="J45" s="72">
        <v>1</v>
      </c>
      <c r="K45" s="72">
        <v>15</v>
      </c>
      <c r="L45" s="72">
        <v>87000</v>
      </c>
      <c r="M45" s="72" t="s">
        <v>165</v>
      </c>
    </row>
    <row r="46" spans="1:13" ht="30" customHeight="1">
      <c r="B46" s="22"/>
      <c r="C46" s="22"/>
      <c r="D46" s="22"/>
      <c r="E46" s="22"/>
      <c r="F46" s="22"/>
      <c r="G46" s="27"/>
      <c r="H46" s="27"/>
      <c r="I46" s="27"/>
      <c r="J46" s="27"/>
      <c r="K46" s="27"/>
      <c r="L46" s="27"/>
      <c r="M46" s="27" t="s">
        <v>137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商店表</vt:lpstr>
      <vt:lpstr>主界面商店表</vt:lpstr>
      <vt:lpstr>试炼商店</vt:lpstr>
      <vt:lpstr>竞技场商店</vt:lpstr>
      <vt:lpstr>狩猎商店表</vt:lpstr>
      <vt:lpstr>沙龙商店表</vt:lpstr>
      <vt:lpstr>派对商店表</vt:lpstr>
      <vt:lpstr>VIP商店</vt:lpstr>
      <vt:lpstr>普通商店</vt:lpstr>
      <vt:lpstr>水晶商店</vt:lpstr>
      <vt:lpstr>情人商店</vt:lpstr>
      <vt:lpstr>头目商店</vt:lpstr>
      <vt:lpstr>叛军商店</vt:lpstr>
      <vt:lpstr>充值抽奖活动商店</vt:lpstr>
      <vt:lpstr>王朝商店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wpx1</cp:lastModifiedBy>
  <dcterms:created xsi:type="dcterms:W3CDTF">2015-06-05T18:19:00Z</dcterms:created>
  <dcterms:modified xsi:type="dcterms:W3CDTF">2019-06-17T13:19:33Z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