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550" windowHeight="10725"/>
  </bookViews>
  <sheets>
    <sheet name="JPM" sheetId="1" r:id="rId1"/>
  </sheets>
  <definedNames>
    <definedName name="_xlnm._FilterDatabase" localSheetId="0" hidden="1">JPM!$B$3:$H$254</definedName>
  </definedNames>
  <calcPr calcId="152511"/>
</workbook>
</file>

<file path=xl/calcChain.xml><?xml version="1.0" encoding="utf-8"?>
<calcChain xmlns="http://schemas.openxmlformats.org/spreadsheetml/2006/main">
  <c r="L253" i="1" l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C259" i="1" l="1"/>
  <c r="C261" i="1"/>
  <c r="J253" i="1" l="1"/>
  <c r="K253" i="1" s="1"/>
  <c r="J252" i="1"/>
  <c r="K252" i="1" s="1"/>
  <c r="J251" i="1"/>
  <c r="K251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K254" i="1" l="1"/>
  <c r="C263" i="1" s="1"/>
</calcChain>
</file>

<file path=xl/sharedStrings.xml><?xml version="1.0" encoding="utf-8"?>
<sst xmlns="http://schemas.openxmlformats.org/spreadsheetml/2006/main" count="18" uniqueCount="17">
  <si>
    <t>Date</t>
  </si>
  <si>
    <t>Open</t>
  </si>
  <si>
    <t>High</t>
  </si>
  <si>
    <t>Low</t>
  </si>
  <si>
    <t>Close</t>
  </si>
  <si>
    <t>Adj Close</t>
  </si>
  <si>
    <t>Volume</t>
  </si>
  <si>
    <t>Working</t>
  </si>
  <si>
    <t>Average Stock Value</t>
  </si>
  <si>
    <t>Stock Volatility</t>
  </si>
  <si>
    <t>Deviation</t>
  </si>
  <si>
    <t>Deviation Squared</t>
  </si>
  <si>
    <t>Total</t>
  </si>
  <si>
    <t>No of stock</t>
  </si>
  <si>
    <t>(using STD)</t>
  </si>
  <si>
    <t>Stock Daily return</t>
  </si>
  <si>
    <t>Graph the stock evolution &amp; trend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</si>
</sst>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9" fillId="33" borderId="0" xfId="0" applyFont="1" applyFill="1" applyAlignment="1">
      <alignment horizontal="center"/>
    </xf>
    <xf numFmtId="0" fontId="18" fillId="0" borderId="10" xfId="0" applyFont="1" applyBorder="1"/>
    <xf numFmtId="0" fontId="19" fillId="0" borderId="0" xfId="0" applyFont="1" applyAlignment="1">
      <alignment horizontal="right"/>
    </xf>
    <xf numFmtId="0" fontId="19" fillId="0" borderId="0" xfId="0" applyFont="1"/>
    <xf numFmtId="0" fontId="20" fillId="34" borderId="0" xfId="0" applyFont="1" applyFill="1"/>
    <xf numFmtId="164" fontId="18" fillId="0" borderId="0" xfId="0" applyNumberFormat="1" applyFont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21" fillId="0" borderId="0" xfId="0" applyFont="1" applyAlignment="1">
      <alignment horizontal="right"/>
    </xf>
    <xf numFmtId="0" fontId="18" fillId="35" borderId="0" xfId="0" applyFont="1" applyFill="1"/>
    <xf numFmtId="0" fontId="19" fillId="34" borderId="0" xfId="0" applyFont="1" applyFill="1" applyAlignment="1">
      <alignment horizontal="center"/>
    </xf>
    <xf numFmtId="0" fontId="19" fillId="33" borderId="0" xfId="0" applyFont="1" applyFill="1" applyAlignment="1">
      <alignment horizontal="center" vertical="top"/>
    </xf>
    <xf numFmtId="0" fontId="18" fillId="36" borderId="0" xfId="0" applyFont="1" applyFill="1"/>
    <xf numFmtId="2" fontId="18" fillId="36" borderId="0" xfId="0" applyNumberFormat="1" applyFont="1" applyFill="1"/>
    <xf numFmtId="0" fontId="18" fillId="37" borderId="0" xfId="0" applyFont="1" applyFill="1"/>
    <xf numFmtId="10" fontId="18" fillId="37" borderId="0" xfId="0" applyNumberFormat="1" applyFont="1" applyFill="1"/>
    <xf numFmtId="10" fontId="18" fillId="37" borderId="10" xfId="0" applyNumberFormat="1" applyFont="1" applyFill="1" applyBorder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JPM Stock Revolution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JPM!$G$3</c:f>
              <c:strCache>
                <c:ptCount val="1"/>
                <c:pt idx="0">
                  <c:v>Adj 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JPM!$B$4:$B$253</c:f>
              <c:numCache>
                <c:formatCode>mm/dd/yy;@</c:formatCode>
                <c:ptCount val="250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</c:numCache>
            </c:numRef>
          </c:xVal>
          <c:yVal>
            <c:numRef>
              <c:f>JPM!$G$3:$G$253</c:f>
              <c:numCache>
                <c:formatCode>General</c:formatCode>
                <c:ptCount val="251"/>
                <c:pt idx="0">
                  <c:v>0</c:v>
                </c:pt>
                <c:pt idx="1">
                  <c:v>104.68208300000001</c:v>
                </c:pt>
                <c:pt idx="2">
                  <c:v>104.788765</c:v>
                </c:pt>
                <c:pt idx="3">
                  <c:v>106.289917</c:v>
                </c:pt>
                <c:pt idx="4">
                  <c:v>105.607567</c:v>
                </c:pt>
                <c:pt idx="5">
                  <c:v>105.763535</c:v>
                </c:pt>
                <c:pt idx="6">
                  <c:v>106.29967499999999</c:v>
                </c:pt>
                <c:pt idx="7">
                  <c:v>107.46940600000001</c:v>
                </c:pt>
                <c:pt idx="8">
                  <c:v>108.044518</c:v>
                </c:pt>
                <c:pt idx="9">
                  <c:v>109.828362</c:v>
                </c:pt>
                <c:pt idx="10">
                  <c:v>109.43845399999999</c:v>
                </c:pt>
                <c:pt idx="11">
                  <c:v>110.140289</c:v>
                </c:pt>
                <c:pt idx="12">
                  <c:v>110.403488</c:v>
                </c:pt>
                <c:pt idx="13">
                  <c:v>110.15979</c:v>
                </c:pt>
                <c:pt idx="14">
                  <c:v>111.44651</c:v>
                </c:pt>
                <c:pt idx="15">
                  <c:v>111.329521</c:v>
                </c:pt>
                <c:pt idx="16">
                  <c:v>112.752701</c:v>
                </c:pt>
                <c:pt idx="17">
                  <c:v>112.781944</c:v>
                </c:pt>
                <c:pt idx="18">
                  <c:v>113.38629899999999</c:v>
                </c:pt>
                <c:pt idx="19">
                  <c:v>113.269341</c:v>
                </c:pt>
                <c:pt idx="20">
                  <c:v>112.206833</c:v>
                </c:pt>
                <c:pt idx="21">
                  <c:v>112.752701</c:v>
                </c:pt>
                <c:pt idx="22">
                  <c:v>113.92243999999999</c:v>
                </c:pt>
                <c:pt idx="23">
                  <c:v>111.397758</c:v>
                </c:pt>
                <c:pt idx="24">
                  <c:v>106.055977</c:v>
                </c:pt>
                <c:pt idx="25">
                  <c:v>109.282494</c:v>
                </c:pt>
                <c:pt idx="26">
                  <c:v>110.023323</c:v>
                </c:pt>
                <c:pt idx="27">
                  <c:v>105.159172</c:v>
                </c:pt>
                <c:pt idx="28">
                  <c:v>107.26469400000001</c:v>
                </c:pt>
                <c:pt idx="29">
                  <c:v>108.92182200000001</c:v>
                </c:pt>
                <c:pt idx="30">
                  <c:v>109.594421</c:v>
                </c:pt>
                <c:pt idx="31">
                  <c:v>112.128845</c:v>
                </c:pt>
                <c:pt idx="32">
                  <c:v>112.59674099999999</c:v>
                </c:pt>
                <c:pt idx="33">
                  <c:v>111.787674</c:v>
                </c:pt>
                <c:pt idx="34">
                  <c:v>111.816917</c:v>
                </c:pt>
                <c:pt idx="35">
                  <c:v>112.284813</c:v>
                </c:pt>
                <c:pt idx="36">
                  <c:v>112.08010899999999</c:v>
                </c:pt>
                <c:pt idx="37">
                  <c:v>114.35134100000001</c:v>
                </c:pt>
                <c:pt idx="38">
                  <c:v>115.77452099999999</c:v>
                </c:pt>
                <c:pt idx="39">
                  <c:v>114.40007799999999</c:v>
                </c:pt>
                <c:pt idx="40">
                  <c:v>112.58699</c:v>
                </c:pt>
                <c:pt idx="41">
                  <c:v>110.569199</c:v>
                </c:pt>
                <c:pt idx="42">
                  <c:v>110.461975</c:v>
                </c:pt>
                <c:pt idx="43">
                  <c:v>112.158089</c:v>
                </c:pt>
                <c:pt idx="44">
                  <c:v>112.255562</c:v>
                </c:pt>
                <c:pt idx="45">
                  <c:v>111.83641799999999</c:v>
                </c:pt>
                <c:pt idx="46">
                  <c:v>111.846161</c:v>
                </c:pt>
                <c:pt idx="47">
                  <c:v>115.062927</c:v>
                </c:pt>
                <c:pt idx="48">
                  <c:v>114.69252</c:v>
                </c:pt>
                <c:pt idx="49">
                  <c:v>113.31806899999999</c:v>
                </c:pt>
                <c:pt idx="50">
                  <c:v>112.05085800000001</c:v>
                </c:pt>
                <c:pt idx="51">
                  <c:v>112.333549</c:v>
                </c:pt>
                <c:pt idx="52">
                  <c:v>112.52851099999999</c:v>
                </c:pt>
                <c:pt idx="53">
                  <c:v>111.64144899999999</c:v>
                </c:pt>
                <c:pt idx="54">
                  <c:v>111.74867999999999</c:v>
                </c:pt>
                <c:pt idx="55">
                  <c:v>111.846161</c:v>
                </c:pt>
                <c:pt idx="56">
                  <c:v>107.176964</c:v>
                </c:pt>
                <c:pt idx="57">
                  <c:v>104.31111900000001</c:v>
                </c:pt>
                <c:pt idx="58">
                  <c:v>107.52789300000001</c:v>
                </c:pt>
                <c:pt idx="59">
                  <c:v>105.441856</c:v>
                </c:pt>
                <c:pt idx="60">
                  <c:v>105.276146</c:v>
                </c:pt>
                <c:pt idx="61">
                  <c:v>107.196465</c:v>
                </c:pt>
                <c:pt idx="62">
                  <c:v>105.129936</c:v>
                </c:pt>
                <c:pt idx="63">
                  <c:v>106.57260100000001</c:v>
                </c:pt>
                <c:pt idx="64">
                  <c:v>108.190735</c:v>
                </c:pt>
                <c:pt idx="65">
                  <c:v>109.61132000000001</c:v>
                </c:pt>
                <c:pt idx="66">
                  <c:v>106.877899</c:v>
                </c:pt>
                <c:pt idx="67">
                  <c:v>108.161339</c:v>
                </c:pt>
                <c:pt idx="68">
                  <c:v>110.228561</c:v>
                </c:pt>
                <c:pt idx="69">
                  <c:v>108.376884</c:v>
                </c:pt>
                <c:pt idx="70">
                  <c:v>111.07111399999999</c:v>
                </c:pt>
                <c:pt idx="71">
                  <c:v>108.063377</c:v>
                </c:pt>
                <c:pt idx="72">
                  <c:v>107.97519699999999</c:v>
                </c:pt>
                <c:pt idx="73">
                  <c:v>107.97519699999999</c:v>
                </c:pt>
                <c:pt idx="74">
                  <c:v>107.103233</c:v>
                </c:pt>
                <c:pt idx="75">
                  <c:v>109.45457500000001</c:v>
                </c:pt>
                <c:pt idx="76">
                  <c:v>109.209641</c:v>
                </c:pt>
                <c:pt idx="77">
                  <c:v>108.680603</c:v>
                </c:pt>
                <c:pt idx="78">
                  <c:v>108.171143</c:v>
                </c:pt>
                <c:pt idx="79">
                  <c:v>107.759659</c:v>
                </c:pt>
                <c:pt idx="80">
                  <c:v>107.867424</c:v>
                </c:pt>
                <c:pt idx="81">
                  <c:v>107.181618</c:v>
                </c:pt>
                <c:pt idx="82">
                  <c:v>106.574196</c:v>
                </c:pt>
                <c:pt idx="83">
                  <c:v>106.574196</c:v>
                </c:pt>
                <c:pt idx="84">
                  <c:v>105.731628</c:v>
                </c:pt>
                <c:pt idx="85">
                  <c:v>105.065422</c:v>
                </c:pt>
                <c:pt idx="86">
                  <c:v>106.23129299999999</c:v>
                </c:pt>
                <c:pt idx="87">
                  <c:v>107.15222900000001</c:v>
                </c:pt>
                <c:pt idx="88">
                  <c:v>108.73938</c:v>
                </c:pt>
                <c:pt idx="89">
                  <c:v>111.11030599999999</c:v>
                </c:pt>
                <c:pt idx="90">
                  <c:v>111.972466</c:v>
                </c:pt>
                <c:pt idx="91">
                  <c:v>111.551186</c:v>
                </c:pt>
                <c:pt idx="92">
                  <c:v>111.590378</c:v>
                </c:pt>
                <c:pt idx="93">
                  <c:v>110.738007</c:v>
                </c:pt>
                <c:pt idx="94">
                  <c:v>111.041718</c:v>
                </c:pt>
                <c:pt idx="95">
                  <c:v>110.669426</c:v>
                </c:pt>
                <c:pt idx="96">
                  <c:v>108.87653400000001</c:v>
                </c:pt>
                <c:pt idx="97">
                  <c:v>109.875862</c:v>
                </c:pt>
                <c:pt idx="98">
                  <c:v>110.718414</c:v>
                </c:pt>
                <c:pt idx="99">
                  <c:v>110.208961</c:v>
                </c:pt>
                <c:pt idx="100">
                  <c:v>108.974518</c:v>
                </c:pt>
                <c:pt idx="101">
                  <c:v>108.416077</c:v>
                </c:pt>
                <c:pt idx="102">
                  <c:v>103.78198999999999</c:v>
                </c:pt>
                <c:pt idx="103">
                  <c:v>106.152916</c:v>
                </c:pt>
                <c:pt idx="104">
                  <c:v>104.84008799999999</c:v>
                </c:pt>
                <c:pt idx="105">
                  <c:v>106.201904</c:v>
                </c:pt>
                <c:pt idx="106">
                  <c:v>106.250885</c:v>
                </c:pt>
                <c:pt idx="107">
                  <c:v>105.653244</c:v>
                </c:pt>
                <c:pt idx="108">
                  <c:v>108.12215399999999</c:v>
                </c:pt>
                <c:pt idx="109">
                  <c:v>108.55323799999999</c:v>
                </c:pt>
                <c:pt idx="110">
                  <c:v>108.85694100000001</c:v>
                </c:pt>
                <c:pt idx="111">
                  <c:v>108.582626</c:v>
                </c:pt>
                <c:pt idx="112">
                  <c:v>107.95560500000001</c:v>
                </c:pt>
                <c:pt idx="113">
                  <c:v>107.740067</c:v>
                </c:pt>
                <c:pt idx="114">
                  <c:v>105.839401</c:v>
                </c:pt>
                <c:pt idx="115">
                  <c:v>105.712036</c:v>
                </c:pt>
                <c:pt idx="116">
                  <c:v>105.98635899999999</c:v>
                </c:pt>
                <c:pt idx="117">
                  <c:v>105.36913300000001</c:v>
                </c:pt>
                <c:pt idx="118">
                  <c:v>105.359337</c:v>
                </c:pt>
                <c:pt idx="119">
                  <c:v>105.329948</c:v>
                </c:pt>
                <c:pt idx="120">
                  <c:v>103.605637</c:v>
                </c:pt>
                <c:pt idx="121">
                  <c:v>102.6651</c:v>
                </c:pt>
                <c:pt idx="122">
                  <c:v>102.733681</c:v>
                </c:pt>
                <c:pt idx="123">
                  <c:v>101.14653</c:v>
                </c:pt>
                <c:pt idx="124">
                  <c:v>102.802261</c:v>
                </c:pt>
                <c:pt idx="125">
                  <c:v>102.087059</c:v>
                </c:pt>
                <c:pt idx="126">
                  <c:v>102.949219</c:v>
                </c:pt>
                <c:pt idx="127">
                  <c:v>101.50902600000001</c:v>
                </c:pt>
                <c:pt idx="128">
                  <c:v>102.169006</c:v>
                </c:pt>
                <c:pt idx="129">
                  <c:v>102.503922</c:v>
                </c:pt>
                <c:pt idx="130">
                  <c:v>105.675774</c:v>
                </c:pt>
                <c:pt idx="131">
                  <c:v>105.025642</c:v>
                </c:pt>
                <c:pt idx="132">
                  <c:v>104.79908</c:v>
                </c:pt>
                <c:pt idx="133">
                  <c:v>105.252197</c:v>
                </c:pt>
                <c:pt idx="134">
                  <c:v>104.769531</c:v>
                </c:pt>
                <c:pt idx="135">
                  <c:v>108.92643</c:v>
                </c:pt>
                <c:pt idx="136">
                  <c:v>108.84762600000001</c:v>
                </c:pt>
                <c:pt idx="137">
                  <c:v>109.86222100000001</c:v>
                </c:pt>
                <c:pt idx="138">
                  <c:v>108.24675000000001</c:v>
                </c:pt>
                <c:pt idx="139">
                  <c:v>109.615959</c:v>
                </c:pt>
                <c:pt idx="140">
                  <c:v>111.655006</c:v>
                </c:pt>
                <c:pt idx="141">
                  <c:v>112.44304700000001</c:v>
                </c:pt>
                <c:pt idx="142">
                  <c:v>113.45764200000001</c:v>
                </c:pt>
                <c:pt idx="143">
                  <c:v>113.132576</c:v>
                </c:pt>
                <c:pt idx="144">
                  <c:v>114.29492999999999</c:v>
                </c:pt>
                <c:pt idx="145">
                  <c:v>114.98447400000001</c:v>
                </c:pt>
                <c:pt idx="146">
                  <c:v>113.23107899999999</c:v>
                </c:pt>
                <c:pt idx="147">
                  <c:v>113.930466</c:v>
                </c:pt>
                <c:pt idx="148">
                  <c:v>114.413139</c:v>
                </c:pt>
                <c:pt idx="149">
                  <c:v>115.339073</c:v>
                </c:pt>
                <c:pt idx="150">
                  <c:v>115.36863700000001</c:v>
                </c:pt>
                <c:pt idx="151">
                  <c:v>115.79220599999999</c:v>
                </c:pt>
                <c:pt idx="152">
                  <c:v>116.02861</c:v>
                </c:pt>
                <c:pt idx="153">
                  <c:v>115.132217</c:v>
                </c:pt>
                <c:pt idx="154">
                  <c:v>113.99942</c:v>
                </c:pt>
                <c:pt idx="155">
                  <c:v>112.18692799999999</c:v>
                </c:pt>
                <c:pt idx="156">
                  <c:v>112.93557</c:v>
                </c:pt>
                <c:pt idx="157">
                  <c:v>111.999771</c:v>
                </c:pt>
                <c:pt idx="158">
                  <c:v>113.053772</c:v>
                </c:pt>
                <c:pt idx="159">
                  <c:v>113.053772</c:v>
                </c:pt>
                <c:pt idx="160">
                  <c:v>112.906013</c:v>
                </c:pt>
                <c:pt idx="161">
                  <c:v>113.59554300000001</c:v>
                </c:pt>
                <c:pt idx="162">
                  <c:v>113.25078600000001</c:v>
                </c:pt>
                <c:pt idx="163">
                  <c:v>113.014374</c:v>
                </c:pt>
                <c:pt idx="164">
                  <c:v>112.965118</c:v>
                </c:pt>
                <c:pt idx="165">
                  <c:v>114.96476699999999</c:v>
                </c:pt>
                <c:pt idx="166">
                  <c:v>114.403282</c:v>
                </c:pt>
                <c:pt idx="167">
                  <c:v>114.028976</c:v>
                </c:pt>
                <c:pt idx="168">
                  <c:v>113.467499</c:v>
                </c:pt>
                <c:pt idx="169">
                  <c:v>112.866615</c:v>
                </c:pt>
                <c:pt idx="170">
                  <c:v>113.428093</c:v>
                </c:pt>
                <c:pt idx="171">
                  <c:v>112.876457</c:v>
                </c:pt>
                <c:pt idx="172">
                  <c:v>112.393784</c:v>
                </c:pt>
                <c:pt idx="173">
                  <c:v>112.61050400000001</c:v>
                </c:pt>
                <c:pt idx="174">
                  <c:v>112.009621</c:v>
                </c:pt>
                <c:pt idx="175">
                  <c:v>112.718857</c:v>
                </c:pt>
                <c:pt idx="176">
                  <c:v>111.38904599999999</c:v>
                </c:pt>
                <c:pt idx="177">
                  <c:v>111.822464</c:v>
                </c:pt>
                <c:pt idx="178">
                  <c:v>111.80276499999999</c:v>
                </c:pt>
                <c:pt idx="179">
                  <c:v>112.13767199999999</c:v>
                </c:pt>
                <c:pt idx="180">
                  <c:v>112.590805</c:v>
                </c:pt>
                <c:pt idx="181">
                  <c:v>115.86116</c:v>
                </c:pt>
                <c:pt idx="182">
                  <c:v>116.856049</c:v>
                </c:pt>
                <c:pt idx="183">
                  <c:v>116.087715</c:v>
                </c:pt>
                <c:pt idx="184">
                  <c:v>114.97461699999999</c:v>
                </c:pt>
                <c:pt idx="185">
                  <c:v>114.649551</c:v>
                </c:pt>
                <c:pt idx="186">
                  <c:v>113.300034</c:v>
                </c:pt>
                <c:pt idx="187">
                  <c:v>112.80750999999999</c:v>
                </c:pt>
                <c:pt idx="188">
                  <c:v>111.15263400000001</c:v>
                </c:pt>
                <c:pt idx="189">
                  <c:v>111.80276499999999</c:v>
                </c:pt>
                <c:pt idx="190">
                  <c:v>112.265739</c:v>
                </c:pt>
                <c:pt idx="191">
                  <c:v>113.31974</c:v>
                </c:pt>
                <c:pt idx="192">
                  <c:v>114.341431</c:v>
                </c:pt>
                <c:pt idx="193">
                  <c:v>113.69667099999999</c:v>
                </c:pt>
                <c:pt idx="194">
                  <c:v>114.391029</c:v>
                </c:pt>
                <c:pt idx="195">
                  <c:v>113.59747299999999</c:v>
                </c:pt>
                <c:pt idx="196">
                  <c:v>110.57204400000001</c:v>
                </c:pt>
                <c:pt idx="197">
                  <c:v>107.258949</c:v>
                </c:pt>
                <c:pt idx="198">
                  <c:v>106.088455</c:v>
                </c:pt>
                <c:pt idx="199">
                  <c:v>105.483368</c:v>
                </c:pt>
                <c:pt idx="200">
                  <c:v>107.74500999999999</c:v>
                </c:pt>
                <c:pt idx="201">
                  <c:v>108.94525899999999</c:v>
                </c:pt>
                <c:pt idx="202">
                  <c:v>107.219269</c:v>
                </c:pt>
                <c:pt idx="203">
                  <c:v>107.04072600000001</c:v>
                </c:pt>
                <c:pt idx="204">
                  <c:v>105.503212</c:v>
                </c:pt>
                <c:pt idx="205">
                  <c:v>104.402153</c:v>
                </c:pt>
                <c:pt idx="206">
                  <c:v>102.457939</c:v>
                </c:pt>
                <c:pt idx="207">
                  <c:v>104.015297</c:v>
                </c:pt>
                <c:pt idx="208">
                  <c:v>102.58689099999999</c:v>
                </c:pt>
                <c:pt idx="209">
                  <c:v>104.005371</c:v>
                </c:pt>
                <c:pt idx="210">
                  <c:v>105.840469</c:v>
                </c:pt>
                <c:pt idx="211">
                  <c:v>108.141777</c:v>
                </c:pt>
                <c:pt idx="212">
                  <c:v>108.102104</c:v>
                </c:pt>
                <c:pt idx="213">
                  <c:v>107.506935</c:v>
                </c:pt>
                <c:pt idx="214">
                  <c:v>108.211212</c:v>
                </c:pt>
                <c:pt idx="215">
                  <c:v>108.71711000000001</c:v>
                </c:pt>
                <c:pt idx="216">
                  <c:v>110.58197</c:v>
                </c:pt>
                <c:pt idx="217">
                  <c:v>111.474716</c:v>
                </c:pt>
                <c:pt idx="218">
                  <c:v>110.393494</c:v>
                </c:pt>
                <c:pt idx="219">
                  <c:v>108.07234200000001</c:v>
                </c:pt>
                <c:pt idx="220">
                  <c:v>108.707184</c:v>
                </c:pt>
                <c:pt idx="221">
                  <c:v>106.465401</c:v>
                </c:pt>
                <c:pt idx="222">
                  <c:v>109.18332700000001</c:v>
                </c:pt>
                <c:pt idx="223">
                  <c:v>109.103966</c:v>
                </c:pt>
                <c:pt idx="224">
                  <c:v>109.937202</c:v>
                </c:pt>
                <c:pt idx="225">
                  <c:v>107.57637</c:v>
                </c:pt>
                <c:pt idx="226">
                  <c:v>106.772896</c:v>
                </c:pt>
                <c:pt idx="227">
                  <c:v>105.79087800000001</c:v>
                </c:pt>
                <c:pt idx="228">
                  <c:v>108.379852</c:v>
                </c:pt>
                <c:pt idx="229">
                  <c:v>108.83614300000001</c:v>
                </c:pt>
                <c:pt idx="230">
                  <c:v>110.046318</c:v>
                </c:pt>
                <c:pt idx="231">
                  <c:v>109.173401</c:v>
                </c:pt>
                <c:pt idx="232">
                  <c:v>110.294304</c:v>
                </c:pt>
                <c:pt idx="233">
                  <c:v>111.335838</c:v>
                </c:pt>
                <c:pt idx="234">
                  <c:v>106.366203</c:v>
                </c:pt>
                <c:pt idx="235">
                  <c:v>104.342636</c:v>
                </c:pt>
                <c:pt idx="236">
                  <c:v>102.457939</c:v>
                </c:pt>
                <c:pt idx="237">
                  <c:v>100.543488</c:v>
                </c:pt>
                <c:pt idx="238">
                  <c:v>99.561462000000006</c:v>
                </c:pt>
                <c:pt idx="239">
                  <c:v>100.20622299999999</c:v>
                </c:pt>
                <c:pt idx="240">
                  <c:v>100.30542</c:v>
                </c:pt>
                <c:pt idx="241">
                  <c:v>99.482108999999994</c:v>
                </c:pt>
                <c:pt idx="242">
                  <c:v>98.212418</c:v>
                </c:pt>
                <c:pt idx="243">
                  <c:v>97.746207999999996</c:v>
                </c:pt>
                <c:pt idx="244">
                  <c:v>96.506270999999998</c:v>
                </c:pt>
                <c:pt idx="245">
                  <c:v>95.673034999999999</c:v>
                </c:pt>
                <c:pt idx="246">
                  <c:v>93.411406999999997</c:v>
                </c:pt>
                <c:pt idx="247">
                  <c:v>91.397757999999996</c:v>
                </c:pt>
                <c:pt idx="248">
                  <c:v>95.186988999999997</c:v>
                </c:pt>
                <c:pt idx="249">
                  <c:v>96.258285999999998</c:v>
                </c:pt>
                <c:pt idx="250">
                  <c:v>96.049980000000005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08656"/>
        <c:axId val="12382919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JPM!$C$3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JPM!$B$4:$B$254</c15:sqref>
                        </c15:formulaRef>
                      </c:ext>
                    </c:extLst>
                    <c:strCache>
                      <c:ptCount val="251"/>
                      <c:pt idx="0">
                        <c:v>01/02/18</c:v>
                      </c:pt>
                      <c:pt idx="1">
                        <c:v>01/03/18</c:v>
                      </c:pt>
                      <c:pt idx="2">
                        <c:v>01/04/18</c:v>
                      </c:pt>
                      <c:pt idx="3">
                        <c:v>01/05/18</c:v>
                      </c:pt>
                      <c:pt idx="4">
                        <c:v>01/08/18</c:v>
                      </c:pt>
                      <c:pt idx="5">
                        <c:v>01/09/18</c:v>
                      </c:pt>
                      <c:pt idx="6">
                        <c:v>01/10/18</c:v>
                      </c:pt>
                      <c:pt idx="7">
                        <c:v>01/11/18</c:v>
                      </c:pt>
                      <c:pt idx="8">
                        <c:v>01/12/18</c:v>
                      </c:pt>
                      <c:pt idx="9">
                        <c:v>01/16/18</c:v>
                      </c:pt>
                      <c:pt idx="10">
                        <c:v>01/17/18</c:v>
                      </c:pt>
                      <c:pt idx="11">
                        <c:v>01/18/18</c:v>
                      </c:pt>
                      <c:pt idx="12">
                        <c:v>01/19/18</c:v>
                      </c:pt>
                      <c:pt idx="13">
                        <c:v>01/22/18</c:v>
                      </c:pt>
                      <c:pt idx="14">
                        <c:v>01/23/18</c:v>
                      </c:pt>
                      <c:pt idx="15">
                        <c:v>01/24/18</c:v>
                      </c:pt>
                      <c:pt idx="16">
                        <c:v>01/25/18</c:v>
                      </c:pt>
                      <c:pt idx="17">
                        <c:v>01/26/18</c:v>
                      </c:pt>
                      <c:pt idx="18">
                        <c:v>01/29/18</c:v>
                      </c:pt>
                      <c:pt idx="19">
                        <c:v>01/30/18</c:v>
                      </c:pt>
                      <c:pt idx="20">
                        <c:v>01/31/18</c:v>
                      </c:pt>
                      <c:pt idx="21">
                        <c:v>02/01/18</c:v>
                      </c:pt>
                      <c:pt idx="22">
                        <c:v>02/02/18</c:v>
                      </c:pt>
                      <c:pt idx="23">
                        <c:v>02/05/18</c:v>
                      </c:pt>
                      <c:pt idx="24">
                        <c:v>02/06/18</c:v>
                      </c:pt>
                      <c:pt idx="25">
                        <c:v>02/07/18</c:v>
                      </c:pt>
                      <c:pt idx="26">
                        <c:v>02/08/18</c:v>
                      </c:pt>
                      <c:pt idx="27">
                        <c:v>02/09/18</c:v>
                      </c:pt>
                      <c:pt idx="28">
                        <c:v>02/12/18</c:v>
                      </c:pt>
                      <c:pt idx="29">
                        <c:v>02/13/18</c:v>
                      </c:pt>
                      <c:pt idx="30">
                        <c:v>02/14/18</c:v>
                      </c:pt>
                      <c:pt idx="31">
                        <c:v>02/15/18</c:v>
                      </c:pt>
                      <c:pt idx="32">
                        <c:v>02/16/18</c:v>
                      </c:pt>
                      <c:pt idx="33">
                        <c:v>02/20/18</c:v>
                      </c:pt>
                      <c:pt idx="34">
                        <c:v>02/21/18</c:v>
                      </c:pt>
                      <c:pt idx="35">
                        <c:v>02/22/18</c:v>
                      </c:pt>
                      <c:pt idx="36">
                        <c:v>02/23/18</c:v>
                      </c:pt>
                      <c:pt idx="37">
                        <c:v>02/26/18</c:v>
                      </c:pt>
                      <c:pt idx="38">
                        <c:v>02/27/18</c:v>
                      </c:pt>
                      <c:pt idx="39">
                        <c:v>02/28/18</c:v>
                      </c:pt>
                      <c:pt idx="40">
                        <c:v>03/01/18</c:v>
                      </c:pt>
                      <c:pt idx="41">
                        <c:v>03/02/18</c:v>
                      </c:pt>
                      <c:pt idx="42">
                        <c:v>03/05/18</c:v>
                      </c:pt>
                      <c:pt idx="43">
                        <c:v>03/06/18</c:v>
                      </c:pt>
                      <c:pt idx="44">
                        <c:v>03/07/18</c:v>
                      </c:pt>
                      <c:pt idx="45">
                        <c:v>03/08/18</c:v>
                      </c:pt>
                      <c:pt idx="46">
                        <c:v>03/09/18</c:v>
                      </c:pt>
                      <c:pt idx="47">
                        <c:v>03/12/18</c:v>
                      </c:pt>
                      <c:pt idx="48">
                        <c:v>03/13/18</c:v>
                      </c:pt>
                      <c:pt idx="49">
                        <c:v>03/14/18</c:v>
                      </c:pt>
                      <c:pt idx="50">
                        <c:v>03/15/18</c:v>
                      </c:pt>
                      <c:pt idx="51">
                        <c:v>03/16/18</c:v>
                      </c:pt>
                      <c:pt idx="52">
                        <c:v>03/19/18</c:v>
                      </c:pt>
                      <c:pt idx="53">
                        <c:v>03/20/18</c:v>
                      </c:pt>
                      <c:pt idx="54">
                        <c:v>03/21/18</c:v>
                      </c:pt>
                      <c:pt idx="55">
                        <c:v>03/22/18</c:v>
                      </c:pt>
                      <c:pt idx="56">
                        <c:v>03/23/18</c:v>
                      </c:pt>
                      <c:pt idx="57">
                        <c:v>03/26/18</c:v>
                      </c:pt>
                      <c:pt idx="58">
                        <c:v>03/27/18</c:v>
                      </c:pt>
                      <c:pt idx="59">
                        <c:v>03/28/18</c:v>
                      </c:pt>
                      <c:pt idx="60">
                        <c:v>03/29/18</c:v>
                      </c:pt>
                      <c:pt idx="61">
                        <c:v>04/02/18</c:v>
                      </c:pt>
                      <c:pt idx="62">
                        <c:v>04/03/18</c:v>
                      </c:pt>
                      <c:pt idx="63">
                        <c:v>04/04/18</c:v>
                      </c:pt>
                      <c:pt idx="64">
                        <c:v>04/05/18</c:v>
                      </c:pt>
                      <c:pt idx="65">
                        <c:v>04/06/18</c:v>
                      </c:pt>
                      <c:pt idx="66">
                        <c:v>04/09/18</c:v>
                      </c:pt>
                      <c:pt idx="67">
                        <c:v>04/10/18</c:v>
                      </c:pt>
                      <c:pt idx="68">
                        <c:v>04/11/18</c:v>
                      </c:pt>
                      <c:pt idx="69">
                        <c:v>04/12/18</c:v>
                      </c:pt>
                      <c:pt idx="70">
                        <c:v>04/13/18</c:v>
                      </c:pt>
                      <c:pt idx="71">
                        <c:v>04/16/18</c:v>
                      </c:pt>
                      <c:pt idx="72">
                        <c:v>04/17/18</c:v>
                      </c:pt>
                      <c:pt idx="73">
                        <c:v>04/18/18</c:v>
                      </c:pt>
                      <c:pt idx="74">
                        <c:v>04/19/18</c:v>
                      </c:pt>
                      <c:pt idx="75">
                        <c:v>04/20/18</c:v>
                      </c:pt>
                      <c:pt idx="76">
                        <c:v>04/23/18</c:v>
                      </c:pt>
                      <c:pt idx="77">
                        <c:v>04/24/18</c:v>
                      </c:pt>
                      <c:pt idx="78">
                        <c:v>04/25/18</c:v>
                      </c:pt>
                      <c:pt idx="79">
                        <c:v>04/26/18</c:v>
                      </c:pt>
                      <c:pt idx="80">
                        <c:v>04/27/18</c:v>
                      </c:pt>
                      <c:pt idx="81">
                        <c:v>04/30/18</c:v>
                      </c:pt>
                      <c:pt idx="82">
                        <c:v>05/01/18</c:v>
                      </c:pt>
                      <c:pt idx="83">
                        <c:v>05/02/18</c:v>
                      </c:pt>
                      <c:pt idx="84">
                        <c:v>05/03/18</c:v>
                      </c:pt>
                      <c:pt idx="85">
                        <c:v>05/04/18</c:v>
                      </c:pt>
                      <c:pt idx="86">
                        <c:v>05/07/18</c:v>
                      </c:pt>
                      <c:pt idx="87">
                        <c:v>05/08/18</c:v>
                      </c:pt>
                      <c:pt idx="88">
                        <c:v>05/09/18</c:v>
                      </c:pt>
                      <c:pt idx="89">
                        <c:v>05/10/18</c:v>
                      </c:pt>
                      <c:pt idx="90">
                        <c:v>05/11/18</c:v>
                      </c:pt>
                      <c:pt idx="91">
                        <c:v>05/14/18</c:v>
                      </c:pt>
                      <c:pt idx="92">
                        <c:v>05/15/18</c:v>
                      </c:pt>
                      <c:pt idx="93">
                        <c:v>05/16/18</c:v>
                      </c:pt>
                      <c:pt idx="94">
                        <c:v>05/17/18</c:v>
                      </c:pt>
                      <c:pt idx="95">
                        <c:v>05/18/18</c:v>
                      </c:pt>
                      <c:pt idx="96">
                        <c:v>05/21/18</c:v>
                      </c:pt>
                      <c:pt idx="97">
                        <c:v>05/22/18</c:v>
                      </c:pt>
                      <c:pt idx="98">
                        <c:v>05/23/18</c:v>
                      </c:pt>
                      <c:pt idx="99">
                        <c:v>05/24/18</c:v>
                      </c:pt>
                      <c:pt idx="100">
                        <c:v>05/25/18</c:v>
                      </c:pt>
                      <c:pt idx="101">
                        <c:v>05/29/18</c:v>
                      </c:pt>
                      <c:pt idx="102">
                        <c:v>05/30/18</c:v>
                      </c:pt>
                      <c:pt idx="103">
                        <c:v>05/31/18</c:v>
                      </c:pt>
                      <c:pt idx="104">
                        <c:v>06/01/18</c:v>
                      </c:pt>
                      <c:pt idx="105">
                        <c:v>06/04/18</c:v>
                      </c:pt>
                      <c:pt idx="106">
                        <c:v>06/05/18</c:v>
                      </c:pt>
                      <c:pt idx="107">
                        <c:v>06/06/18</c:v>
                      </c:pt>
                      <c:pt idx="108">
                        <c:v>06/07/18</c:v>
                      </c:pt>
                      <c:pt idx="109">
                        <c:v>06/08/18</c:v>
                      </c:pt>
                      <c:pt idx="110">
                        <c:v>06/11/18</c:v>
                      </c:pt>
                      <c:pt idx="111">
                        <c:v>06/12/18</c:v>
                      </c:pt>
                      <c:pt idx="112">
                        <c:v>06/13/18</c:v>
                      </c:pt>
                      <c:pt idx="113">
                        <c:v>06/14/18</c:v>
                      </c:pt>
                      <c:pt idx="114">
                        <c:v>06/15/18</c:v>
                      </c:pt>
                      <c:pt idx="115">
                        <c:v>06/18/18</c:v>
                      </c:pt>
                      <c:pt idx="116">
                        <c:v>06/19/18</c:v>
                      </c:pt>
                      <c:pt idx="117">
                        <c:v>06/20/18</c:v>
                      </c:pt>
                      <c:pt idx="118">
                        <c:v>06/21/18</c:v>
                      </c:pt>
                      <c:pt idx="119">
                        <c:v>06/22/18</c:v>
                      </c:pt>
                      <c:pt idx="120">
                        <c:v>06/25/18</c:v>
                      </c:pt>
                      <c:pt idx="121">
                        <c:v>06/26/18</c:v>
                      </c:pt>
                      <c:pt idx="122">
                        <c:v>06/27/18</c:v>
                      </c:pt>
                      <c:pt idx="123">
                        <c:v>06/28/18</c:v>
                      </c:pt>
                      <c:pt idx="124">
                        <c:v>06/29/18</c:v>
                      </c:pt>
                      <c:pt idx="125">
                        <c:v>07/02/18</c:v>
                      </c:pt>
                      <c:pt idx="126">
                        <c:v>07/03/18</c:v>
                      </c:pt>
                      <c:pt idx="127">
                        <c:v>07/05/18</c:v>
                      </c:pt>
                      <c:pt idx="128">
                        <c:v>07/06/18</c:v>
                      </c:pt>
                      <c:pt idx="129">
                        <c:v>07/09/18</c:v>
                      </c:pt>
                      <c:pt idx="130">
                        <c:v>07/10/18</c:v>
                      </c:pt>
                      <c:pt idx="131">
                        <c:v>07/11/18</c:v>
                      </c:pt>
                      <c:pt idx="132">
                        <c:v>07/12/18</c:v>
                      </c:pt>
                      <c:pt idx="133">
                        <c:v>07/13/18</c:v>
                      </c:pt>
                      <c:pt idx="134">
                        <c:v>07/16/18</c:v>
                      </c:pt>
                      <c:pt idx="135">
                        <c:v>07/17/18</c:v>
                      </c:pt>
                      <c:pt idx="136">
                        <c:v>07/18/18</c:v>
                      </c:pt>
                      <c:pt idx="137">
                        <c:v>07/19/18</c:v>
                      </c:pt>
                      <c:pt idx="138">
                        <c:v>07/20/18</c:v>
                      </c:pt>
                      <c:pt idx="139">
                        <c:v>07/23/18</c:v>
                      </c:pt>
                      <c:pt idx="140">
                        <c:v>07/24/18</c:v>
                      </c:pt>
                      <c:pt idx="141">
                        <c:v>07/25/18</c:v>
                      </c:pt>
                      <c:pt idx="142">
                        <c:v>07/26/18</c:v>
                      </c:pt>
                      <c:pt idx="143">
                        <c:v>07/27/18</c:v>
                      </c:pt>
                      <c:pt idx="144">
                        <c:v>07/30/18</c:v>
                      </c:pt>
                      <c:pt idx="145">
                        <c:v>07/31/18</c:v>
                      </c:pt>
                      <c:pt idx="146">
                        <c:v>08/01/18</c:v>
                      </c:pt>
                      <c:pt idx="147">
                        <c:v>08/02/18</c:v>
                      </c:pt>
                      <c:pt idx="148">
                        <c:v>08/03/18</c:v>
                      </c:pt>
                      <c:pt idx="149">
                        <c:v>08/06/18</c:v>
                      </c:pt>
                      <c:pt idx="150">
                        <c:v>08/07/18</c:v>
                      </c:pt>
                      <c:pt idx="151">
                        <c:v>08/08/18</c:v>
                      </c:pt>
                      <c:pt idx="152">
                        <c:v>08/09/18</c:v>
                      </c:pt>
                      <c:pt idx="153">
                        <c:v>08/10/18</c:v>
                      </c:pt>
                      <c:pt idx="154">
                        <c:v>08/13/18</c:v>
                      </c:pt>
                      <c:pt idx="155">
                        <c:v>08/14/18</c:v>
                      </c:pt>
                      <c:pt idx="156">
                        <c:v>08/15/18</c:v>
                      </c:pt>
                      <c:pt idx="157">
                        <c:v>08/16/18</c:v>
                      </c:pt>
                      <c:pt idx="158">
                        <c:v>08/17/18</c:v>
                      </c:pt>
                      <c:pt idx="159">
                        <c:v>08/20/18</c:v>
                      </c:pt>
                      <c:pt idx="160">
                        <c:v>08/21/18</c:v>
                      </c:pt>
                      <c:pt idx="161">
                        <c:v>08/22/18</c:v>
                      </c:pt>
                      <c:pt idx="162">
                        <c:v>08/23/18</c:v>
                      </c:pt>
                      <c:pt idx="163">
                        <c:v>08/24/18</c:v>
                      </c:pt>
                      <c:pt idx="164">
                        <c:v>08/27/18</c:v>
                      </c:pt>
                      <c:pt idx="165">
                        <c:v>08/28/18</c:v>
                      </c:pt>
                      <c:pt idx="166">
                        <c:v>08/29/18</c:v>
                      </c:pt>
                      <c:pt idx="167">
                        <c:v>08/30/18</c:v>
                      </c:pt>
                      <c:pt idx="168">
                        <c:v>08/31/18</c:v>
                      </c:pt>
                      <c:pt idx="169">
                        <c:v>09/04/18</c:v>
                      </c:pt>
                      <c:pt idx="170">
                        <c:v>09/05/18</c:v>
                      </c:pt>
                      <c:pt idx="171">
                        <c:v>09/06/18</c:v>
                      </c:pt>
                      <c:pt idx="172">
                        <c:v>09/07/18</c:v>
                      </c:pt>
                      <c:pt idx="173">
                        <c:v>09/10/18</c:v>
                      </c:pt>
                      <c:pt idx="174">
                        <c:v>09/11/18</c:v>
                      </c:pt>
                      <c:pt idx="175">
                        <c:v>09/12/18</c:v>
                      </c:pt>
                      <c:pt idx="176">
                        <c:v>09/13/18</c:v>
                      </c:pt>
                      <c:pt idx="177">
                        <c:v>09/14/18</c:v>
                      </c:pt>
                      <c:pt idx="178">
                        <c:v>09/17/18</c:v>
                      </c:pt>
                      <c:pt idx="179">
                        <c:v>09/18/18</c:v>
                      </c:pt>
                      <c:pt idx="180">
                        <c:v>09/19/18</c:v>
                      </c:pt>
                      <c:pt idx="181">
                        <c:v>09/20/18</c:v>
                      </c:pt>
                      <c:pt idx="182">
                        <c:v>09/21/18</c:v>
                      </c:pt>
                      <c:pt idx="183">
                        <c:v>09/24/18</c:v>
                      </c:pt>
                      <c:pt idx="184">
                        <c:v>09/25/18</c:v>
                      </c:pt>
                      <c:pt idx="185">
                        <c:v>09/26/18</c:v>
                      </c:pt>
                      <c:pt idx="186">
                        <c:v>09/27/18</c:v>
                      </c:pt>
                      <c:pt idx="187">
                        <c:v>09/28/18</c:v>
                      </c:pt>
                      <c:pt idx="188">
                        <c:v>10/01/18</c:v>
                      </c:pt>
                      <c:pt idx="189">
                        <c:v>10/02/18</c:v>
                      </c:pt>
                      <c:pt idx="190">
                        <c:v>10/03/18</c:v>
                      </c:pt>
                      <c:pt idx="191">
                        <c:v>10/04/18</c:v>
                      </c:pt>
                      <c:pt idx="192">
                        <c:v>10/05/18</c:v>
                      </c:pt>
                      <c:pt idx="193">
                        <c:v>10/08/18</c:v>
                      </c:pt>
                      <c:pt idx="194">
                        <c:v>10/09/18</c:v>
                      </c:pt>
                      <c:pt idx="195">
                        <c:v>10/10/18</c:v>
                      </c:pt>
                      <c:pt idx="196">
                        <c:v>10/11/18</c:v>
                      </c:pt>
                      <c:pt idx="197">
                        <c:v>10/12/18</c:v>
                      </c:pt>
                      <c:pt idx="198">
                        <c:v>10/15/18</c:v>
                      </c:pt>
                      <c:pt idx="199">
                        <c:v>10/16/18</c:v>
                      </c:pt>
                      <c:pt idx="200">
                        <c:v>10/17/18</c:v>
                      </c:pt>
                      <c:pt idx="201">
                        <c:v>10/18/18</c:v>
                      </c:pt>
                      <c:pt idx="202">
                        <c:v>10/19/18</c:v>
                      </c:pt>
                      <c:pt idx="203">
                        <c:v>10/22/18</c:v>
                      </c:pt>
                      <c:pt idx="204">
                        <c:v>10/23/18</c:v>
                      </c:pt>
                      <c:pt idx="205">
                        <c:v>10/24/18</c:v>
                      </c:pt>
                      <c:pt idx="206">
                        <c:v>10/25/18</c:v>
                      </c:pt>
                      <c:pt idx="207">
                        <c:v>10/26/18</c:v>
                      </c:pt>
                      <c:pt idx="208">
                        <c:v>10/29/18</c:v>
                      </c:pt>
                      <c:pt idx="209">
                        <c:v>10/30/18</c:v>
                      </c:pt>
                      <c:pt idx="210">
                        <c:v>10/31/18</c:v>
                      </c:pt>
                      <c:pt idx="211">
                        <c:v>11/01/18</c:v>
                      </c:pt>
                      <c:pt idx="212">
                        <c:v>11/02/18</c:v>
                      </c:pt>
                      <c:pt idx="213">
                        <c:v>11/05/18</c:v>
                      </c:pt>
                      <c:pt idx="214">
                        <c:v>11/06/18</c:v>
                      </c:pt>
                      <c:pt idx="215">
                        <c:v>11/07/18</c:v>
                      </c:pt>
                      <c:pt idx="216">
                        <c:v>11/08/18</c:v>
                      </c:pt>
                      <c:pt idx="217">
                        <c:v>11/09/18</c:v>
                      </c:pt>
                      <c:pt idx="218">
                        <c:v>11/12/18</c:v>
                      </c:pt>
                      <c:pt idx="219">
                        <c:v>11/13/18</c:v>
                      </c:pt>
                      <c:pt idx="220">
                        <c:v>11/14/18</c:v>
                      </c:pt>
                      <c:pt idx="221">
                        <c:v>11/15/18</c:v>
                      </c:pt>
                      <c:pt idx="222">
                        <c:v>11/16/18</c:v>
                      </c:pt>
                      <c:pt idx="223">
                        <c:v>11/19/18</c:v>
                      </c:pt>
                      <c:pt idx="224">
                        <c:v>11/20/18</c:v>
                      </c:pt>
                      <c:pt idx="225">
                        <c:v>11/21/18</c:v>
                      </c:pt>
                      <c:pt idx="226">
                        <c:v>11/23/18</c:v>
                      </c:pt>
                      <c:pt idx="227">
                        <c:v>11/26/18</c:v>
                      </c:pt>
                      <c:pt idx="228">
                        <c:v>11/27/18</c:v>
                      </c:pt>
                      <c:pt idx="229">
                        <c:v>11/28/18</c:v>
                      </c:pt>
                      <c:pt idx="230">
                        <c:v>11/29/18</c:v>
                      </c:pt>
                      <c:pt idx="231">
                        <c:v>11/30/18</c:v>
                      </c:pt>
                      <c:pt idx="232">
                        <c:v>12/03/18</c:v>
                      </c:pt>
                      <c:pt idx="233">
                        <c:v>12/04/18</c:v>
                      </c:pt>
                      <c:pt idx="234">
                        <c:v>12/06/18</c:v>
                      </c:pt>
                      <c:pt idx="235">
                        <c:v>12/07/18</c:v>
                      </c:pt>
                      <c:pt idx="236">
                        <c:v>12/10/18</c:v>
                      </c:pt>
                      <c:pt idx="237">
                        <c:v>12/11/18</c:v>
                      </c:pt>
                      <c:pt idx="238">
                        <c:v>12/12/18</c:v>
                      </c:pt>
                      <c:pt idx="239">
                        <c:v>12/13/18</c:v>
                      </c:pt>
                      <c:pt idx="240">
                        <c:v>12/14/18</c:v>
                      </c:pt>
                      <c:pt idx="241">
                        <c:v>12/17/18</c:v>
                      </c:pt>
                      <c:pt idx="242">
                        <c:v>12/18/18</c:v>
                      </c:pt>
                      <c:pt idx="243">
                        <c:v>12/19/18</c:v>
                      </c:pt>
                      <c:pt idx="244">
                        <c:v>12/20/18</c:v>
                      </c:pt>
                      <c:pt idx="245">
                        <c:v>12/21/18</c:v>
                      </c:pt>
                      <c:pt idx="246">
                        <c:v>12/24/18</c:v>
                      </c:pt>
                      <c:pt idx="247">
                        <c:v>12/26/18</c:v>
                      </c:pt>
                      <c:pt idx="248">
                        <c:v>12/27/18</c:v>
                      </c:pt>
                      <c:pt idx="249">
                        <c:v>12/28/18</c:v>
                      </c:pt>
                      <c:pt idx="250">
                        <c:v>Total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JPM!$C$4:$C$254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107.629997</c:v>
                      </c:pt>
                      <c:pt idx="1">
                        <c:v>107.860001</c:v>
                      </c:pt>
                      <c:pt idx="2">
                        <c:v>108.360001</c:v>
                      </c:pt>
                      <c:pt idx="3">
                        <c:v>109.260002</c:v>
                      </c:pt>
                      <c:pt idx="4">
                        <c:v>108.150002</c:v>
                      </c:pt>
                      <c:pt idx="5">
                        <c:v>108.720001</c:v>
                      </c:pt>
                      <c:pt idx="6">
                        <c:v>109.470001</c:v>
                      </c:pt>
                      <c:pt idx="7">
                        <c:v>110.66999800000001</c:v>
                      </c:pt>
                      <c:pt idx="8">
                        <c:v>111.650002</c:v>
                      </c:pt>
                      <c:pt idx="9">
                        <c:v>111.510002</c:v>
                      </c:pt>
                      <c:pt idx="10">
                        <c:v>111.889999</c:v>
                      </c:pt>
                      <c:pt idx="11">
                        <c:v>112.760002</c:v>
                      </c:pt>
                      <c:pt idx="12">
                        <c:v>113.94000200000001</c:v>
                      </c:pt>
                      <c:pt idx="13">
                        <c:v>112.660004</c:v>
                      </c:pt>
                      <c:pt idx="14">
                        <c:v>113.66999800000001</c:v>
                      </c:pt>
                      <c:pt idx="15">
                        <c:v>114.860001</c:v>
                      </c:pt>
                      <c:pt idx="16">
                        <c:v>116.040001</c:v>
                      </c:pt>
                      <c:pt idx="17">
                        <c:v>115.699997</c:v>
                      </c:pt>
                      <c:pt idx="18">
                        <c:v>116.019997</c:v>
                      </c:pt>
                      <c:pt idx="19">
                        <c:v>115.529999</c:v>
                      </c:pt>
                      <c:pt idx="20">
                        <c:v>115.650002</c:v>
                      </c:pt>
                      <c:pt idx="21">
                        <c:v>115.769997</c:v>
                      </c:pt>
                      <c:pt idx="22">
                        <c:v>116.489998</c:v>
                      </c:pt>
                      <c:pt idx="23">
                        <c:v>113</c:v>
                      </c:pt>
                      <c:pt idx="24">
                        <c:v>106.849998</c:v>
                      </c:pt>
                      <c:pt idx="25">
                        <c:v>111.550003</c:v>
                      </c:pt>
                      <c:pt idx="26">
                        <c:v>113.110001</c:v>
                      </c:pt>
                      <c:pt idx="27">
                        <c:v>109.099998</c:v>
                      </c:pt>
                      <c:pt idx="28">
                        <c:v>111.16999800000001</c:v>
                      </c:pt>
                      <c:pt idx="29">
                        <c:v>111.32</c:v>
                      </c:pt>
                      <c:pt idx="30">
                        <c:v>112.629997</c:v>
                      </c:pt>
                      <c:pt idx="31">
                        <c:v>115.739998</c:v>
                      </c:pt>
                      <c:pt idx="32">
                        <c:v>114.550003</c:v>
                      </c:pt>
                      <c:pt idx="33">
                        <c:v>114.650002</c:v>
                      </c:pt>
                      <c:pt idx="34">
                        <c:v>115</c:v>
                      </c:pt>
                      <c:pt idx="35">
                        <c:v>115.5</c:v>
                      </c:pt>
                      <c:pt idx="36">
                        <c:v>115.30999799999999</c:v>
                      </c:pt>
                      <c:pt idx="37">
                        <c:v>118.139999</c:v>
                      </c:pt>
                      <c:pt idx="38">
                        <c:v>118.910004</c:v>
                      </c:pt>
                      <c:pt idx="39">
                        <c:v>117.82</c:v>
                      </c:pt>
                      <c:pt idx="40">
                        <c:v>115.480003</c:v>
                      </c:pt>
                      <c:pt idx="41">
                        <c:v>112.389999</c:v>
                      </c:pt>
                      <c:pt idx="42">
                        <c:v>112.050003</c:v>
                      </c:pt>
                      <c:pt idx="43">
                        <c:v>115.639999</c:v>
                      </c:pt>
                      <c:pt idx="44">
                        <c:v>113.75</c:v>
                      </c:pt>
                      <c:pt idx="45">
                        <c:v>115.110001</c:v>
                      </c:pt>
                      <c:pt idx="46">
                        <c:v>116.550003</c:v>
                      </c:pt>
                      <c:pt idx="47">
                        <c:v>118</c:v>
                      </c:pt>
                      <c:pt idx="48">
                        <c:v>118.199997</c:v>
                      </c:pt>
                      <c:pt idx="49">
                        <c:v>116.55999799999999</c:v>
                      </c:pt>
                      <c:pt idx="50">
                        <c:v>115.870003</c:v>
                      </c:pt>
                      <c:pt idx="51">
                        <c:v>115.339996</c:v>
                      </c:pt>
                      <c:pt idx="52">
                        <c:v>115.099998</c:v>
                      </c:pt>
                      <c:pt idx="53">
                        <c:v>114.870003</c:v>
                      </c:pt>
                      <c:pt idx="54">
                        <c:v>114.80999799999999</c:v>
                      </c:pt>
                      <c:pt idx="55">
                        <c:v>113.199997</c:v>
                      </c:pt>
                      <c:pt idx="56">
                        <c:v>110.269997</c:v>
                      </c:pt>
                      <c:pt idx="57">
                        <c:v>109.19000200000001</c:v>
                      </c:pt>
                      <c:pt idx="58">
                        <c:v>111.07</c:v>
                      </c:pt>
                      <c:pt idx="59">
                        <c:v>108.279999</c:v>
                      </c:pt>
                      <c:pt idx="60">
                        <c:v>108.5</c:v>
                      </c:pt>
                      <c:pt idx="61">
                        <c:v>109.959999</c:v>
                      </c:pt>
                      <c:pt idx="62">
                        <c:v>108.360001</c:v>
                      </c:pt>
                      <c:pt idx="63">
                        <c:v>107.099998</c:v>
                      </c:pt>
                      <c:pt idx="64">
                        <c:v>111.629997</c:v>
                      </c:pt>
                      <c:pt idx="65">
                        <c:v>110.550003</c:v>
                      </c:pt>
                      <c:pt idx="66">
                        <c:v>110.010002</c:v>
                      </c:pt>
                      <c:pt idx="67">
                        <c:v>112.129997</c:v>
                      </c:pt>
                      <c:pt idx="68">
                        <c:v>111.660004</c:v>
                      </c:pt>
                      <c:pt idx="69">
                        <c:v>111.55999799999999</c:v>
                      </c:pt>
                      <c:pt idx="70">
                        <c:v>115.019997</c:v>
                      </c:pt>
                      <c:pt idx="71">
                        <c:v>110.94000200000001</c:v>
                      </c:pt>
                      <c:pt idx="72">
                        <c:v>111.370003</c:v>
                      </c:pt>
                      <c:pt idx="73">
                        <c:v>110.529999</c:v>
                      </c:pt>
                      <c:pt idx="74">
                        <c:v>109.529999</c:v>
                      </c:pt>
                      <c:pt idx="75">
                        <c:v>112.300003</c:v>
                      </c:pt>
                      <c:pt idx="76">
                        <c:v>111.57</c:v>
                      </c:pt>
                      <c:pt idx="77">
                        <c:v>111.75</c:v>
                      </c:pt>
                      <c:pt idx="78">
                        <c:v>110.269997</c:v>
                      </c:pt>
                      <c:pt idx="79">
                        <c:v>109.970001</c:v>
                      </c:pt>
                      <c:pt idx="80">
                        <c:v>109.550003</c:v>
                      </c:pt>
                      <c:pt idx="81">
                        <c:v>109.75</c:v>
                      </c:pt>
                      <c:pt idx="82">
                        <c:v>108.449997</c:v>
                      </c:pt>
                      <c:pt idx="83">
                        <c:v>108.110001</c:v>
                      </c:pt>
                      <c:pt idx="84">
                        <c:v>107.589996</c:v>
                      </c:pt>
                      <c:pt idx="85">
                        <c:v>106.43</c:v>
                      </c:pt>
                      <c:pt idx="86">
                        <c:v>108.760002</c:v>
                      </c:pt>
                      <c:pt idx="87">
                        <c:v>109.529999</c:v>
                      </c:pt>
                      <c:pt idx="88">
                        <c:v>111.44000200000001</c:v>
                      </c:pt>
                      <c:pt idx="89">
                        <c:v>113.19000200000001</c:v>
                      </c:pt>
                      <c:pt idx="90">
                        <c:v>114.489998</c:v>
                      </c:pt>
                      <c:pt idx="91">
                        <c:v>114.110001</c:v>
                      </c:pt>
                      <c:pt idx="92">
                        <c:v>113.910004</c:v>
                      </c:pt>
                      <c:pt idx="93">
                        <c:v>112.889999</c:v>
                      </c:pt>
                      <c:pt idx="94">
                        <c:v>113.199997</c:v>
                      </c:pt>
                      <c:pt idx="95">
                        <c:v>112.75</c:v>
                      </c:pt>
                      <c:pt idx="96">
                        <c:v>112.050003</c:v>
                      </c:pt>
                      <c:pt idx="97">
                        <c:v>112.349998</c:v>
                      </c:pt>
                      <c:pt idx="98">
                        <c:v>112.510002</c:v>
                      </c:pt>
                      <c:pt idx="99">
                        <c:v>112.139999</c:v>
                      </c:pt>
                      <c:pt idx="100">
                        <c:v>110.459999</c:v>
                      </c:pt>
                      <c:pt idx="101">
                        <c:v>109.18</c:v>
                      </c:pt>
                      <c:pt idx="102">
                        <c:v>107.639999</c:v>
                      </c:pt>
                      <c:pt idx="103">
                        <c:v>107.949997</c:v>
                      </c:pt>
                      <c:pt idx="104">
                        <c:v>108.339996</c:v>
                      </c:pt>
                      <c:pt idx="105">
                        <c:v>108.989998</c:v>
                      </c:pt>
                      <c:pt idx="106">
                        <c:v>108.239998</c:v>
                      </c:pt>
                      <c:pt idx="107">
                        <c:v>108.660004</c:v>
                      </c:pt>
                      <c:pt idx="108">
                        <c:v>111.18</c:v>
                      </c:pt>
                      <c:pt idx="109">
                        <c:v>110.620003</c:v>
                      </c:pt>
                      <c:pt idx="110">
                        <c:v>111.120003</c:v>
                      </c:pt>
                      <c:pt idx="111">
                        <c:v>111.139999</c:v>
                      </c:pt>
                      <c:pt idx="112">
                        <c:v>110.459999</c:v>
                      </c:pt>
                      <c:pt idx="113">
                        <c:v>110.279999</c:v>
                      </c:pt>
                      <c:pt idx="114">
                        <c:v>107.800003</c:v>
                      </c:pt>
                      <c:pt idx="115">
                        <c:v>107.260002</c:v>
                      </c:pt>
                      <c:pt idx="116">
                        <c:v>106.900002</c:v>
                      </c:pt>
                      <c:pt idx="117">
                        <c:v>108.18</c:v>
                      </c:pt>
                      <c:pt idx="118">
                        <c:v>107.099998</c:v>
                      </c:pt>
                      <c:pt idx="119">
                        <c:v>108.160004</c:v>
                      </c:pt>
                      <c:pt idx="120">
                        <c:v>105.660004</c:v>
                      </c:pt>
                      <c:pt idx="121">
                        <c:v>104.709999</c:v>
                      </c:pt>
                      <c:pt idx="122">
                        <c:v>104.68</c:v>
                      </c:pt>
                      <c:pt idx="123">
                        <c:v>103.68</c:v>
                      </c:pt>
                      <c:pt idx="124">
                        <c:v>106.68</c:v>
                      </c:pt>
                      <c:pt idx="125">
                        <c:v>103.720001</c:v>
                      </c:pt>
                      <c:pt idx="126">
                        <c:v>105.410004</c:v>
                      </c:pt>
                      <c:pt idx="127">
                        <c:v>104.129997</c:v>
                      </c:pt>
                      <c:pt idx="128">
                        <c:v>103.120003</c:v>
                      </c:pt>
                      <c:pt idx="129">
                        <c:v>104.709999</c:v>
                      </c:pt>
                      <c:pt idx="130">
                        <c:v>108.019997</c:v>
                      </c:pt>
                      <c:pt idx="131">
                        <c:v>106.30999799999999</c:v>
                      </c:pt>
                      <c:pt idx="132">
                        <c:v>107.41999800000001</c:v>
                      </c:pt>
                      <c:pt idx="133">
                        <c:v>107.300003</c:v>
                      </c:pt>
                      <c:pt idx="134">
                        <c:v>107.050003</c:v>
                      </c:pt>
                      <c:pt idx="135">
                        <c:v>110.69000200000001</c:v>
                      </c:pt>
                      <c:pt idx="136">
                        <c:v>110.41999800000001</c:v>
                      </c:pt>
                      <c:pt idx="137">
                        <c:v>111.05999799999999</c:v>
                      </c:pt>
                      <c:pt idx="138">
                        <c:v>110</c:v>
                      </c:pt>
                      <c:pt idx="139">
                        <c:v>111.05999799999999</c:v>
                      </c:pt>
                      <c:pt idx="140">
                        <c:v>113.550003</c:v>
                      </c:pt>
                      <c:pt idx="141">
                        <c:v>113.879997</c:v>
                      </c:pt>
                      <c:pt idx="142">
                        <c:v>115.41999800000001</c:v>
                      </c:pt>
                      <c:pt idx="143">
                        <c:v>115.18</c:v>
                      </c:pt>
                      <c:pt idx="144">
                        <c:v>116.279999</c:v>
                      </c:pt>
                      <c:pt idx="145">
                        <c:v>117.08000199999999</c:v>
                      </c:pt>
                      <c:pt idx="146">
                        <c:v>115.75</c:v>
                      </c:pt>
                      <c:pt idx="147">
                        <c:v>114.57</c:v>
                      </c:pt>
                      <c:pt idx="148">
                        <c:v>116</c:v>
                      </c:pt>
                      <c:pt idx="149">
                        <c:v>116.790001</c:v>
                      </c:pt>
                      <c:pt idx="150">
                        <c:v>117.739998</c:v>
                      </c:pt>
                      <c:pt idx="151">
                        <c:v>117.33000199999999</c:v>
                      </c:pt>
                      <c:pt idx="152">
                        <c:v>117.510002</c:v>
                      </c:pt>
                      <c:pt idx="153">
                        <c:v>115.5</c:v>
                      </c:pt>
                      <c:pt idx="154">
                        <c:v>115.55999799999999</c:v>
                      </c:pt>
                      <c:pt idx="155">
                        <c:v>114.269997</c:v>
                      </c:pt>
                      <c:pt idx="156">
                        <c:v>113.82</c:v>
                      </c:pt>
                      <c:pt idx="157">
                        <c:v>114.349998</c:v>
                      </c:pt>
                      <c:pt idx="158">
                        <c:v>114.639999</c:v>
                      </c:pt>
                      <c:pt idx="159">
                        <c:v>114.589996</c:v>
                      </c:pt>
                      <c:pt idx="160">
                        <c:v>115.370003</c:v>
                      </c:pt>
                      <c:pt idx="161">
                        <c:v>115.30999799999999</c:v>
                      </c:pt>
                      <c:pt idx="162">
                        <c:v>114.959999</c:v>
                      </c:pt>
                      <c:pt idx="163">
                        <c:v>114.980003</c:v>
                      </c:pt>
                      <c:pt idx="164">
                        <c:v>115.220001</c:v>
                      </c:pt>
                      <c:pt idx="165">
                        <c:v>117</c:v>
                      </c:pt>
                      <c:pt idx="166">
                        <c:v>116.349998</c:v>
                      </c:pt>
                      <c:pt idx="167">
                        <c:v>115.589996</c:v>
                      </c:pt>
                      <c:pt idx="168">
                        <c:v>114.83000199999999</c:v>
                      </c:pt>
                      <c:pt idx="169">
                        <c:v>114.339996</c:v>
                      </c:pt>
                      <c:pt idx="170">
                        <c:v>115</c:v>
                      </c:pt>
                      <c:pt idx="171">
                        <c:v>114.5</c:v>
                      </c:pt>
                      <c:pt idx="172">
                        <c:v>114.5</c:v>
                      </c:pt>
                      <c:pt idx="173">
                        <c:v>114.849998</c:v>
                      </c:pt>
                      <c:pt idx="174">
                        <c:v>113.540001</c:v>
                      </c:pt>
                      <c:pt idx="175">
                        <c:v>114.25</c:v>
                      </c:pt>
                      <c:pt idx="176">
                        <c:v>113.370003</c:v>
                      </c:pt>
                      <c:pt idx="177">
                        <c:v>113.80999799999999</c:v>
                      </c:pt>
                      <c:pt idx="178">
                        <c:v>113.790001</c:v>
                      </c:pt>
                      <c:pt idx="179">
                        <c:v>114.33000199999999</c:v>
                      </c:pt>
                      <c:pt idx="180">
                        <c:v>114.44000200000001</c:v>
                      </c:pt>
                      <c:pt idx="181">
                        <c:v>118.5</c:v>
                      </c:pt>
                      <c:pt idx="182">
                        <c:v>119.129997</c:v>
                      </c:pt>
                      <c:pt idx="183">
                        <c:v>117.760002</c:v>
                      </c:pt>
                      <c:pt idx="184">
                        <c:v>117.040001</c:v>
                      </c:pt>
                      <c:pt idx="185">
                        <c:v>116.75</c:v>
                      </c:pt>
                      <c:pt idx="186">
                        <c:v>115.41999800000001</c:v>
                      </c:pt>
                      <c:pt idx="187">
                        <c:v>113.650002</c:v>
                      </c:pt>
                      <c:pt idx="188">
                        <c:v>113.370003</c:v>
                      </c:pt>
                      <c:pt idx="189">
                        <c:v>113.360001</c:v>
                      </c:pt>
                      <c:pt idx="190">
                        <c:v>114.94000200000001</c:v>
                      </c:pt>
                      <c:pt idx="191">
                        <c:v>114.550003</c:v>
                      </c:pt>
                      <c:pt idx="192">
                        <c:v>115.83000199999999</c:v>
                      </c:pt>
                      <c:pt idx="193">
                        <c:v>114.25</c:v>
                      </c:pt>
                      <c:pt idx="194">
                        <c:v>114.66999800000001</c:v>
                      </c:pt>
                      <c:pt idx="195">
                        <c:v>114.699997</c:v>
                      </c:pt>
                      <c:pt idx="196">
                        <c:v>110.970001</c:v>
                      </c:pt>
                      <c:pt idx="197">
                        <c:v>110.370003</c:v>
                      </c:pt>
                      <c:pt idx="198">
                        <c:v>107.199997</c:v>
                      </c:pt>
                      <c:pt idx="199">
                        <c:v>107.160004</c:v>
                      </c:pt>
                      <c:pt idx="200">
                        <c:v>108.379997</c:v>
                      </c:pt>
                      <c:pt idx="201">
                        <c:v>109.019997</c:v>
                      </c:pt>
                      <c:pt idx="202">
                        <c:v>107.650002</c:v>
                      </c:pt>
                      <c:pt idx="203">
                        <c:v>108.150002</c:v>
                      </c:pt>
                      <c:pt idx="204">
                        <c:v>104.199997</c:v>
                      </c:pt>
                      <c:pt idx="205">
                        <c:v>104.760002</c:v>
                      </c:pt>
                      <c:pt idx="206">
                        <c:v>104.18</c:v>
                      </c:pt>
                      <c:pt idx="207">
                        <c:v>104</c:v>
                      </c:pt>
                      <c:pt idx="208">
                        <c:v>104.459999</c:v>
                      </c:pt>
                      <c:pt idx="209">
                        <c:v>105.709999</c:v>
                      </c:pt>
                      <c:pt idx="210">
                        <c:v>108.08000199999999</c:v>
                      </c:pt>
                      <c:pt idx="211">
                        <c:v>109.620003</c:v>
                      </c:pt>
                      <c:pt idx="212">
                        <c:v>109.900002</c:v>
                      </c:pt>
                      <c:pt idx="213">
                        <c:v>108.610001</c:v>
                      </c:pt>
                      <c:pt idx="214">
                        <c:v>108.66999800000001</c:v>
                      </c:pt>
                      <c:pt idx="215">
                        <c:v>110.370003</c:v>
                      </c:pt>
                      <c:pt idx="216">
                        <c:v>111.010002</c:v>
                      </c:pt>
                      <c:pt idx="217">
                        <c:v>112.230003</c:v>
                      </c:pt>
                      <c:pt idx="218">
                        <c:v>111.41999800000001</c:v>
                      </c:pt>
                      <c:pt idx="219">
                        <c:v>109.099998</c:v>
                      </c:pt>
                      <c:pt idx="220">
                        <c:v>110.230003</c:v>
                      </c:pt>
                      <c:pt idx="221">
                        <c:v>108.239998</c:v>
                      </c:pt>
                      <c:pt idx="222">
                        <c:v>109.449997</c:v>
                      </c:pt>
                      <c:pt idx="223">
                        <c:v>109.959999</c:v>
                      </c:pt>
                      <c:pt idx="224">
                        <c:v>109.779999</c:v>
                      </c:pt>
                      <c:pt idx="225">
                        <c:v>109.029999</c:v>
                      </c:pt>
                      <c:pt idx="226">
                        <c:v>106.739998</c:v>
                      </c:pt>
                      <c:pt idx="227">
                        <c:v>107.720001</c:v>
                      </c:pt>
                      <c:pt idx="228">
                        <c:v>108.760002</c:v>
                      </c:pt>
                      <c:pt idx="229">
                        <c:v>109.800003</c:v>
                      </c:pt>
                      <c:pt idx="230">
                        <c:v>110.269997</c:v>
                      </c:pt>
                      <c:pt idx="231">
                        <c:v>109.849998</c:v>
                      </c:pt>
                      <c:pt idx="232">
                        <c:v>112.379997</c:v>
                      </c:pt>
                      <c:pt idx="233">
                        <c:v>111.599998</c:v>
                      </c:pt>
                      <c:pt idx="234">
                        <c:v>105.010002</c:v>
                      </c:pt>
                      <c:pt idx="235">
                        <c:v>105.160004</c:v>
                      </c:pt>
                      <c:pt idx="236">
                        <c:v>102.870003</c:v>
                      </c:pt>
                      <c:pt idx="237">
                        <c:v>103.129997</c:v>
                      </c:pt>
                      <c:pt idx="238">
                        <c:v>101.660004</c:v>
                      </c:pt>
                      <c:pt idx="239">
                        <c:v>101.550003</c:v>
                      </c:pt>
                      <c:pt idx="240">
                        <c:v>99.989998</c:v>
                      </c:pt>
                      <c:pt idx="241">
                        <c:v>99.769997000000004</c:v>
                      </c:pt>
                      <c:pt idx="242">
                        <c:v>99.419998000000007</c:v>
                      </c:pt>
                      <c:pt idx="243">
                        <c:v>98.410004000000001</c:v>
                      </c:pt>
                      <c:pt idx="244">
                        <c:v>96.610000999999997</c:v>
                      </c:pt>
                      <c:pt idx="245">
                        <c:v>96.68</c:v>
                      </c:pt>
                      <c:pt idx="246">
                        <c:v>92.889999000000003</c:v>
                      </c:pt>
                      <c:pt idx="247">
                        <c:v>92.690002000000007</c:v>
                      </c:pt>
                      <c:pt idx="248">
                        <c:v>94.82</c:v>
                      </c:pt>
                      <c:pt idx="249">
                        <c:v>97.949996999999996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JPM!$D$3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JPM!$B$4:$B$254</c15:sqref>
                        </c15:formulaRef>
                      </c:ext>
                    </c:extLst>
                    <c:strCache>
                      <c:ptCount val="251"/>
                      <c:pt idx="0">
                        <c:v>01/02/18</c:v>
                      </c:pt>
                      <c:pt idx="1">
                        <c:v>01/03/18</c:v>
                      </c:pt>
                      <c:pt idx="2">
                        <c:v>01/04/18</c:v>
                      </c:pt>
                      <c:pt idx="3">
                        <c:v>01/05/18</c:v>
                      </c:pt>
                      <c:pt idx="4">
                        <c:v>01/08/18</c:v>
                      </c:pt>
                      <c:pt idx="5">
                        <c:v>01/09/18</c:v>
                      </c:pt>
                      <c:pt idx="6">
                        <c:v>01/10/18</c:v>
                      </c:pt>
                      <c:pt idx="7">
                        <c:v>01/11/18</c:v>
                      </c:pt>
                      <c:pt idx="8">
                        <c:v>01/12/18</c:v>
                      </c:pt>
                      <c:pt idx="9">
                        <c:v>01/16/18</c:v>
                      </c:pt>
                      <c:pt idx="10">
                        <c:v>01/17/18</c:v>
                      </c:pt>
                      <c:pt idx="11">
                        <c:v>01/18/18</c:v>
                      </c:pt>
                      <c:pt idx="12">
                        <c:v>01/19/18</c:v>
                      </c:pt>
                      <c:pt idx="13">
                        <c:v>01/22/18</c:v>
                      </c:pt>
                      <c:pt idx="14">
                        <c:v>01/23/18</c:v>
                      </c:pt>
                      <c:pt idx="15">
                        <c:v>01/24/18</c:v>
                      </c:pt>
                      <c:pt idx="16">
                        <c:v>01/25/18</c:v>
                      </c:pt>
                      <c:pt idx="17">
                        <c:v>01/26/18</c:v>
                      </c:pt>
                      <c:pt idx="18">
                        <c:v>01/29/18</c:v>
                      </c:pt>
                      <c:pt idx="19">
                        <c:v>01/30/18</c:v>
                      </c:pt>
                      <c:pt idx="20">
                        <c:v>01/31/18</c:v>
                      </c:pt>
                      <c:pt idx="21">
                        <c:v>02/01/18</c:v>
                      </c:pt>
                      <c:pt idx="22">
                        <c:v>02/02/18</c:v>
                      </c:pt>
                      <c:pt idx="23">
                        <c:v>02/05/18</c:v>
                      </c:pt>
                      <c:pt idx="24">
                        <c:v>02/06/18</c:v>
                      </c:pt>
                      <c:pt idx="25">
                        <c:v>02/07/18</c:v>
                      </c:pt>
                      <c:pt idx="26">
                        <c:v>02/08/18</c:v>
                      </c:pt>
                      <c:pt idx="27">
                        <c:v>02/09/18</c:v>
                      </c:pt>
                      <c:pt idx="28">
                        <c:v>02/12/18</c:v>
                      </c:pt>
                      <c:pt idx="29">
                        <c:v>02/13/18</c:v>
                      </c:pt>
                      <c:pt idx="30">
                        <c:v>02/14/18</c:v>
                      </c:pt>
                      <c:pt idx="31">
                        <c:v>02/15/18</c:v>
                      </c:pt>
                      <c:pt idx="32">
                        <c:v>02/16/18</c:v>
                      </c:pt>
                      <c:pt idx="33">
                        <c:v>02/20/18</c:v>
                      </c:pt>
                      <c:pt idx="34">
                        <c:v>02/21/18</c:v>
                      </c:pt>
                      <c:pt idx="35">
                        <c:v>02/22/18</c:v>
                      </c:pt>
                      <c:pt idx="36">
                        <c:v>02/23/18</c:v>
                      </c:pt>
                      <c:pt idx="37">
                        <c:v>02/26/18</c:v>
                      </c:pt>
                      <c:pt idx="38">
                        <c:v>02/27/18</c:v>
                      </c:pt>
                      <c:pt idx="39">
                        <c:v>02/28/18</c:v>
                      </c:pt>
                      <c:pt idx="40">
                        <c:v>03/01/18</c:v>
                      </c:pt>
                      <c:pt idx="41">
                        <c:v>03/02/18</c:v>
                      </c:pt>
                      <c:pt idx="42">
                        <c:v>03/05/18</c:v>
                      </c:pt>
                      <c:pt idx="43">
                        <c:v>03/06/18</c:v>
                      </c:pt>
                      <c:pt idx="44">
                        <c:v>03/07/18</c:v>
                      </c:pt>
                      <c:pt idx="45">
                        <c:v>03/08/18</c:v>
                      </c:pt>
                      <c:pt idx="46">
                        <c:v>03/09/18</c:v>
                      </c:pt>
                      <c:pt idx="47">
                        <c:v>03/12/18</c:v>
                      </c:pt>
                      <c:pt idx="48">
                        <c:v>03/13/18</c:v>
                      </c:pt>
                      <c:pt idx="49">
                        <c:v>03/14/18</c:v>
                      </c:pt>
                      <c:pt idx="50">
                        <c:v>03/15/18</c:v>
                      </c:pt>
                      <c:pt idx="51">
                        <c:v>03/16/18</c:v>
                      </c:pt>
                      <c:pt idx="52">
                        <c:v>03/19/18</c:v>
                      </c:pt>
                      <c:pt idx="53">
                        <c:v>03/20/18</c:v>
                      </c:pt>
                      <c:pt idx="54">
                        <c:v>03/21/18</c:v>
                      </c:pt>
                      <c:pt idx="55">
                        <c:v>03/22/18</c:v>
                      </c:pt>
                      <c:pt idx="56">
                        <c:v>03/23/18</c:v>
                      </c:pt>
                      <c:pt idx="57">
                        <c:v>03/26/18</c:v>
                      </c:pt>
                      <c:pt idx="58">
                        <c:v>03/27/18</c:v>
                      </c:pt>
                      <c:pt idx="59">
                        <c:v>03/28/18</c:v>
                      </c:pt>
                      <c:pt idx="60">
                        <c:v>03/29/18</c:v>
                      </c:pt>
                      <c:pt idx="61">
                        <c:v>04/02/18</c:v>
                      </c:pt>
                      <c:pt idx="62">
                        <c:v>04/03/18</c:v>
                      </c:pt>
                      <c:pt idx="63">
                        <c:v>04/04/18</c:v>
                      </c:pt>
                      <c:pt idx="64">
                        <c:v>04/05/18</c:v>
                      </c:pt>
                      <c:pt idx="65">
                        <c:v>04/06/18</c:v>
                      </c:pt>
                      <c:pt idx="66">
                        <c:v>04/09/18</c:v>
                      </c:pt>
                      <c:pt idx="67">
                        <c:v>04/10/18</c:v>
                      </c:pt>
                      <c:pt idx="68">
                        <c:v>04/11/18</c:v>
                      </c:pt>
                      <c:pt idx="69">
                        <c:v>04/12/18</c:v>
                      </c:pt>
                      <c:pt idx="70">
                        <c:v>04/13/18</c:v>
                      </c:pt>
                      <c:pt idx="71">
                        <c:v>04/16/18</c:v>
                      </c:pt>
                      <c:pt idx="72">
                        <c:v>04/17/18</c:v>
                      </c:pt>
                      <c:pt idx="73">
                        <c:v>04/18/18</c:v>
                      </c:pt>
                      <c:pt idx="74">
                        <c:v>04/19/18</c:v>
                      </c:pt>
                      <c:pt idx="75">
                        <c:v>04/20/18</c:v>
                      </c:pt>
                      <c:pt idx="76">
                        <c:v>04/23/18</c:v>
                      </c:pt>
                      <c:pt idx="77">
                        <c:v>04/24/18</c:v>
                      </c:pt>
                      <c:pt idx="78">
                        <c:v>04/25/18</c:v>
                      </c:pt>
                      <c:pt idx="79">
                        <c:v>04/26/18</c:v>
                      </c:pt>
                      <c:pt idx="80">
                        <c:v>04/27/18</c:v>
                      </c:pt>
                      <c:pt idx="81">
                        <c:v>04/30/18</c:v>
                      </c:pt>
                      <c:pt idx="82">
                        <c:v>05/01/18</c:v>
                      </c:pt>
                      <c:pt idx="83">
                        <c:v>05/02/18</c:v>
                      </c:pt>
                      <c:pt idx="84">
                        <c:v>05/03/18</c:v>
                      </c:pt>
                      <c:pt idx="85">
                        <c:v>05/04/18</c:v>
                      </c:pt>
                      <c:pt idx="86">
                        <c:v>05/07/18</c:v>
                      </c:pt>
                      <c:pt idx="87">
                        <c:v>05/08/18</c:v>
                      </c:pt>
                      <c:pt idx="88">
                        <c:v>05/09/18</c:v>
                      </c:pt>
                      <c:pt idx="89">
                        <c:v>05/10/18</c:v>
                      </c:pt>
                      <c:pt idx="90">
                        <c:v>05/11/18</c:v>
                      </c:pt>
                      <c:pt idx="91">
                        <c:v>05/14/18</c:v>
                      </c:pt>
                      <c:pt idx="92">
                        <c:v>05/15/18</c:v>
                      </c:pt>
                      <c:pt idx="93">
                        <c:v>05/16/18</c:v>
                      </c:pt>
                      <c:pt idx="94">
                        <c:v>05/17/18</c:v>
                      </c:pt>
                      <c:pt idx="95">
                        <c:v>05/18/18</c:v>
                      </c:pt>
                      <c:pt idx="96">
                        <c:v>05/21/18</c:v>
                      </c:pt>
                      <c:pt idx="97">
                        <c:v>05/22/18</c:v>
                      </c:pt>
                      <c:pt idx="98">
                        <c:v>05/23/18</c:v>
                      </c:pt>
                      <c:pt idx="99">
                        <c:v>05/24/18</c:v>
                      </c:pt>
                      <c:pt idx="100">
                        <c:v>05/25/18</c:v>
                      </c:pt>
                      <c:pt idx="101">
                        <c:v>05/29/18</c:v>
                      </c:pt>
                      <c:pt idx="102">
                        <c:v>05/30/18</c:v>
                      </c:pt>
                      <c:pt idx="103">
                        <c:v>05/31/18</c:v>
                      </c:pt>
                      <c:pt idx="104">
                        <c:v>06/01/18</c:v>
                      </c:pt>
                      <c:pt idx="105">
                        <c:v>06/04/18</c:v>
                      </c:pt>
                      <c:pt idx="106">
                        <c:v>06/05/18</c:v>
                      </c:pt>
                      <c:pt idx="107">
                        <c:v>06/06/18</c:v>
                      </c:pt>
                      <c:pt idx="108">
                        <c:v>06/07/18</c:v>
                      </c:pt>
                      <c:pt idx="109">
                        <c:v>06/08/18</c:v>
                      </c:pt>
                      <c:pt idx="110">
                        <c:v>06/11/18</c:v>
                      </c:pt>
                      <c:pt idx="111">
                        <c:v>06/12/18</c:v>
                      </c:pt>
                      <c:pt idx="112">
                        <c:v>06/13/18</c:v>
                      </c:pt>
                      <c:pt idx="113">
                        <c:v>06/14/18</c:v>
                      </c:pt>
                      <c:pt idx="114">
                        <c:v>06/15/18</c:v>
                      </c:pt>
                      <c:pt idx="115">
                        <c:v>06/18/18</c:v>
                      </c:pt>
                      <c:pt idx="116">
                        <c:v>06/19/18</c:v>
                      </c:pt>
                      <c:pt idx="117">
                        <c:v>06/20/18</c:v>
                      </c:pt>
                      <c:pt idx="118">
                        <c:v>06/21/18</c:v>
                      </c:pt>
                      <c:pt idx="119">
                        <c:v>06/22/18</c:v>
                      </c:pt>
                      <c:pt idx="120">
                        <c:v>06/25/18</c:v>
                      </c:pt>
                      <c:pt idx="121">
                        <c:v>06/26/18</c:v>
                      </c:pt>
                      <c:pt idx="122">
                        <c:v>06/27/18</c:v>
                      </c:pt>
                      <c:pt idx="123">
                        <c:v>06/28/18</c:v>
                      </c:pt>
                      <c:pt idx="124">
                        <c:v>06/29/18</c:v>
                      </c:pt>
                      <c:pt idx="125">
                        <c:v>07/02/18</c:v>
                      </c:pt>
                      <c:pt idx="126">
                        <c:v>07/03/18</c:v>
                      </c:pt>
                      <c:pt idx="127">
                        <c:v>07/05/18</c:v>
                      </c:pt>
                      <c:pt idx="128">
                        <c:v>07/06/18</c:v>
                      </c:pt>
                      <c:pt idx="129">
                        <c:v>07/09/18</c:v>
                      </c:pt>
                      <c:pt idx="130">
                        <c:v>07/10/18</c:v>
                      </c:pt>
                      <c:pt idx="131">
                        <c:v>07/11/18</c:v>
                      </c:pt>
                      <c:pt idx="132">
                        <c:v>07/12/18</c:v>
                      </c:pt>
                      <c:pt idx="133">
                        <c:v>07/13/18</c:v>
                      </c:pt>
                      <c:pt idx="134">
                        <c:v>07/16/18</c:v>
                      </c:pt>
                      <c:pt idx="135">
                        <c:v>07/17/18</c:v>
                      </c:pt>
                      <c:pt idx="136">
                        <c:v>07/18/18</c:v>
                      </c:pt>
                      <c:pt idx="137">
                        <c:v>07/19/18</c:v>
                      </c:pt>
                      <c:pt idx="138">
                        <c:v>07/20/18</c:v>
                      </c:pt>
                      <c:pt idx="139">
                        <c:v>07/23/18</c:v>
                      </c:pt>
                      <c:pt idx="140">
                        <c:v>07/24/18</c:v>
                      </c:pt>
                      <c:pt idx="141">
                        <c:v>07/25/18</c:v>
                      </c:pt>
                      <c:pt idx="142">
                        <c:v>07/26/18</c:v>
                      </c:pt>
                      <c:pt idx="143">
                        <c:v>07/27/18</c:v>
                      </c:pt>
                      <c:pt idx="144">
                        <c:v>07/30/18</c:v>
                      </c:pt>
                      <c:pt idx="145">
                        <c:v>07/31/18</c:v>
                      </c:pt>
                      <c:pt idx="146">
                        <c:v>08/01/18</c:v>
                      </c:pt>
                      <c:pt idx="147">
                        <c:v>08/02/18</c:v>
                      </c:pt>
                      <c:pt idx="148">
                        <c:v>08/03/18</c:v>
                      </c:pt>
                      <c:pt idx="149">
                        <c:v>08/06/18</c:v>
                      </c:pt>
                      <c:pt idx="150">
                        <c:v>08/07/18</c:v>
                      </c:pt>
                      <c:pt idx="151">
                        <c:v>08/08/18</c:v>
                      </c:pt>
                      <c:pt idx="152">
                        <c:v>08/09/18</c:v>
                      </c:pt>
                      <c:pt idx="153">
                        <c:v>08/10/18</c:v>
                      </c:pt>
                      <c:pt idx="154">
                        <c:v>08/13/18</c:v>
                      </c:pt>
                      <c:pt idx="155">
                        <c:v>08/14/18</c:v>
                      </c:pt>
                      <c:pt idx="156">
                        <c:v>08/15/18</c:v>
                      </c:pt>
                      <c:pt idx="157">
                        <c:v>08/16/18</c:v>
                      </c:pt>
                      <c:pt idx="158">
                        <c:v>08/17/18</c:v>
                      </c:pt>
                      <c:pt idx="159">
                        <c:v>08/20/18</c:v>
                      </c:pt>
                      <c:pt idx="160">
                        <c:v>08/21/18</c:v>
                      </c:pt>
                      <c:pt idx="161">
                        <c:v>08/22/18</c:v>
                      </c:pt>
                      <c:pt idx="162">
                        <c:v>08/23/18</c:v>
                      </c:pt>
                      <c:pt idx="163">
                        <c:v>08/24/18</c:v>
                      </c:pt>
                      <c:pt idx="164">
                        <c:v>08/27/18</c:v>
                      </c:pt>
                      <c:pt idx="165">
                        <c:v>08/28/18</c:v>
                      </c:pt>
                      <c:pt idx="166">
                        <c:v>08/29/18</c:v>
                      </c:pt>
                      <c:pt idx="167">
                        <c:v>08/30/18</c:v>
                      </c:pt>
                      <c:pt idx="168">
                        <c:v>08/31/18</c:v>
                      </c:pt>
                      <c:pt idx="169">
                        <c:v>09/04/18</c:v>
                      </c:pt>
                      <c:pt idx="170">
                        <c:v>09/05/18</c:v>
                      </c:pt>
                      <c:pt idx="171">
                        <c:v>09/06/18</c:v>
                      </c:pt>
                      <c:pt idx="172">
                        <c:v>09/07/18</c:v>
                      </c:pt>
                      <c:pt idx="173">
                        <c:v>09/10/18</c:v>
                      </c:pt>
                      <c:pt idx="174">
                        <c:v>09/11/18</c:v>
                      </c:pt>
                      <c:pt idx="175">
                        <c:v>09/12/18</c:v>
                      </c:pt>
                      <c:pt idx="176">
                        <c:v>09/13/18</c:v>
                      </c:pt>
                      <c:pt idx="177">
                        <c:v>09/14/18</c:v>
                      </c:pt>
                      <c:pt idx="178">
                        <c:v>09/17/18</c:v>
                      </c:pt>
                      <c:pt idx="179">
                        <c:v>09/18/18</c:v>
                      </c:pt>
                      <c:pt idx="180">
                        <c:v>09/19/18</c:v>
                      </c:pt>
                      <c:pt idx="181">
                        <c:v>09/20/18</c:v>
                      </c:pt>
                      <c:pt idx="182">
                        <c:v>09/21/18</c:v>
                      </c:pt>
                      <c:pt idx="183">
                        <c:v>09/24/18</c:v>
                      </c:pt>
                      <c:pt idx="184">
                        <c:v>09/25/18</c:v>
                      </c:pt>
                      <c:pt idx="185">
                        <c:v>09/26/18</c:v>
                      </c:pt>
                      <c:pt idx="186">
                        <c:v>09/27/18</c:v>
                      </c:pt>
                      <c:pt idx="187">
                        <c:v>09/28/18</c:v>
                      </c:pt>
                      <c:pt idx="188">
                        <c:v>10/01/18</c:v>
                      </c:pt>
                      <c:pt idx="189">
                        <c:v>10/02/18</c:v>
                      </c:pt>
                      <c:pt idx="190">
                        <c:v>10/03/18</c:v>
                      </c:pt>
                      <c:pt idx="191">
                        <c:v>10/04/18</c:v>
                      </c:pt>
                      <c:pt idx="192">
                        <c:v>10/05/18</c:v>
                      </c:pt>
                      <c:pt idx="193">
                        <c:v>10/08/18</c:v>
                      </c:pt>
                      <c:pt idx="194">
                        <c:v>10/09/18</c:v>
                      </c:pt>
                      <c:pt idx="195">
                        <c:v>10/10/18</c:v>
                      </c:pt>
                      <c:pt idx="196">
                        <c:v>10/11/18</c:v>
                      </c:pt>
                      <c:pt idx="197">
                        <c:v>10/12/18</c:v>
                      </c:pt>
                      <c:pt idx="198">
                        <c:v>10/15/18</c:v>
                      </c:pt>
                      <c:pt idx="199">
                        <c:v>10/16/18</c:v>
                      </c:pt>
                      <c:pt idx="200">
                        <c:v>10/17/18</c:v>
                      </c:pt>
                      <c:pt idx="201">
                        <c:v>10/18/18</c:v>
                      </c:pt>
                      <c:pt idx="202">
                        <c:v>10/19/18</c:v>
                      </c:pt>
                      <c:pt idx="203">
                        <c:v>10/22/18</c:v>
                      </c:pt>
                      <c:pt idx="204">
                        <c:v>10/23/18</c:v>
                      </c:pt>
                      <c:pt idx="205">
                        <c:v>10/24/18</c:v>
                      </c:pt>
                      <c:pt idx="206">
                        <c:v>10/25/18</c:v>
                      </c:pt>
                      <c:pt idx="207">
                        <c:v>10/26/18</c:v>
                      </c:pt>
                      <c:pt idx="208">
                        <c:v>10/29/18</c:v>
                      </c:pt>
                      <c:pt idx="209">
                        <c:v>10/30/18</c:v>
                      </c:pt>
                      <c:pt idx="210">
                        <c:v>10/31/18</c:v>
                      </c:pt>
                      <c:pt idx="211">
                        <c:v>11/01/18</c:v>
                      </c:pt>
                      <c:pt idx="212">
                        <c:v>11/02/18</c:v>
                      </c:pt>
                      <c:pt idx="213">
                        <c:v>11/05/18</c:v>
                      </c:pt>
                      <c:pt idx="214">
                        <c:v>11/06/18</c:v>
                      </c:pt>
                      <c:pt idx="215">
                        <c:v>11/07/18</c:v>
                      </c:pt>
                      <c:pt idx="216">
                        <c:v>11/08/18</c:v>
                      </c:pt>
                      <c:pt idx="217">
                        <c:v>11/09/18</c:v>
                      </c:pt>
                      <c:pt idx="218">
                        <c:v>11/12/18</c:v>
                      </c:pt>
                      <c:pt idx="219">
                        <c:v>11/13/18</c:v>
                      </c:pt>
                      <c:pt idx="220">
                        <c:v>11/14/18</c:v>
                      </c:pt>
                      <c:pt idx="221">
                        <c:v>11/15/18</c:v>
                      </c:pt>
                      <c:pt idx="222">
                        <c:v>11/16/18</c:v>
                      </c:pt>
                      <c:pt idx="223">
                        <c:v>11/19/18</c:v>
                      </c:pt>
                      <c:pt idx="224">
                        <c:v>11/20/18</c:v>
                      </c:pt>
                      <c:pt idx="225">
                        <c:v>11/21/18</c:v>
                      </c:pt>
                      <c:pt idx="226">
                        <c:v>11/23/18</c:v>
                      </c:pt>
                      <c:pt idx="227">
                        <c:v>11/26/18</c:v>
                      </c:pt>
                      <c:pt idx="228">
                        <c:v>11/27/18</c:v>
                      </c:pt>
                      <c:pt idx="229">
                        <c:v>11/28/18</c:v>
                      </c:pt>
                      <c:pt idx="230">
                        <c:v>11/29/18</c:v>
                      </c:pt>
                      <c:pt idx="231">
                        <c:v>11/30/18</c:v>
                      </c:pt>
                      <c:pt idx="232">
                        <c:v>12/03/18</c:v>
                      </c:pt>
                      <c:pt idx="233">
                        <c:v>12/04/18</c:v>
                      </c:pt>
                      <c:pt idx="234">
                        <c:v>12/06/18</c:v>
                      </c:pt>
                      <c:pt idx="235">
                        <c:v>12/07/18</c:v>
                      </c:pt>
                      <c:pt idx="236">
                        <c:v>12/10/18</c:v>
                      </c:pt>
                      <c:pt idx="237">
                        <c:v>12/11/18</c:v>
                      </c:pt>
                      <c:pt idx="238">
                        <c:v>12/12/18</c:v>
                      </c:pt>
                      <c:pt idx="239">
                        <c:v>12/13/18</c:v>
                      </c:pt>
                      <c:pt idx="240">
                        <c:v>12/14/18</c:v>
                      </c:pt>
                      <c:pt idx="241">
                        <c:v>12/17/18</c:v>
                      </c:pt>
                      <c:pt idx="242">
                        <c:v>12/18/18</c:v>
                      </c:pt>
                      <c:pt idx="243">
                        <c:v>12/19/18</c:v>
                      </c:pt>
                      <c:pt idx="244">
                        <c:v>12/20/18</c:v>
                      </c:pt>
                      <c:pt idx="245">
                        <c:v>12/21/18</c:v>
                      </c:pt>
                      <c:pt idx="246">
                        <c:v>12/24/18</c:v>
                      </c:pt>
                      <c:pt idx="247">
                        <c:v>12/26/18</c:v>
                      </c:pt>
                      <c:pt idx="248">
                        <c:v>12/27/18</c:v>
                      </c:pt>
                      <c:pt idx="249">
                        <c:v>12/28/18</c:v>
                      </c:pt>
                      <c:pt idx="250">
                        <c:v>Total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JPM!$D$4:$D$254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108.019997</c:v>
                      </c:pt>
                      <c:pt idx="1">
                        <c:v>108.489998</c:v>
                      </c:pt>
                      <c:pt idx="2">
                        <c:v>110.029999</c:v>
                      </c:pt>
                      <c:pt idx="3">
                        <c:v>109.550003</c:v>
                      </c:pt>
                      <c:pt idx="4">
                        <c:v>108.68</c:v>
                      </c:pt>
                      <c:pt idx="5">
                        <c:v>109.629997</c:v>
                      </c:pt>
                      <c:pt idx="6">
                        <c:v>110.699997</c:v>
                      </c:pt>
                      <c:pt idx="7">
                        <c:v>110.93</c:v>
                      </c:pt>
                      <c:pt idx="8">
                        <c:v>112.849998</c:v>
                      </c:pt>
                      <c:pt idx="9">
                        <c:v>113.43</c:v>
                      </c:pt>
                      <c:pt idx="10">
                        <c:v>113.300003</c:v>
                      </c:pt>
                      <c:pt idx="11">
                        <c:v>113.720001</c:v>
                      </c:pt>
                      <c:pt idx="12">
                        <c:v>114.339996</c:v>
                      </c:pt>
                      <c:pt idx="13">
                        <c:v>114.389999</c:v>
                      </c:pt>
                      <c:pt idx="14">
                        <c:v>114.639999</c:v>
                      </c:pt>
                      <c:pt idx="15">
                        <c:v>116</c:v>
                      </c:pt>
                      <c:pt idx="16">
                        <c:v>116.16999800000001</c:v>
                      </c:pt>
                      <c:pt idx="17">
                        <c:v>116.32</c:v>
                      </c:pt>
                      <c:pt idx="18">
                        <c:v>117.349998</c:v>
                      </c:pt>
                      <c:pt idx="19">
                        <c:v>116.599998</c:v>
                      </c:pt>
                      <c:pt idx="20">
                        <c:v>116.660004</c:v>
                      </c:pt>
                      <c:pt idx="21">
                        <c:v>116.989998</c:v>
                      </c:pt>
                      <c:pt idx="22">
                        <c:v>116.91999800000001</c:v>
                      </c:pt>
                      <c:pt idx="23">
                        <c:v>114.589996</c:v>
                      </c:pt>
                      <c:pt idx="24">
                        <c:v>112.480003</c:v>
                      </c:pt>
                      <c:pt idx="25">
                        <c:v>114.449997</c:v>
                      </c:pt>
                      <c:pt idx="26">
                        <c:v>113.110001</c:v>
                      </c:pt>
                      <c:pt idx="27">
                        <c:v>111.050003</c:v>
                      </c:pt>
                      <c:pt idx="28">
                        <c:v>112.730003</c:v>
                      </c:pt>
                      <c:pt idx="29">
                        <c:v>113.050003</c:v>
                      </c:pt>
                      <c:pt idx="30">
                        <c:v>115.269997</c:v>
                      </c:pt>
                      <c:pt idx="31">
                        <c:v>115.989998</c:v>
                      </c:pt>
                      <c:pt idx="32">
                        <c:v>116.07</c:v>
                      </c:pt>
                      <c:pt idx="33">
                        <c:v>115.389999</c:v>
                      </c:pt>
                      <c:pt idx="34">
                        <c:v>117.449997</c:v>
                      </c:pt>
                      <c:pt idx="35">
                        <c:v>116.43</c:v>
                      </c:pt>
                      <c:pt idx="36">
                        <c:v>117.389999</c:v>
                      </c:pt>
                      <c:pt idx="37">
                        <c:v>118.900002</c:v>
                      </c:pt>
                      <c:pt idx="38">
                        <c:v>119.33000199999999</c:v>
                      </c:pt>
                      <c:pt idx="39">
                        <c:v>118.489998</c:v>
                      </c:pt>
                      <c:pt idx="40">
                        <c:v>116.639999</c:v>
                      </c:pt>
                      <c:pt idx="41">
                        <c:v>113.55999799999999</c:v>
                      </c:pt>
                      <c:pt idx="42">
                        <c:v>115.93</c:v>
                      </c:pt>
                      <c:pt idx="43">
                        <c:v>115.82</c:v>
                      </c:pt>
                      <c:pt idx="44">
                        <c:v>115.099998</c:v>
                      </c:pt>
                      <c:pt idx="45">
                        <c:v>115.230003</c:v>
                      </c:pt>
                      <c:pt idx="46">
                        <c:v>118.08000199999999</c:v>
                      </c:pt>
                      <c:pt idx="47">
                        <c:v>118.75</c:v>
                      </c:pt>
                      <c:pt idx="48">
                        <c:v>118.470001</c:v>
                      </c:pt>
                      <c:pt idx="49">
                        <c:v>116.589996</c:v>
                      </c:pt>
                      <c:pt idx="50">
                        <c:v>116</c:v>
                      </c:pt>
                      <c:pt idx="51">
                        <c:v>116.599998</c:v>
                      </c:pt>
                      <c:pt idx="52">
                        <c:v>115.449997</c:v>
                      </c:pt>
                      <c:pt idx="53">
                        <c:v>115.449997</c:v>
                      </c:pt>
                      <c:pt idx="54">
                        <c:v>116.629997</c:v>
                      </c:pt>
                      <c:pt idx="55">
                        <c:v>113.599998</c:v>
                      </c:pt>
                      <c:pt idx="56">
                        <c:v>110.91999800000001</c:v>
                      </c:pt>
                      <c:pt idx="57">
                        <c:v>111.160004</c:v>
                      </c:pt>
                      <c:pt idx="58">
                        <c:v>111.69000200000001</c:v>
                      </c:pt>
                      <c:pt idx="59">
                        <c:v>109.16999800000001</c:v>
                      </c:pt>
                      <c:pt idx="60">
                        <c:v>110.779999</c:v>
                      </c:pt>
                      <c:pt idx="61">
                        <c:v>110.730003</c:v>
                      </c:pt>
                      <c:pt idx="62">
                        <c:v>109.5</c:v>
                      </c:pt>
                      <c:pt idx="63">
                        <c:v>111.209999</c:v>
                      </c:pt>
                      <c:pt idx="64">
                        <c:v>112.83000199999999</c:v>
                      </c:pt>
                      <c:pt idx="65">
                        <c:v>111.550003</c:v>
                      </c:pt>
                      <c:pt idx="66">
                        <c:v>112.980003</c:v>
                      </c:pt>
                      <c:pt idx="67">
                        <c:v>112.870003</c:v>
                      </c:pt>
                      <c:pt idx="68">
                        <c:v>111.80999799999999</c:v>
                      </c:pt>
                      <c:pt idx="69">
                        <c:v>114.389999</c:v>
                      </c:pt>
                      <c:pt idx="70">
                        <c:v>115.150002</c:v>
                      </c:pt>
                      <c:pt idx="71">
                        <c:v>111.470001</c:v>
                      </c:pt>
                      <c:pt idx="72">
                        <c:v>111.91999800000001</c:v>
                      </c:pt>
                      <c:pt idx="73">
                        <c:v>111.07</c:v>
                      </c:pt>
                      <c:pt idx="74">
                        <c:v>111.870003</c:v>
                      </c:pt>
                      <c:pt idx="75">
                        <c:v>112.739998</c:v>
                      </c:pt>
                      <c:pt idx="76">
                        <c:v>111.949997</c:v>
                      </c:pt>
                      <c:pt idx="77">
                        <c:v>112.900002</c:v>
                      </c:pt>
                      <c:pt idx="78">
                        <c:v>110.529999</c:v>
                      </c:pt>
                      <c:pt idx="79">
                        <c:v>110.82</c:v>
                      </c:pt>
                      <c:pt idx="80">
                        <c:v>110.160004</c:v>
                      </c:pt>
                      <c:pt idx="81">
                        <c:v>110.300003</c:v>
                      </c:pt>
                      <c:pt idx="82">
                        <c:v>108.970001</c:v>
                      </c:pt>
                      <c:pt idx="83">
                        <c:v>109.489998</c:v>
                      </c:pt>
                      <c:pt idx="84">
                        <c:v>107.769997</c:v>
                      </c:pt>
                      <c:pt idx="85">
                        <c:v>108.739998</c:v>
                      </c:pt>
                      <c:pt idx="86">
                        <c:v>109.68</c:v>
                      </c:pt>
                      <c:pt idx="87">
                        <c:v>111.339996</c:v>
                      </c:pt>
                      <c:pt idx="88">
                        <c:v>113.639999</c:v>
                      </c:pt>
                      <c:pt idx="89">
                        <c:v>114.44000200000001</c:v>
                      </c:pt>
                      <c:pt idx="90">
                        <c:v>114.730003</c:v>
                      </c:pt>
                      <c:pt idx="91">
                        <c:v>114.699997</c:v>
                      </c:pt>
                      <c:pt idx="92">
                        <c:v>113.910004</c:v>
                      </c:pt>
                      <c:pt idx="93">
                        <c:v>113.69000200000001</c:v>
                      </c:pt>
                      <c:pt idx="94">
                        <c:v>113.410004</c:v>
                      </c:pt>
                      <c:pt idx="95">
                        <c:v>112.800003</c:v>
                      </c:pt>
                      <c:pt idx="96">
                        <c:v>112.540001</c:v>
                      </c:pt>
                      <c:pt idx="97">
                        <c:v>114.290001</c:v>
                      </c:pt>
                      <c:pt idx="98">
                        <c:v>112.769997</c:v>
                      </c:pt>
                      <c:pt idx="99">
                        <c:v>112.150002</c:v>
                      </c:pt>
                      <c:pt idx="100">
                        <c:v>111.08000199999999</c:v>
                      </c:pt>
                      <c:pt idx="101">
                        <c:v>109.199997</c:v>
                      </c:pt>
                      <c:pt idx="102">
                        <c:v>108.599998</c:v>
                      </c:pt>
                      <c:pt idx="103">
                        <c:v>108.19000200000001</c:v>
                      </c:pt>
                      <c:pt idx="104">
                        <c:v>108.94000200000001</c:v>
                      </c:pt>
                      <c:pt idx="105">
                        <c:v>109.260002</c:v>
                      </c:pt>
                      <c:pt idx="106">
                        <c:v>108.30999799999999</c:v>
                      </c:pt>
                      <c:pt idx="107">
                        <c:v>110.739998</c:v>
                      </c:pt>
                      <c:pt idx="108">
                        <c:v>111.5</c:v>
                      </c:pt>
                      <c:pt idx="109">
                        <c:v>111.139999</c:v>
                      </c:pt>
                      <c:pt idx="110">
                        <c:v>111.910004</c:v>
                      </c:pt>
                      <c:pt idx="111">
                        <c:v>111.529999</c:v>
                      </c:pt>
                      <c:pt idx="112">
                        <c:v>111.449997</c:v>
                      </c:pt>
                      <c:pt idx="113">
                        <c:v>110.360001</c:v>
                      </c:pt>
                      <c:pt idx="114">
                        <c:v>108.379997</c:v>
                      </c:pt>
                      <c:pt idx="115">
                        <c:v>108.400002</c:v>
                      </c:pt>
                      <c:pt idx="116">
                        <c:v>107.879997</c:v>
                      </c:pt>
                      <c:pt idx="117">
                        <c:v>108.639999</c:v>
                      </c:pt>
                      <c:pt idx="118">
                        <c:v>108.209999</c:v>
                      </c:pt>
                      <c:pt idx="119">
                        <c:v>108.370003</c:v>
                      </c:pt>
                      <c:pt idx="120">
                        <c:v>105.699997</c:v>
                      </c:pt>
                      <c:pt idx="121">
                        <c:v>105.209999</c:v>
                      </c:pt>
                      <c:pt idx="122">
                        <c:v>105.91999800000001</c:v>
                      </c:pt>
                      <c:pt idx="123">
                        <c:v>105.459999</c:v>
                      </c:pt>
                      <c:pt idx="124">
                        <c:v>106.900002</c:v>
                      </c:pt>
                      <c:pt idx="125">
                        <c:v>105.089996</c:v>
                      </c:pt>
                      <c:pt idx="126">
                        <c:v>105.779999</c:v>
                      </c:pt>
                      <c:pt idx="127">
                        <c:v>104.379997</c:v>
                      </c:pt>
                      <c:pt idx="128">
                        <c:v>104.5</c:v>
                      </c:pt>
                      <c:pt idx="129">
                        <c:v>107.459999</c:v>
                      </c:pt>
                      <c:pt idx="130">
                        <c:v>108.400002</c:v>
                      </c:pt>
                      <c:pt idx="131">
                        <c:v>107.05999799999999</c:v>
                      </c:pt>
                      <c:pt idx="132">
                        <c:v>107.55999799999999</c:v>
                      </c:pt>
                      <c:pt idx="133">
                        <c:v>107.800003</c:v>
                      </c:pt>
                      <c:pt idx="134">
                        <c:v>110.769997</c:v>
                      </c:pt>
                      <c:pt idx="135">
                        <c:v>110.93</c:v>
                      </c:pt>
                      <c:pt idx="136">
                        <c:v>112.120003</c:v>
                      </c:pt>
                      <c:pt idx="137">
                        <c:v>111.089996</c:v>
                      </c:pt>
                      <c:pt idx="138">
                        <c:v>111.739998</c:v>
                      </c:pt>
                      <c:pt idx="139">
                        <c:v>114.239998</c:v>
                      </c:pt>
                      <c:pt idx="140">
                        <c:v>114.779999</c:v>
                      </c:pt>
                      <c:pt idx="141">
                        <c:v>115.519997</c:v>
                      </c:pt>
                      <c:pt idx="142">
                        <c:v>115.589996</c:v>
                      </c:pt>
                      <c:pt idx="143">
                        <c:v>116.300003</c:v>
                      </c:pt>
                      <c:pt idx="144">
                        <c:v>117.610001</c:v>
                      </c:pt>
                      <c:pt idx="145">
                        <c:v>117.08000199999999</c:v>
                      </c:pt>
                      <c:pt idx="146">
                        <c:v>116.69000200000001</c:v>
                      </c:pt>
                      <c:pt idx="147">
                        <c:v>116.25</c:v>
                      </c:pt>
                      <c:pt idx="148">
                        <c:v>117.129997</c:v>
                      </c:pt>
                      <c:pt idx="149">
                        <c:v>117.529999</c:v>
                      </c:pt>
                      <c:pt idx="150">
                        <c:v>118.290001</c:v>
                      </c:pt>
                      <c:pt idx="151">
                        <c:v>118.269997</c:v>
                      </c:pt>
                      <c:pt idx="152">
                        <c:v>117.720001</c:v>
                      </c:pt>
                      <c:pt idx="153">
                        <c:v>115.949997</c:v>
                      </c:pt>
                      <c:pt idx="154">
                        <c:v>115.879997</c:v>
                      </c:pt>
                      <c:pt idx="155">
                        <c:v>115.040001</c:v>
                      </c:pt>
                      <c:pt idx="156">
                        <c:v>114.33000199999999</c:v>
                      </c:pt>
                      <c:pt idx="157">
                        <c:v>115.30999799999999</c:v>
                      </c:pt>
                      <c:pt idx="158">
                        <c:v>115.07</c:v>
                      </c:pt>
                      <c:pt idx="159">
                        <c:v>115.050003</c:v>
                      </c:pt>
                      <c:pt idx="160">
                        <c:v>116.389999</c:v>
                      </c:pt>
                      <c:pt idx="161">
                        <c:v>115.410004</c:v>
                      </c:pt>
                      <c:pt idx="162">
                        <c:v>115.150002</c:v>
                      </c:pt>
                      <c:pt idx="163">
                        <c:v>115.220001</c:v>
                      </c:pt>
                      <c:pt idx="164">
                        <c:v>117.279999</c:v>
                      </c:pt>
                      <c:pt idx="165">
                        <c:v>117.029999</c:v>
                      </c:pt>
                      <c:pt idx="166">
                        <c:v>116.370003</c:v>
                      </c:pt>
                      <c:pt idx="167">
                        <c:v>116.040001</c:v>
                      </c:pt>
                      <c:pt idx="168">
                        <c:v>114.839996</c:v>
                      </c:pt>
                      <c:pt idx="169">
                        <c:v>115.239998</c:v>
                      </c:pt>
                      <c:pt idx="170">
                        <c:v>115.699997</c:v>
                      </c:pt>
                      <c:pt idx="171">
                        <c:v>114.699997</c:v>
                      </c:pt>
                      <c:pt idx="172">
                        <c:v>114.769997</c:v>
                      </c:pt>
                      <c:pt idx="173">
                        <c:v>114.970001</c:v>
                      </c:pt>
                      <c:pt idx="174">
                        <c:v>114.58000199999999</c:v>
                      </c:pt>
                      <c:pt idx="175">
                        <c:v>114.879997</c:v>
                      </c:pt>
                      <c:pt idx="176">
                        <c:v>114.129997</c:v>
                      </c:pt>
                      <c:pt idx="177">
                        <c:v>114.489998</c:v>
                      </c:pt>
                      <c:pt idx="178">
                        <c:v>114.43</c:v>
                      </c:pt>
                      <c:pt idx="179">
                        <c:v>114.660004</c:v>
                      </c:pt>
                      <c:pt idx="180">
                        <c:v>118.05999799999999</c:v>
                      </c:pt>
                      <c:pt idx="181">
                        <c:v>119.239998</c:v>
                      </c:pt>
                      <c:pt idx="182">
                        <c:v>119.230003</c:v>
                      </c:pt>
                      <c:pt idx="183">
                        <c:v>118.459999</c:v>
                      </c:pt>
                      <c:pt idx="184">
                        <c:v>117.970001</c:v>
                      </c:pt>
                      <c:pt idx="185">
                        <c:v>116.870003</c:v>
                      </c:pt>
                      <c:pt idx="186">
                        <c:v>115.760002</c:v>
                      </c:pt>
                      <c:pt idx="187">
                        <c:v>114.239998</c:v>
                      </c:pt>
                      <c:pt idx="188">
                        <c:v>114.610001</c:v>
                      </c:pt>
                      <c:pt idx="189">
                        <c:v>114.120003</c:v>
                      </c:pt>
                      <c:pt idx="190">
                        <c:v>115.660004</c:v>
                      </c:pt>
                      <c:pt idx="191">
                        <c:v>116.80999799999999</c:v>
                      </c:pt>
                      <c:pt idx="192">
                        <c:v>116.099998</c:v>
                      </c:pt>
                      <c:pt idx="193">
                        <c:v>115.779999</c:v>
                      </c:pt>
                      <c:pt idx="194">
                        <c:v>115.029999</c:v>
                      </c:pt>
                      <c:pt idx="195">
                        <c:v>114.949997</c:v>
                      </c:pt>
                      <c:pt idx="196">
                        <c:v>111.470001</c:v>
                      </c:pt>
                      <c:pt idx="197">
                        <c:v>110.83000199999999</c:v>
                      </c:pt>
                      <c:pt idx="198">
                        <c:v>108.849998</c:v>
                      </c:pt>
                      <c:pt idx="199">
                        <c:v>108.779999</c:v>
                      </c:pt>
                      <c:pt idx="200">
                        <c:v>110.800003</c:v>
                      </c:pt>
                      <c:pt idx="201">
                        <c:v>109.839996</c:v>
                      </c:pt>
                      <c:pt idx="202">
                        <c:v>109.220001</c:v>
                      </c:pt>
                      <c:pt idx="203">
                        <c:v>108.339996</c:v>
                      </c:pt>
                      <c:pt idx="204">
                        <c:v>106.160004</c:v>
                      </c:pt>
                      <c:pt idx="205">
                        <c:v>105.029999</c:v>
                      </c:pt>
                      <c:pt idx="206">
                        <c:v>105.900002</c:v>
                      </c:pt>
                      <c:pt idx="207">
                        <c:v>104.55999799999999</c:v>
                      </c:pt>
                      <c:pt idx="208">
                        <c:v>106.629997</c:v>
                      </c:pt>
                      <c:pt idx="209">
                        <c:v>106.980003</c:v>
                      </c:pt>
                      <c:pt idx="210">
                        <c:v>110.480003</c:v>
                      </c:pt>
                      <c:pt idx="211">
                        <c:v>110.220001</c:v>
                      </c:pt>
                      <c:pt idx="212">
                        <c:v>110.80999799999999</c:v>
                      </c:pt>
                      <c:pt idx="213">
                        <c:v>109.290001</c:v>
                      </c:pt>
                      <c:pt idx="214">
                        <c:v>109.66999800000001</c:v>
                      </c:pt>
                      <c:pt idx="215">
                        <c:v>111.730003</c:v>
                      </c:pt>
                      <c:pt idx="216">
                        <c:v>112.93</c:v>
                      </c:pt>
                      <c:pt idx="217">
                        <c:v>112.360001</c:v>
                      </c:pt>
                      <c:pt idx="218">
                        <c:v>111.94000200000001</c:v>
                      </c:pt>
                      <c:pt idx="219">
                        <c:v>111.120003</c:v>
                      </c:pt>
                      <c:pt idx="220">
                        <c:v>110.709999</c:v>
                      </c:pt>
                      <c:pt idx="221">
                        <c:v>110.08000199999999</c:v>
                      </c:pt>
                      <c:pt idx="222">
                        <c:v>110.760002</c:v>
                      </c:pt>
                      <c:pt idx="223">
                        <c:v>111.199997</c:v>
                      </c:pt>
                      <c:pt idx="224">
                        <c:v>110.489998</c:v>
                      </c:pt>
                      <c:pt idx="225">
                        <c:v>109.610001</c:v>
                      </c:pt>
                      <c:pt idx="226">
                        <c:v>107.389999</c:v>
                      </c:pt>
                      <c:pt idx="227">
                        <c:v>109.980003</c:v>
                      </c:pt>
                      <c:pt idx="228">
                        <c:v>110.029999</c:v>
                      </c:pt>
                      <c:pt idx="229">
                        <c:v>111.400002</c:v>
                      </c:pt>
                      <c:pt idx="230">
                        <c:v>110.800003</c:v>
                      </c:pt>
                      <c:pt idx="231">
                        <c:v>111.32</c:v>
                      </c:pt>
                      <c:pt idx="232">
                        <c:v>112.889999</c:v>
                      </c:pt>
                      <c:pt idx="233">
                        <c:v>111.599998</c:v>
                      </c:pt>
                      <c:pt idx="234">
                        <c:v>105.360001</c:v>
                      </c:pt>
                      <c:pt idx="235">
                        <c:v>106.980003</c:v>
                      </c:pt>
                      <c:pt idx="236">
                        <c:v>103.489998</c:v>
                      </c:pt>
                      <c:pt idx="237">
                        <c:v>103.660004</c:v>
                      </c:pt>
                      <c:pt idx="238">
                        <c:v>102.900002</c:v>
                      </c:pt>
                      <c:pt idx="239">
                        <c:v>101.970001</c:v>
                      </c:pt>
                      <c:pt idx="240">
                        <c:v>101.94000200000001</c:v>
                      </c:pt>
                      <c:pt idx="241">
                        <c:v>100.55999799999999</c:v>
                      </c:pt>
                      <c:pt idx="242">
                        <c:v>100.889999</c:v>
                      </c:pt>
                      <c:pt idx="243">
                        <c:v>100.58000199999999</c:v>
                      </c:pt>
                      <c:pt idx="244">
                        <c:v>98.279999000000004</c:v>
                      </c:pt>
                      <c:pt idx="245">
                        <c:v>98.43</c:v>
                      </c:pt>
                      <c:pt idx="246">
                        <c:v>94.220000999999996</c:v>
                      </c:pt>
                      <c:pt idx="247">
                        <c:v>95.959998999999996</c:v>
                      </c:pt>
                      <c:pt idx="248">
                        <c:v>97.150002000000001</c:v>
                      </c:pt>
                      <c:pt idx="249">
                        <c:v>98.32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JPM!$E$3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JPM!$B$4:$B$254</c15:sqref>
                        </c15:formulaRef>
                      </c:ext>
                    </c:extLst>
                    <c:strCache>
                      <c:ptCount val="251"/>
                      <c:pt idx="0">
                        <c:v>01/02/18</c:v>
                      </c:pt>
                      <c:pt idx="1">
                        <c:v>01/03/18</c:v>
                      </c:pt>
                      <c:pt idx="2">
                        <c:v>01/04/18</c:v>
                      </c:pt>
                      <c:pt idx="3">
                        <c:v>01/05/18</c:v>
                      </c:pt>
                      <c:pt idx="4">
                        <c:v>01/08/18</c:v>
                      </c:pt>
                      <c:pt idx="5">
                        <c:v>01/09/18</c:v>
                      </c:pt>
                      <c:pt idx="6">
                        <c:v>01/10/18</c:v>
                      </c:pt>
                      <c:pt idx="7">
                        <c:v>01/11/18</c:v>
                      </c:pt>
                      <c:pt idx="8">
                        <c:v>01/12/18</c:v>
                      </c:pt>
                      <c:pt idx="9">
                        <c:v>01/16/18</c:v>
                      </c:pt>
                      <c:pt idx="10">
                        <c:v>01/17/18</c:v>
                      </c:pt>
                      <c:pt idx="11">
                        <c:v>01/18/18</c:v>
                      </c:pt>
                      <c:pt idx="12">
                        <c:v>01/19/18</c:v>
                      </c:pt>
                      <c:pt idx="13">
                        <c:v>01/22/18</c:v>
                      </c:pt>
                      <c:pt idx="14">
                        <c:v>01/23/18</c:v>
                      </c:pt>
                      <c:pt idx="15">
                        <c:v>01/24/18</c:v>
                      </c:pt>
                      <c:pt idx="16">
                        <c:v>01/25/18</c:v>
                      </c:pt>
                      <c:pt idx="17">
                        <c:v>01/26/18</c:v>
                      </c:pt>
                      <c:pt idx="18">
                        <c:v>01/29/18</c:v>
                      </c:pt>
                      <c:pt idx="19">
                        <c:v>01/30/18</c:v>
                      </c:pt>
                      <c:pt idx="20">
                        <c:v>01/31/18</c:v>
                      </c:pt>
                      <c:pt idx="21">
                        <c:v>02/01/18</c:v>
                      </c:pt>
                      <c:pt idx="22">
                        <c:v>02/02/18</c:v>
                      </c:pt>
                      <c:pt idx="23">
                        <c:v>02/05/18</c:v>
                      </c:pt>
                      <c:pt idx="24">
                        <c:v>02/06/18</c:v>
                      </c:pt>
                      <c:pt idx="25">
                        <c:v>02/07/18</c:v>
                      </c:pt>
                      <c:pt idx="26">
                        <c:v>02/08/18</c:v>
                      </c:pt>
                      <c:pt idx="27">
                        <c:v>02/09/18</c:v>
                      </c:pt>
                      <c:pt idx="28">
                        <c:v>02/12/18</c:v>
                      </c:pt>
                      <c:pt idx="29">
                        <c:v>02/13/18</c:v>
                      </c:pt>
                      <c:pt idx="30">
                        <c:v>02/14/18</c:v>
                      </c:pt>
                      <c:pt idx="31">
                        <c:v>02/15/18</c:v>
                      </c:pt>
                      <c:pt idx="32">
                        <c:v>02/16/18</c:v>
                      </c:pt>
                      <c:pt idx="33">
                        <c:v>02/20/18</c:v>
                      </c:pt>
                      <c:pt idx="34">
                        <c:v>02/21/18</c:v>
                      </c:pt>
                      <c:pt idx="35">
                        <c:v>02/22/18</c:v>
                      </c:pt>
                      <c:pt idx="36">
                        <c:v>02/23/18</c:v>
                      </c:pt>
                      <c:pt idx="37">
                        <c:v>02/26/18</c:v>
                      </c:pt>
                      <c:pt idx="38">
                        <c:v>02/27/18</c:v>
                      </c:pt>
                      <c:pt idx="39">
                        <c:v>02/28/18</c:v>
                      </c:pt>
                      <c:pt idx="40">
                        <c:v>03/01/18</c:v>
                      </c:pt>
                      <c:pt idx="41">
                        <c:v>03/02/18</c:v>
                      </c:pt>
                      <c:pt idx="42">
                        <c:v>03/05/18</c:v>
                      </c:pt>
                      <c:pt idx="43">
                        <c:v>03/06/18</c:v>
                      </c:pt>
                      <c:pt idx="44">
                        <c:v>03/07/18</c:v>
                      </c:pt>
                      <c:pt idx="45">
                        <c:v>03/08/18</c:v>
                      </c:pt>
                      <c:pt idx="46">
                        <c:v>03/09/18</c:v>
                      </c:pt>
                      <c:pt idx="47">
                        <c:v>03/12/18</c:v>
                      </c:pt>
                      <c:pt idx="48">
                        <c:v>03/13/18</c:v>
                      </c:pt>
                      <c:pt idx="49">
                        <c:v>03/14/18</c:v>
                      </c:pt>
                      <c:pt idx="50">
                        <c:v>03/15/18</c:v>
                      </c:pt>
                      <c:pt idx="51">
                        <c:v>03/16/18</c:v>
                      </c:pt>
                      <c:pt idx="52">
                        <c:v>03/19/18</c:v>
                      </c:pt>
                      <c:pt idx="53">
                        <c:v>03/20/18</c:v>
                      </c:pt>
                      <c:pt idx="54">
                        <c:v>03/21/18</c:v>
                      </c:pt>
                      <c:pt idx="55">
                        <c:v>03/22/18</c:v>
                      </c:pt>
                      <c:pt idx="56">
                        <c:v>03/23/18</c:v>
                      </c:pt>
                      <c:pt idx="57">
                        <c:v>03/26/18</c:v>
                      </c:pt>
                      <c:pt idx="58">
                        <c:v>03/27/18</c:v>
                      </c:pt>
                      <c:pt idx="59">
                        <c:v>03/28/18</c:v>
                      </c:pt>
                      <c:pt idx="60">
                        <c:v>03/29/18</c:v>
                      </c:pt>
                      <c:pt idx="61">
                        <c:v>04/02/18</c:v>
                      </c:pt>
                      <c:pt idx="62">
                        <c:v>04/03/18</c:v>
                      </c:pt>
                      <c:pt idx="63">
                        <c:v>04/04/18</c:v>
                      </c:pt>
                      <c:pt idx="64">
                        <c:v>04/05/18</c:v>
                      </c:pt>
                      <c:pt idx="65">
                        <c:v>04/06/18</c:v>
                      </c:pt>
                      <c:pt idx="66">
                        <c:v>04/09/18</c:v>
                      </c:pt>
                      <c:pt idx="67">
                        <c:v>04/10/18</c:v>
                      </c:pt>
                      <c:pt idx="68">
                        <c:v>04/11/18</c:v>
                      </c:pt>
                      <c:pt idx="69">
                        <c:v>04/12/18</c:v>
                      </c:pt>
                      <c:pt idx="70">
                        <c:v>04/13/18</c:v>
                      </c:pt>
                      <c:pt idx="71">
                        <c:v>04/16/18</c:v>
                      </c:pt>
                      <c:pt idx="72">
                        <c:v>04/17/18</c:v>
                      </c:pt>
                      <c:pt idx="73">
                        <c:v>04/18/18</c:v>
                      </c:pt>
                      <c:pt idx="74">
                        <c:v>04/19/18</c:v>
                      </c:pt>
                      <c:pt idx="75">
                        <c:v>04/20/18</c:v>
                      </c:pt>
                      <c:pt idx="76">
                        <c:v>04/23/18</c:v>
                      </c:pt>
                      <c:pt idx="77">
                        <c:v>04/24/18</c:v>
                      </c:pt>
                      <c:pt idx="78">
                        <c:v>04/25/18</c:v>
                      </c:pt>
                      <c:pt idx="79">
                        <c:v>04/26/18</c:v>
                      </c:pt>
                      <c:pt idx="80">
                        <c:v>04/27/18</c:v>
                      </c:pt>
                      <c:pt idx="81">
                        <c:v>04/30/18</c:v>
                      </c:pt>
                      <c:pt idx="82">
                        <c:v>05/01/18</c:v>
                      </c:pt>
                      <c:pt idx="83">
                        <c:v>05/02/18</c:v>
                      </c:pt>
                      <c:pt idx="84">
                        <c:v>05/03/18</c:v>
                      </c:pt>
                      <c:pt idx="85">
                        <c:v>05/04/18</c:v>
                      </c:pt>
                      <c:pt idx="86">
                        <c:v>05/07/18</c:v>
                      </c:pt>
                      <c:pt idx="87">
                        <c:v>05/08/18</c:v>
                      </c:pt>
                      <c:pt idx="88">
                        <c:v>05/09/18</c:v>
                      </c:pt>
                      <c:pt idx="89">
                        <c:v>05/10/18</c:v>
                      </c:pt>
                      <c:pt idx="90">
                        <c:v>05/11/18</c:v>
                      </c:pt>
                      <c:pt idx="91">
                        <c:v>05/14/18</c:v>
                      </c:pt>
                      <c:pt idx="92">
                        <c:v>05/15/18</c:v>
                      </c:pt>
                      <c:pt idx="93">
                        <c:v>05/16/18</c:v>
                      </c:pt>
                      <c:pt idx="94">
                        <c:v>05/17/18</c:v>
                      </c:pt>
                      <c:pt idx="95">
                        <c:v>05/18/18</c:v>
                      </c:pt>
                      <c:pt idx="96">
                        <c:v>05/21/18</c:v>
                      </c:pt>
                      <c:pt idx="97">
                        <c:v>05/22/18</c:v>
                      </c:pt>
                      <c:pt idx="98">
                        <c:v>05/23/18</c:v>
                      </c:pt>
                      <c:pt idx="99">
                        <c:v>05/24/18</c:v>
                      </c:pt>
                      <c:pt idx="100">
                        <c:v>05/25/18</c:v>
                      </c:pt>
                      <c:pt idx="101">
                        <c:v>05/29/18</c:v>
                      </c:pt>
                      <c:pt idx="102">
                        <c:v>05/30/18</c:v>
                      </c:pt>
                      <c:pt idx="103">
                        <c:v>05/31/18</c:v>
                      </c:pt>
                      <c:pt idx="104">
                        <c:v>06/01/18</c:v>
                      </c:pt>
                      <c:pt idx="105">
                        <c:v>06/04/18</c:v>
                      </c:pt>
                      <c:pt idx="106">
                        <c:v>06/05/18</c:v>
                      </c:pt>
                      <c:pt idx="107">
                        <c:v>06/06/18</c:v>
                      </c:pt>
                      <c:pt idx="108">
                        <c:v>06/07/18</c:v>
                      </c:pt>
                      <c:pt idx="109">
                        <c:v>06/08/18</c:v>
                      </c:pt>
                      <c:pt idx="110">
                        <c:v>06/11/18</c:v>
                      </c:pt>
                      <c:pt idx="111">
                        <c:v>06/12/18</c:v>
                      </c:pt>
                      <c:pt idx="112">
                        <c:v>06/13/18</c:v>
                      </c:pt>
                      <c:pt idx="113">
                        <c:v>06/14/18</c:v>
                      </c:pt>
                      <c:pt idx="114">
                        <c:v>06/15/18</c:v>
                      </c:pt>
                      <c:pt idx="115">
                        <c:v>06/18/18</c:v>
                      </c:pt>
                      <c:pt idx="116">
                        <c:v>06/19/18</c:v>
                      </c:pt>
                      <c:pt idx="117">
                        <c:v>06/20/18</c:v>
                      </c:pt>
                      <c:pt idx="118">
                        <c:v>06/21/18</c:v>
                      </c:pt>
                      <c:pt idx="119">
                        <c:v>06/22/18</c:v>
                      </c:pt>
                      <c:pt idx="120">
                        <c:v>06/25/18</c:v>
                      </c:pt>
                      <c:pt idx="121">
                        <c:v>06/26/18</c:v>
                      </c:pt>
                      <c:pt idx="122">
                        <c:v>06/27/18</c:v>
                      </c:pt>
                      <c:pt idx="123">
                        <c:v>06/28/18</c:v>
                      </c:pt>
                      <c:pt idx="124">
                        <c:v>06/29/18</c:v>
                      </c:pt>
                      <c:pt idx="125">
                        <c:v>07/02/18</c:v>
                      </c:pt>
                      <c:pt idx="126">
                        <c:v>07/03/18</c:v>
                      </c:pt>
                      <c:pt idx="127">
                        <c:v>07/05/18</c:v>
                      </c:pt>
                      <c:pt idx="128">
                        <c:v>07/06/18</c:v>
                      </c:pt>
                      <c:pt idx="129">
                        <c:v>07/09/18</c:v>
                      </c:pt>
                      <c:pt idx="130">
                        <c:v>07/10/18</c:v>
                      </c:pt>
                      <c:pt idx="131">
                        <c:v>07/11/18</c:v>
                      </c:pt>
                      <c:pt idx="132">
                        <c:v>07/12/18</c:v>
                      </c:pt>
                      <c:pt idx="133">
                        <c:v>07/13/18</c:v>
                      </c:pt>
                      <c:pt idx="134">
                        <c:v>07/16/18</c:v>
                      </c:pt>
                      <c:pt idx="135">
                        <c:v>07/17/18</c:v>
                      </c:pt>
                      <c:pt idx="136">
                        <c:v>07/18/18</c:v>
                      </c:pt>
                      <c:pt idx="137">
                        <c:v>07/19/18</c:v>
                      </c:pt>
                      <c:pt idx="138">
                        <c:v>07/20/18</c:v>
                      </c:pt>
                      <c:pt idx="139">
                        <c:v>07/23/18</c:v>
                      </c:pt>
                      <c:pt idx="140">
                        <c:v>07/24/18</c:v>
                      </c:pt>
                      <c:pt idx="141">
                        <c:v>07/25/18</c:v>
                      </c:pt>
                      <c:pt idx="142">
                        <c:v>07/26/18</c:v>
                      </c:pt>
                      <c:pt idx="143">
                        <c:v>07/27/18</c:v>
                      </c:pt>
                      <c:pt idx="144">
                        <c:v>07/30/18</c:v>
                      </c:pt>
                      <c:pt idx="145">
                        <c:v>07/31/18</c:v>
                      </c:pt>
                      <c:pt idx="146">
                        <c:v>08/01/18</c:v>
                      </c:pt>
                      <c:pt idx="147">
                        <c:v>08/02/18</c:v>
                      </c:pt>
                      <c:pt idx="148">
                        <c:v>08/03/18</c:v>
                      </c:pt>
                      <c:pt idx="149">
                        <c:v>08/06/18</c:v>
                      </c:pt>
                      <c:pt idx="150">
                        <c:v>08/07/18</c:v>
                      </c:pt>
                      <c:pt idx="151">
                        <c:v>08/08/18</c:v>
                      </c:pt>
                      <c:pt idx="152">
                        <c:v>08/09/18</c:v>
                      </c:pt>
                      <c:pt idx="153">
                        <c:v>08/10/18</c:v>
                      </c:pt>
                      <c:pt idx="154">
                        <c:v>08/13/18</c:v>
                      </c:pt>
                      <c:pt idx="155">
                        <c:v>08/14/18</c:v>
                      </c:pt>
                      <c:pt idx="156">
                        <c:v>08/15/18</c:v>
                      </c:pt>
                      <c:pt idx="157">
                        <c:v>08/16/18</c:v>
                      </c:pt>
                      <c:pt idx="158">
                        <c:v>08/17/18</c:v>
                      </c:pt>
                      <c:pt idx="159">
                        <c:v>08/20/18</c:v>
                      </c:pt>
                      <c:pt idx="160">
                        <c:v>08/21/18</c:v>
                      </c:pt>
                      <c:pt idx="161">
                        <c:v>08/22/18</c:v>
                      </c:pt>
                      <c:pt idx="162">
                        <c:v>08/23/18</c:v>
                      </c:pt>
                      <c:pt idx="163">
                        <c:v>08/24/18</c:v>
                      </c:pt>
                      <c:pt idx="164">
                        <c:v>08/27/18</c:v>
                      </c:pt>
                      <c:pt idx="165">
                        <c:v>08/28/18</c:v>
                      </c:pt>
                      <c:pt idx="166">
                        <c:v>08/29/18</c:v>
                      </c:pt>
                      <c:pt idx="167">
                        <c:v>08/30/18</c:v>
                      </c:pt>
                      <c:pt idx="168">
                        <c:v>08/31/18</c:v>
                      </c:pt>
                      <c:pt idx="169">
                        <c:v>09/04/18</c:v>
                      </c:pt>
                      <c:pt idx="170">
                        <c:v>09/05/18</c:v>
                      </c:pt>
                      <c:pt idx="171">
                        <c:v>09/06/18</c:v>
                      </c:pt>
                      <c:pt idx="172">
                        <c:v>09/07/18</c:v>
                      </c:pt>
                      <c:pt idx="173">
                        <c:v>09/10/18</c:v>
                      </c:pt>
                      <c:pt idx="174">
                        <c:v>09/11/18</c:v>
                      </c:pt>
                      <c:pt idx="175">
                        <c:v>09/12/18</c:v>
                      </c:pt>
                      <c:pt idx="176">
                        <c:v>09/13/18</c:v>
                      </c:pt>
                      <c:pt idx="177">
                        <c:v>09/14/18</c:v>
                      </c:pt>
                      <c:pt idx="178">
                        <c:v>09/17/18</c:v>
                      </c:pt>
                      <c:pt idx="179">
                        <c:v>09/18/18</c:v>
                      </c:pt>
                      <c:pt idx="180">
                        <c:v>09/19/18</c:v>
                      </c:pt>
                      <c:pt idx="181">
                        <c:v>09/20/18</c:v>
                      </c:pt>
                      <c:pt idx="182">
                        <c:v>09/21/18</c:v>
                      </c:pt>
                      <c:pt idx="183">
                        <c:v>09/24/18</c:v>
                      </c:pt>
                      <c:pt idx="184">
                        <c:v>09/25/18</c:v>
                      </c:pt>
                      <c:pt idx="185">
                        <c:v>09/26/18</c:v>
                      </c:pt>
                      <c:pt idx="186">
                        <c:v>09/27/18</c:v>
                      </c:pt>
                      <c:pt idx="187">
                        <c:v>09/28/18</c:v>
                      </c:pt>
                      <c:pt idx="188">
                        <c:v>10/01/18</c:v>
                      </c:pt>
                      <c:pt idx="189">
                        <c:v>10/02/18</c:v>
                      </c:pt>
                      <c:pt idx="190">
                        <c:v>10/03/18</c:v>
                      </c:pt>
                      <c:pt idx="191">
                        <c:v>10/04/18</c:v>
                      </c:pt>
                      <c:pt idx="192">
                        <c:v>10/05/18</c:v>
                      </c:pt>
                      <c:pt idx="193">
                        <c:v>10/08/18</c:v>
                      </c:pt>
                      <c:pt idx="194">
                        <c:v>10/09/18</c:v>
                      </c:pt>
                      <c:pt idx="195">
                        <c:v>10/10/18</c:v>
                      </c:pt>
                      <c:pt idx="196">
                        <c:v>10/11/18</c:v>
                      </c:pt>
                      <c:pt idx="197">
                        <c:v>10/12/18</c:v>
                      </c:pt>
                      <c:pt idx="198">
                        <c:v>10/15/18</c:v>
                      </c:pt>
                      <c:pt idx="199">
                        <c:v>10/16/18</c:v>
                      </c:pt>
                      <c:pt idx="200">
                        <c:v>10/17/18</c:v>
                      </c:pt>
                      <c:pt idx="201">
                        <c:v>10/18/18</c:v>
                      </c:pt>
                      <c:pt idx="202">
                        <c:v>10/19/18</c:v>
                      </c:pt>
                      <c:pt idx="203">
                        <c:v>10/22/18</c:v>
                      </c:pt>
                      <c:pt idx="204">
                        <c:v>10/23/18</c:v>
                      </c:pt>
                      <c:pt idx="205">
                        <c:v>10/24/18</c:v>
                      </c:pt>
                      <c:pt idx="206">
                        <c:v>10/25/18</c:v>
                      </c:pt>
                      <c:pt idx="207">
                        <c:v>10/26/18</c:v>
                      </c:pt>
                      <c:pt idx="208">
                        <c:v>10/29/18</c:v>
                      </c:pt>
                      <c:pt idx="209">
                        <c:v>10/30/18</c:v>
                      </c:pt>
                      <c:pt idx="210">
                        <c:v>10/31/18</c:v>
                      </c:pt>
                      <c:pt idx="211">
                        <c:v>11/01/18</c:v>
                      </c:pt>
                      <c:pt idx="212">
                        <c:v>11/02/18</c:v>
                      </c:pt>
                      <c:pt idx="213">
                        <c:v>11/05/18</c:v>
                      </c:pt>
                      <c:pt idx="214">
                        <c:v>11/06/18</c:v>
                      </c:pt>
                      <c:pt idx="215">
                        <c:v>11/07/18</c:v>
                      </c:pt>
                      <c:pt idx="216">
                        <c:v>11/08/18</c:v>
                      </c:pt>
                      <c:pt idx="217">
                        <c:v>11/09/18</c:v>
                      </c:pt>
                      <c:pt idx="218">
                        <c:v>11/12/18</c:v>
                      </c:pt>
                      <c:pt idx="219">
                        <c:v>11/13/18</c:v>
                      </c:pt>
                      <c:pt idx="220">
                        <c:v>11/14/18</c:v>
                      </c:pt>
                      <c:pt idx="221">
                        <c:v>11/15/18</c:v>
                      </c:pt>
                      <c:pt idx="222">
                        <c:v>11/16/18</c:v>
                      </c:pt>
                      <c:pt idx="223">
                        <c:v>11/19/18</c:v>
                      </c:pt>
                      <c:pt idx="224">
                        <c:v>11/20/18</c:v>
                      </c:pt>
                      <c:pt idx="225">
                        <c:v>11/21/18</c:v>
                      </c:pt>
                      <c:pt idx="226">
                        <c:v>11/23/18</c:v>
                      </c:pt>
                      <c:pt idx="227">
                        <c:v>11/26/18</c:v>
                      </c:pt>
                      <c:pt idx="228">
                        <c:v>11/27/18</c:v>
                      </c:pt>
                      <c:pt idx="229">
                        <c:v>11/28/18</c:v>
                      </c:pt>
                      <c:pt idx="230">
                        <c:v>11/29/18</c:v>
                      </c:pt>
                      <c:pt idx="231">
                        <c:v>11/30/18</c:v>
                      </c:pt>
                      <c:pt idx="232">
                        <c:v>12/03/18</c:v>
                      </c:pt>
                      <c:pt idx="233">
                        <c:v>12/04/18</c:v>
                      </c:pt>
                      <c:pt idx="234">
                        <c:v>12/06/18</c:v>
                      </c:pt>
                      <c:pt idx="235">
                        <c:v>12/07/18</c:v>
                      </c:pt>
                      <c:pt idx="236">
                        <c:v>12/10/18</c:v>
                      </c:pt>
                      <c:pt idx="237">
                        <c:v>12/11/18</c:v>
                      </c:pt>
                      <c:pt idx="238">
                        <c:v>12/12/18</c:v>
                      </c:pt>
                      <c:pt idx="239">
                        <c:v>12/13/18</c:v>
                      </c:pt>
                      <c:pt idx="240">
                        <c:v>12/14/18</c:v>
                      </c:pt>
                      <c:pt idx="241">
                        <c:v>12/17/18</c:v>
                      </c:pt>
                      <c:pt idx="242">
                        <c:v>12/18/18</c:v>
                      </c:pt>
                      <c:pt idx="243">
                        <c:v>12/19/18</c:v>
                      </c:pt>
                      <c:pt idx="244">
                        <c:v>12/20/18</c:v>
                      </c:pt>
                      <c:pt idx="245">
                        <c:v>12/21/18</c:v>
                      </c:pt>
                      <c:pt idx="246">
                        <c:v>12/24/18</c:v>
                      </c:pt>
                      <c:pt idx="247">
                        <c:v>12/26/18</c:v>
                      </c:pt>
                      <c:pt idx="248">
                        <c:v>12/27/18</c:v>
                      </c:pt>
                      <c:pt idx="249">
                        <c:v>12/28/18</c:v>
                      </c:pt>
                      <c:pt idx="250">
                        <c:v>Total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JPM!$E$4:$E$254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106.80999799999999</c:v>
                      </c:pt>
                      <c:pt idx="1">
                        <c:v>107.480003</c:v>
                      </c:pt>
                      <c:pt idx="2">
                        <c:v>108.199997</c:v>
                      </c:pt>
                      <c:pt idx="3">
                        <c:v>107.779999</c:v>
                      </c:pt>
                      <c:pt idx="4">
                        <c:v>107.699997</c:v>
                      </c:pt>
                      <c:pt idx="5">
                        <c:v>108.489998</c:v>
                      </c:pt>
                      <c:pt idx="6">
                        <c:v>109.389999</c:v>
                      </c:pt>
                      <c:pt idx="7">
                        <c:v>110.050003</c:v>
                      </c:pt>
                      <c:pt idx="8">
                        <c:v>110.839996</c:v>
                      </c:pt>
                      <c:pt idx="9">
                        <c:v>111.07</c:v>
                      </c:pt>
                      <c:pt idx="10">
                        <c:v>111.30999799999999</c:v>
                      </c:pt>
                      <c:pt idx="11">
                        <c:v>112.269997</c:v>
                      </c:pt>
                      <c:pt idx="12">
                        <c:v>112.800003</c:v>
                      </c:pt>
                      <c:pt idx="13">
                        <c:v>112.5</c:v>
                      </c:pt>
                      <c:pt idx="14">
                        <c:v>113.349998</c:v>
                      </c:pt>
                      <c:pt idx="15">
                        <c:v>114.660004</c:v>
                      </c:pt>
                      <c:pt idx="16">
                        <c:v>115.08000199999999</c:v>
                      </c:pt>
                      <c:pt idx="17">
                        <c:v>114.959999</c:v>
                      </c:pt>
                      <c:pt idx="18">
                        <c:v>116.019997</c:v>
                      </c:pt>
                      <c:pt idx="19">
                        <c:v>114.980003</c:v>
                      </c:pt>
                      <c:pt idx="20">
                        <c:v>115.160004</c:v>
                      </c:pt>
                      <c:pt idx="21">
                        <c:v>115.480003</c:v>
                      </c:pt>
                      <c:pt idx="22">
                        <c:v>114.089996</c:v>
                      </c:pt>
                      <c:pt idx="23">
                        <c:v>103.980003</c:v>
                      </c:pt>
                      <c:pt idx="24">
                        <c:v>106.610001</c:v>
                      </c:pt>
                      <c:pt idx="25">
                        <c:v>111.150002</c:v>
                      </c:pt>
                      <c:pt idx="26">
                        <c:v>107.839996</c:v>
                      </c:pt>
                      <c:pt idx="27">
                        <c:v>106.230003</c:v>
                      </c:pt>
                      <c:pt idx="28">
                        <c:v>110.07</c:v>
                      </c:pt>
                      <c:pt idx="29">
                        <c:v>110.800003</c:v>
                      </c:pt>
                      <c:pt idx="30">
                        <c:v>112.529999</c:v>
                      </c:pt>
                      <c:pt idx="31">
                        <c:v>114.220001</c:v>
                      </c:pt>
                      <c:pt idx="32">
                        <c:v>114.5</c:v>
                      </c:pt>
                      <c:pt idx="33">
                        <c:v>113.970001</c:v>
                      </c:pt>
                      <c:pt idx="34">
                        <c:v>114.66999800000001</c:v>
                      </c:pt>
                      <c:pt idx="35">
                        <c:v>114.760002</c:v>
                      </c:pt>
                      <c:pt idx="36">
                        <c:v>115.30999799999999</c:v>
                      </c:pt>
                      <c:pt idx="37">
                        <c:v>117.32</c:v>
                      </c:pt>
                      <c:pt idx="38">
                        <c:v>117.349998</c:v>
                      </c:pt>
                      <c:pt idx="39">
                        <c:v>115.339996</c:v>
                      </c:pt>
                      <c:pt idx="40">
                        <c:v>112.650002</c:v>
                      </c:pt>
                      <c:pt idx="41">
                        <c:v>111.120003</c:v>
                      </c:pt>
                      <c:pt idx="42">
                        <c:v>111.889999</c:v>
                      </c:pt>
                      <c:pt idx="43">
                        <c:v>114.32</c:v>
                      </c:pt>
                      <c:pt idx="44">
                        <c:v>113.110001</c:v>
                      </c:pt>
                      <c:pt idx="45">
                        <c:v>113.209999</c:v>
                      </c:pt>
                      <c:pt idx="46">
                        <c:v>115.66999800000001</c:v>
                      </c:pt>
                      <c:pt idx="47">
                        <c:v>117.25</c:v>
                      </c:pt>
                      <c:pt idx="48">
                        <c:v>115.83000199999999</c:v>
                      </c:pt>
                      <c:pt idx="49">
                        <c:v>114.599998</c:v>
                      </c:pt>
                      <c:pt idx="50">
                        <c:v>114.83000199999999</c:v>
                      </c:pt>
                      <c:pt idx="51">
                        <c:v>115.339996</c:v>
                      </c:pt>
                      <c:pt idx="52">
                        <c:v>113.300003</c:v>
                      </c:pt>
                      <c:pt idx="53">
                        <c:v>114.449997</c:v>
                      </c:pt>
                      <c:pt idx="54">
                        <c:v>114.209999</c:v>
                      </c:pt>
                      <c:pt idx="55">
                        <c:v>109.540001</c:v>
                      </c:pt>
                      <c:pt idx="56">
                        <c:v>106.760002</c:v>
                      </c:pt>
                      <c:pt idx="57">
                        <c:v>108.650002</c:v>
                      </c:pt>
                      <c:pt idx="58">
                        <c:v>107.300003</c:v>
                      </c:pt>
                      <c:pt idx="59">
                        <c:v>106.650002</c:v>
                      </c:pt>
                      <c:pt idx="60">
                        <c:v>107.779999</c:v>
                      </c:pt>
                      <c:pt idx="61">
                        <c:v>106.08000199999999</c:v>
                      </c:pt>
                      <c:pt idx="62">
                        <c:v>107.260002</c:v>
                      </c:pt>
                      <c:pt idx="63">
                        <c:v>107.019997</c:v>
                      </c:pt>
                      <c:pt idx="64">
                        <c:v>111.389999</c:v>
                      </c:pt>
                      <c:pt idx="65">
                        <c:v>107.82</c:v>
                      </c:pt>
                      <c:pt idx="66">
                        <c:v>109.889999</c:v>
                      </c:pt>
                      <c:pt idx="67">
                        <c:v>111.41999800000001</c:v>
                      </c:pt>
                      <c:pt idx="68">
                        <c:v>110.519997</c:v>
                      </c:pt>
                      <c:pt idx="69">
                        <c:v>111.5</c:v>
                      </c:pt>
                      <c:pt idx="70">
                        <c:v>109.050003</c:v>
                      </c:pt>
                      <c:pt idx="71">
                        <c:v>109.790001</c:v>
                      </c:pt>
                      <c:pt idx="72">
                        <c:v>109.989998</c:v>
                      </c:pt>
                      <c:pt idx="73">
                        <c:v>108.889999</c:v>
                      </c:pt>
                      <c:pt idx="74">
                        <c:v>109.5</c:v>
                      </c:pt>
                      <c:pt idx="75">
                        <c:v>110.879997</c:v>
                      </c:pt>
                      <c:pt idx="76">
                        <c:v>110.629997</c:v>
                      </c:pt>
                      <c:pt idx="77">
                        <c:v>109.589996</c:v>
                      </c:pt>
                      <c:pt idx="78">
                        <c:v>108.599998</c:v>
                      </c:pt>
                      <c:pt idx="79">
                        <c:v>109.339996</c:v>
                      </c:pt>
                      <c:pt idx="80">
                        <c:v>109.129997</c:v>
                      </c:pt>
                      <c:pt idx="81">
                        <c:v>108.75</c:v>
                      </c:pt>
                      <c:pt idx="82">
                        <c:v>107.540001</c:v>
                      </c:pt>
                      <c:pt idx="83">
                        <c:v>107.730003</c:v>
                      </c:pt>
                      <c:pt idx="84">
                        <c:v>105.18</c:v>
                      </c:pt>
                      <c:pt idx="85">
                        <c:v>105.980003</c:v>
                      </c:pt>
                      <c:pt idx="86">
                        <c:v>108.360001</c:v>
                      </c:pt>
                      <c:pt idx="87">
                        <c:v>109.279999</c:v>
                      </c:pt>
                      <c:pt idx="88">
                        <c:v>111.029999</c:v>
                      </c:pt>
                      <c:pt idx="89">
                        <c:v>112.75</c:v>
                      </c:pt>
                      <c:pt idx="90">
                        <c:v>113.66999800000001</c:v>
                      </c:pt>
                      <c:pt idx="91">
                        <c:v>113.739998</c:v>
                      </c:pt>
                      <c:pt idx="92">
                        <c:v>112.57</c:v>
                      </c:pt>
                      <c:pt idx="93">
                        <c:v>112.629997</c:v>
                      </c:pt>
                      <c:pt idx="94">
                        <c:v>112.199997</c:v>
                      </c:pt>
                      <c:pt idx="95">
                        <c:v>110.839996</c:v>
                      </c:pt>
                      <c:pt idx="96">
                        <c:v>111.91999800000001</c:v>
                      </c:pt>
                      <c:pt idx="97">
                        <c:v>112.290001</c:v>
                      </c:pt>
                      <c:pt idx="98">
                        <c:v>111.120003</c:v>
                      </c:pt>
                      <c:pt idx="99">
                        <c:v>110.120003</c:v>
                      </c:pt>
                      <c:pt idx="100">
                        <c:v>110.199997</c:v>
                      </c:pt>
                      <c:pt idx="101">
                        <c:v>104.959999</c:v>
                      </c:pt>
                      <c:pt idx="102">
                        <c:v>106.650002</c:v>
                      </c:pt>
                      <c:pt idx="103">
                        <c:v>106.41999800000001</c:v>
                      </c:pt>
                      <c:pt idx="104">
                        <c:v>107.800003</c:v>
                      </c:pt>
                      <c:pt idx="105">
                        <c:v>108.269997</c:v>
                      </c:pt>
                      <c:pt idx="106">
                        <c:v>107.07</c:v>
                      </c:pt>
                      <c:pt idx="107">
                        <c:v>108.480003</c:v>
                      </c:pt>
                      <c:pt idx="108">
                        <c:v>110.029999</c:v>
                      </c:pt>
                      <c:pt idx="109">
                        <c:v>110.05999799999999</c:v>
                      </c:pt>
                      <c:pt idx="110">
                        <c:v>110.769997</c:v>
                      </c:pt>
                      <c:pt idx="111">
                        <c:v>109.519997</c:v>
                      </c:pt>
                      <c:pt idx="112">
                        <c:v>109.58000199999999</c:v>
                      </c:pt>
                      <c:pt idx="113">
                        <c:v>107.779999</c:v>
                      </c:pt>
                      <c:pt idx="114">
                        <c:v>106.269997</c:v>
                      </c:pt>
                      <c:pt idx="115">
                        <c:v>106.69000200000001</c:v>
                      </c:pt>
                      <c:pt idx="116">
                        <c:v>106.599998</c:v>
                      </c:pt>
                      <c:pt idx="117">
                        <c:v>107.44000200000001</c:v>
                      </c:pt>
                      <c:pt idx="118">
                        <c:v>106.529999</c:v>
                      </c:pt>
                      <c:pt idx="119">
                        <c:v>105.510002</c:v>
                      </c:pt>
                      <c:pt idx="120">
                        <c:v>103.959999</c:v>
                      </c:pt>
                      <c:pt idx="121">
                        <c:v>103.110001</c:v>
                      </c:pt>
                      <c:pt idx="122">
                        <c:v>103.230003</c:v>
                      </c:pt>
                      <c:pt idx="123">
                        <c:v>103.510002</c:v>
                      </c:pt>
                      <c:pt idx="124">
                        <c:v>104.150002</c:v>
                      </c:pt>
                      <c:pt idx="125">
                        <c:v>103.379997</c:v>
                      </c:pt>
                      <c:pt idx="126">
                        <c:v>103.519997</c:v>
                      </c:pt>
                      <c:pt idx="127">
                        <c:v>103.529999</c:v>
                      </c:pt>
                      <c:pt idx="128">
                        <c:v>102.199997</c:v>
                      </c:pt>
                      <c:pt idx="129">
                        <c:v>104.709999</c:v>
                      </c:pt>
                      <c:pt idx="130">
                        <c:v>106.529999</c:v>
                      </c:pt>
                      <c:pt idx="131">
                        <c:v>106.209999</c:v>
                      </c:pt>
                      <c:pt idx="132">
                        <c:v>105.970001</c:v>
                      </c:pt>
                      <c:pt idx="133">
                        <c:v>105.139999</c:v>
                      </c:pt>
                      <c:pt idx="134">
                        <c:v>106.980003</c:v>
                      </c:pt>
                      <c:pt idx="135">
                        <c:v>109.75</c:v>
                      </c:pt>
                      <c:pt idx="136">
                        <c:v>110.199997</c:v>
                      </c:pt>
                      <c:pt idx="137">
                        <c:v>109.730003</c:v>
                      </c:pt>
                      <c:pt idx="138">
                        <c:v>109.779999</c:v>
                      </c:pt>
                      <c:pt idx="139">
                        <c:v>110.93</c:v>
                      </c:pt>
                      <c:pt idx="140">
                        <c:v>113.41999800000001</c:v>
                      </c:pt>
                      <c:pt idx="141">
                        <c:v>113.379997</c:v>
                      </c:pt>
                      <c:pt idx="142">
                        <c:v>114.58000199999999</c:v>
                      </c:pt>
                      <c:pt idx="143">
                        <c:v>114.80999799999999</c:v>
                      </c:pt>
                      <c:pt idx="144">
                        <c:v>116.05999799999999</c:v>
                      </c:pt>
                      <c:pt idx="145">
                        <c:v>114.82</c:v>
                      </c:pt>
                      <c:pt idx="146">
                        <c:v>115.279999</c:v>
                      </c:pt>
                      <c:pt idx="147">
                        <c:v>114.33000199999999</c:v>
                      </c:pt>
                      <c:pt idx="148">
                        <c:v>115.94000200000001</c:v>
                      </c:pt>
                      <c:pt idx="149">
                        <c:v>116.18</c:v>
                      </c:pt>
                      <c:pt idx="150">
                        <c:v>117.33000199999999</c:v>
                      </c:pt>
                      <c:pt idx="151">
                        <c:v>117.279999</c:v>
                      </c:pt>
                      <c:pt idx="152">
                        <c:v>116.699997</c:v>
                      </c:pt>
                      <c:pt idx="153">
                        <c:v>114.68</c:v>
                      </c:pt>
                      <c:pt idx="154">
                        <c:v>113.82</c:v>
                      </c:pt>
                      <c:pt idx="155">
                        <c:v>113.650002</c:v>
                      </c:pt>
                      <c:pt idx="156">
                        <c:v>112.970001</c:v>
                      </c:pt>
                      <c:pt idx="157">
                        <c:v>114.300003</c:v>
                      </c:pt>
                      <c:pt idx="158">
                        <c:v>114.300003</c:v>
                      </c:pt>
                      <c:pt idx="159">
                        <c:v>114.110001</c:v>
                      </c:pt>
                      <c:pt idx="160">
                        <c:v>114.879997</c:v>
                      </c:pt>
                      <c:pt idx="161">
                        <c:v>114.779999</c:v>
                      </c:pt>
                      <c:pt idx="162">
                        <c:v>114.43</c:v>
                      </c:pt>
                      <c:pt idx="163">
                        <c:v>114.449997</c:v>
                      </c:pt>
                      <c:pt idx="164">
                        <c:v>115.16999800000001</c:v>
                      </c:pt>
                      <c:pt idx="165">
                        <c:v>115.970001</c:v>
                      </c:pt>
                      <c:pt idx="166">
                        <c:v>115.360001</c:v>
                      </c:pt>
                      <c:pt idx="167">
                        <c:v>114.980003</c:v>
                      </c:pt>
                      <c:pt idx="168">
                        <c:v>113.82</c:v>
                      </c:pt>
                      <c:pt idx="169">
                        <c:v>113.629997</c:v>
                      </c:pt>
                      <c:pt idx="170">
                        <c:v>114.25</c:v>
                      </c:pt>
                      <c:pt idx="171">
                        <c:v>113.5</c:v>
                      </c:pt>
                      <c:pt idx="172">
                        <c:v>113.629997</c:v>
                      </c:pt>
                      <c:pt idx="173">
                        <c:v>113.660004</c:v>
                      </c:pt>
                      <c:pt idx="174">
                        <c:v>113.18</c:v>
                      </c:pt>
                      <c:pt idx="175">
                        <c:v>112.849998</c:v>
                      </c:pt>
                      <c:pt idx="176">
                        <c:v>112.66999800000001</c:v>
                      </c:pt>
                      <c:pt idx="177">
                        <c:v>113.230003</c:v>
                      </c:pt>
                      <c:pt idx="178">
                        <c:v>113.300003</c:v>
                      </c:pt>
                      <c:pt idx="179">
                        <c:v>113.55999799999999</c:v>
                      </c:pt>
                      <c:pt idx="180">
                        <c:v>114.44000200000001</c:v>
                      </c:pt>
                      <c:pt idx="181">
                        <c:v>118.08000199999999</c:v>
                      </c:pt>
                      <c:pt idx="182">
                        <c:v>117.739998</c:v>
                      </c:pt>
                      <c:pt idx="183">
                        <c:v>116.43</c:v>
                      </c:pt>
                      <c:pt idx="184">
                        <c:v>116.32</c:v>
                      </c:pt>
                      <c:pt idx="185">
                        <c:v>114.660004</c:v>
                      </c:pt>
                      <c:pt idx="186">
                        <c:v>114.160004</c:v>
                      </c:pt>
                      <c:pt idx="187">
                        <c:v>112.519997</c:v>
                      </c:pt>
                      <c:pt idx="188">
                        <c:v>113.040001</c:v>
                      </c:pt>
                      <c:pt idx="189">
                        <c:v>112.80999799999999</c:v>
                      </c:pt>
                      <c:pt idx="190">
                        <c:v>114.480003</c:v>
                      </c:pt>
                      <c:pt idx="191">
                        <c:v>114.209999</c:v>
                      </c:pt>
                      <c:pt idx="192">
                        <c:v>114.019997</c:v>
                      </c:pt>
                      <c:pt idx="193">
                        <c:v>113.349998</c:v>
                      </c:pt>
                      <c:pt idx="194">
                        <c:v>113.66999800000001</c:v>
                      </c:pt>
                      <c:pt idx="195">
                        <c:v>111.470001</c:v>
                      </c:pt>
                      <c:pt idx="196">
                        <c:v>107.379997</c:v>
                      </c:pt>
                      <c:pt idx="197">
                        <c:v>105.599998</c:v>
                      </c:pt>
                      <c:pt idx="198">
                        <c:v>106.32</c:v>
                      </c:pt>
                      <c:pt idx="199">
                        <c:v>106.730003</c:v>
                      </c:pt>
                      <c:pt idx="200">
                        <c:v>108.230003</c:v>
                      </c:pt>
                      <c:pt idx="201">
                        <c:v>107.80999799999999</c:v>
                      </c:pt>
                      <c:pt idx="202">
                        <c:v>107.269997</c:v>
                      </c:pt>
                      <c:pt idx="203">
                        <c:v>106.110001</c:v>
                      </c:pt>
                      <c:pt idx="204">
                        <c:v>103.699997</c:v>
                      </c:pt>
                      <c:pt idx="205">
                        <c:v>102.910004</c:v>
                      </c:pt>
                      <c:pt idx="206">
                        <c:v>103.720001</c:v>
                      </c:pt>
                      <c:pt idx="207">
                        <c:v>102.730003</c:v>
                      </c:pt>
                      <c:pt idx="208">
                        <c:v>103.699997</c:v>
                      </c:pt>
                      <c:pt idx="209">
                        <c:v>104.860001</c:v>
                      </c:pt>
                      <c:pt idx="210">
                        <c:v>107.790001</c:v>
                      </c:pt>
                      <c:pt idx="211">
                        <c:v>108.32</c:v>
                      </c:pt>
                      <c:pt idx="212">
                        <c:v>107.489998</c:v>
                      </c:pt>
                      <c:pt idx="213">
                        <c:v>108.41999800000001</c:v>
                      </c:pt>
                      <c:pt idx="214">
                        <c:v>107.760002</c:v>
                      </c:pt>
                      <c:pt idx="215">
                        <c:v>109.349998</c:v>
                      </c:pt>
                      <c:pt idx="216">
                        <c:v>111</c:v>
                      </c:pt>
                      <c:pt idx="217">
                        <c:v>110.83000199999999</c:v>
                      </c:pt>
                      <c:pt idx="218">
                        <c:v>108.599998</c:v>
                      </c:pt>
                      <c:pt idx="219">
                        <c:v>109.099998</c:v>
                      </c:pt>
                      <c:pt idx="220">
                        <c:v>105.980003</c:v>
                      </c:pt>
                      <c:pt idx="221">
                        <c:v>106.80999799999999</c:v>
                      </c:pt>
                      <c:pt idx="222">
                        <c:v>108.550003</c:v>
                      </c:pt>
                      <c:pt idx="223">
                        <c:v>109.529999</c:v>
                      </c:pt>
                      <c:pt idx="224">
                        <c:v>107.980003</c:v>
                      </c:pt>
                      <c:pt idx="225">
                        <c:v>107.639999</c:v>
                      </c:pt>
                      <c:pt idx="226">
                        <c:v>106.05999799999999</c:v>
                      </c:pt>
                      <c:pt idx="227">
                        <c:v>107.449997</c:v>
                      </c:pt>
                      <c:pt idx="228">
                        <c:v>108.629997</c:v>
                      </c:pt>
                      <c:pt idx="229">
                        <c:v>108.870003</c:v>
                      </c:pt>
                      <c:pt idx="230">
                        <c:v>109.639999</c:v>
                      </c:pt>
                      <c:pt idx="231">
                        <c:v>109.58000199999999</c:v>
                      </c:pt>
                      <c:pt idx="232">
                        <c:v>111.739998</c:v>
                      </c:pt>
                      <c:pt idx="233">
                        <c:v>106.730003</c:v>
                      </c:pt>
                      <c:pt idx="234">
                        <c:v>102.879997</c:v>
                      </c:pt>
                      <c:pt idx="235">
                        <c:v>102.910004</c:v>
                      </c:pt>
                      <c:pt idx="236">
                        <c:v>99.279999000000004</c:v>
                      </c:pt>
                      <c:pt idx="237">
                        <c:v>100.209999</c:v>
                      </c:pt>
                      <c:pt idx="238">
                        <c:v>100.05999799999999</c:v>
                      </c:pt>
                      <c:pt idx="239">
                        <c:v>100.66999800000001</c:v>
                      </c:pt>
                      <c:pt idx="240">
                        <c:v>99.860000999999997</c:v>
                      </c:pt>
                      <c:pt idx="241">
                        <c:v>98.440002000000007</c:v>
                      </c:pt>
                      <c:pt idx="242">
                        <c:v>98.120002999999997</c:v>
                      </c:pt>
                      <c:pt idx="243">
                        <c:v>96.599997999999999</c:v>
                      </c:pt>
                      <c:pt idx="244">
                        <c:v>95.690002000000007</c:v>
                      </c:pt>
                      <c:pt idx="245">
                        <c:v>93.690002000000007</c:v>
                      </c:pt>
                      <c:pt idx="246">
                        <c:v>92.139999000000003</c:v>
                      </c:pt>
                      <c:pt idx="247">
                        <c:v>91.110000999999997</c:v>
                      </c:pt>
                      <c:pt idx="248">
                        <c:v>93.550003000000004</c:v>
                      </c:pt>
                      <c:pt idx="249">
                        <c:v>96.440002000000007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JPM!$F$3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JPM!$B$4:$B$254</c15:sqref>
                        </c15:formulaRef>
                      </c:ext>
                    </c:extLst>
                    <c:strCache>
                      <c:ptCount val="251"/>
                      <c:pt idx="0">
                        <c:v>01/02/18</c:v>
                      </c:pt>
                      <c:pt idx="1">
                        <c:v>01/03/18</c:v>
                      </c:pt>
                      <c:pt idx="2">
                        <c:v>01/04/18</c:v>
                      </c:pt>
                      <c:pt idx="3">
                        <c:v>01/05/18</c:v>
                      </c:pt>
                      <c:pt idx="4">
                        <c:v>01/08/18</c:v>
                      </c:pt>
                      <c:pt idx="5">
                        <c:v>01/09/18</c:v>
                      </c:pt>
                      <c:pt idx="6">
                        <c:v>01/10/18</c:v>
                      </c:pt>
                      <c:pt idx="7">
                        <c:v>01/11/18</c:v>
                      </c:pt>
                      <c:pt idx="8">
                        <c:v>01/12/18</c:v>
                      </c:pt>
                      <c:pt idx="9">
                        <c:v>01/16/18</c:v>
                      </c:pt>
                      <c:pt idx="10">
                        <c:v>01/17/18</c:v>
                      </c:pt>
                      <c:pt idx="11">
                        <c:v>01/18/18</c:v>
                      </c:pt>
                      <c:pt idx="12">
                        <c:v>01/19/18</c:v>
                      </c:pt>
                      <c:pt idx="13">
                        <c:v>01/22/18</c:v>
                      </c:pt>
                      <c:pt idx="14">
                        <c:v>01/23/18</c:v>
                      </c:pt>
                      <c:pt idx="15">
                        <c:v>01/24/18</c:v>
                      </c:pt>
                      <c:pt idx="16">
                        <c:v>01/25/18</c:v>
                      </c:pt>
                      <c:pt idx="17">
                        <c:v>01/26/18</c:v>
                      </c:pt>
                      <c:pt idx="18">
                        <c:v>01/29/18</c:v>
                      </c:pt>
                      <c:pt idx="19">
                        <c:v>01/30/18</c:v>
                      </c:pt>
                      <c:pt idx="20">
                        <c:v>01/31/18</c:v>
                      </c:pt>
                      <c:pt idx="21">
                        <c:v>02/01/18</c:v>
                      </c:pt>
                      <c:pt idx="22">
                        <c:v>02/02/18</c:v>
                      </c:pt>
                      <c:pt idx="23">
                        <c:v>02/05/18</c:v>
                      </c:pt>
                      <c:pt idx="24">
                        <c:v>02/06/18</c:v>
                      </c:pt>
                      <c:pt idx="25">
                        <c:v>02/07/18</c:v>
                      </c:pt>
                      <c:pt idx="26">
                        <c:v>02/08/18</c:v>
                      </c:pt>
                      <c:pt idx="27">
                        <c:v>02/09/18</c:v>
                      </c:pt>
                      <c:pt idx="28">
                        <c:v>02/12/18</c:v>
                      </c:pt>
                      <c:pt idx="29">
                        <c:v>02/13/18</c:v>
                      </c:pt>
                      <c:pt idx="30">
                        <c:v>02/14/18</c:v>
                      </c:pt>
                      <c:pt idx="31">
                        <c:v>02/15/18</c:v>
                      </c:pt>
                      <c:pt idx="32">
                        <c:v>02/16/18</c:v>
                      </c:pt>
                      <c:pt idx="33">
                        <c:v>02/20/18</c:v>
                      </c:pt>
                      <c:pt idx="34">
                        <c:v>02/21/18</c:v>
                      </c:pt>
                      <c:pt idx="35">
                        <c:v>02/22/18</c:v>
                      </c:pt>
                      <c:pt idx="36">
                        <c:v>02/23/18</c:v>
                      </c:pt>
                      <c:pt idx="37">
                        <c:v>02/26/18</c:v>
                      </c:pt>
                      <c:pt idx="38">
                        <c:v>02/27/18</c:v>
                      </c:pt>
                      <c:pt idx="39">
                        <c:v>02/28/18</c:v>
                      </c:pt>
                      <c:pt idx="40">
                        <c:v>03/01/18</c:v>
                      </c:pt>
                      <c:pt idx="41">
                        <c:v>03/02/18</c:v>
                      </c:pt>
                      <c:pt idx="42">
                        <c:v>03/05/18</c:v>
                      </c:pt>
                      <c:pt idx="43">
                        <c:v>03/06/18</c:v>
                      </c:pt>
                      <c:pt idx="44">
                        <c:v>03/07/18</c:v>
                      </c:pt>
                      <c:pt idx="45">
                        <c:v>03/08/18</c:v>
                      </c:pt>
                      <c:pt idx="46">
                        <c:v>03/09/18</c:v>
                      </c:pt>
                      <c:pt idx="47">
                        <c:v>03/12/18</c:v>
                      </c:pt>
                      <c:pt idx="48">
                        <c:v>03/13/18</c:v>
                      </c:pt>
                      <c:pt idx="49">
                        <c:v>03/14/18</c:v>
                      </c:pt>
                      <c:pt idx="50">
                        <c:v>03/15/18</c:v>
                      </c:pt>
                      <c:pt idx="51">
                        <c:v>03/16/18</c:v>
                      </c:pt>
                      <c:pt idx="52">
                        <c:v>03/19/18</c:v>
                      </c:pt>
                      <c:pt idx="53">
                        <c:v>03/20/18</c:v>
                      </c:pt>
                      <c:pt idx="54">
                        <c:v>03/21/18</c:v>
                      </c:pt>
                      <c:pt idx="55">
                        <c:v>03/22/18</c:v>
                      </c:pt>
                      <c:pt idx="56">
                        <c:v>03/23/18</c:v>
                      </c:pt>
                      <c:pt idx="57">
                        <c:v>03/26/18</c:v>
                      </c:pt>
                      <c:pt idx="58">
                        <c:v>03/27/18</c:v>
                      </c:pt>
                      <c:pt idx="59">
                        <c:v>03/28/18</c:v>
                      </c:pt>
                      <c:pt idx="60">
                        <c:v>03/29/18</c:v>
                      </c:pt>
                      <c:pt idx="61">
                        <c:v>04/02/18</c:v>
                      </c:pt>
                      <c:pt idx="62">
                        <c:v>04/03/18</c:v>
                      </c:pt>
                      <c:pt idx="63">
                        <c:v>04/04/18</c:v>
                      </c:pt>
                      <c:pt idx="64">
                        <c:v>04/05/18</c:v>
                      </c:pt>
                      <c:pt idx="65">
                        <c:v>04/06/18</c:v>
                      </c:pt>
                      <c:pt idx="66">
                        <c:v>04/09/18</c:v>
                      </c:pt>
                      <c:pt idx="67">
                        <c:v>04/10/18</c:v>
                      </c:pt>
                      <c:pt idx="68">
                        <c:v>04/11/18</c:v>
                      </c:pt>
                      <c:pt idx="69">
                        <c:v>04/12/18</c:v>
                      </c:pt>
                      <c:pt idx="70">
                        <c:v>04/13/18</c:v>
                      </c:pt>
                      <c:pt idx="71">
                        <c:v>04/16/18</c:v>
                      </c:pt>
                      <c:pt idx="72">
                        <c:v>04/17/18</c:v>
                      </c:pt>
                      <c:pt idx="73">
                        <c:v>04/18/18</c:v>
                      </c:pt>
                      <c:pt idx="74">
                        <c:v>04/19/18</c:v>
                      </c:pt>
                      <c:pt idx="75">
                        <c:v>04/20/18</c:v>
                      </c:pt>
                      <c:pt idx="76">
                        <c:v>04/23/18</c:v>
                      </c:pt>
                      <c:pt idx="77">
                        <c:v>04/24/18</c:v>
                      </c:pt>
                      <c:pt idx="78">
                        <c:v>04/25/18</c:v>
                      </c:pt>
                      <c:pt idx="79">
                        <c:v>04/26/18</c:v>
                      </c:pt>
                      <c:pt idx="80">
                        <c:v>04/27/18</c:v>
                      </c:pt>
                      <c:pt idx="81">
                        <c:v>04/30/18</c:v>
                      </c:pt>
                      <c:pt idx="82">
                        <c:v>05/01/18</c:v>
                      </c:pt>
                      <c:pt idx="83">
                        <c:v>05/02/18</c:v>
                      </c:pt>
                      <c:pt idx="84">
                        <c:v>05/03/18</c:v>
                      </c:pt>
                      <c:pt idx="85">
                        <c:v>05/04/18</c:v>
                      </c:pt>
                      <c:pt idx="86">
                        <c:v>05/07/18</c:v>
                      </c:pt>
                      <c:pt idx="87">
                        <c:v>05/08/18</c:v>
                      </c:pt>
                      <c:pt idx="88">
                        <c:v>05/09/18</c:v>
                      </c:pt>
                      <c:pt idx="89">
                        <c:v>05/10/18</c:v>
                      </c:pt>
                      <c:pt idx="90">
                        <c:v>05/11/18</c:v>
                      </c:pt>
                      <c:pt idx="91">
                        <c:v>05/14/18</c:v>
                      </c:pt>
                      <c:pt idx="92">
                        <c:v>05/15/18</c:v>
                      </c:pt>
                      <c:pt idx="93">
                        <c:v>05/16/18</c:v>
                      </c:pt>
                      <c:pt idx="94">
                        <c:v>05/17/18</c:v>
                      </c:pt>
                      <c:pt idx="95">
                        <c:v>05/18/18</c:v>
                      </c:pt>
                      <c:pt idx="96">
                        <c:v>05/21/18</c:v>
                      </c:pt>
                      <c:pt idx="97">
                        <c:v>05/22/18</c:v>
                      </c:pt>
                      <c:pt idx="98">
                        <c:v>05/23/18</c:v>
                      </c:pt>
                      <c:pt idx="99">
                        <c:v>05/24/18</c:v>
                      </c:pt>
                      <c:pt idx="100">
                        <c:v>05/25/18</c:v>
                      </c:pt>
                      <c:pt idx="101">
                        <c:v>05/29/18</c:v>
                      </c:pt>
                      <c:pt idx="102">
                        <c:v>05/30/18</c:v>
                      </c:pt>
                      <c:pt idx="103">
                        <c:v>05/31/18</c:v>
                      </c:pt>
                      <c:pt idx="104">
                        <c:v>06/01/18</c:v>
                      </c:pt>
                      <c:pt idx="105">
                        <c:v>06/04/18</c:v>
                      </c:pt>
                      <c:pt idx="106">
                        <c:v>06/05/18</c:v>
                      </c:pt>
                      <c:pt idx="107">
                        <c:v>06/06/18</c:v>
                      </c:pt>
                      <c:pt idx="108">
                        <c:v>06/07/18</c:v>
                      </c:pt>
                      <c:pt idx="109">
                        <c:v>06/08/18</c:v>
                      </c:pt>
                      <c:pt idx="110">
                        <c:v>06/11/18</c:v>
                      </c:pt>
                      <c:pt idx="111">
                        <c:v>06/12/18</c:v>
                      </c:pt>
                      <c:pt idx="112">
                        <c:v>06/13/18</c:v>
                      </c:pt>
                      <c:pt idx="113">
                        <c:v>06/14/18</c:v>
                      </c:pt>
                      <c:pt idx="114">
                        <c:v>06/15/18</c:v>
                      </c:pt>
                      <c:pt idx="115">
                        <c:v>06/18/18</c:v>
                      </c:pt>
                      <c:pt idx="116">
                        <c:v>06/19/18</c:v>
                      </c:pt>
                      <c:pt idx="117">
                        <c:v>06/20/18</c:v>
                      </c:pt>
                      <c:pt idx="118">
                        <c:v>06/21/18</c:v>
                      </c:pt>
                      <c:pt idx="119">
                        <c:v>06/22/18</c:v>
                      </c:pt>
                      <c:pt idx="120">
                        <c:v>06/25/18</c:v>
                      </c:pt>
                      <c:pt idx="121">
                        <c:v>06/26/18</c:v>
                      </c:pt>
                      <c:pt idx="122">
                        <c:v>06/27/18</c:v>
                      </c:pt>
                      <c:pt idx="123">
                        <c:v>06/28/18</c:v>
                      </c:pt>
                      <c:pt idx="124">
                        <c:v>06/29/18</c:v>
                      </c:pt>
                      <c:pt idx="125">
                        <c:v>07/02/18</c:v>
                      </c:pt>
                      <c:pt idx="126">
                        <c:v>07/03/18</c:v>
                      </c:pt>
                      <c:pt idx="127">
                        <c:v>07/05/18</c:v>
                      </c:pt>
                      <c:pt idx="128">
                        <c:v>07/06/18</c:v>
                      </c:pt>
                      <c:pt idx="129">
                        <c:v>07/09/18</c:v>
                      </c:pt>
                      <c:pt idx="130">
                        <c:v>07/10/18</c:v>
                      </c:pt>
                      <c:pt idx="131">
                        <c:v>07/11/18</c:v>
                      </c:pt>
                      <c:pt idx="132">
                        <c:v>07/12/18</c:v>
                      </c:pt>
                      <c:pt idx="133">
                        <c:v>07/13/18</c:v>
                      </c:pt>
                      <c:pt idx="134">
                        <c:v>07/16/18</c:v>
                      </c:pt>
                      <c:pt idx="135">
                        <c:v>07/17/18</c:v>
                      </c:pt>
                      <c:pt idx="136">
                        <c:v>07/18/18</c:v>
                      </c:pt>
                      <c:pt idx="137">
                        <c:v>07/19/18</c:v>
                      </c:pt>
                      <c:pt idx="138">
                        <c:v>07/20/18</c:v>
                      </c:pt>
                      <c:pt idx="139">
                        <c:v>07/23/18</c:v>
                      </c:pt>
                      <c:pt idx="140">
                        <c:v>07/24/18</c:v>
                      </c:pt>
                      <c:pt idx="141">
                        <c:v>07/25/18</c:v>
                      </c:pt>
                      <c:pt idx="142">
                        <c:v>07/26/18</c:v>
                      </c:pt>
                      <c:pt idx="143">
                        <c:v>07/27/18</c:v>
                      </c:pt>
                      <c:pt idx="144">
                        <c:v>07/30/18</c:v>
                      </c:pt>
                      <c:pt idx="145">
                        <c:v>07/31/18</c:v>
                      </c:pt>
                      <c:pt idx="146">
                        <c:v>08/01/18</c:v>
                      </c:pt>
                      <c:pt idx="147">
                        <c:v>08/02/18</c:v>
                      </c:pt>
                      <c:pt idx="148">
                        <c:v>08/03/18</c:v>
                      </c:pt>
                      <c:pt idx="149">
                        <c:v>08/06/18</c:v>
                      </c:pt>
                      <c:pt idx="150">
                        <c:v>08/07/18</c:v>
                      </c:pt>
                      <c:pt idx="151">
                        <c:v>08/08/18</c:v>
                      </c:pt>
                      <c:pt idx="152">
                        <c:v>08/09/18</c:v>
                      </c:pt>
                      <c:pt idx="153">
                        <c:v>08/10/18</c:v>
                      </c:pt>
                      <c:pt idx="154">
                        <c:v>08/13/18</c:v>
                      </c:pt>
                      <c:pt idx="155">
                        <c:v>08/14/18</c:v>
                      </c:pt>
                      <c:pt idx="156">
                        <c:v>08/15/18</c:v>
                      </c:pt>
                      <c:pt idx="157">
                        <c:v>08/16/18</c:v>
                      </c:pt>
                      <c:pt idx="158">
                        <c:v>08/17/18</c:v>
                      </c:pt>
                      <c:pt idx="159">
                        <c:v>08/20/18</c:v>
                      </c:pt>
                      <c:pt idx="160">
                        <c:v>08/21/18</c:v>
                      </c:pt>
                      <c:pt idx="161">
                        <c:v>08/22/18</c:v>
                      </c:pt>
                      <c:pt idx="162">
                        <c:v>08/23/18</c:v>
                      </c:pt>
                      <c:pt idx="163">
                        <c:v>08/24/18</c:v>
                      </c:pt>
                      <c:pt idx="164">
                        <c:v>08/27/18</c:v>
                      </c:pt>
                      <c:pt idx="165">
                        <c:v>08/28/18</c:v>
                      </c:pt>
                      <c:pt idx="166">
                        <c:v>08/29/18</c:v>
                      </c:pt>
                      <c:pt idx="167">
                        <c:v>08/30/18</c:v>
                      </c:pt>
                      <c:pt idx="168">
                        <c:v>08/31/18</c:v>
                      </c:pt>
                      <c:pt idx="169">
                        <c:v>09/04/18</c:v>
                      </c:pt>
                      <c:pt idx="170">
                        <c:v>09/05/18</c:v>
                      </c:pt>
                      <c:pt idx="171">
                        <c:v>09/06/18</c:v>
                      </c:pt>
                      <c:pt idx="172">
                        <c:v>09/07/18</c:v>
                      </c:pt>
                      <c:pt idx="173">
                        <c:v>09/10/18</c:v>
                      </c:pt>
                      <c:pt idx="174">
                        <c:v>09/11/18</c:v>
                      </c:pt>
                      <c:pt idx="175">
                        <c:v>09/12/18</c:v>
                      </c:pt>
                      <c:pt idx="176">
                        <c:v>09/13/18</c:v>
                      </c:pt>
                      <c:pt idx="177">
                        <c:v>09/14/18</c:v>
                      </c:pt>
                      <c:pt idx="178">
                        <c:v>09/17/18</c:v>
                      </c:pt>
                      <c:pt idx="179">
                        <c:v>09/18/18</c:v>
                      </c:pt>
                      <c:pt idx="180">
                        <c:v>09/19/18</c:v>
                      </c:pt>
                      <c:pt idx="181">
                        <c:v>09/20/18</c:v>
                      </c:pt>
                      <c:pt idx="182">
                        <c:v>09/21/18</c:v>
                      </c:pt>
                      <c:pt idx="183">
                        <c:v>09/24/18</c:v>
                      </c:pt>
                      <c:pt idx="184">
                        <c:v>09/25/18</c:v>
                      </c:pt>
                      <c:pt idx="185">
                        <c:v>09/26/18</c:v>
                      </c:pt>
                      <c:pt idx="186">
                        <c:v>09/27/18</c:v>
                      </c:pt>
                      <c:pt idx="187">
                        <c:v>09/28/18</c:v>
                      </c:pt>
                      <c:pt idx="188">
                        <c:v>10/01/18</c:v>
                      </c:pt>
                      <c:pt idx="189">
                        <c:v>10/02/18</c:v>
                      </c:pt>
                      <c:pt idx="190">
                        <c:v>10/03/18</c:v>
                      </c:pt>
                      <c:pt idx="191">
                        <c:v>10/04/18</c:v>
                      </c:pt>
                      <c:pt idx="192">
                        <c:v>10/05/18</c:v>
                      </c:pt>
                      <c:pt idx="193">
                        <c:v>10/08/18</c:v>
                      </c:pt>
                      <c:pt idx="194">
                        <c:v>10/09/18</c:v>
                      </c:pt>
                      <c:pt idx="195">
                        <c:v>10/10/18</c:v>
                      </c:pt>
                      <c:pt idx="196">
                        <c:v>10/11/18</c:v>
                      </c:pt>
                      <c:pt idx="197">
                        <c:v>10/12/18</c:v>
                      </c:pt>
                      <c:pt idx="198">
                        <c:v>10/15/18</c:v>
                      </c:pt>
                      <c:pt idx="199">
                        <c:v>10/16/18</c:v>
                      </c:pt>
                      <c:pt idx="200">
                        <c:v>10/17/18</c:v>
                      </c:pt>
                      <c:pt idx="201">
                        <c:v>10/18/18</c:v>
                      </c:pt>
                      <c:pt idx="202">
                        <c:v>10/19/18</c:v>
                      </c:pt>
                      <c:pt idx="203">
                        <c:v>10/22/18</c:v>
                      </c:pt>
                      <c:pt idx="204">
                        <c:v>10/23/18</c:v>
                      </c:pt>
                      <c:pt idx="205">
                        <c:v>10/24/18</c:v>
                      </c:pt>
                      <c:pt idx="206">
                        <c:v>10/25/18</c:v>
                      </c:pt>
                      <c:pt idx="207">
                        <c:v>10/26/18</c:v>
                      </c:pt>
                      <c:pt idx="208">
                        <c:v>10/29/18</c:v>
                      </c:pt>
                      <c:pt idx="209">
                        <c:v>10/30/18</c:v>
                      </c:pt>
                      <c:pt idx="210">
                        <c:v>10/31/18</c:v>
                      </c:pt>
                      <c:pt idx="211">
                        <c:v>11/01/18</c:v>
                      </c:pt>
                      <c:pt idx="212">
                        <c:v>11/02/18</c:v>
                      </c:pt>
                      <c:pt idx="213">
                        <c:v>11/05/18</c:v>
                      </c:pt>
                      <c:pt idx="214">
                        <c:v>11/06/18</c:v>
                      </c:pt>
                      <c:pt idx="215">
                        <c:v>11/07/18</c:v>
                      </c:pt>
                      <c:pt idx="216">
                        <c:v>11/08/18</c:v>
                      </c:pt>
                      <c:pt idx="217">
                        <c:v>11/09/18</c:v>
                      </c:pt>
                      <c:pt idx="218">
                        <c:v>11/12/18</c:v>
                      </c:pt>
                      <c:pt idx="219">
                        <c:v>11/13/18</c:v>
                      </c:pt>
                      <c:pt idx="220">
                        <c:v>11/14/18</c:v>
                      </c:pt>
                      <c:pt idx="221">
                        <c:v>11/15/18</c:v>
                      </c:pt>
                      <c:pt idx="222">
                        <c:v>11/16/18</c:v>
                      </c:pt>
                      <c:pt idx="223">
                        <c:v>11/19/18</c:v>
                      </c:pt>
                      <c:pt idx="224">
                        <c:v>11/20/18</c:v>
                      </c:pt>
                      <c:pt idx="225">
                        <c:v>11/21/18</c:v>
                      </c:pt>
                      <c:pt idx="226">
                        <c:v>11/23/18</c:v>
                      </c:pt>
                      <c:pt idx="227">
                        <c:v>11/26/18</c:v>
                      </c:pt>
                      <c:pt idx="228">
                        <c:v>11/27/18</c:v>
                      </c:pt>
                      <c:pt idx="229">
                        <c:v>11/28/18</c:v>
                      </c:pt>
                      <c:pt idx="230">
                        <c:v>11/29/18</c:v>
                      </c:pt>
                      <c:pt idx="231">
                        <c:v>11/30/18</c:v>
                      </c:pt>
                      <c:pt idx="232">
                        <c:v>12/03/18</c:v>
                      </c:pt>
                      <c:pt idx="233">
                        <c:v>12/04/18</c:v>
                      </c:pt>
                      <c:pt idx="234">
                        <c:v>12/06/18</c:v>
                      </c:pt>
                      <c:pt idx="235">
                        <c:v>12/07/18</c:v>
                      </c:pt>
                      <c:pt idx="236">
                        <c:v>12/10/18</c:v>
                      </c:pt>
                      <c:pt idx="237">
                        <c:v>12/11/18</c:v>
                      </c:pt>
                      <c:pt idx="238">
                        <c:v>12/12/18</c:v>
                      </c:pt>
                      <c:pt idx="239">
                        <c:v>12/13/18</c:v>
                      </c:pt>
                      <c:pt idx="240">
                        <c:v>12/14/18</c:v>
                      </c:pt>
                      <c:pt idx="241">
                        <c:v>12/17/18</c:v>
                      </c:pt>
                      <c:pt idx="242">
                        <c:v>12/18/18</c:v>
                      </c:pt>
                      <c:pt idx="243">
                        <c:v>12/19/18</c:v>
                      </c:pt>
                      <c:pt idx="244">
                        <c:v>12/20/18</c:v>
                      </c:pt>
                      <c:pt idx="245">
                        <c:v>12/21/18</c:v>
                      </c:pt>
                      <c:pt idx="246">
                        <c:v>12/24/18</c:v>
                      </c:pt>
                      <c:pt idx="247">
                        <c:v>12/26/18</c:v>
                      </c:pt>
                      <c:pt idx="248">
                        <c:v>12/27/18</c:v>
                      </c:pt>
                      <c:pt idx="249">
                        <c:v>12/28/18</c:v>
                      </c:pt>
                      <c:pt idx="250">
                        <c:v>Total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JPM!$F$4:$F$254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107.949997</c:v>
                      </c:pt>
                      <c:pt idx="1">
                        <c:v>108.05999799999999</c:v>
                      </c:pt>
                      <c:pt idx="2">
                        <c:v>109.040001</c:v>
                      </c:pt>
                      <c:pt idx="3">
                        <c:v>108.339996</c:v>
                      </c:pt>
                      <c:pt idx="4">
                        <c:v>108.5</c:v>
                      </c:pt>
                      <c:pt idx="5">
                        <c:v>109.050003</c:v>
                      </c:pt>
                      <c:pt idx="6">
                        <c:v>110.25</c:v>
                      </c:pt>
                      <c:pt idx="7">
                        <c:v>110.839996</c:v>
                      </c:pt>
                      <c:pt idx="8">
                        <c:v>112.66999800000001</c:v>
                      </c:pt>
                      <c:pt idx="9">
                        <c:v>112.269997</c:v>
                      </c:pt>
                      <c:pt idx="10">
                        <c:v>112.989998</c:v>
                      </c:pt>
                      <c:pt idx="11">
                        <c:v>113.260002</c:v>
                      </c:pt>
                      <c:pt idx="12">
                        <c:v>113.010002</c:v>
                      </c:pt>
                      <c:pt idx="13">
                        <c:v>114.33000199999999</c:v>
                      </c:pt>
                      <c:pt idx="14">
                        <c:v>114.209999</c:v>
                      </c:pt>
                      <c:pt idx="15">
                        <c:v>115.66999800000001</c:v>
                      </c:pt>
                      <c:pt idx="16">
                        <c:v>115.699997</c:v>
                      </c:pt>
                      <c:pt idx="17">
                        <c:v>116.32</c:v>
                      </c:pt>
                      <c:pt idx="18">
                        <c:v>116.199997</c:v>
                      </c:pt>
                      <c:pt idx="19">
                        <c:v>115.110001</c:v>
                      </c:pt>
                      <c:pt idx="20">
                        <c:v>115.66999800000001</c:v>
                      </c:pt>
                      <c:pt idx="21">
                        <c:v>116.870003</c:v>
                      </c:pt>
                      <c:pt idx="22">
                        <c:v>114.279999</c:v>
                      </c:pt>
                      <c:pt idx="23">
                        <c:v>108.800003</c:v>
                      </c:pt>
                      <c:pt idx="24">
                        <c:v>112.110001</c:v>
                      </c:pt>
                      <c:pt idx="25">
                        <c:v>112.870003</c:v>
                      </c:pt>
                      <c:pt idx="26">
                        <c:v>107.879997</c:v>
                      </c:pt>
                      <c:pt idx="27">
                        <c:v>110.040001</c:v>
                      </c:pt>
                      <c:pt idx="28">
                        <c:v>111.739998</c:v>
                      </c:pt>
                      <c:pt idx="29">
                        <c:v>112.43</c:v>
                      </c:pt>
                      <c:pt idx="30">
                        <c:v>115.029999</c:v>
                      </c:pt>
                      <c:pt idx="31">
                        <c:v>115.510002</c:v>
                      </c:pt>
                      <c:pt idx="32">
                        <c:v>114.68</c:v>
                      </c:pt>
                      <c:pt idx="33">
                        <c:v>114.709999</c:v>
                      </c:pt>
                      <c:pt idx="34">
                        <c:v>115.19000200000001</c:v>
                      </c:pt>
                      <c:pt idx="35">
                        <c:v>114.980003</c:v>
                      </c:pt>
                      <c:pt idx="36">
                        <c:v>117.30999799999999</c:v>
                      </c:pt>
                      <c:pt idx="37">
                        <c:v>118.769997</c:v>
                      </c:pt>
                      <c:pt idx="38">
                        <c:v>117.360001</c:v>
                      </c:pt>
                      <c:pt idx="39">
                        <c:v>115.5</c:v>
                      </c:pt>
                      <c:pt idx="40">
                        <c:v>113.43</c:v>
                      </c:pt>
                      <c:pt idx="41">
                        <c:v>113.32</c:v>
                      </c:pt>
                      <c:pt idx="42">
                        <c:v>115.05999799999999</c:v>
                      </c:pt>
                      <c:pt idx="43">
                        <c:v>115.160004</c:v>
                      </c:pt>
                      <c:pt idx="44">
                        <c:v>114.730003</c:v>
                      </c:pt>
                      <c:pt idx="45">
                        <c:v>114.739998</c:v>
                      </c:pt>
                      <c:pt idx="46">
                        <c:v>118.040001</c:v>
                      </c:pt>
                      <c:pt idx="47">
                        <c:v>117.660004</c:v>
                      </c:pt>
                      <c:pt idx="48">
                        <c:v>116.25</c:v>
                      </c:pt>
                      <c:pt idx="49">
                        <c:v>114.949997</c:v>
                      </c:pt>
                      <c:pt idx="50">
                        <c:v>115.239998</c:v>
                      </c:pt>
                      <c:pt idx="51">
                        <c:v>115.44000200000001</c:v>
                      </c:pt>
                      <c:pt idx="52">
                        <c:v>114.529999</c:v>
                      </c:pt>
                      <c:pt idx="53">
                        <c:v>114.639999</c:v>
                      </c:pt>
                      <c:pt idx="54">
                        <c:v>114.739998</c:v>
                      </c:pt>
                      <c:pt idx="55">
                        <c:v>109.949997</c:v>
                      </c:pt>
                      <c:pt idx="56">
                        <c:v>107.010002</c:v>
                      </c:pt>
                      <c:pt idx="57">
                        <c:v>110.30999799999999</c:v>
                      </c:pt>
                      <c:pt idx="58">
                        <c:v>108.16999800000001</c:v>
                      </c:pt>
                      <c:pt idx="59">
                        <c:v>108</c:v>
                      </c:pt>
                      <c:pt idx="60">
                        <c:v>109.970001</c:v>
                      </c:pt>
                      <c:pt idx="61">
                        <c:v>107.849998</c:v>
                      </c:pt>
                      <c:pt idx="62">
                        <c:v>109.33000199999999</c:v>
                      </c:pt>
                      <c:pt idx="63">
                        <c:v>110.989998</c:v>
                      </c:pt>
                      <c:pt idx="64">
                        <c:v>111.879997</c:v>
                      </c:pt>
                      <c:pt idx="65">
                        <c:v>109.089996</c:v>
                      </c:pt>
                      <c:pt idx="66">
                        <c:v>110.400002</c:v>
                      </c:pt>
                      <c:pt idx="67">
                        <c:v>112.510002</c:v>
                      </c:pt>
                      <c:pt idx="68">
                        <c:v>110.620003</c:v>
                      </c:pt>
                      <c:pt idx="69">
                        <c:v>113.370003</c:v>
                      </c:pt>
                      <c:pt idx="70">
                        <c:v>110.300003</c:v>
                      </c:pt>
                      <c:pt idx="71">
                        <c:v>110.209999</c:v>
                      </c:pt>
                      <c:pt idx="72">
                        <c:v>110.209999</c:v>
                      </c:pt>
                      <c:pt idx="73">
                        <c:v>109.32</c:v>
                      </c:pt>
                      <c:pt idx="74">
                        <c:v>111.720001</c:v>
                      </c:pt>
                      <c:pt idx="75">
                        <c:v>111.470001</c:v>
                      </c:pt>
                      <c:pt idx="76">
                        <c:v>110.93</c:v>
                      </c:pt>
                      <c:pt idx="77">
                        <c:v>110.410004</c:v>
                      </c:pt>
                      <c:pt idx="78">
                        <c:v>109.989998</c:v>
                      </c:pt>
                      <c:pt idx="79">
                        <c:v>110.099998</c:v>
                      </c:pt>
                      <c:pt idx="80">
                        <c:v>109.400002</c:v>
                      </c:pt>
                      <c:pt idx="81">
                        <c:v>108.779999</c:v>
                      </c:pt>
                      <c:pt idx="82">
                        <c:v>108.779999</c:v>
                      </c:pt>
                      <c:pt idx="83">
                        <c:v>107.91999800000001</c:v>
                      </c:pt>
                      <c:pt idx="84">
                        <c:v>107.239998</c:v>
                      </c:pt>
                      <c:pt idx="85">
                        <c:v>108.43</c:v>
                      </c:pt>
                      <c:pt idx="86">
                        <c:v>109.370003</c:v>
                      </c:pt>
                      <c:pt idx="87">
                        <c:v>110.989998</c:v>
                      </c:pt>
                      <c:pt idx="88">
                        <c:v>113.410004</c:v>
                      </c:pt>
                      <c:pt idx="89">
                        <c:v>114.290001</c:v>
                      </c:pt>
                      <c:pt idx="90">
                        <c:v>113.860001</c:v>
                      </c:pt>
                      <c:pt idx="91">
                        <c:v>113.900002</c:v>
                      </c:pt>
                      <c:pt idx="92">
                        <c:v>113.029999</c:v>
                      </c:pt>
                      <c:pt idx="93">
                        <c:v>113.339996</c:v>
                      </c:pt>
                      <c:pt idx="94">
                        <c:v>112.959999</c:v>
                      </c:pt>
                      <c:pt idx="95">
                        <c:v>111.129997</c:v>
                      </c:pt>
                      <c:pt idx="96">
                        <c:v>112.150002</c:v>
                      </c:pt>
                      <c:pt idx="97">
                        <c:v>113.010002</c:v>
                      </c:pt>
                      <c:pt idx="98">
                        <c:v>112.489998</c:v>
                      </c:pt>
                      <c:pt idx="99">
                        <c:v>111.230003</c:v>
                      </c:pt>
                      <c:pt idx="100">
                        <c:v>110.660004</c:v>
                      </c:pt>
                      <c:pt idx="101">
                        <c:v>105.93</c:v>
                      </c:pt>
                      <c:pt idx="102">
                        <c:v>108.349998</c:v>
                      </c:pt>
                      <c:pt idx="103">
                        <c:v>107.010002</c:v>
                      </c:pt>
                      <c:pt idx="104">
                        <c:v>108.400002</c:v>
                      </c:pt>
                      <c:pt idx="105">
                        <c:v>108.449997</c:v>
                      </c:pt>
                      <c:pt idx="106">
                        <c:v>107.839996</c:v>
                      </c:pt>
                      <c:pt idx="107">
                        <c:v>110.360001</c:v>
                      </c:pt>
                      <c:pt idx="108">
                        <c:v>110.800003</c:v>
                      </c:pt>
                      <c:pt idx="109">
                        <c:v>111.110001</c:v>
                      </c:pt>
                      <c:pt idx="110">
                        <c:v>110.83000199999999</c:v>
                      </c:pt>
                      <c:pt idx="111">
                        <c:v>110.19000200000001</c:v>
                      </c:pt>
                      <c:pt idx="112">
                        <c:v>109.970001</c:v>
                      </c:pt>
                      <c:pt idx="113">
                        <c:v>108.029999</c:v>
                      </c:pt>
                      <c:pt idx="114">
                        <c:v>107.900002</c:v>
                      </c:pt>
                      <c:pt idx="115">
                        <c:v>108.18</c:v>
                      </c:pt>
                      <c:pt idx="116">
                        <c:v>107.550003</c:v>
                      </c:pt>
                      <c:pt idx="117">
                        <c:v>107.540001</c:v>
                      </c:pt>
                      <c:pt idx="118">
                        <c:v>107.510002</c:v>
                      </c:pt>
                      <c:pt idx="119">
                        <c:v>105.75</c:v>
                      </c:pt>
                      <c:pt idx="120">
                        <c:v>104.790001</c:v>
                      </c:pt>
                      <c:pt idx="121">
                        <c:v>104.860001</c:v>
                      </c:pt>
                      <c:pt idx="122">
                        <c:v>103.239998</c:v>
                      </c:pt>
                      <c:pt idx="123">
                        <c:v>104.93</c:v>
                      </c:pt>
                      <c:pt idx="124">
                        <c:v>104.199997</c:v>
                      </c:pt>
                      <c:pt idx="125">
                        <c:v>105.08000199999999</c:v>
                      </c:pt>
                      <c:pt idx="126">
                        <c:v>103.610001</c:v>
                      </c:pt>
                      <c:pt idx="127">
                        <c:v>103.720001</c:v>
                      </c:pt>
                      <c:pt idx="128">
                        <c:v>104.05999799999999</c:v>
                      </c:pt>
                      <c:pt idx="129">
                        <c:v>107.279999</c:v>
                      </c:pt>
                      <c:pt idx="130">
                        <c:v>106.620003</c:v>
                      </c:pt>
                      <c:pt idx="131">
                        <c:v>106.389999</c:v>
                      </c:pt>
                      <c:pt idx="132">
                        <c:v>106.849998</c:v>
                      </c:pt>
                      <c:pt idx="133">
                        <c:v>106.360001</c:v>
                      </c:pt>
                      <c:pt idx="134">
                        <c:v>110.58000199999999</c:v>
                      </c:pt>
                      <c:pt idx="135">
                        <c:v>110.5</c:v>
                      </c:pt>
                      <c:pt idx="136">
                        <c:v>111.529999</c:v>
                      </c:pt>
                      <c:pt idx="137">
                        <c:v>109.889999</c:v>
                      </c:pt>
                      <c:pt idx="138">
                        <c:v>111.279999</c:v>
                      </c:pt>
                      <c:pt idx="139">
                        <c:v>113.349998</c:v>
                      </c:pt>
                      <c:pt idx="140">
                        <c:v>114.150002</c:v>
                      </c:pt>
                      <c:pt idx="141">
                        <c:v>115.18</c:v>
                      </c:pt>
                      <c:pt idx="142">
                        <c:v>114.849998</c:v>
                      </c:pt>
                      <c:pt idx="143">
                        <c:v>116.029999</c:v>
                      </c:pt>
                      <c:pt idx="144">
                        <c:v>116.730003</c:v>
                      </c:pt>
                      <c:pt idx="145">
                        <c:v>114.949997</c:v>
                      </c:pt>
                      <c:pt idx="146">
                        <c:v>115.660004</c:v>
                      </c:pt>
                      <c:pt idx="147">
                        <c:v>116.150002</c:v>
                      </c:pt>
                      <c:pt idx="148">
                        <c:v>117.089996</c:v>
                      </c:pt>
                      <c:pt idx="149">
                        <c:v>117.120003</c:v>
                      </c:pt>
                      <c:pt idx="150">
                        <c:v>117.550003</c:v>
                      </c:pt>
                      <c:pt idx="151">
                        <c:v>117.790001</c:v>
                      </c:pt>
                      <c:pt idx="152">
                        <c:v>116.879997</c:v>
                      </c:pt>
                      <c:pt idx="153">
                        <c:v>115.730003</c:v>
                      </c:pt>
                      <c:pt idx="154">
                        <c:v>113.889999</c:v>
                      </c:pt>
                      <c:pt idx="155">
                        <c:v>114.650002</c:v>
                      </c:pt>
                      <c:pt idx="156">
                        <c:v>113.699997</c:v>
                      </c:pt>
                      <c:pt idx="157">
                        <c:v>114.769997</c:v>
                      </c:pt>
                      <c:pt idx="158">
                        <c:v>114.769997</c:v>
                      </c:pt>
                      <c:pt idx="159">
                        <c:v>114.620003</c:v>
                      </c:pt>
                      <c:pt idx="160">
                        <c:v>115.32</c:v>
                      </c:pt>
                      <c:pt idx="161">
                        <c:v>114.970001</c:v>
                      </c:pt>
                      <c:pt idx="162">
                        <c:v>114.730003</c:v>
                      </c:pt>
                      <c:pt idx="163">
                        <c:v>114.68</c:v>
                      </c:pt>
                      <c:pt idx="164">
                        <c:v>116.709999</c:v>
                      </c:pt>
                      <c:pt idx="165">
                        <c:v>116.139999</c:v>
                      </c:pt>
                      <c:pt idx="166">
                        <c:v>115.760002</c:v>
                      </c:pt>
                      <c:pt idx="167">
                        <c:v>115.19000200000001</c:v>
                      </c:pt>
                      <c:pt idx="168">
                        <c:v>114.58000199999999</c:v>
                      </c:pt>
                      <c:pt idx="169">
                        <c:v>115.150002</c:v>
                      </c:pt>
                      <c:pt idx="170">
                        <c:v>114.589996</c:v>
                      </c:pt>
                      <c:pt idx="171">
                        <c:v>114.099998</c:v>
                      </c:pt>
                      <c:pt idx="172">
                        <c:v>114.32</c:v>
                      </c:pt>
                      <c:pt idx="173">
                        <c:v>113.709999</c:v>
                      </c:pt>
                      <c:pt idx="174">
                        <c:v>114.43</c:v>
                      </c:pt>
                      <c:pt idx="175">
                        <c:v>113.08000199999999</c:v>
                      </c:pt>
                      <c:pt idx="176">
                        <c:v>113.519997</c:v>
                      </c:pt>
                      <c:pt idx="177">
                        <c:v>113.5</c:v>
                      </c:pt>
                      <c:pt idx="178">
                        <c:v>113.839996</c:v>
                      </c:pt>
                      <c:pt idx="179">
                        <c:v>114.300003</c:v>
                      </c:pt>
                      <c:pt idx="180">
                        <c:v>117.620003</c:v>
                      </c:pt>
                      <c:pt idx="181">
                        <c:v>118.629997</c:v>
                      </c:pt>
                      <c:pt idx="182">
                        <c:v>117.849998</c:v>
                      </c:pt>
                      <c:pt idx="183">
                        <c:v>116.720001</c:v>
                      </c:pt>
                      <c:pt idx="184">
                        <c:v>116.389999</c:v>
                      </c:pt>
                      <c:pt idx="185">
                        <c:v>115.019997</c:v>
                      </c:pt>
                      <c:pt idx="186">
                        <c:v>114.519997</c:v>
                      </c:pt>
                      <c:pt idx="187">
                        <c:v>112.839996</c:v>
                      </c:pt>
                      <c:pt idx="188">
                        <c:v>113.5</c:v>
                      </c:pt>
                      <c:pt idx="189">
                        <c:v>113.970001</c:v>
                      </c:pt>
                      <c:pt idx="190">
                        <c:v>115.040001</c:v>
                      </c:pt>
                      <c:pt idx="191">
                        <c:v>115.269997</c:v>
                      </c:pt>
                      <c:pt idx="192">
                        <c:v>114.620003</c:v>
                      </c:pt>
                      <c:pt idx="193">
                        <c:v>115.32</c:v>
                      </c:pt>
                      <c:pt idx="194">
                        <c:v>114.519997</c:v>
                      </c:pt>
                      <c:pt idx="195">
                        <c:v>111.470001</c:v>
                      </c:pt>
                      <c:pt idx="196">
                        <c:v>108.129997</c:v>
                      </c:pt>
                      <c:pt idx="197">
                        <c:v>106.949997</c:v>
                      </c:pt>
                      <c:pt idx="198">
                        <c:v>106.339996</c:v>
                      </c:pt>
                      <c:pt idx="199">
                        <c:v>108.620003</c:v>
                      </c:pt>
                      <c:pt idx="200">
                        <c:v>109.83000199999999</c:v>
                      </c:pt>
                      <c:pt idx="201">
                        <c:v>108.089996</c:v>
                      </c:pt>
                      <c:pt idx="202">
                        <c:v>107.910004</c:v>
                      </c:pt>
                      <c:pt idx="203">
                        <c:v>106.360001</c:v>
                      </c:pt>
                      <c:pt idx="204">
                        <c:v>105.25</c:v>
                      </c:pt>
                      <c:pt idx="205">
                        <c:v>103.290001</c:v>
                      </c:pt>
                      <c:pt idx="206">
                        <c:v>104.860001</c:v>
                      </c:pt>
                      <c:pt idx="207">
                        <c:v>103.41999800000001</c:v>
                      </c:pt>
                      <c:pt idx="208">
                        <c:v>104.849998</c:v>
                      </c:pt>
                      <c:pt idx="209">
                        <c:v>106.699997</c:v>
                      </c:pt>
                      <c:pt idx="210">
                        <c:v>109.019997</c:v>
                      </c:pt>
                      <c:pt idx="211">
                        <c:v>108.980003</c:v>
                      </c:pt>
                      <c:pt idx="212">
                        <c:v>108.379997</c:v>
                      </c:pt>
                      <c:pt idx="213">
                        <c:v>109.089996</c:v>
                      </c:pt>
                      <c:pt idx="214">
                        <c:v>109.599998</c:v>
                      </c:pt>
                      <c:pt idx="215">
                        <c:v>111.480003</c:v>
                      </c:pt>
                      <c:pt idx="216">
                        <c:v>112.379997</c:v>
                      </c:pt>
                      <c:pt idx="217">
                        <c:v>111.290001</c:v>
                      </c:pt>
                      <c:pt idx="218">
                        <c:v>108.949997</c:v>
                      </c:pt>
                      <c:pt idx="219">
                        <c:v>109.589996</c:v>
                      </c:pt>
                      <c:pt idx="220">
                        <c:v>107.33000199999999</c:v>
                      </c:pt>
                      <c:pt idx="221">
                        <c:v>110.07</c:v>
                      </c:pt>
                      <c:pt idx="222">
                        <c:v>109.989998</c:v>
                      </c:pt>
                      <c:pt idx="223">
                        <c:v>110.83000199999999</c:v>
                      </c:pt>
                      <c:pt idx="224">
                        <c:v>108.449997</c:v>
                      </c:pt>
                      <c:pt idx="225">
                        <c:v>107.639999</c:v>
                      </c:pt>
                      <c:pt idx="226">
                        <c:v>106.650002</c:v>
                      </c:pt>
                      <c:pt idx="227">
                        <c:v>109.260002</c:v>
                      </c:pt>
                      <c:pt idx="228">
                        <c:v>109.720001</c:v>
                      </c:pt>
                      <c:pt idx="229">
                        <c:v>110.94000200000001</c:v>
                      </c:pt>
                      <c:pt idx="230">
                        <c:v>110.05999799999999</c:v>
                      </c:pt>
                      <c:pt idx="231">
                        <c:v>111.19000200000001</c:v>
                      </c:pt>
                      <c:pt idx="232">
                        <c:v>112.239998</c:v>
                      </c:pt>
                      <c:pt idx="233">
                        <c:v>107.230003</c:v>
                      </c:pt>
                      <c:pt idx="234">
                        <c:v>105.19000200000001</c:v>
                      </c:pt>
                      <c:pt idx="235">
                        <c:v>103.290001</c:v>
                      </c:pt>
                      <c:pt idx="236">
                        <c:v>101.360001</c:v>
                      </c:pt>
                      <c:pt idx="237">
                        <c:v>100.370003</c:v>
                      </c:pt>
                      <c:pt idx="238">
                        <c:v>101.019997</c:v>
                      </c:pt>
                      <c:pt idx="239">
                        <c:v>101.120003</c:v>
                      </c:pt>
                      <c:pt idx="240">
                        <c:v>100.290001</c:v>
                      </c:pt>
                      <c:pt idx="241">
                        <c:v>99.010002</c:v>
                      </c:pt>
                      <c:pt idx="242">
                        <c:v>98.540001000000004</c:v>
                      </c:pt>
                      <c:pt idx="243">
                        <c:v>97.290001000000004</c:v>
                      </c:pt>
                      <c:pt idx="244">
                        <c:v>96.449996999999996</c:v>
                      </c:pt>
                      <c:pt idx="245">
                        <c:v>94.169998000000007</c:v>
                      </c:pt>
                      <c:pt idx="246">
                        <c:v>92.139999000000003</c:v>
                      </c:pt>
                      <c:pt idx="247">
                        <c:v>95.959998999999996</c:v>
                      </c:pt>
                      <c:pt idx="248">
                        <c:v>97.040001000000004</c:v>
                      </c:pt>
                      <c:pt idx="249">
                        <c:v>96.830001999999993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JPM!$H$3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JPM!$B$4:$B$254</c15:sqref>
                        </c15:formulaRef>
                      </c:ext>
                    </c:extLst>
                    <c:strCache>
                      <c:ptCount val="251"/>
                      <c:pt idx="0">
                        <c:v>01/02/18</c:v>
                      </c:pt>
                      <c:pt idx="1">
                        <c:v>01/03/18</c:v>
                      </c:pt>
                      <c:pt idx="2">
                        <c:v>01/04/18</c:v>
                      </c:pt>
                      <c:pt idx="3">
                        <c:v>01/05/18</c:v>
                      </c:pt>
                      <c:pt idx="4">
                        <c:v>01/08/18</c:v>
                      </c:pt>
                      <c:pt idx="5">
                        <c:v>01/09/18</c:v>
                      </c:pt>
                      <c:pt idx="6">
                        <c:v>01/10/18</c:v>
                      </c:pt>
                      <c:pt idx="7">
                        <c:v>01/11/18</c:v>
                      </c:pt>
                      <c:pt idx="8">
                        <c:v>01/12/18</c:v>
                      </c:pt>
                      <c:pt idx="9">
                        <c:v>01/16/18</c:v>
                      </c:pt>
                      <c:pt idx="10">
                        <c:v>01/17/18</c:v>
                      </c:pt>
                      <c:pt idx="11">
                        <c:v>01/18/18</c:v>
                      </c:pt>
                      <c:pt idx="12">
                        <c:v>01/19/18</c:v>
                      </c:pt>
                      <c:pt idx="13">
                        <c:v>01/22/18</c:v>
                      </c:pt>
                      <c:pt idx="14">
                        <c:v>01/23/18</c:v>
                      </c:pt>
                      <c:pt idx="15">
                        <c:v>01/24/18</c:v>
                      </c:pt>
                      <c:pt idx="16">
                        <c:v>01/25/18</c:v>
                      </c:pt>
                      <c:pt idx="17">
                        <c:v>01/26/18</c:v>
                      </c:pt>
                      <c:pt idx="18">
                        <c:v>01/29/18</c:v>
                      </c:pt>
                      <c:pt idx="19">
                        <c:v>01/30/18</c:v>
                      </c:pt>
                      <c:pt idx="20">
                        <c:v>01/31/18</c:v>
                      </c:pt>
                      <c:pt idx="21">
                        <c:v>02/01/18</c:v>
                      </c:pt>
                      <c:pt idx="22">
                        <c:v>02/02/18</c:v>
                      </c:pt>
                      <c:pt idx="23">
                        <c:v>02/05/18</c:v>
                      </c:pt>
                      <c:pt idx="24">
                        <c:v>02/06/18</c:v>
                      </c:pt>
                      <c:pt idx="25">
                        <c:v>02/07/18</c:v>
                      </c:pt>
                      <c:pt idx="26">
                        <c:v>02/08/18</c:v>
                      </c:pt>
                      <c:pt idx="27">
                        <c:v>02/09/18</c:v>
                      </c:pt>
                      <c:pt idx="28">
                        <c:v>02/12/18</c:v>
                      </c:pt>
                      <c:pt idx="29">
                        <c:v>02/13/18</c:v>
                      </c:pt>
                      <c:pt idx="30">
                        <c:v>02/14/18</c:v>
                      </c:pt>
                      <c:pt idx="31">
                        <c:v>02/15/18</c:v>
                      </c:pt>
                      <c:pt idx="32">
                        <c:v>02/16/18</c:v>
                      </c:pt>
                      <c:pt idx="33">
                        <c:v>02/20/18</c:v>
                      </c:pt>
                      <c:pt idx="34">
                        <c:v>02/21/18</c:v>
                      </c:pt>
                      <c:pt idx="35">
                        <c:v>02/22/18</c:v>
                      </c:pt>
                      <c:pt idx="36">
                        <c:v>02/23/18</c:v>
                      </c:pt>
                      <c:pt idx="37">
                        <c:v>02/26/18</c:v>
                      </c:pt>
                      <c:pt idx="38">
                        <c:v>02/27/18</c:v>
                      </c:pt>
                      <c:pt idx="39">
                        <c:v>02/28/18</c:v>
                      </c:pt>
                      <c:pt idx="40">
                        <c:v>03/01/18</c:v>
                      </c:pt>
                      <c:pt idx="41">
                        <c:v>03/02/18</c:v>
                      </c:pt>
                      <c:pt idx="42">
                        <c:v>03/05/18</c:v>
                      </c:pt>
                      <c:pt idx="43">
                        <c:v>03/06/18</c:v>
                      </c:pt>
                      <c:pt idx="44">
                        <c:v>03/07/18</c:v>
                      </c:pt>
                      <c:pt idx="45">
                        <c:v>03/08/18</c:v>
                      </c:pt>
                      <c:pt idx="46">
                        <c:v>03/09/18</c:v>
                      </c:pt>
                      <c:pt idx="47">
                        <c:v>03/12/18</c:v>
                      </c:pt>
                      <c:pt idx="48">
                        <c:v>03/13/18</c:v>
                      </c:pt>
                      <c:pt idx="49">
                        <c:v>03/14/18</c:v>
                      </c:pt>
                      <c:pt idx="50">
                        <c:v>03/15/18</c:v>
                      </c:pt>
                      <c:pt idx="51">
                        <c:v>03/16/18</c:v>
                      </c:pt>
                      <c:pt idx="52">
                        <c:v>03/19/18</c:v>
                      </c:pt>
                      <c:pt idx="53">
                        <c:v>03/20/18</c:v>
                      </c:pt>
                      <c:pt idx="54">
                        <c:v>03/21/18</c:v>
                      </c:pt>
                      <c:pt idx="55">
                        <c:v>03/22/18</c:v>
                      </c:pt>
                      <c:pt idx="56">
                        <c:v>03/23/18</c:v>
                      </c:pt>
                      <c:pt idx="57">
                        <c:v>03/26/18</c:v>
                      </c:pt>
                      <c:pt idx="58">
                        <c:v>03/27/18</c:v>
                      </c:pt>
                      <c:pt idx="59">
                        <c:v>03/28/18</c:v>
                      </c:pt>
                      <c:pt idx="60">
                        <c:v>03/29/18</c:v>
                      </c:pt>
                      <c:pt idx="61">
                        <c:v>04/02/18</c:v>
                      </c:pt>
                      <c:pt idx="62">
                        <c:v>04/03/18</c:v>
                      </c:pt>
                      <c:pt idx="63">
                        <c:v>04/04/18</c:v>
                      </c:pt>
                      <c:pt idx="64">
                        <c:v>04/05/18</c:v>
                      </c:pt>
                      <c:pt idx="65">
                        <c:v>04/06/18</c:v>
                      </c:pt>
                      <c:pt idx="66">
                        <c:v>04/09/18</c:v>
                      </c:pt>
                      <c:pt idx="67">
                        <c:v>04/10/18</c:v>
                      </c:pt>
                      <c:pt idx="68">
                        <c:v>04/11/18</c:v>
                      </c:pt>
                      <c:pt idx="69">
                        <c:v>04/12/18</c:v>
                      </c:pt>
                      <c:pt idx="70">
                        <c:v>04/13/18</c:v>
                      </c:pt>
                      <c:pt idx="71">
                        <c:v>04/16/18</c:v>
                      </c:pt>
                      <c:pt idx="72">
                        <c:v>04/17/18</c:v>
                      </c:pt>
                      <c:pt idx="73">
                        <c:v>04/18/18</c:v>
                      </c:pt>
                      <c:pt idx="74">
                        <c:v>04/19/18</c:v>
                      </c:pt>
                      <c:pt idx="75">
                        <c:v>04/20/18</c:v>
                      </c:pt>
                      <c:pt idx="76">
                        <c:v>04/23/18</c:v>
                      </c:pt>
                      <c:pt idx="77">
                        <c:v>04/24/18</c:v>
                      </c:pt>
                      <c:pt idx="78">
                        <c:v>04/25/18</c:v>
                      </c:pt>
                      <c:pt idx="79">
                        <c:v>04/26/18</c:v>
                      </c:pt>
                      <c:pt idx="80">
                        <c:v>04/27/18</c:v>
                      </c:pt>
                      <c:pt idx="81">
                        <c:v>04/30/18</c:v>
                      </c:pt>
                      <c:pt idx="82">
                        <c:v>05/01/18</c:v>
                      </c:pt>
                      <c:pt idx="83">
                        <c:v>05/02/18</c:v>
                      </c:pt>
                      <c:pt idx="84">
                        <c:v>05/03/18</c:v>
                      </c:pt>
                      <c:pt idx="85">
                        <c:v>05/04/18</c:v>
                      </c:pt>
                      <c:pt idx="86">
                        <c:v>05/07/18</c:v>
                      </c:pt>
                      <c:pt idx="87">
                        <c:v>05/08/18</c:v>
                      </c:pt>
                      <c:pt idx="88">
                        <c:v>05/09/18</c:v>
                      </c:pt>
                      <c:pt idx="89">
                        <c:v>05/10/18</c:v>
                      </c:pt>
                      <c:pt idx="90">
                        <c:v>05/11/18</c:v>
                      </c:pt>
                      <c:pt idx="91">
                        <c:v>05/14/18</c:v>
                      </c:pt>
                      <c:pt idx="92">
                        <c:v>05/15/18</c:v>
                      </c:pt>
                      <c:pt idx="93">
                        <c:v>05/16/18</c:v>
                      </c:pt>
                      <c:pt idx="94">
                        <c:v>05/17/18</c:v>
                      </c:pt>
                      <c:pt idx="95">
                        <c:v>05/18/18</c:v>
                      </c:pt>
                      <c:pt idx="96">
                        <c:v>05/21/18</c:v>
                      </c:pt>
                      <c:pt idx="97">
                        <c:v>05/22/18</c:v>
                      </c:pt>
                      <c:pt idx="98">
                        <c:v>05/23/18</c:v>
                      </c:pt>
                      <c:pt idx="99">
                        <c:v>05/24/18</c:v>
                      </c:pt>
                      <c:pt idx="100">
                        <c:v>05/25/18</c:v>
                      </c:pt>
                      <c:pt idx="101">
                        <c:v>05/29/18</c:v>
                      </c:pt>
                      <c:pt idx="102">
                        <c:v>05/30/18</c:v>
                      </c:pt>
                      <c:pt idx="103">
                        <c:v>05/31/18</c:v>
                      </c:pt>
                      <c:pt idx="104">
                        <c:v>06/01/18</c:v>
                      </c:pt>
                      <c:pt idx="105">
                        <c:v>06/04/18</c:v>
                      </c:pt>
                      <c:pt idx="106">
                        <c:v>06/05/18</c:v>
                      </c:pt>
                      <c:pt idx="107">
                        <c:v>06/06/18</c:v>
                      </c:pt>
                      <c:pt idx="108">
                        <c:v>06/07/18</c:v>
                      </c:pt>
                      <c:pt idx="109">
                        <c:v>06/08/18</c:v>
                      </c:pt>
                      <c:pt idx="110">
                        <c:v>06/11/18</c:v>
                      </c:pt>
                      <c:pt idx="111">
                        <c:v>06/12/18</c:v>
                      </c:pt>
                      <c:pt idx="112">
                        <c:v>06/13/18</c:v>
                      </c:pt>
                      <c:pt idx="113">
                        <c:v>06/14/18</c:v>
                      </c:pt>
                      <c:pt idx="114">
                        <c:v>06/15/18</c:v>
                      </c:pt>
                      <c:pt idx="115">
                        <c:v>06/18/18</c:v>
                      </c:pt>
                      <c:pt idx="116">
                        <c:v>06/19/18</c:v>
                      </c:pt>
                      <c:pt idx="117">
                        <c:v>06/20/18</c:v>
                      </c:pt>
                      <c:pt idx="118">
                        <c:v>06/21/18</c:v>
                      </c:pt>
                      <c:pt idx="119">
                        <c:v>06/22/18</c:v>
                      </c:pt>
                      <c:pt idx="120">
                        <c:v>06/25/18</c:v>
                      </c:pt>
                      <c:pt idx="121">
                        <c:v>06/26/18</c:v>
                      </c:pt>
                      <c:pt idx="122">
                        <c:v>06/27/18</c:v>
                      </c:pt>
                      <c:pt idx="123">
                        <c:v>06/28/18</c:v>
                      </c:pt>
                      <c:pt idx="124">
                        <c:v>06/29/18</c:v>
                      </c:pt>
                      <c:pt idx="125">
                        <c:v>07/02/18</c:v>
                      </c:pt>
                      <c:pt idx="126">
                        <c:v>07/03/18</c:v>
                      </c:pt>
                      <c:pt idx="127">
                        <c:v>07/05/18</c:v>
                      </c:pt>
                      <c:pt idx="128">
                        <c:v>07/06/18</c:v>
                      </c:pt>
                      <c:pt idx="129">
                        <c:v>07/09/18</c:v>
                      </c:pt>
                      <c:pt idx="130">
                        <c:v>07/10/18</c:v>
                      </c:pt>
                      <c:pt idx="131">
                        <c:v>07/11/18</c:v>
                      </c:pt>
                      <c:pt idx="132">
                        <c:v>07/12/18</c:v>
                      </c:pt>
                      <c:pt idx="133">
                        <c:v>07/13/18</c:v>
                      </c:pt>
                      <c:pt idx="134">
                        <c:v>07/16/18</c:v>
                      </c:pt>
                      <c:pt idx="135">
                        <c:v>07/17/18</c:v>
                      </c:pt>
                      <c:pt idx="136">
                        <c:v>07/18/18</c:v>
                      </c:pt>
                      <c:pt idx="137">
                        <c:v>07/19/18</c:v>
                      </c:pt>
                      <c:pt idx="138">
                        <c:v>07/20/18</c:v>
                      </c:pt>
                      <c:pt idx="139">
                        <c:v>07/23/18</c:v>
                      </c:pt>
                      <c:pt idx="140">
                        <c:v>07/24/18</c:v>
                      </c:pt>
                      <c:pt idx="141">
                        <c:v>07/25/18</c:v>
                      </c:pt>
                      <c:pt idx="142">
                        <c:v>07/26/18</c:v>
                      </c:pt>
                      <c:pt idx="143">
                        <c:v>07/27/18</c:v>
                      </c:pt>
                      <c:pt idx="144">
                        <c:v>07/30/18</c:v>
                      </c:pt>
                      <c:pt idx="145">
                        <c:v>07/31/18</c:v>
                      </c:pt>
                      <c:pt idx="146">
                        <c:v>08/01/18</c:v>
                      </c:pt>
                      <c:pt idx="147">
                        <c:v>08/02/18</c:v>
                      </c:pt>
                      <c:pt idx="148">
                        <c:v>08/03/18</c:v>
                      </c:pt>
                      <c:pt idx="149">
                        <c:v>08/06/18</c:v>
                      </c:pt>
                      <c:pt idx="150">
                        <c:v>08/07/18</c:v>
                      </c:pt>
                      <c:pt idx="151">
                        <c:v>08/08/18</c:v>
                      </c:pt>
                      <c:pt idx="152">
                        <c:v>08/09/18</c:v>
                      </c:pt>
                      <c:pt idx="153">
                        <c:v>08/10/18</c:v>
                      </c:pt>
                      <c:pt idx="154">
                        <c:v>08/13/18</c:v>
                      </c:pt>
                      <c:pt idx="155">
                        <c:v>08/14/18</c:v>
                      </c:pt>
                      <c:pt idx="156">
                        <c:v>08/15/18</c:v>
                      </c:pt>
                      <c:pt idx="157">
                        <c:v>08/16/18</c:v>
                      </c:pt>
                      <c:pt idx="158">
                        <c:v>08/17/18</c:v>
                      </c:pt>
                      <c:pt idx="159">
                        <c:v>08/20/18</c:v>
                      </c:pt>
                      <c:pt idx="160">
                        <c:v>08/21/18</c:v>
                      </c:pt>
                      <c:pt idx="161">
                        <c:v>08/22/18</c:v>
                      </c:pt>
                      <c:pt idx="162">
                        <c:v>08/23/18</c:v>
                      </c:pt>
                      <c:pt idx="163">
                        <c:v>08/24/18</c:v>
                      </c:pt>
                      <c:pt idx="164">
                        <c:v>08/27/18</c:v>
                      </c:pt>
                      <c:pt idx="165">
                        <c:v>08/28/18</c:v>
                      </c:pt>
                      <c:pt idx="166">
                        <c:v>08/29/18</c:v>
                      </c:pt>
                      <c:pt idx="167">
                        <c:v>08/30/18</c:v>
                      </c:pt>
                      <c:pt idx="168">
                        <c:v>08/31/18</c:v>
                      </c:pt>
                      <c:pt idx="169">
                        <c:v>09/04/18</c:v>
                      </c:pt>
                      <c:pt idx="170">
                        <c:v>09/05/18</c:v>
                      </c:pt>
                      <c:pt idx="171">
                        <c:v>09/06/18</c:v>
                      </c:pt>
                      <c:pt idx="172">
                        <c:v>09/07/18</c:v>
                      </c:pt>
                      <c:pt idx="173">
                        <c:v>09/10/18</c:v>
                      </c:pt>
                      <c:pt idx="174">
                        <c:v>09/11/18</c:v>
                      </c:pt>
                      <c:pt idx="175">
                        <c:v>09/12/18</c:v>
                      </c:pt>
                      <c:pt idx="176">
                        <c:v>09/13/18</c:v>
                      </c:pt>
                      <c:pt idx="177">
                        <c:v>09/14/18</c:v>
                      </c:pt>
                      <c:pt idx="178">
                        <c:v>09/17/18</c:v>
                      </c:pt>
                      <c:pt idx="179">
                        <c:v>09/18/18</c:v>
                      </c:pt>
                      <c:pt idx="180">
                        <c:v>09/19/18</c:v>
                      </c:pt>
                      <c:pt idx="181">
                        <c:v>09/20/18</c:v>
                      </c:pt>
                      <c:pt idx="182">
                        <c:v>09/21/18</c:v>
                      </c:pt>
                      <c:pt idx="183">
                        <c:v>09/24/18</c:v>
                      </c:pt>
                      <c:pt idx="184">
                        <c:v>09/25/18</c:v>
                      </c:pt>
                      <c:pt idx="185">
                        <c:v>09/26/18</c:v>
                      </c:pt>
                      <c:pt idx="186">
                        <c:v>09/27/18</c:v>
                      </c:pt>
                      <c:pt idx="187">
                        <c:v>09/28/18</c:v>
                      </c:pt>
                      <c:pt idx="188">
                        <c:v>10/01/18</c:v>
                      </c:pt>
                      <c:pt idx="189">
                        <c:v>10/02/18</c:v>
                      </c:pt>
                      <c:pt idx="190">
                        <c:v>10/03/18</c:v>
                      </c:pt>
                      <c:pt idx="191">
                        <c:v>10/04/18</c:v>
                      </c:pt>
                      <c:pt idx="192">
                        <c:v>10/05/18</c:v>
                      </c:pt>
                      <c:pt idx="193">
                        <c:v>10/08/18</c:v>
                      </c:pt>
                      <c:pt idx="194">
                        <c:v>10/09/18</c:v>
                      </c:pt>
                      <c:pt idx="195">
                        <c:v>10/10/18</c:v>
                      </c:pt>
                      <c:pt idx="196">
                        <c:v>10/11/18</c:v>
                      </c:pt>
                      <c:pt idx="197">
                        <c:v>10/12/18</c:v>
                      </c:pt>
                      <c:pt idx="198">
                        <c:v>10/15/18</c:v>
                      </c:pt>
                      <c:pt idx="199">
                        <c:v>10/16/18</c:v>
                      </c:pt>
                      <c:pt idx="200">
                        <c:v>10/17/18</c:v>
                      </c:pt>
                      <c:pt idx="201">
                        <c:v>10/18/18</c:v>
                      </c:pt>
                      <c:pt idx="202">
                        <c:v>10/19/18</c:v>
                      </c:pt>
                      <c:pt idx="203">
                        <c:v>10/22/18</c:v>
                      </c:pt>
                      <c:pt idx="204">
                        <c:v>10/23/18</c:v>
                      </c:pt>
                      <c:pt idx="205">
                        <c:v>10/24/18</c:v>
                      </c:pt>
                      <c:pt idx="206">
                        <c:v>10/25/18</c:v>
                      </c:pt>
                      <c:pt idx="207">
                        <c:v>10/26/18</c:v>
                      </c:pt>
                      <c:pt idx="208">
                        <c:v>10/29/18</c:v>
                      </c:pt>
                      <c:pt idx="209">
                        <c:v>10/30/18</c:v>
                      </c:pt>
                      <c:pt idx="210">
                        <c:v>10/31/18</c:v>
                      </c:pt>
                      <c:pt idx="211">
                        <c:v>11/01/18</c:v>
                      </c:pt>
                      <c:pt idx="212">
                        <c:v>11/02/18</c:v>
                      </c:pt>
                      <c:pt idx="213">
                        <c:v>11/05/18</c:v>
                      </c:pt>
                      <c:pt idx="214">
                        <c:v>11/06/18</c:v>
                      </c:pt>
                      <c:pt idx="215">
                        <c:v>11/07/18</c:v>
                      </c:pt>
                      <c:pt idx="216">
                        <c:v>11/08/18</c:v>
                      </c:pt>
                      <c:pt idx="217">
                        <c:v>11/09/18</c:v>
                      </c:pt>
                      <c:pt idx="218">
                        <c:v>11/12/18</c:v>
                      </c:pt>
                      <c:pt idx="219">
                        <c:v>11/13/18</c:v>
                      </c:pt>
                      <c:pt idx="220">
                        <c:v>11/14/18</c:v>
                      </c:pt>
                      <c:pt idx="221">
                        <c:v>11/15/18</c:v>
                      </c:pt>
                      <c:pt idx="222">
                        <c:v>11/16/18</c:v>
                      </c:pt>
                      <c:pt idx="223">
                        <c:v>11/19/18</c:v>
                      </c:pt>
                      <c:pt idx="224">
                        <c:v>11/20/18</c:v>
                      </c:pt>
                      <c:pt idx="225">
                        <c:v>11/21/18</c:v>
                      </c:pt>
                      <c:pt idx="226">
                        <c:v>11/23/18</c:v>
                      </c:pt>
                      <c:pt idx="227">
                        <c:v>11/26/18</c:v>
                      </c:pt>
                      <c:pt idx="228">
                        <c:v>11/27/18</c:v>
                      </c:pt>
                      <c:pt idx="229">
                        <c:v>11/28/18</c:v>
                      </c:pt>
                      <c:pt idx="230">
                        <c:v>11/29/18</c:v>
                      </c:pt>
                      <c:pt idx="231">
                        <c:v>11/30/18</c:v>
                      </c:pt>
                      <c:pt idx="232">
                        <c:v>12/03/18</c:v>
                      </c:pt>
                      <c:pt idx="233">
                        <c:v>12/04/18</c:v>
                      </c:pt>
                      <c:pt idx="234">
                        <c:v>12/06/18</c:v>
                      </c:pt>
                      <c:pt idx="235">
                        <c:v>12/07/18</c:v>
                      </c:pt>
                      <c:pt idx="236">
                        <c:v>12/10/18</c:v>
                      </c:pt>
                      <c:pt idx="237">
                        <c:v>12/11/18</c:v>
                      </c:pt>
                      <c:pt idx="238">
                        <c:v>12/12/18</c:v>
                      </c:pt>
                      <c:pt idx="239">
                        <c:v>12/13/18</c:v>
                      </c:pt>
                      <c:pt idx="240">
                        <c:v>12/14/18</c:v>
                      </c:pt>
                      <c:pt idx="241">
                        <c:v>12/17/18</c:v>
                      </c:pt>
                      <c:pt idx="242">
                        <c:v>12/18/18</c:v>
                      </c:pt>
                      <c:pt idx="243">
                        <c:v>12/19/18</c:v>
                      </c:pt>
                      <c:pt idx="244">
                        <c:v>12/20/18</c:v>
                      </c:pt>
                      <c:pt idx="245">
                        <c:v>12/21/18</c:v>
                      </c:pt>
                      <c:pt idx="246">
                        <c:v>12/24/18</c:v>
                      </c:pt>
                      <c:pt idx="247">
                        <c:v>12/26/18</c:v>
                      </c:pt>
                      <c:pt idx="248">
                        <c:v>12/27/18</c:v>
                      </c:pt>
                      <c:pt idx="249">
                        <c:v>12/28/18</c:v>
                      </c:pt>
                      <c:pt idx="250">
                        <c:v>Total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JPM!$H$4:$H$254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13578800</c:v>
                      </c:pt>
                      <c:pt idx="1">
                        <c:v>11901000</c:v>
                      </c:pt>
                      <c:pt idx="2">
                        <c:v>12953700</c:v>
                      </c:pt>
                      <c:pt idx="3">
                        <c:v>14155000</c:v>
                      </c:pt>
                      <c:pt idx="4">
                        <c:v>12466500</c:v>
                      </c:pt>
                      <c:pt idx="5">
                        <c:v>13292300</c:v>
                      </c:pt>
                      <c:pt idx="6">
                        <c:v>15834500</c:v>
                      </c:pt>
                      <c:pt idx="7">
                        <c:v>13676800</c:v>
                      </c:pt>
                      <c:pt idx="8">
                        <c:v>18884200</c:v>
                      </c:pt>
                      <c:pt idx="9">
                        <c:v>22703300</c:v>
                      </c:pt>
                      <c:pt idx="10">
                        <c:v>14906600</c:v>
                      </c:pt>
                      <c:pt idx="11">
                        <c:v>14572900</c:v>
                      </c:pt>
                      <c:pt idx="12">
                        <c:v>18785500</c:v>
                      </c:pt>
                      <c:pt idx="13">
                        <c:v>12475700</c:v>
                      </c:pt>
                      <c:pt idx="14">
                        <c:v>12320800</c:v>
                      </c:pt>
                      <c:pt idx="15">
                        <c:v>15904500</c:v>
                      </c:pt>
                      <c:pt idx="16">
                        <c:v>13510000</c:v>
                      </c:pt>
                      <c:pt idx="17">
                        <c:v>13883900</c:v>
                      </c:pt>
                      <c:pt idx="18">
                        <c:v>11679900</c:v>
                      </c:pt>
                      <c:pt idx="19">
                        <c:v>14279100</c:v>
                      </c:pt>
                      <c:pt idx="20">
                        <c:v>13141400</c:v>
                      </c:pt>
                      <c:pt idx="21">
                        <c:v>13800600</c:v>
                      </c:pt>
                      <c:pt idx="22">
                        <c:v>16477300</c:v>
                      </c:pt>
                      <c:pt idx="23">
                        <c:v>30097600</c:v>
                      </c:pt>
                      <c:pt idx="24">
                        <c:v>33114800</c:v>
                      </c:pt>
                      <c:pt idx="25">
                        <c:v>21878300</c:v>
                      </c:pt>
                      <c:pt idx="26">
                        <c:v>27425800</c:v>
                      </c:pt>
                      <c:pt idx="27">
                        <c:v>28188000</c:v>
                      </c:pt>
                      <c:pt idx="28">
                        <c:v>18043300</c:v>
                      </c:pt>
                      <c:pt idx="29">
                        <c:v>16358200</c:v>
                      </c:pt>
                      <c:pt idx="30">
                        <c:v>15186900</c:v>
                      </c:pt>
                      <c:pt idx="31">
                        <c:v>12130200</c:v>
                      </c:pt>
                      <c:pt idx="32">
                        <c:v>13214300</c:v>
                      </c:pt>
                      <c:pt idx="33">
                        <c:v>13461500</c:v>
                      </c:pt>
                      <c:pt idx="34">
                        <c:v>14212500</c:v>
                      </c:pt>
                      <c:pt idx="35">
                        <c:v>17070400</c:v>
                      </c:pt>
                      <c:pt idx="36">
                        <c:v>12162500</c:v>
                      </c:pt>
                      <c:pt idx="37">
                        <c:v>16511200</c:v>
                      </c:pt>
                      <c:pt idx="38">
                        <c:v>17563300</c:v>
                      </c:pt>
                      <c:pt idx="39">
                        <c:v>17735600</c:v>
                      </c:pt>
                      <c:pt idx="40">
                        <c:v>18690000</c:v>
                      </c:pt>
                      <c:pt idx="41">
                        <c:v>18353700</c:v>
                      </c:pt>
                      <c:pt idx="42">
                        <c:v>13933000</c:v>
                      </c:pt>
                      <c:pt idx="43">
                        <c:v>10674400</c:v>
                      </c:pt>
                      <c:pt idx="44">
                        <c:v>13006500</c:v>
                      </c:pt>
                      <c:pt idx="45">
                        <c:v>11173700</c:v>
                      </c:pt>
                      <c:pt idx="46">
                        <c:v>15366600</c:v>
                      </c:pt>
                      <c:pt idx="47">
                        <c:v>12339300</c:v>
                      </c:pt>
                      <c:pt idx="48">
                        <c:v>13312300</c:v>
                      </c:pt>
                      <c:pt idx="49">
                        <c:v>12905100</c:v>
                      </c:pt>
                      <c:pt idx="50">
                        <c:v>8748000</c:v>
                      </c:pt>
                      <c:pt idx="51">
                        <c:v>19888900</c:v>
                      </c:pt>
                      <c:pt idx="52">
                        <c:v>13214900</c:v>
                      </c:pt>
                      <c:pt idx="53">
                        <c:v>9921200</c:v>
                      </c:pt>
                      <c:pt idx="54">
                        <c:v>13633000</c:v>
                      </c:pt>
                      <c:pt idx="55">
                        <c:v>22550400</c:v>
                      </c:pt>
                      <c:pt idx="56">
                        <c:v>23081500</c:v>
                      </c:pt>
                      <c:pt idx="57">
                        <c:v>20217500</c:v>
                      </c:pt>
                      <c:pt idx="58">
                        <c:v>18039900</c:v>
                      </c:pt>
                      <c:pt idx="59">
                        <c:v>19189300</c:v>
                      </c:pt>
                      <c:pt idx="60">
                        <c:v>13274600</c:v>
                      </c:pt>
                      <c:pt idx="61">
                        <c:v>18822500</c:v>
                      </c:pt>
                      <c:pt idx="62">
                        <c:v>14050700</c:v>
                      </c:pt>
                      <c:pt idx="63">
                        <c:v>15302600</c:v>
                      </c:pt>
                      <c:pt idx="64">
                        <c:v>16627000</c:v>
                      </c:pt>
                      <c:pt idx="65">
                        <c:v>18906000</c:v>
                      </c:pt>
                      <c:pt idx="66">
                        <c:v>15974300</c:v>
                      </c:pt>
                      <c:pt idx="67">
                        <c:v>13951400</c:v>
                      </c:pt>
                      <c:pt idx="68">
                        <c:v>14503300</c:v>
                      </c:pt>
                      <c:pt idx="69">
                        <c:v>16435500</c:v>
                      </c:pt>
                      <c:pt idx="70">
                        <c:v>39152800</c:v>
                      </c:pt>
                      <c:pt idx="71">
                        <c:v>16580500</c:v>
                      </c:pt>
                      <c:pt idx="72">
                        <c:v>15501400</c:v>
                      </c:pt>
                      <c:pt idx="73">
                        <c:v>16081400</c:v>
                      </c:pt>
                      <c:pt idx="74">
                        <c:v>17911000</c:v>
                      </c:pt>
                      <c:pt idx="75">
                        <c:v>15584400</c:v>
                      </c:pt>
                      <c:pt idx="76">
                        <c:v>11285800</c:v>
                      </c:pt>
                      <c:pt idx="77">
                        <c:v>16453100</c:v>
                      </c:pt>
                      <c:pt idx="78">
                        <c:v>13548200</c:v>
                      </c:pt>
                      <c:pt idx="79">
                        <c:v>10299500</c:v>
                      </c:pt>
                      <c:pt idx="80">
                        <c:v>9384000</c:v>
                      </c:pt>
                      <c:pt idx="81">
                        <c:v>13744900</c:v>
                      </c:pt>
                      <c:pt idx="82">
                        <c:v>10503400</c:v>
                      </c:pt>
                      <c:pt idx="83">
                        <c:v>12162100</c:v>
                      </c:pt>
                      <c:pt idx="84">
                        <c:v>15379100</c:v>
                      </c:pt>
                      <c:pt idx="85">
                        <c:v>11967900</c:v>
                      </c:pt>
                      <c:pt idx="86">
                        <c:v>9356700</c:v>
                      </c:pt>
                      <c:pt idx="87">
                        <c:v>12543200</c:v>
                      </c:pt>
                      <c:pt idx="88">
                        <c:v>11368100</c:v>
                      </c:pt>
                      <c:pt idx="89">
                        <c:v>9159700</c:v>
                      </c:pt>
                      <c:pt idx="90">
                        <c:v>10253000</c:v>
                      </c:pt>
                      <c:pt idx="91">
                        <c:v>8710700</c:v>
                      </c:pt>
                      <c:pt idx="92">
                        <c:v>11536200</c:v>
                      </c:pt>
                      <c:pt idx="93">
                        <c:v>7571100</c:v>
                      </c:pt>
                      <c:pt idx="94">
                        <c:v>8617200</c:v>
                      </c:pt>
                      <c:pt idx="95">
                        <c:v>11806300</c:v>
                      </c:pt>
                      <c:pt idx="96">
                        <c:v>9441900</c:v>
                      </c:pt>
                      <c:pt idx="97">
                        <c:v>11507600</c:v>
                      </c:pt>
                      <c:pt idx="98">
                        <c:v>11119300</c:v>
                      </c:pt>
                      <c:pt idx="99">
                        <c:v>14084800</c:v>
                      </c:pt>
                      <c:pt idx="100">
                        <c:v>8283500</c:v>
                      </c:pt>
                      <c:pt idx="101">
                        <c:v>30643800</c:v>
                      </c:pt>
                      <c:pt idx="102">
                        <c:v>17490800</c:v>
                      </c:pt>
                      <c:pt idx="103">
                        <c:v>19808200</c:v>
                      </c:pt>
                      <c:pt idx="104">
                        <c:v>13594200</c:v>
                      </c:pt>
                      <c:pt idx="105">
                        <c:v>9415400</c:v>
                      </c:pt>
                      <c:pt idx="106">
                        <c:v>10415200</c:v>
                      </c:pt>
                      <c:pt idx="107">
                        <c:v>15453600</c:v>
                      </c:pt>
                      <c:pt idx="108">
                        <c:v>13444400</c:v>
                      </c:pt>
                      <c:pt idx="109">
                        <c:v>10383200</c:v>
                      </c:pt>
                      <c:pt idx="110">
                        <c:v>12642900</c:v>
                      </c:pt>
                      <c:pt idx="111">
                        <c:v>15294100</c:v>
                      </c:pt>
                      <c:pt idx="112">
                        <c:v>14979700</c:v>
                      </c:pt>
                      <c:pt idx="113">
                        <c:v>20487300</c:v>
                      </c:pt>
                      <c:pt idx="114">
                        <c:v>26028600</c:v>
                      </c:pt>
                      <c:pt idx="115">
                        <c:v>9786800</c:v>
                      </c:pt>
                      <c:pt idx="116">
                        <c:v>12707200</c:v>
                      </c:pt>
                      <c:pt idx="117">
                        <c:v>8876900</c:v>
                      </c:pt>
                      <c:pt idx="118">
                        <c:v>11048700</c:v>
                      </c:pt>
                      <c:pt idx="119">
                        <c:v>19478900</c:v>
                      </c:pt>
                      <c:pt idx="120">
                        <c:v>16907600</c:v>
                      </c:pt>
                      <c:pt idx="121">
                        <c:v>17086800</c:v>
                      </c:pt>
                      <c:pt idx="122">
                        <c:v>16276800</c:v>
                      </c:pt>
                      <c:pt idx="123">
                        <c:v>14491300</c:v>
                      </c:pt>
                      <c:pt idx="124">
                        <c:v>18972400</c:v>
                      </c:pt>
                      <c:pt idx="125">
                        <c:v>11130000</c:v>
                      </c:pt>
                      <c:pt idx="126">
                        <c:v>8311700</c:v>
                      </c:pt>
                      <c:pt idx="127">
                        <c:v>10723400</c:v>
                      </c:pt>
                      <c:pt idx="128">
                        <c:v>12173700</c:v>
                      </c:pt>
                      <c:pt idx="129">
                        <c:v>13900800</c:v>
                      </c:pt>
                      <c:pt idx="130">
                        <c:v>14575900</c:v>
                      </c:pt>
                      <c:pt idx="131">
                        <c:v>10186500</c:v>
                      </c:pt>
                      <c:pt idx="132">
                        <c:v>12456800</c:v>
                      </c:pt>
                      <c:pt idx="133">
                        <c:v>21289100</c:v>
                      </c:pt>
                      <c:pt idx="134">
                        <c:v>24662600</c:v>
                      </c:pt>
                      <c:pt idx="135">
                        <c:v>14821900</c:v>
                      </c:pt>
                      <c:pt idx="136">
                        <c:v>14244900</c:v>
                      </c:pt>
                      <c:pt idx="137">
                        <c:v>16775300</c:v>
                      </c:pt>
                      <c:pt idx="138">
                        <c:v>13578100</c:v>
                      </c:pt>
                      <c:pt idx="139">
                        <c:v>18140000</c:v>
                      </c:pt>
                      <c:pt idx="140">
                        <c:v>14000400</c:v>
                      </c:pt>
                      <c:pt idx="141">
                        <c:v>13329100</c:v>
                      </c:pt>
                      <c:pt idx="142">
                        <c:v>11897800</c:v>
                      </c:pt>
                      <c:pt idx="143">
                        <c:v>12802700</c:v>
                      </c:pt>
                      <c:pt idx="144">
                        <c:v>13411600</c:v>
                      </c:pt>
                      <c:pt idx="145">
                        <c:v>15843800</c:v>
                      </c:pt>
                      <c:pt idx="146">
                        <c:v>13531600</c:v>
                      </c:pt>
                      <c:pt idx="147">
                        <c:v>11058100</c:v>
                      </c:pt>
                      <c:pt idx="148">
                        <c:v>11016100</c:v>
                      </c:pt>
                      <c:pt idx="149">
                        <c:v>9857400</c:v>
                      </c:pt>
                      <c:pt idx="150">
                        <c:v>10562100</c:v>
                      </c:pt>
                      <c:pt idx="151">
                        <c:v>8997100</c:v>
                      </c:pt>
                      <c:pt idx="152">
                        <c:v>9694200</c:v>
                      </c:pt>
                      <c:pt idx="153">
                        <c:v>12630600</c:v>
                      </c:pt>
                      <c:pt idx="154">
                        <c:v>10336300</c:v>
                      </c:pt>
                      <c:pt idx="155">
                        <c:v>10597600</c:v>
                      </c:pt>
                      <c:pt idx="156">
                        <c:v>10152100</c:v>
                      </c:pt>
                      <c:pt idx="157">
                        <c:v>10118600</c:v>
                      </c:pt>
                      <c:pt idx="158">
                        <c:v>8505100</c:v>
                      </c:pt>
                      <c:pt idx="159">
                        <c:v>8618700</c:v>
                      </c:pt>
                      <c:pt idx="160">
                        <c:v>10976700</c:v>
                      </c:pt>
                      <c:pt idx="161">
                        <c:v>8314700</c:v>
                      </c:pt>
                      <c:pt idx="162">
                        <c:v>9265400</c:v>
                      </c:pt>
                      <c:pt idx="163">
                        <c:v>8845700</c:v>
                      </c:pt>
                      <c:pt idx="164">
                        <c:v>13768000</c:v>
                      </c:pt>
                      <c:pt idx="165">
                        <c:v>8302600</c:v>
                      </c:pt>
                      <c:pt idx="166">
                        <c:v>7221700</c:v>
                      </c:pt>
                      <c:pt idx="167">
                        <c:v>8991800</c:v>
                      </c:pt>
                      <c:pt idx="168">
                        <c:v>13065700</c:v>
                      </c:pt>
                      <c:pt idx="169">
                        <c:v>10174200</c:v>
                      </c:pt>
                      <c:pt idx="170">
                        <c:v>11462400</c:v>
                      </c:pt>
                      <c:pt idx="171">
                        <c:v>9877600</c:v>
                      </c:pt>
                      <c:pt idx="172">
                        <c:v>10955600</c:v>
                      </c:pt>
                      <c:pt idx="173">
                        <c:v>8276900</c:v>
                      </c:pt>
                      <c:pt idx="174">
                        <c:v>9333800</c:v>
                      </c:pt>
                      <c:pt idx="175">
                        <c:v>10800800</c:v>
                      </c:pt>
                      <c:pt idx="176">
                        <c:v>12470800</c:v>
                      </c:pt>
                      <c:pt idx="177">
                        <c:v>10337900</c:v>
                      </c:pt>
                      <c:pt idx="178">
                        <c:v>9561300</c:v>
                      </c:pt>
                      <c:pt idx="179">
                        <c:v>7944200</c:v>
                      </c:pt>
                      <c:pt idx="180">
                        <c:v>16052800</c:v>
                      </c:pt>
                      <c:pt idx="181">
                        <c:v>15590000</c:v>
                      </c:pt>
                      <c:pt idx="182">
                        <c:v>24788200</c:v>
                      </c:pt>
                      <c:pt idx="183">
                        <c:v>12492500</c:v>
                      </c:pt>
                      <c:pt idx="184">
                        <c:v>9308300</c:v>
                      </c:pt>
                      <c:pt idx="185">
                        <c:v>14023600</c:v>
                      </c:pt>
                      <c:pt idx="186">
                        <c:v>13283000</c:v>
                      </c:pt>
                      <c:pt idx="187">
                        <c:v>15815100</c:v>
                      </c:pt>
                      <c:pt idx="188">
                        <c:v>10146300</c:v>
                      </c:pt>
                      <c:pt idx="189">
                        <c:v>13753100</c:v>
                      </c:pt>
                      <c:pt idx="190">
                        <c:v>17142000</c:v>
                      </c:pt>
                      <c:pt idx="191">
                        <c:v>16357400</c:v>
                      </c:pt>
                      <c:pt idx="192">
                        <c:v>13777600</c:v>
                      </c:pt>
                      <c:pt idx="193">
                        <c:v>14370900</c:v>
                      </c:pt>
                      <c:pt idx="194">
                        <c:v>14069500</c:v>
                      </c:pt>
                      <c:pt idx="195">
                        <c:v>23086400</c:v>
                      </c:pt>
                      <c:pt idx="196">
                        <c:v>33705600</c:v>
                      </c:pt>
                      <c:pt idx="197">
                        <c:v>32075700</c:v>
                      </c:pt>
                      <c:pt idx="198">
                        <c:v>18903200</c:v>
                      </c:pt>
                      <c:pt idx="199">
                        <c:v>19302800</c:v>
                      </c:pt>
                      <c:pt idx="200">
                        <c:v>18794500</c:v>
                      </c:pt>
                      <c:pt idx="201">
                        <c:v>17582500</c:v>
                      </c:pt>
                      <c:pt idx="202">
                        <c:v>15234500</c:v>
                      </c:pt>
                      <c:pt idx="203">
                        <c:v>16199100</c:v>
                      </c:pt>
                      <c:pt idx="204">
                        <c:v>21407500</c:v>
                      </c:pt>
                      <c:pt idx="205">
                        <c:v>23168900</c:v>
                      </c:pt>
                      <c:pt idx="206">
                        <c:v>17464700</c:v>
                      </c:pt>
                      <c:pt idx="207">
                        <c:v>19174900</c:v>
                      </c:pt>
                      <c:pt idx="208">
                        <c:v>18445200</c:v>
                      </c:pt>
                      <c:pt idx="209">
                        <c:v>18019700</c:v>
                      </c:pt>
                      <c:pt idx="210">
                        <c:v>20860000</c:v>
                      </c:pt>
                      <c:pt idx="211">
                        <c:v>13065000</c:v>
                      </c:pt>
                      <c:pt idx="212">
                        <c:v>19009200</c:v>
                      </c:pt>
                      <c:pt idx="213">
                        <c:v>10276400</c:v>
                      </c:pt>
                      <c:pt idx="214">
                        <c:v>10825000</c:v>
                      </c:pt>
                      <c:pt idx="215">
                        <c:v>12679600</c:v>
                      </c:pt>
                      <c:pt idx="216">
                        <c:v>11662500</c:v>
                      </c:pt>
                      <c:pt idx="217">
                        <c:v>10432200</c:v>
                      </c:pt>
                      <c:pt idx="218">
                        <c:v>13279700</c:v>
                      </c:pt>
                      <c:pt idx="219">
                        <c:v>13746100</c:v>
                      </c:pt>
                      <c:pt idx="220">
                        <c:v>18361400</c:v>
                      </c:pt>
                      <c:pt idx="221">
                        <c:v>19100000</c:v>
                      </c:pt>
                      <c:pt idx="222">
                        <c:v>13798600</c:v>
                      </c:pt>
                      <c:pt idx="223">
                        <c:v>13987000</c:v>
                      </c:pt>
                      <c:pt idx="224">
                        <c:v>18936200</c:v>
                      </c:pt>
                      <c:pt idx="225">
                        <c:v>10619600</c:v>
                      </c:pt>
                      <c:pt idx="226">
                        <c:v>6488400</c:v>
                      </c:pt>
                      <c:pt idx="227">
                        <c:v>13948300</c:v>
                      </c:pt>
                      <c:pt idx="228">
                        <c:v>9238200</c:v>
                      </c:pt>
                      <c:pt idx="229">
                        <c:v>13977300</c:v>
                      </c:pt>
                      <c:pt idx="230">
                        <c:v>11144300</c:v>
                      </c:pt>
                      <c:pt idx="231">
                        <c:v>18652700</c:v>
                      </c:pt>
                      <c:pt idx="232">
                        <c:v>16034500</c:v>
                      </c:pt>
                      <c:pt idx="233">
                        <c:v>23555900</c:v>
                      </c:pt>
                      <c:pt idx="234">
                        <c:v>27213900</c:v>
                      </c:pt>
                      <c:pt idx="235">
                        <c:v>19248600</c:v>
                      </c:pt>
                      <c:pt idx="236">
                        <c:v>23636400</c:v>
                      </c:pt>
                      <c:pt idx="237">
                        <c:v>16860700</c:v>
                      </c:pt>
                      <c:pt idx="238">
                        <c:v>22621500</c:v>
                      </c:pt>
                      <c:pt idx="239">
                        <c:v>17250900</c:v>
                      </c:pt>
                      <c:pt idx="240">
                        <c:v>19879500</c:v>
                      </c:pt>
                      <c:pt idx="241">
                        <c:v>25113500</c:v>
                      </c:pt>
                      <c:pt idx="242">
                        <c:v>20837200</c:v>
                      </c:pt>
                      <c:pt idx="243">
                        <c:v>28767900</c:v>
                      </c:pt>
                      <c:pt idx="244">
                        <c:v>31825200</c:v>
                      </c:pt>
                      <c:pt idx="245">
                        <c:v>41313900</c:v>
                      </c:pt>
                      <c:pt idx="246">
                        <c:v>17009300</c:v>
                      </c:pt>
                      <c:pt idx="247">
                        <c:v>22542900</c:v>
                      </c:pt>
                      <c:pt idx="248">
                        <c:v>20304700</c:v>
                      </c:pt>
                      <c:pt idx="249">
                        <c:v>17963300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049608656"/>
        <c:scaling>
          <c:orientation val="minMax"/>
          <c:max val="43465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91936"/>
        <c:crosses val="autoZero"/>
        <c:crossBetween val="midCat"/>
      </c:valAx>
      <c:valAx>
        <c:axId val="12382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0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267</xdr:row>
      <xdr:rowOff>123824</xdr:rowOff>
    </xdr:from>
    <xdr:to>
      <xdr:col>7</xdr:col>
      <xdr:colOff>609600</xdr:colOff>
      <xdr:row>290</xdr:row>
      <xdr:rowOff>57149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6"/>
  <sheetViews>
    <sheetView showGridLines="0" tabSelected="1" topLeftCell="A248" workbookViewId="0">
      <selection activeCell="N248" sqref="N248"/>
    </sheetView>
  </sheetViews>
  <sheetFormatPr defaultRowHeight="12" outlineLevelRow="1" x14ac:dyDescent="0.2"/>
  <cols>
    <col min="1" max="1" width="9" style="1"/>
    <col min="2" max="2" width="11.5" style="1" customWidth="1"/>
    <col min="3" max="8" width="15.625" style="1" customWidth="1"/>
    <col min="9" max="10" width="9" style="1"/>
    <col min="11" max="11" width="15.25" style="1" bestFit="1" customWidth="1"/>
    <col min="12" max="12" width="13.625" style="18" bestFit="1" customWidth="1"/>
    <col min="13" max="13" width="9" style="1"/>
    <col min="14" max="16384" width="9" style="13"/>
  </cols>
  <sheetData>
    <row r="1" spans="2:14" x14ac:dyDescent="0.2">
      <c r="L1" s="15"/>
    </row>
    <row r="2" spans="2:14" x14ac:dyDescent="0.2">
      <c r="J2" s="11" t="s">
        <v>7</v>
      </c>
      <c r="K2" s="11"/>
      <c r="L2" s="11"/>
    </row>
    <row r="3" spans="2:14" x14ac:dyDescent="0.2">
      <c r="B3" s="1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J3" s="2" t="s">
        <v>10</v>
      </c>
      <c r="K3" s="2" t="s">
        <v>11</v>
      </c>
      <c r="L3" s="2" t="s">
        <v>15</v>
      </c>
    </row>
    <row r="4" spans="2:14" outlineLevel="1" x14ac:dyDescent="0.2">
      <c r="B4" s="7">
        <v>43102</v>
      </c>
      <c r="C4" s="1">
        <v>107.629997</v>
      </c>
      <c r="D4" s="1">
        <v>108.019997</v>
      </c>
      <c r="E4" s="1">
        <v>106.80999799999999</v>
      </c>
      <c r="F4" s="1">
        <v>107.949997</v>
      </c>
      <c r="G4" s="1">
        <v>104.68208300000001</v>
      </c>
      <c r="H4" s="1">
        <v>13578800</v>
      </c>
      <c r="J4" s="1">
        <f>G4-$C$261</f>
        <v>-4.1617716159999816</v>
      </c>
      <c r="K4" s="1">
        <f>J4*J4</f>
        <v>17.3203429837431</v>
      </c>
      <c r="L4" s="15"/>
    </row>
    <row r="5" spans="2:14" outlineLevel="1" x14ac:dyDescent="0.2">
      <c r="B5" s="7">
        <v>43103</v>
      </c>
      <c r="C5" s="1">
        <v>107.860001</v>
      </c>
      <c r="D5" s="1">
        <v>108.489998</v>
      </c>
      <c r="E5" s="1">
        <v>107.480003</v>
      </c>
      <c r="F5" s="1">
        <v>108.05999799999999</v>
      </c>
      <c r="G5" s="1">
        <v>104.788765</v>
      </c>
      <c r="H5" s="1">
        <v>11901000</v>
      </c>
      <c r="J5" s="1">
        <f t="shared" ref="J5:J68" si="0">G5-$C$261</f>
        <v>-4.0550896159999894</v>
      </c>
      <c r="K5" s="1">
        <f t="shared" ref="K5:K68" si="1">J5*J5</f>
        <v>16.443751793790941</v>
      </c>
      <c r="L5" s="16">
        <f>LN(G5/G4)</f>
        <v>1.0185857387057051E-3</v>
      </c>
    </row>
    <row r="6" spans="2:14" outlineLevel="1" x14ac:dyDescent="0.2">
      <c r="B6" s="7">
        <v>43104</v>
      </c>
      <c r="C6" s="1">
        <v>108.360001</v>
      </c>
      <c r="D6" s="1">
        <v>110.029999</v>
      </c>
      <c r="E6" s="1">
        <v>108.199997</v>
      </c>
      <c r="F6" s="1">
        <v>109.040001</v>
      </c>
      <c r="G6" s="1">
        <v>106.289917</v>
      </c>
      <c r="H6" s="1">
        <v>12953700</v>
      </c>
      <c r="J6" s="1">
        <f t="shared" si="0"/>
        <v>-2.5539376159999847</v>
      </c>
      <c r="K6" s="1">
        <f t="shared" si="1"/>
        <v>6.5225973464196851</v>
      </c>
      <c r="L6" s="16">
        <f t="shared" ref="L6:L69" si="2">LN(G6/G5)</f>
        <v>1.4223864721006544E-2</v>
      </c>
      <c r="N6" s="14"/>
    </row>
    <row r="7" spans="2:14" outlineLevel="1" x14ac:dyDescent="0.2">
      <c r="B7" s="7">
        <v>43105</v>
      </c>
      <c r="C7" s="1">
        <v>109.260002</v>
      </c>
      <c r="D7" s="1">
        <v>109.550003</v>
      </c>
      <c r="E7" s="1">
        <v>107.779999</v>
      </c>
      <c r="F7" s="1">
        <v>108.339996</v>
      </c>
      <c r="G7" s="1">
        <v>105.607567</v>
      </c>
      <c r="H7" s="1">
        <v>14155000</v>
      </c>
      <c r="J7" s="1">
        <f t="shared" si="0"/>
        <v>-3.2362876159999843</v>
      </c>
      <c r="K7" s="1">
        <f t="shared" si="1"/>
        <v>10.473557533474862</v>
      </c>
      <c r="L7" s="16">
        <f t="shared" si="2"/>
        <v>-6.4404007608176404E-3</v>
      </c>
    </row>
    <row r="8" spans="2:14" outlineLevel="1" x14ac:dyDescent="0.2">
      <c r="B8" s="7">
        <v>43108</v>
      </c>
      <c r="C8" s="1">
        <v>108.150002</v>
      </c>
      <c r="D8" s="1">
        <v>108.68</v>
      </c>
      <c r="E8" s="1">
        <v>107.699997</v>
      </c>
      <c r="F8" s="1">
        <v>108.5</v>
      </c>
      <c r="G8" s="1">
        <v>105.763535</v>
      </c>
      <c r="H8" s="1">
        <v>12466500</v>
      </c>
      <c r="J8" s="1">
        <f t="shared" si="0"/>
        <v>-3.0803196159999828</v>
      </c>
      <c r="K8" s="1">
        <f t="shared" si="1"/>
        <v>9.4883689367142825</v>
      </c>
      <c r="L8" s="16">
        <f t="shared" si="2"/>
        <v>1.4757743781552818E-3</v>
      </c>
    </row>
    <row r="9" spans="2:14" outlineLevel="1" x14ac:dyDescent="0.2">
      <c r="B9" s="7">
        <v>43109</v>
      </c>
      <c r="C9" s="1">
        <v>108.720001</v>
      </c>
      <c r="D9" s="1">
        <v>109.629997</v>
      </c>
      <c r="E9" s="1">
        <v>108.489998</v>
      </c>
      <c r="F9" s="1">
        <v>109.050003</v>
      </c>
      <c r="G9" s="1">
        <v>106.29967499999999</v>
      </c>
      <c r="H9" s="1">
        <v>13292300</v>
      </c>
      <c r="J9" s="1">
        <f t="shared" si="0"/>
        <v>-2.5441796159999939</v>
      </c>
      <c r="K9" s="1">
        <f t="shared" si="1"/>
        <v>6.4728499184698762</v>
      </c>
      <c r="L9" s="16">
        <f t="shared" si="2"/>
        <v>5.0564276784364152E-3</v>
      </c>
    </row>
    <row r="10" spans="2:14" outlineLevel="1" x14ac:dyDescent="0.2">
      <c r="B10" s="7">
        <v>43110</v>
      </c>
      <c r="C10" s="1">
        <v>109.470001</v>
      </c>
      <c r="D10" s="1">
        <v>110.699997</v>
      </c>
      <c r="E10" s="1">
        <v>109.389999</v>
      </c>
      <c r="F10" s="1">
        <v>110.25</v>
      </c>
      <c r="G10" s="1">
        <v>107.46940600000001</v>
      </c>
      <c r="H10" s="1">
        <v>15834500</v>
      </c>
      <c r="J10" s="1">
        <f t="shared" si="0"/>
        <v>-1.3744486159999809</v>
      </c>
      <c r="K10" s="1">
        <f t="shared" si="1"/>
        <v>1.889108998024263</v>
      </c>
      <c r="L10" s="16">
        <f t="shared" si="2"/>
        <v>1.0943983755470604E-2</v>
      </c>
    </row>
    <row r="11" spans="2:14" outlineLevel="1" x14ac:dyDescent="0.2">
      <c r="B11" s="7">
        <v>43111</v>
      </c>
      <c r="C11" s="1">
        <v>110.66999800000001</v>
      </c>
      <c r="D11" s="1">
        <v>110.93</v>
      </c>
      <c r="E11" s="1">
        <v>110.050003</v>
      </c>
      <c r="F11" s="1">
        <v>110.839996</v>
      </c>
      <c r="G11" s="1">
        <v>108.044518</v>
      </c>
      <c r="H11" s="1">
        <v>13676800</v>
      </c>
      <c r="J11" s="1">
        <f t="shared" si="0"/>
        <v>-0.79933661599999084</v>
      </c>
      <c r="K11" s="1">
        <f t="shared" si="1"/>
        <v>0.63893902567831684</v>
      </c>
      <c r="L11" s="16">
        <f t="shared" si="2"/>
        <v>5.3371341813766874E-3</v>
      </c>
    </row>
    <row r="12" spans="2:14" outlineLevel="1" x14ac:dyDescent="0.2">
      <c r="B12" s="7">
        <v>43112</v>
      </c>
      <c r="C12" s="1">
        <v>111.650002</v>
      </c>
      <c r="D12" s="1">
        <v>112.849998</v>
      </c>
      <c r="E12" s="1">
        <v>110.839996</v>
      </c>
      <c r="F12" s="1">
        <v>112.66999800000001</v>
      </c>
      <c r="G12" s="1">
        <v>109.828362</v>
      </c>
      <c r="H12" s="1">
        <v>18884200</v>
      </c>
      <c r="J12" s="1">
        <f t="shared" si="0"/>
        <v>0.98450738400001114</v>
      </c>
      <c r="K12" s="1">
        <f t="shared" si="1"/>
        <v>0.96925478915054541</v>
      </c>
      <c r="L12" s="16">
        <f t="shared" si="2"/>
        <v>1.6375455835789764E-2</v>
      </c>
    </row>
    <row r="13" spans="2:14" outlineLevel="1" x14ac:dyDescent="0.2">
      <c r="B13" s="7">
        <v>43116</v>
      </c>
      <c r="C13" s="1">
        <v>111.510002</v>
      </c>
      <c r="D13" s="1">
        <v>113.43</v>
      </c>
      <c r="E13" s="1">
        <v>111.07</v>
      </c>
      <c r="F13" s="1">
        <v>112.269997</v>
      </c>
      <c r="G13" s="1">
        <v>109.43845399999999</v>
      </c>
      <c r="H13" s="1">
        <v>22703300</v>
      </c>
      <c r="J13" s="1">
        <f t="shared" si="0"/>
        <v>0.59459938400000567</v>
      </c>
      <c r="K13" s="1">
        <f t="shared" si="1"/>
        <v>0.35354842745318621</v>
      </c>
      <c r="L13" s="16">
        <f t="shared" si="2"/>
        <v>-3.5564744186328207E-3</v>
      </c>
    </row>
    <row r="14" spans="2:14" outlineLevel="1" x14ac:dyDescent="0.2">
      <c r="B14" s="7">
        <v>43117</v>
      </c>
      <c r="C14" s="1">
        <v>111.889999</v>
      </c>
      <c r="D14" s="1">
        <v>113.300003</v>
      </c>
      <c r="E14" s="1">
        <v>111.30999799999999</v>
      </c>
      <c r="F14" s="1">
        <v>112.989998</v>
      </c>
      <c r="G14" s="1">
        <v>110.140289</v>
      </c>
      <c r="H14" s="1">
        <v>14906600</v>
      </c>
      <c r="J14" s="1">
        <f t="shared" si="0"/>
        <v>1.2964343840000083</v>
      </c>
      <c r="K14" s="1">
        <f t="shared" si="1"/>
        <v>1.680742112017481</v>
      </c>
      <c r="L14" s="16">
        <f t="shared" si="2"/>
        <v>6.3925804515961946E-3</v>
      </c>
    </row>
    <row r="15" spans="2:14" outlineLevel="1" x14ac:dyDescent="0.2">
      <c r="B15" s="7">
        <v>43118</v>
      </c>
      <c r="C15" s="1">
        <v>112.760002</v>
      </c>
      <c r="D15" s="1">
        <v>113.720001</v>
      </c>
      <c r="E15" s="1">
        <v>112.269997</v>
      </c>
      <c r="F15" s="1">
        <v>113.260002</v>
      </c>
      <c r="G15" s="1">
        <v>110.403488</v>
      </c>
      <c r="H15" s="1">
        <v>14572900</v>
      </c>
      <c r="J15" s="1">
        <f t="shared" si="0"/>
        <v>1.5596333840000085</v>
      </c>
      <c r="K15" s="1">
        <f t="shared" si="1"/>
        <v>2.4324562924873181</v>
      </c>
      <c r="L15" s="16">
        <f t="shared" si="2"/>
        <v>2.3868197827383586E-3</v>
      </c>
    </row>
    <row r="16" spans="2:14" outlineLevel="1" x14ac:dyDescent="0.2">
      <c r="B16" s="7">
        <v>43119</v>
      </c>
      <c r="C16" s="1">
        <v>113.94000200000001</v>
      </c>
      <c r="D16" s="1">
        <v>114.339996</v>
      </c>
      <c r="E16" s="1">
        <v>112.800003</v>
      </c>
      <c r="F16" s="1">
        <v>113.010002</v>
      </c>
      <c r="G16" s="1">
        <v>110.15979</v>
      </c>
      <c r="H16" s="1">
        <v>18785500</v>
      </c>
      <c r="J16" s="1">
        <f t="shared" si="0"/>
        <v>1.3159353840000136</v>
      </c>
      <c r="K16" s="1">
        <f t="shared" si="1"/>
        <v>1.7316859348632634</v>
      </c>
      <c r="L16" s="16">
        <f t="shared" si="2"/>
        <v>-2.2097794463075307E-3</v>
      </c>
    </row>
    <row r="17" spans="2:12" outlineLevel="1" x14ac:dyDescent="0.2">
      <c r="B17" s="7">
        <v>43122</v>
      </c>
      <c r="C17" s="1">
        <v>112.660004</v>
      </c>
      <c r="D17" s="1">
        <v>114.389999</v>
      </c>
      <c r="E17" s="1">
        <v>112.5</v>
      </c>
      <c r="F17" s="1">
        <v>114.33000199999999</v>
      </c>
      <c r="G17" s="1">
        <v>111.44651</v>
      </c>
      <c r="H17" s="1">
        <v>12475700</v>
      </c>
      <c r="J17" s="1">
        <f t="shared" si="0"/>
        <v>2.6026553840000162</v>
      </c>
      <c r="K17" s="1">
        <f t="shared" si="1"/>
        <v>6.7738150478642716</v>
      </c>
      <c r="L17" s="16">
        <f t="shared" si="2"/>
        <v>1.1612796750266271E-2</v>
      </c>
    </row>
    <row r="18" spans="2:12" outlineLevel="1" x14ac:dyDescent="0.2">
      <c r="B18" s="7">
        <v>43123</v>
      </c>
      <c r="C18" s="1">
        <v>113.66999800000001</v>
      </c>
      <c r="D18" s="1">
        <v>114.639999</v>
      </c>
      <c r="E18" s="1">
        <v>113.349998</v>
      </c>
      <c r="F18" s="1">
        <v>114.209999</v>
      </c>
      <c r="G18" s="1">
        <v>111.329521</v>
      </c>
      <c r="H18" s="1">
        <v>12320800</v>
      </c>
      <c r="J18" s="1">
        <f t="shared" si="0"/>
        <v>2.4856663840000124</v>
      </c>
      <c r="K18" s="1">
        <f t="shared" si="1"/>
        <v>6.1785373725476971</v>
      </c>
      <c r="L18" s="16">
        <f t="shared" si="2"/>
        <v>-1.0502836434335599E-3</v>
      </c>
    </row>
    <row r="19" spans="2:12" outlineLevel="1" x14ac:dyDescent="0.2">
      <c r="B19" s="7">
        <v>43124</v>
      </c>
      <c r="C19" s="1">
        <v>114.860001</v>
      </c>
      <c r="D19" s="1">
        <v>116</v>
      </c>
      <c r="E19" s="1">
        <v>114.660004</v>
      </c>
      <c r="F19" s="1">
        <v>115.66999800000001</v>
      </c>
      <c r="G19" s="1">
        <v>112.752701</v>
      </c>
      <c r="H19" s="1">
        <v>15904500</v>
      </c>
      <c r="J19" s="1">
        <f t="shared" si="0"/>
        <v>3.9088463840000145</v>
      </c>
      <c r="K19" s="1">
        <f t="shared" si="1"/>
        <v>15.279080053709988</v>
      </c>
      <c r="L19" s="16">
        <f t="shared" si="2"/>
        <v>1.2702472542625279E-2</v>
      </c>
    </row>
    <row r="20" spans="2:12" outlineLevel="1" x14ac:dyDescent="0.2">
      <c r="B20" s="7">
        <v>43125</v>
      </c>
      <c r="C20" s="1">
        <v>116.040001</v>
      </c>
      <c r="D20" s="1">
        <v>116.16999800000001</v>
      </c>
      <c r="E20" s="1">
        <v>115.08000199999999</v>
      </c>
      <c r="F20" s="1">
        <v>115.699997</v>
      </c>
      <c r="G20" s="1">
        <v>112.781944</v>
      </c>
      <c r="H20" s="1">
        <v>13510000</v>
      </c>
      <c r="J20" s="1">
        <f t="shared" si="0"/>
        <v>3.9380893840000084</v>
      </c>
      <c r="K20" s="1">
        <f t="shared" si="1"/>
        <v>15.508547996373565</v>
      </c>
      <c r="L20" s="16">
        <f t="shared" si="2"/>
        <v>2.5932157929763538E-4</v>
      </c>
    </row>
    <row r="21" spans="2:12" outlineLevel="1" x14ac:dyDescent="0.2">
      <c r="B21" s="7">
        <v>43126</v>
      </c>
      <c r="C21" s="1">
        <v>115.699997</v>
      </c>
      <c r="D21" s="1">
        <v>116.32</v>
      </c>
      <c r="E21" s="1">
        <v>114.959999</v>
      </c>
      <c r="F21" s="1">
        <v>116.32</v>
      </c>
      <c r="G21" s="1">
        <v>113.38629899999999</v>
      </c>
      <c r="H21" s="1">
        <v>13883900</v>
      </c>
      <c r="J21" s="1">
        <f t="shared" si="0"/>
        <v>4.5424443840000066</v>
      </c>
      <c r="K21" s="1">
        <f t="shared" si="1"/>
        <v>20.633800981733199</v>
      </c>
      <c r="L21" s="16">
        <f t="shared" si="2"/>
        <v>5.3443085592391852E-3</v>
      </c>
    </row>
    <row r="22" spans="2:12" outlineLevel="1" x14ac:dyDescent="0.2">
      <c r="B22" s="7">
        <v>43129</v>
      </c>
      <c r="C22" s="1">
        <v>116.019997</v>
      </c>
      <c r="D22" s="1">
        <v>117.349998</v>
      </c>
      <c r="E22" s="1">
        <v>116.019997</v>
      </c>
      <c r="F22" s="1">
        <v>116.199997</v>
      </c>
      <c r="G22" s="1">
        <v>113.269341</v>
      </c>
      <c r="H22" s="1">
        <v>11679900</v>
      </c>
      <c r="J22" s="1">
        <f t="shared" si="0"/>
        <v>4.4254863840000098</v>
      </c>
      <c r="K22" s="1">
        <f t="shared" si="1"/>
        <v>19.584929734969482</v>
      </c>
      <c r="L22" s="16">
        <f t="shared" si="2"/>
        <v>-1.0320326498905142E-3</v>
      </c>
    </row>
    <row r="23" spans="2:12" outlineLevel="1" x14ac:dyDescent="0.2">
      <c r="B23" s="7">
        <v>43130</v>
      </c>
      <c r="C23" s="1">
        <v>115.529999</v>
      </c>
      <c r="D23" s="1">
        <v>116.599998</v>
      </c>
      <c r="E23" s="1">
        <v>114.980003</v>
      </c>
      <c r="F23" s="1">
        <v>115.110001</v>
      </c>
      <c r="G23" s="1">
        <v>112.206833</v>
      </c>
      <c r="H23" s="1">
        <v>14279100</v>
      </c>
      <c r="J23" s="1">
        <f t="shared" si="0"/>
        <v>3.3629783840000158</v>
      </c>
      <c r="K23" s="1">
        <f t="shared" si="1"/>
        <v>11.309623611251357</v>
      </c>
      <c r="L23" s="16">
        <f t="shared" si="2"/>
        <v>-9.4246398260955724E-3</v>
      </c>
    </row>
    <row r="24" spans="2:12" outlineLevel="1" x14ac:dyDescent="0.2">
      <c r="B24" s="7">
        <v>43131</v>
      </c>
      <c r="C24" s="1">
        <v>115.650002</v>
      </c>
      <c r="D24" s="1">
        <v>116.660004</v>
      </c>
      <c r="E24" s="1">
        <v>115.160004</v>
      </c>
      <c r="F24" s="1">
        <v>115.66999800000001</v>
      </c>
      <c r="G24" s="1">
        <v>112.752701</v>
      </c>
      <c r="H24" s="1">
        <v>13141400</v>
      </c>
      <c r="J24" s="1">
        <f t="shared" si="0"/>
        <v>3.9088463840000145</v>
      </c>
      <c r="K24" s="1">
        <f t="shared" si="1"/>
        <v>15.279080053709988</v>
      </c>
      <c r="L24" s="16">
        <f t="shared" si="2"/>
        <v>4.8530423374491044E-3</v>
      </c>
    </row>
    <row r="25" spans="2:12" outlineLevel="1" x14ac:dyDescent="0.2">
      <c r="B25" s="7">
        <v>43132</v>
      </c>
      <c r="C25" s="1">
        <v>115.769997</v>
      </c>
      <c r="D25" s="1">
        <v>116.989998</v>
      </c>
      <c r="E25" s="1">
        <v>115.480003</v>
      </c>
      <c r="F25" s="1">
        <v>116.870003</v>
      </c>
      <c r="G25" s="1">
        <v>113.92243999999999</v>
      </c>
      <c r="H25" s="1">
        <v>13800600</v>
      </c>
      <c r="J25" s="1">
        <f t="shared" si="0"/>
        <v>5.0785853840000073</v>
      </c>
      <c r="K25" s="1">
        <f t="shared" si="1"/>
        <v>25.792029502578501</v>
      </c>
      <c r="L25" s="16">
        <f t="shared" si="2"/>
        <v>1.0320932223660243E-2</v>
      </c>
    </row>
    <row r="26" spans="2:12" outlineLevel="1" x14ac:dyDescent="0.2">
      <c r="B26" s="7">
        <v>43133</v>
      </c>
      <c r="C26" s="1">
        <v>116.489998</v>
      </c>
      <c r="D26" s="1">
        <v>116.91999800000001</v>
      </c>
      <c r="E26" s="1">
        <v>114.089996</v>
      </c>
      <c r="F26" s="1">
        <v>114.279999</v>
      </c>
      <c r="G26" s="1">
        <v>111.397758</v>
      </c>
      <c r="H26" s="1">
        <v>16477300</v>
      </c>
      <c r="J26" s="1">
        <f t="shared" si="0"/>
        <v>2.5539033840000087</v>
      </c>
      <c r="K26" s="1">
        <f t="shared" si="1"/>
        <v>6.5224224948066958</v>
      </c>
      <c r="L26" s="16">
        <f t="shared" si="2"/>
        <v>-2.2410664356207803E-2</v>
      </c>
    </row>
    <row r="27" spans="2:12" outlineLevel="1" x14ac:dyDescent="0.2">
      <c r="B27" s="7">
        <v>43136</v>
      </c>
      <c r="C27" s="1">
        <v>113</v>
      </c>
      <c r="D27" s="1">
        <v>114.589996</v>
      </c>
      <c r="E27" s="1">
        <v>103.980003</v>
      </c>
      <c r="F27" s="1">
        <v>108.800003</v>
      </c>
      <c r="G27" s="1">
        <v>106.055977</v>
      </c>
      <c r="H27" s="1">
        <v>30097600</v>
      </c>
      <c r="J27" s="1">
        <f t="shared" si="0"/>
        <v>-2.7878776159999887</v>
      </c>
      <c r="K27" s="1">
        <f t="shared" si="1"/>
        <v>7.7722616017937805</v>
      </c>
      <c r="L27" s="16">
        <f t="shared" si="2"/>
        <v>-4.9140161987446099E-2</v>
      </c>
    </row>
    <row r="28" spans="2:12" outlineLevel="1" x14ac:dyDescent="0.2">
      <c r="B28" s="7">
        <v>43137</v>
      </c>
      <c r="C28" s="1">
        <v>106.849998</v>
      </c>
      <c r="D28" s="1">
        <v>112.480003</v>
      </c>
      <c r="E28" s="1">
        <v>106.610001</v>
      </c>
      <c r="F28" s="1">
        <v>112.110001</v>
      </c>
      <c r="G28" s="1">
        <v>109.282494</v>
      </c>
      <c r="H28" s="1">
        <v>33114800</v>
      </c>
      <c r="J28" s="1">
        <f t="shared" si="0"/>
        <v>0.43863938400001246</v>
      </c>
      <c r="K28" s="1">
        <f t="shared" si="1"/>
        <v>0.19240450919591037</v>
      </c>
      <c r="L28" s="16">
        <f t="shared" si="2"/>
        <v>2.9969178040441254E-2</v>
      </c>
    </row>
    <row r="29" spans="2:12" outlineLevel="1" x14ac:dyDescent="0.2">
      <c r="B29" s="7">
        <v>43138</v>
      </c>
      <c r="C29" s="1">
        <v>111.550003</v>
      </c>
      <c r="D29" s="1">
        <v>114.449997</v>
      </c>
      <c r="E29" s="1">
        <v>111.150002</v>
      </c>
      <c r="F29" s="1">
        <v>112.870003</v>
      </c>
      <c r="G29" s="1">
        <v>110.023323</v>
      </c>
      <c r="H29" s="1">
        <v>21878300</v>
      </c>
      <c r="J29" s="1">
        <f t="shared" si="0"/>
        <v>1.1794683840000175</v>
      </c>
      <c r="K29" s="1">
        <f t="shared" si="1"/>
        <v>1.3911456688556127</v>
      </c>
      <c r="L29" s="16">
        <f t="shared" si="2"/>
        <v>6.7561529201330666E-3</v>
      </c>
    </row>
    <row r="30" spans="2:12" outlineLevel="1" x14ac:dyDescent="0.2">
      <c r="B30" s="7">
        <v>43139</v>
      </c>
      <c r="C30" s="1">
        <v>113.110001</v>
      </c>
      <c r="D30" s="1">
        <v>113.110001</v>
      </c>
      <c r="E30" s="1">
        <v>107.839996</v>
      </c>
      <c r="F30" s="1">
        <v>107.879997</v>
      </c>
      <c r="G30" s="1">
        <v>105.159172</v>
      </c>
      <c r="H30" s="1">
        <v>27425800</v>
      </c>
      <c r="J30" s="1">
        <f t="shared" si="0"/>
        <v>-3.6846826159999893</v>
      </c>
      <c r="K30" s="1">
        <f t="shared" si="1"/>
        <v>13.576885980652524</v>
      </c>
      <c r="L30" s="16">
        <f t="shared" si="2"/>
        <v>-4.5217244476097422E-2</v>
      </c>
    </row>
    <row r="31" spans="2:12" outlineLevel="1" x14ac:dyDescent="0.2">
      <c r="B31" s="7">
        <v>43140</v>
      </c>
      <c r="C31" s="1">
        <v>109.099998</v>
      </c>
      <c r="D31" s="1">
        <v>111.050003</v>
      </c>
      <c r="E31" s="1">
        <v>106.230003</v>
      </c>
      <c r="F31" s="1">
        <v>110.040001</v>
      </c>
      <c r="G31" s="1">
        <v>107.26469400000001</v>
      </c>
      <c r="H31" s="1">
        <v>28188000</v>
      </c>
      <c r="J31" s="1">
        <f t="shared" si="0"/>
        <v>-1.5791606159999816</v>
      </c>
      <c r="K31" s="1">
        <f t="shared" si="1"/>
        <v>2.4937482511254414</v>
      </c>
      <c r="L31" s="16">
        <f t="shared" si="2"/>
        <v>1.982442930209188E-2</v>
      </c>
    </row>
    <row r="32" spans="2:12" outlineLevel="1" x14ac:dyDescent="0.2">
      <c r="B32" s="7">
        <v>43143</v>
      </c>
      <c r="C32" s="1">
        <v>111.16999800000001</v>
      </c>
      <c r="D32" s="1">
        <v>112.730003</v>
      </c>
      <c r="E32" s="1">
        <v>110.07</v>
      </c>
      <c r="F32" s="1">
        <v>111.739998</v>
      </c>
      <c r="G32" s="1">
        <v>108.92182200000001</v>
      </c>
      <c r="H32" s="1">
        <v>18043300</v>
      </c>
      <c r="J32" s="1">
        <f t="shared" si="0"/>
        <v>7.7967384000018569E-2</v>
      </c>
      <c r="K32" s="1">
        <f t="shared" si="1"/>
        <v>6.0789129678063512E-3</v>
      </c>
      <c r="L32" s="16">
        <f t="shared" si="2"/>
        <v>1.5330840122785835E-2</v>
      </c>
    </row>
    <row r="33" spans="2:12" outlineLevel="1" x14ac:dyDescent="0.2">
      <c r="B33" s="7">
        <v>43144</v>
      </c>
      <c r="C33" s="1">
        <v>111.32</v>
      </c>
      <c r="D33" s="1">
        <v>113.050003</v>
      </c>
      <c r="E33" s="1">
        <v>110.800003</v>
      </c>
      <c r="F33" s="1">
        <v>112.43</v>
      </c>
      <c r="G33" s="1">
        <v>109.594421</v>
      </c>
      <c r="H33" s="1">
        <v>16358200</v>
      </c>
      <c r="J33" s="1">
        <f t="shared" si="0"/>
        <v>0.75056638400000963</v>
      </c>
      <c r="K33" s="1">
        <f t="shared" si="1"/>
        <v>0.5633498967908499</v>
      </c>
      <c r="L33" s="16">
        <f t="shared" si="2"/>
        <v>6.1560743943090039E-3</v>
      </c>
    </row>
    <row r="34" spans="2:12" outlineLevel="1" x14ac:dyDescent="0.2">
      <c r="B34" s="7">
        <v>43145</v>
      </c>
      <c r="C34" s="1">
        <v>112.629997</v>
      </c>
      <c r="D34" s="1">
        <v>115.269997</v>
      </c>
      <c r="E34" s="1">
        <v>112.529999</v>
      </c>
      <c r="F34" s="1">
        <v>115.029999</v>
      </c>
      <c r="G34" s="1">
        <v>112.128845</v>
      </c>
      <c r="H34" s="1">
        <v>15186900</v>
      </c>
      <c r="J34" s="1">
        <f t="shared" si="0"/>
        <v>3.284990384000011</v>
      </c>
      <c r="K34" s="1">
        <f t="shared" si="1"/>
        <v>10.791161822972539</v>
      </c>
      <c r="L34" s="16">
        <f t="shared" si="2"/>
        <v>2.2862141942099456E-2</v>
      </c>
    </row>
    <row r="35" spans="2:12" outlineLevel="1" x14ac:dyDescent="0.2">
      <c r="B35" s="7">
        <v>43146</v>
      </c>
      <c r="C35" s="1">
        <v>115.739998</v>
      </c>
      <c r="D35" s="1">
        <v>115.989998</v>
      </c>
      <c r="E35" s="1">
        <v>114.220001</v>
      </c>
      <c r="F35" s="1">
        <v>115.510002</v>
      </c>
      <c r="G35" s="1">
        <v>112.59674099999999</v>
      </c>
      <c r="H35" s="1">
        <v>12130200</v>
      </c>
      <c r="J35" s="1">
        <f t="shared" si="0"/>
        <v>3.7528863840000071</v>
      </c>
      <c r="K35" s="1">
        <f t="shared" si="1"/>
        <v>14.084156211212649</v>
      </c>
      <c r="L35" s="16">
        <f t="shared" si="2"/>
        <v>4.1641602493675597E-3</v>
      </c>
    </row>
    <row r="36" spans="2:12" outlineLevel="1" x14ac:dyDescent="0.2">
      <c r="B36" s="7">
        <v>43147</v>
      </c>
      <c r="C36" s="1">
        <v>114.550003</v>
      </c>
      <c r="D36" s="1">
        <v>116.07</v>
      </c>
      <c r="E36" s="1">
        <v>114.5</v>
      </c>
      <c r="F36" s="1">
        <v>114.68</v>
      </c>
      <c r="G36" s="1">
        <v>111.787674</v>
      </c>
      <c r="H36" s="1">
        <v>13214300</v>
      </c>
      <c r="J36" s="1">
        <f t="shared" si="0"/>
        <v>2.9438193840000082</v>
      </c>
      <c r="K36" s="1">
        <f t="shared" si="1"/>
        <v>8.6660725656141882</v>
      </c>
      <c r="L36" s="16">
        <f t="shared" si="2"/>
        <v>-7.2114679293501854E-3</v>
      </c>
    </row>
    <row r="37" spans="2:12" outlineLevel="1" x14ac:dyDescent="0.2">
      <c r="B37" s="7">
        <v>43151</v>
      </c>
      <c r="C37" s="1">
        <v>114.650002</v>
      </c>
      <c r="D37" s="1">
        <v>115.389999</v>
      </c>
      <c r="E37" s="1">
        <v>113.970001</v>
      </c>
      <c r="F37" s="1">
        <v>114.709999</v>
      </c>
      <c r="G37" s="1">
        <v>111.816917</v>
      </c>
      <c r="H37" s="1">
        <v>13461500</v>
      </c>
      <c r="J37" s="1">
        <f t="shared" si="0"/>
        <v>2.9730623840000163</v>
      </c>
      <c r="K37" s="1">
        <f t="shared" si="1"/>
        <v>8.8390999391558598</v>
      </c>
      <c r="L37" s="16">
        <f t="shared" si="2"/>
        <v>2.6155992626034931E-4</v>
      </c>
    </row>
    <row r="38" spans="2:12" outlineLevel="1" x14ac:dyDescent="0.2">
      <c r="B38" s="7">
        <v>43152</v>
      </c>
      <c r="C38" s="1">
        <v>115</v>
      </c>
      <c r="D38" s="1">
        <v>117.449997</v>
      </c>
      <c r="E38" s="1">
        <v>114.66999800000001</v>
      </c>
      <c r="F38" s="1">
        <v>115.19000200000001</v>
      </c>
      <c r="G38" s="1">
        <v>112.284813</v>
      </c>
      <c r="H38" s="1">
        <v>14212500</v>
      </c>
      <c r="J38" s="1">
        <f t="shared" si="0"/>
        <v>3.4409583840000124</v>
      </c>
      <c r="K38" s="1">
        <f t="shared" si="1"/>
        <v>11.840194600419977</v>
      </c>
      <c r="L38" s="16">
        <f t="shared" si="2"/>
        <v>4.1757525021171426E-3</v>
      </c>
    </row>
    <row r="39" spans="2:12" outlineLevel="1" x14ac:dyDescent="0.2">
      <c r="B39" s="7">
        <v>43153</v>
      </c>
      <c r="C39" s="1">
        <v>115.5</v>
      </c>
      <c r="D39" s="1">
        <v>116.43</v>
      </c>
      <c r="E39" s="1">
        <v>114.760002</v>
      </c>
      <c r="F39" s="1">
        <v>114.980003</v>
      </c>
      <c r="G39" s="1">
        <v>112.08010899999999</v>
      </c>
      <c r="H39" s="1">
        <v>17070400</v>
      </c>
      <c r="J39" s="1">
        <f t="shared" si="0"/>
        <v>3.2362543840000058</v>
      </c>
      <c r="K39" s="1">
        <f t="shared" si="1"/>
        <v>10.473342437959257</v>
      </c>
      <c r="L39" s="16">
        <f t="shared" si="2"/>
        <v>-1.8247420762142947E-3</v>
      </c>
    </row>
    <row r="40" spans="2:12" outlineLevel="1" x14ac:dyDescent="0.2">
      <c r="B40" s="7">
        <v>43154</v>
      </c>
      <c r="C40" s="1">
        <v>115.30999799999999</v>
      </c>
      <c r="D40" s="1">
        <v>117.389999</v>
      </c>
      <c r="E40" s="1">
        <v>115.30999799999999</v>
      </c>
      <c r="F40" s="1">
        <v>117.30999799999999</v>
      </c>
      <c r="G40" s="1">
        <v>114.35134100000001</v>
      </c>
      <c r="H40" s="1">
        <v>12162500</v>
      </c>
      <c r="J40" s="1">
        <f t="shared" si="0"/>
        <v>5.5074863840000177</v>
      </c>
      <c r="K40" s="1">
        <f t="shared" si="1"/>
        <v>30.33240626994559</v>
      </c>
      <c r="L40" s="16">
        <f t="shared" si="2"/>
        <v>2.00617730055964E-2</v>
      </c>
    </row>
    <row r="41" spans="2:12" outlineLevel="1" x14ac:dyDescent="0.2">
      <c r="B41" s="7">
        <v>43157</v>
      </c>
      <c r="C41" s="1">
        <v>118.139999</v>
      </c>
      <c r="D41" s="1">
        <v>118.900002</v>
      </c>
      <c r="E41" s="1">
        <v>117.32</v>
      </c>
      <c r="F41" s="1">
        <v>118.769997</v>
      </c>
      <c r="G41" s="1">
        <v>115.77452099999999</v>
      </c>
      <c r="H41" s="1">
        <v>16511200</v>
      </c>
      <c r="J41" s="1">
        <f t="shared" si="0"/>
        <v>6.9306663840000056</v>
      </c>
      <c r="K41" s="1">
        <f t="shared" si="1"/>
        <v>48.034136526307712</v>
      </c>
      <c r="L41" s="16">
        <f t="shared" si="2"/>
        <v>1.2368867469404259E-2</v>
      </c>
    </row>
    <row r="42" spans="2:12" outlineLevel="1" x14ac:dyDescent="0.2">
      <c r="B42" s="7">
        <v>43158</v>
      </c>
      <c r="C42" s="1">
        <v>118.910004</v>
      </c>
      <c r="D42" s="1">
        <v>119.33000199999999</v>
      </c>
      <c r="E42" s="1">
        <v>117.349998</v>
      </c>
      <c r="F42" s="1">
        <v>117.360001</v>
      </c>
      <c r="G42" s="1">
        <v>114.40007799999999</v>
      </c>
      <c r="H42" s="1">
        <v>17563300</v>
      </c>
      <c r="J42" s="1">
        <f t="shared" si="0"/>
        <v>5.5562233840000061</v>
      </c>
      <c r="K42" s="1">
        <f t="shared" si="1"/>
        <v>30.871618292908479</v>
      </c>
      <c r="L42" s="16">
        <f t="shared" si="2"/>
        <v>-1.1942754259261192E-2</v>
      </c>
    </row>
    <row r="43" spans="2:12" outlineLevel="1" x14ac:dyDescent="0.2">
      <c r="B43" s="7">
        <v>43159</v>
      </c>
      <c r="C43" s="1">
        <v>117.82</v>
      </c>
      <c r="D43" s="1">
        <v>118.489998</v>
      </c>
      <c r="E43" s="1">
        <v>115.339996</v>
      </c>
      <c r="F43" s="1">
        <v>115.5</v>
      </c>
      <c r="G43" s="1">
        <v>112.58699</v>
      </c>
      <c r="H43" s="1">
        <v>17735600</v>
      </c>
      <c r="J43" s="1">
        <f t="shared" si="0"/>
        <v>3.7431353840000128</v>
      </c>
      <c r="K43" s="1">
        <f t="shared" si="1"/>
        <v>14.011062502952923</v>
      </c>
      <c r="L43" s="16">
        <f t="shared" si="2"/>
        <v>-1.597559347419289E-2</v>
      </c>
    </row>
    <row r="44" spans="2:12" outlineLevel="1" x14ac:dyDescent="0.2">
      <c r="B44" s="7">
        <v>43160</v>
      </c>
      <c r="C44" s="1">
        <v>115.480003</v>
      </c>
      <c r="D44" s="1">
        <v>116.639999</v>
      </c>
      <c r="E44" s="1">
        <v>112.650002</v>
      </c>
      <c r="F44" s="1">
        <v>113.43</v>
      </c>
      <c r="G44" s="1">
        <v>110.569199</v>
      </c>
      <c r="H44" s="1">
        <v>18690000</v>
      </c>
      <c r="J44" s="1">
        <f t="shared" si="0"/>
        <v>1.7253443840000102</v>
      </c>
      <c r="K44" s="1">
        <f t="shared" si="1"/>
        <v>2.9768132434003749</v>
      </c>
      <c r="L44" s="16">
        <f t="shared" si="2"/>
        <v>-1.8084607041025297E-2</v>
      </c>
    </row>
    <row r="45" spans="2:12" outlineLevel="1" x14ac:dyDescent="0.2">
      <c r="B45" s="7">
        <v>43161</v>
      </c>
      <c r="C45" s="1">
        <v>112.389999</v>
      </c>
      <c r="D45" s="1">
        <v>113.55999799999999</v>
      </c>
      <c r="E45" s="1">
        <v>111.120003</v>
      </c>
      <c r="F45" s="1">
        <v>113.32</v>
      </c>
      <c r="G45" s="1">
        <v>110.461975</v>
      </c>
      <c r="H45" s="1">
        <v>18353700</v>
      </c>
      <c r="J45" s="1">
        <f t="shared" si="0"/>
        <v>1.618120384000008</v>
      </c>
      <c r="K45" s="1">
        <f t="shared" si="1"/>
        <v>2.6183135771163335</v>
      </c>
      <c r="L45" s="16">
        <f t="shared" si="2"/>
        <v>-9.7021615974408762E-4</v>
      </c>
    </row>
    <row r="46" spans="2:12" outlineLevel="1" x14ac:dyDescent="0.2">
      <c r="B46" s="7">
        <v>43164</v>
      </c>
      <c r="C46" s="1">
        <v>112.050003</v>
      </c>
      <c r="D46" s="1">
        <v>115.93</v>
      </c>
      <c r="E46" s="1">
        <v>111.889999</v>
      </c>
      <c r="F46" s="1">
        <v>115.05999799999999</v>
      </c>
      <c r="G46" s="1">
        <v>112.158089</v>
      </c>
      <c r="H46" s="1">
        <v>13933000</v>
      </c>
      <c r="J46" s="1">
        <f t="shared" si="0"/>
        <v>3.3142343840000166</v>
      </c>
      <c r="K46" s="1">
        <f t="shared" si="1"/>
        <v>10.984149552087969</v>
      </c>
      <c r="L46" s="16">
        <f t="shared" si="2"/>
        <v>1.5238040892672647E-2</v>
      </c>
    </row>
    <row r="47" spans="2:12" outlineLevel="1" x14ac:dyDescent="0.2">
      <c r="B47" s="7">
        <v>43165</v>
      </c>
      <c r="C47" s="1">
        <v>115.639999</v>
      </c>
      <c r="D47" s="1">
        <v>115.82</v>
      </c>
      <c r="E47" s="1">
        <v>114.32</v>
      </c>
      <c r="F47" s="1">
        <v>115.160004</v>
      </c>
      <c r="G47" s="1">
        <v>112.255562</v>
      </c>
      <c r="H47" s="1">
        <v>10674400</v>
      </c>
      <c r="J47" s="1">
        <f t="shared" si="0"/>
        <v>3.4117073840000103</v>
      </c>
      <c r="K47" s="1">
        <f t="shared" si="1"/>
        <v>11.639747274040193</v>
      </c>
      <c r="L47" s="16">
        <f t="shared" si="2"/>
        <v>8.6869052479884856E-4</v>
      </c>
    </row>
    <row r="48" spans="2:12" outlineLevel="1" x14ac:dyDescent="0.2">
      <c r="B48" s="7">
        <v>43166</v>
      </c>
      <c r="C48" s="1">
        <v>113.75</v>
      </c>
      <c r="D48" s="1">
        <v>115.099998</v>
      </c>
      <c r="E48" s="1">
        <v>113.110001</v>
      </c>
      <c r="F48" s="1">
        <v>114.730003</v>
      </c>
      <c r="G48" s="1">
        <v>111.83641799999999</v>
      </c>
      <c r="H48" s="1">
        <v>13006500</v>
      </c>
      <c r="J48" s="1">
        <f t="shared" si="0"/>
        <v>2.9925633840000074</v>
      </c>
      <c r="K48" s="1">
        <f t="shared" si="1"/>
        <v>8.9554356072575754</v>
      </c>
      <c r="L48" s="16">
        <f t="shared" si="2"/>
        <v>-3.7408254305556672E-3</v>
      </c>
    </row>
    <row r="49" spans="2:12" outlineLevel="1" x14ac:dyDescent="0.2">
      <c r="B49" s="7">
        <v>43167</v>
      </c>
      <c r="C49" s="1">
        <v>115.110001</v>
      </c>
      <c r="D49" s="1">
        <v>115.230003</v>
      </c>
      <c r="E49" s="1">
        <v>113.209999</v>
      </c>
      <c r="F49" s="1">
        <v>114.739998</v>
      </c>
      <c r="G49" s="1">
        <v>111.846161</v>
      </c>
      <c r="H49" s="1">
        <v>11173700</v>
      </c>
      <c r="J49" s="1">
        <f t="shared" si="0"/>
        <v>3.0023063840000077</v>
      </c>
      <c r="K49" s="1">
        <f t="shared" si="1"/>
        <v>9.013843623407201</v>
      </c>
      <c r="L49" s="16">
        <f t="shared" si="2"/>
        <v>8.711451781114999E-5</v>
      </c>
    </row>
    <row r="50" spans="2:12" outlineLevel="1" x14ac:dyDescent="0.2">
      <c r="B50" s="7">
        <v>43168</v>
      </c>
      <c r="C50" s="1">
        <v>116.550003</v>
      </c>
      <c r="D50" s="1">
        <v>118.08000199999999</v>
      </c>
      <c r="E50" s="1">
        <v>115.66999800000001</v>
      </c>
      <c r="F50" s="1">
        <v>118.040001</v>
      </c>
      <c r="G50" s="1">
        <v>115.062927</v>
      </c>
      <c r="H50" s="1">
        <v>15366600</v>
      </c>
      <c r="J50" s="1">
        <f t="shared" si="0"/>
        <v>6.2190723840000146</v>
      </c>
      <c r="K50" s="1">
        <f t="shared" si="1"/>
        <v>38.676861317431623</v>
      </c>
      <c r="L50" s="16">
        <f t="shared" si="2"/>
        <v>2.8354805419615277E-2</v>
      </c>
    </row>
    <row r="51" spans="2:12" outlineLevel="1" x14ac:dyDescent="0.2">
      <c r="B51" s="7">
        <v>43171</v>
      </c>
      <c r="C51" s="1">
        <v>118</v>
      </c>
      <c r="D51" s="1">
        <v>118.75</v>
      </c>
      <c r="E51" s="1">
        <v>117.25</v>
      </c>
      <c r="F51" s="1">
        <v>117.660004</v>
      </c>
      <c r="G51" s="1">
        <v>114.69252</v>
      </c>
      <c r="H51" s="1">
        <v>12339300</v>
      </c>
      <c r="J51" s="1">
        <f t="shared" si="0"/>
        <v>5.8486653840000145</v>
      </c>
      <c r="K51" s="1">
        <f t="shared" si="1"/>
        <v>34.20688677400004</v>
      </c>
      <c r="L51" s="16">
        <f t="shared" si="2"/>
        <v>-3.2243616048984796E-3</v>
      </c>
    </row>
    <row r="52" spans="2:12" outlineLevel="1" x14ac:dyDescent="0.2">
      <c r="B52" s="7">
        <v>43172</v>
      </c>
      <c r="C52" s="1">
        <v>118.199997</v>
      </c>
      <c r="D52" s="1">
        <v>118.470001</v>
      </c>
      <c r="E52" s="1">
        <v>115.83000199999999</v>
      </c>
      <c r="F52" s="1">
        <v>116.25</v>
      </c>
      <c r="G52" s="1">
        <v>113.31806899999999</v>
      </c>
      <c r="H52" s="1">
        <v>13312300</v>
      </c>
      <c r="J52" s="1">
        <f t="shared" si="0"/>
        <v>4.4742143840000068</v>
      </c>
      <c r="K52" s="1">
        <f t="shared" si="1"/>
        <v>20.018594353992562</v>
      </c>
      <c r="L52" s="16">
        <f t="shared" si="2"/>
        <v>-1.2056173831027304E-2</v>
      </c>
    </row>
    <row r="53" spans="2:12" outlineLevel="1" x14ac:dyDescent="0.2">
      <c r="B53" s="7">
        <v>43173</v>
      </c>
      <c r="C53" s="1">
        <v>116.55999799999999</v>
      </c>
      <c r="D53" s="1">
        <v>116.589996</v>
      </c>
      <c r="E53" s="1">
        <v>114.599998</v>
      </c>
      <c r="F53" s="1">
        <v>114.949997</v>
      </c>
      <c r="G53" s="1">
        <v>112.05085800000001</v>
      </c>
      <c r="H53" s="1">
        <v>12905100</v>
      </c>
      <c r="J53" s="1">
        <f t="shared" si="0"/>
        <v>3.2070033840000178</v>
      </c>
      <c r="K53" s="1">
        <f t="shared" si="1"/>
        <v>10.284870704987565</v>
      </c>
      <c r="L53" s="16">
        <f t="shared" si="2"/>
        <v>-1.1245777063631765E-2</v>
      </c>
    </row>
    <row r="54" spans="2:12" outlineLevel="1" x14ac:dyDescent="0.2">
      <c r="B54" s="7">
        <v>43174</v>
      </c>
      <c r="C54" s="1">
        <v>115.870003</v>
      </c>
      <c r="D54" s="1">
        <v>116</v>
      </c>
      <c r="E54" s="1">
        <v>114.83000199999999</v>
      </c>
      <c r="F54" s="1">
        <v>115.239998</v>
      </c>
      <c r="G54" s="1">
        <v>112.333549</v>
      </c>
      <c r="H54" s="1">
        <v>8748000</v>
      </c>
      <c r="J54" s="1">
        <f t="shared" si="0"/>
        <v>3.4896943840000176</v>
      </c>
      <c r="K54" s="1">
        <f t="shared" si="1"/>
        <v>12.177966893721262</v>
      </c>
      <c r="L54" s="16">
        <f t="shared" si="2"/>
        <v>2.519704050245538E-3</v>
      </c>
    </row>
    <row r="55" spans="2:12" outlineLevel="1" x14ac:dyDescent="0.2">
      <c r="B55" s="7">
        <v>43175</v>
      </c>
      <c r="C55" s="1">
        <v>115.339996</v>
      </c>
      <c r="D55" s="1">
        <v>116.599998</v>
      </c>
      <c r="E55" s="1">
        <v>115.339996</v>
      </c>
      <c r="F55" s="1">
        <v>115.44000200000001</v>
      </c>
      <c r="G55" s="1">
        <v>112.52851099999999</v>
      </c>
      <c r="H55" s="1">
        <v>19888900</v>
      </c>
      <c r="J55" s="1">
        <f t="shared" si="0"/>
        <v>3.6846563840000073</v>
      </c>
      <c r="K55" s="1">
        <f t="shared" si="1"/>
        <v>13.57669266815201</v>
      </c>
      <c r="L55" s="16">
        <f t="shared" si="2"/>
        <v>1.7340590836318367E-3</v>
      </c>
    </row>
    <row r="56" spans="2:12" outlineLevel="1" x14ac:dyDescent="0.2">
      <c r="B56" s="7">
        <v>43178</v>
      </c>
      <c r="C56" s="1">
        <v>115.099998</v>
      </c>
      <c r="D56" s="1">
        <v>115.449997</v>
      </c>
      <c r="E56" s="1">
        <v>113.300003</v>
      </c>
      <c r="F56" s="1">
        <v>114.529999</v>
      </c>
      <c r="G56" s="1">
        <v>111.64144899999999</v>
      </c>
      <c r="H56" s="1">
        <v>13214900</v>
      </c>
      <c r="J56" s="1">
        <f t="shared" si="0"/>
        <v>2.797594384000007</v>
      </c>
      <c r="K56" s="1">
        <f t="shared" si="1"/>
        <v>7.8265343373883791</v>
      </c>
      <c r="L56" s="16">
        <f t="shared" si="2"/>
        <v>-7.9142328445366075E-3</v>
      </c>
    </row>
    <row r="57" spans="2:12" outlineLevel="1" x14ac:dyDescent="0.2">
      <c r="B57" s="7">
        <v>43179</v>
      </c>
      <c r="C57" s="1">
        <v>114.870003</v>
      </c>
      <c r="D57" s="1">
        <v>115.449997</v>
      </c>
      <c r="E57" s="1">
        <v>114.449997</v>
      </c>
      <c r="F57" s="1">
        <v>114.639999</v>
      </c>
      <c r="G57" s="1">
        <v>111.74867999999999</v>
      </c>
      <c r="H57" s="1">
        <v>9921200</v>
      </c>
      <c r="J57" s="1">
        <f t="shared" si="0"/>
        <v>2.9048253840000058</v>
      </c>
      <c r="K57" s="1">
        <f t="shared" si="1"/>
        <v>8.4380105115307806</v>
      </c>
      <c r="L57" s="16">
        <f t="shared" si="2"/>
        <v>9.6003354056799261E-4</v>
      </c>
    </row>
    <row r="58" spans="2:12" outlineLevel="1" x14ac:dyDescent="0.2">
      <c r="B58" s="7">
        <v>43180</v>
      </c>
      <c r="C58" s="1">
        <v>114.80999799999999</v>
      </c>
      <c r="D58" s="1">
        <v>116.629997</v>
      </c>
      <c r="E58" s="1">
        <v>114.209999</v>
      </c>
      <c r="F58" s="1">
        <v>114.739998</v>
      </c>
      <c r="G58" s="1">
        <v>111.846161</v>
      </c>
      <c r="H58" s="1">
        <v>13633000</v>
      </c>
      <c r="J58" s="1">
        <f t="shared" si="0"/>
        <v>3.0023063840000077</v>
      </c>
      <c r="K58" s="1">
        <f t="shared" si="1"/>
        <v>9.013843623407201</v>
      </c>
      <c r="L58" s="16">
        <f t="shared" si="2"/>
        <v>8.7194325003325075E-4</v>
      </c>
    </row>
    <row r="59" spans="2:12" outlineLevel="1" x14ac:dyDescent="0.2">
      <c r="B59" s="7">
        <v>43181</v>
      </c>
      <c r="C59" s="1">
        <v>113.199997</v>
      </c>
      <c r="D59" s="1">
        <v>113.599998</v>
      </c>
      <c r="E59" s="1">
        <v>109.540001</v>
      </c>
      <c r="F59" s="1">
        <v>109.949997</v>
      </c>
      <c r="G59" s="1">
        <v>107.176964</v>
      </c>
      <c r="H59" s="1">
        <v>22550400</v>
      </c>
      <c r="J59" s="1">
        <f t="shared" si="0"/>
        <v>-1.6668906159999892</v>
      </c>
      <c r="K59" s="1">
        <f t="shared" si="1"/>
        <v>2.7785243257088235</v>
      </c>
      <c r="L59" s="16">
        <f t="shared" si="2"/>
        <v>-4.2643027108158538E-2</v>
      </c>
    </row>
    <row r="60" spans="2:12" outlineLevel="1" x14ac:dyDescent="0.2">
      <c r="B60" s="7">
        <v>43182</v>
      </c>
      <c r="C60" s="1">
        <v>110.269997</v>
      </c>
      <c r="D60" s="1">
        <v>110.91999800000001</v>
      </c>
      <c r="E60" s="1">
        <v>106.760002</v>
      </c>
      <c r="F60" s="1">
        <v>107.010002</v>
      </c>
      <c r="G60" s="1">
        <v>104.31111900000001</v>
      </c>
      <c r="H60" s="1">
        <v>23081500</v>
      </c>
      <c r="J60" s="1">
        <f t="shared" si="0"/>
        <v>-4.5327356159999823</v>
      </c>
      <c r="K60" s="1">
        <f t="shared" si="1"/>
        <v>20.54569216455474</v>
      </c>
      <c r="L60" s="16">
        <f t="shared" si="2"/>
        <v>-2.7103375216144723E-2</v>
      </c>
    </row>
    <row r="61" spans="2:12" outlineLevel="1" x14ac:dyDescent="0.2">
      <c r="B61" s="7">
        <v>43185</v>
      </c>
      <c r="C61" s="1">
        <v>109.19000200000001</v>
      </c>
      <c r="D61" s="1">
        <v>111.160004</v>
      </c>
      <c r="E61" s="1">
        <v>108.650002</v>
      </c>
      <c r="F61" s="1">
        <v>110.30999799999999</v>
      </c>
      <c r="G61" s="1">
        <v>107.52789300000001</v>
      </c>
      <c r="H61" s="1">
        <v>20217500</v>
      </c>
      <c r="J61" s="1">
        <f t="shared" si="0"/>
        <v>-1.3159616159999814</v>
      </c>
      <c r="K61" s="1">
        <f t="shared" si="1"/>
        <v>1.7317549747852825</v>
      </c>
      <c r="L61" s="16">
        <f t="shared" si="2"/>
        <v>3.0372321409592919E-2</v>
      </c>
    </row>
    <row r="62" spans="2:12" outlineLevel="1" x14ac:dyDescent="0.2">
      <c r="B62" s="7">
        <v>43186</v>
      </c>
      <c r="C62" s="1">
        <v>111.07</v>
      </c>
      <c r="D62" s="1">
        <v>111.69000200000001</v>
      </c>
      <c r="E62" s="1">
        <v>107.300003</v>
      </c>
      <c r="F62" s="1">
        <v>108.16999800000001</v>
      </c>
      <c r="G62" s="1">
        <v>105.441856</v>
      </c>
      <c r="H62" s="1">
        <v>18039900</v>
      </c>
      <c r="J62" s="1">
        <f t="shared" si="0"/>
        <v>-3.401998615999986</v>
      </c>
      <c r="K62" s="1">
        <f t="shared" si="1"/>
        <v>11.57359458326582</v>
      </c>
      <c r="L62" s="16">
        <f t="shared" si="2"/>
        <v>-1.9590610651503797E-2</v>
      </c>
    </row>
    <row r="63" spans="2:12" outlineLevel="1" x14ac:dyDescent="0.2">
      <c r="B63" s="7">
        <v>43187</v>
      </c>
      <c r="C63" s="1">
        <v>108.279999</v>
      </c>
      <c r="D63" s="1">
        <v>109.16999800000001</v>
      </c>
      <c r="E63" s="1">
        <v>106.650002</v>
      </c>
      <c r="F63" s="1">
        <v>108</v>
      </c>
      <c r="G63" s="1">
        <v>105.276146</v>
      </c>
      <c r="H63" s="1">
        <v>19189300</v>
      </c>
      <c r="J63" s="1">
        <f t="shared" si="0"/>
        <v>-3.5677086159999902</v>
      </c>
      <c r="K63" s="1">
        <f t="shared" si="1"/>
        <v>12.728544768680566</v>
      </c>
      <c r="L63" s="16">
        <f t="shared" si="2"/>
        <v>-1.5728132631051786E-3</v>
      </c>
    </row>
    <row r="64" spans="2:12" outlineLevel="1" x14ac:dyDescent="0.2">
      <c r="B64" s="7">
        <v>43188</v>
      </c>
      <c r="C64" s="1">
        <v>108.5</v>
      </c>
      <c r="D64" s="1">
        <v>110.779999</v>
      </c>
      <c r="E64" s="1">
        <v>107.779999</v>
      </c>
      <c r="F64" s="1">
        <v>109.970001</v>
      </c>
      <c r="G64" s="1">
        <v>107.196465</v>
      </c>
      <c r="H64" s="1">
        <v>13274600</v>
      </c>
      <c r="J64" s="1">
        <f t="shared" si="0"/>
        <v>-1.6473896159999839</v>
      </c>
      <c r="K64" s="1">
        <f t="shared" si="1"/>
        <v>2.7138925469045745</v>
      </c>
      <c r="L64" s="16">
        <f t="shared" si="2"/>
        <v>1.8076412582629015E-2</v>
      </c>
    </row>
    <row r="65" spans="2:12" outlineLevel="1" x14ac:dyDescent="0.2">
      <c r="B65" s="7">
        <v>43192</v>
      </c>
      <c r="C65" s="1">
        <v>109.959999</v>
      </c>
      <c r="D65" s="1">
        <v>110.730003</v>
      </c>
      <c r="E65" s="1">
        <v>106.08000199999999</v>
      </c>
      <c r="F65" s="1">
        <v>107.849998</v>
      </c>
      <c r="G65" s="1">
        <v>105.129936</v>
      </c>
      <c r="H65" s="1">
        <v>18822500</v>
      </c>
      <c r="J65" s="1">
        <f t="shared" si="0"/>
        <v>-3.7139186159999866</v>
      </c>
      <c r="K65" s="1">
        <f t="shared" si="1"/>
        <v>13.793191486271256</v>
      </c>
      <c r="L65" s="16">
        <f t="shared" si="2"/>
        <v>-1.9466201529261044E-2</v>
      </c>
    </row>
    <row r="66" spans="2:12" outlineLevel="1" x14ac:dyDescent="0.2">
      <c r="B66" s="7">
        <v>43193</v>
      </c>
      <c r="C66" s="1">
        <v>108.360001</v>
      </c>
      <c r="D66" s="1">
        <v>109.5</v>
      </c>
      <c r="E66" s="1">
        <v>107.260002</v>
      </c>
      <c r="F66" s="1">
        <v>109.33000199999999</v>
      </c>
      <c r="G66" s="1">
        <v>106.57260100000001</v>
      </c>
      <c r="H66" s="1">
        <v>14050700</v>
      </c>
      <c r="J66" s="1">
        <f t="shared" si="0"/>
        <v>-2.2712536159999814</v>
      </c>
      <c r="K66" s="1">
        <f t="shared" si="1"/>
        <v>5.1585929881929911</v>
      </c>
      <c r="L66" s="16">
        <f t="shared" si="2"/>
        <v>1.3629381610955787E-2</v>
      </c>
    </row>
    <row r="67" spans="2:12" outlineLevel="1" x14ac:dyDescent="0.2">
      <c r="B67" s="7">
        <v>43194</v>
      </c>
      <c r="C67" s="1">
        <v>107.099998</v>
      </c>
      <c r="D67" s="1">
        <v>111.209999</v>
      </c>
      <c r="E67" s="1">
        <v>107.019997</v>
      </c>
      <c r="F67" s="1">
        <v>110.989998</v>
      </c>
      <c r="G67" s="1">
        <v>108.190735</v>
      </c>
      <c r="H67" s="1">
        <v>15302600</v>
      </c>
      <c r="J67" s="1">
        <f t="shared" si="0"/>
        <v>-0.65311961599998369</v>
      </c>
      <c r="K67" s="1">
        <f t="shared" si="1"/>
        <v>0.42656523280396613</v>
      </c>
      <c r="L67" s="16">
        <f t="shared" si="2"/>
        <v>1.5069281851834929E-2</v>
      </c>
    </row>
    <row r="68" spans="2:12" outlineLevel="1" x14ac:dyDescent="0.2">
      <c r="B68" s="7">
        <v>43195</v>
      </c>
      <c r="C68" s="1">
        <v>111.629997</v>
      </c>
      <c r="D68" s="1">
        <v>112.83000199999999</v>
      </c>
      <c r="E68" s="1">
        <v>111.389999</v>
      </c>
      <c r="F68" s="1">
        <v>111.879997</v>
      </c>
      <c r="G68" s="1">
        <v>109.61132000000001</v>
      </c>
      <c r="H68" s="1">
        <v>16627000</v>
      </c>
      <c r="J68" s="1">
        <f t="shared" si="0"/>
        <v>0.76746538400001896</v>
      </c>
      <c r="K68" s="1">
        <f t="shared" si="1"/>
        <v>0.58900311563829655</v>
      </c>
      <c r="L68" s="16">
        <f t="shared" si="2"/>
        <v>1.304491957170298E-2</v>
      </c>
    </row>
    <row r="69" spans="2:12" outlineLevel="1" x14ac:dyDescent="0.2">
      <c r="B69" s="7">
        <v>43196</v>
      </c>
      <c r="C69" s="1">
        <v>110.550003</v>
      </c>
      <c r="D69" s="1">
        <v>111.550003</v>
      </c>
      <c r="E69" s="1">
        <v>107.82</v>
      </c>
      <c r="F69" s="1">
        <v>109.089996</v>
      </c>
      <c r="G69" s="1">
        <v>106.877899</v>
      </c>
      <c r="H69" s="1">
        <v>18906000</v>
      </c>
      <c r="J69" s="1">
        <f t="shared" ref="J69:J132" si="3">G69-$C$261</f>
        <v>-1.965955615999988</v>
      </c>
      <c r="K69" s="1">
        <f t="shared" ref="K69:K132" si="4">J69*J69</f>
        <v>3.8649814840818926</v>
      </c>
      <c r="L69" s="16">
        <f t="shared" si="2"/>
        <v>-2.5253601816710672E-2</v>
      </c>
    </row>
    <row r="70" spans="2:12" outlineLevel="1" x14ac:dyDescent="0.2">
      <c r="B70" s="7">
        <v>43199</v>
      </c>
      <c r="C70" s="1">
        <v>110.010002</v>
      </c>
      <c r="D70" s="1">
        <v>112.980003</v>
      </c>
      <c r="E70" s="1">
        <v>109.889999</v>
      </c>
      <c r="F70" s="1">
        <v>110.400002</v>
      </c>
      <c r="G70" s="1">
        <v>108.161339</v>
      </c>
      <c r="H70" s="1">
        <v>15974300</v>
      </c>
      <c r="J70" s="1">
        <f t="shared" si="3"/>
        <v>-0.68251561599998922</v>
      </c>
      <c r="K70" s="1">
        <f t="shared" si="4"/>
        <v>0.46582756608384474</v>
      </c>
      <c r="L70" s="16">
        <f t="shared" ref="L70:L133" si="5">LN(G70/G69)</f>
        <v>1.193693999047404E-2</v>
      </c>
    </row>
    <row r="71" spans="2:12" outlineLevel="1" x14ac:dyDescent="0.2">
      <c r="B71" s="7">
        <v>43200</v>
      </c>
      <c r="C71" s="1">
        <v>112.129997</v>
      </c>
      <c r="D71" s="1">
        <v>112.870003</v>
      </c>
      <c r="E71" s="1">
        <v>111.41999800000001</v>
      </c>
      <c r="F71" s="1">
        <v>112.510002</v>
      </c>
      <c r="G71" s="1">
        <v>110.228561</v>
      </c>
      <c r="H71" s="1">
        <v>13951400</v>
      </c>
      <c r="J71" s="1">
        <f t="shared" si="3"/>
        <v>1.3847063840000118</v>
      </c>
      <c r="K71" s="1">
        <f t="shared" si="4"/>
        <v>1.9174117698903881</v>
      </c>
      <c r="L71" s="16">
        <f t="shared" si="5"/>
        <v>1.8932045341933615E-2</v>
      </c>
    </row>
    <row r="72" spans="2:12" outlineLevel="1" x14ac:dyDescent="0.2">
      <c r="B72" s="7">
        <v>43201</v>
      </c>
      <c r="C72" s="1">
        <v>111.660004</v>
      </c>
      <c r="D72" s="1">
        <v>111.80999799999999</v>
      </c>
      <c r="E72" s="1">
        <v>110.519997</v>
      </c>
      <c r="F72" s="1">
        <v>110.620003</v>
      </c>
      <c r="G72" s="1">
        <v>108.376884</v>
      </c>
      <c r="H72" s="1">
        <v>14503300</v>
      </c>
      <c r="J72" s="1">
        <f t="shared" si="3"/>
        <v>-0.46697061599998335</v>
      </c>
      <c r="K72" s="1">
        <f t="shared" si="4"/>
        <v>0.21806155620740392</v>
      </c>
      <c r="L72" s="16">
        <f t="shared" si="5"/>
        <v>-1.6941218335001174E-2</v>
      </c>
    </row>
    <row r="73" spans="2:12" outlineLevel="1" x14ac:dyDescent="0.2">
      <c r="B73" s="7">
        <v>43202</v>
      </c>
      <c r="C73" s="1">
        <v>111.55999799999999</v>
      </c>
      <c r="D73" s="1">
        <v>114.389999</v>
      </c>
      <c r="E73" s="1">
        <v>111.5</v>
      </c>
      <c r="F73" s="1">
        <v>113.370003</v>
      </c>
      <c r="G73" s="1">
        <v>111.07111399999999</v>
      </c>
      <c r="H73" s="1">
        <v>16435500</v>
      </c>
      <c r="J73" s="1">
        <f t="shared" si="3"/>
        <v>2.227259384000007</v>
      </c>
      <c r="K73" s="1">
        <f t="shared" si="4"/>
        <v>4.9606843636160907</v>
      </c>
      <c r="L73" s="16">
        <f t="shared" si="5"/>
        <v>2.455584380707497E-2</v>
      </c>
    </row>
    <row r="74" spans="2:12" outlineLevel="1" x14ac:dyDescent="0.2">
      <c r="B74" s="7">
        <v>43203</v>
      </c>
      <c r="C74" s="1">
        <v>115.019997</v>
      </c>
      <c r="D74" s="1">
        <v>115.150002</v>
      </c>
      <c r="E74" s="1">
        <v>109.050003</v>
      </c>
      <c r="F74" s="1">
        <v>110.300003</v>
      </c>
      <c r="G74" s="1">
        <v>108.063377</v>
      </c>
      <c r="H74" s="1">
        <v>39152800</v>
      </c>
      <c r="J74" s="1">
        <f t="shared" si="3"/>
        <v>-0.78047761599998466</v>
      </c>
      <c r="K74" s="1">
        <f t="shared" si="4"/>
        <v>0.60914530907701947</v>
      </c>
      <c r="L74" s="16">
        <f t="shared" si="5"/>
        <v>-2.7452783755347144E-2</v>
      </c>
    </row>
    <row r="75" spans="2:12" outlineLevel="1" x14ac:dyDescent="0.2">
      <c r="B75" s="7">
        <v>43206</v>
      </c>
      <c r="C75" s="1">
        <v>110.94000200000001</v>
      </c>
      <c r="D75" s="1">
        <v>111.470001</v>
      </c>
      <c r="E75" s="1">
        <v>109.790001</v>
      </c>
      <c r="F75" s="1">
        <v>110.209999</v>
      </c>
      <c r="G75" s="1">
        <v>107.97519699999999</v>
      </c>
      <c r="H75" s="1">
        <v>16580500</v>
      </c>
      <c r="J75" s="1">
        <f t="shared" si="3"/>
        <v>-0.86865761599999303</v>
      </c>
      <c r="K75" s="1">
        <f t="shared" si="4"/>
        <v>0.75456605383479136</v>
      </c>
      <c r="L75" s="16">
        <f t="shared" si="5"/>
        <v>-8.1633574286564103E-4</v>
      </c>
    </row>
    <row r="76" spans="2:12" outlineLevel="1" x14ac:dyDescent="0.2">
      <c r="B76" s="7">
        <v>43207</v>
      </c>
      <c r="C76" s="1">
        <v>111.370003</v>
      </c>
      <c r="D76" s="1">
        <v>111.91999800000001</v>
      </c>
      <c r="E76" s="1">
        <v>109.989998</v>
      </c>
      <c r="F76" s="1">
        <v>110.209999</v>
      </c>
      <c r="G76" s="1">
        <v>107.97519699999999</v>
      </c>
      <c r="H76" s="1">
        <v>15501400</v>
      </c>
      <c r="J76" s="1">
        <f t="shared" si="3"/>
        <v>-0.86865761599999303</v>
      </c>
      <c r="K76" s="1">
        <f t="shared" si="4"/>
        <v>0.75456605383479136</v>
      </c>
      <c r="L76" s="16">
        <f t="shared" si="5"/>
        <v>0</v>
      </c>
    </row>
    <row r="77" spans="2:12" outlineLevel="1" x14ac:dyDescent="0.2">
      <c r="B77" s="7">
        <v>43208</v>
      </c>
      <c r="C77" s="1">
        <v>110.529999</v>
      </c>
      <c r="D77" s="1">
        <v>111.07</v>
      </c>
      <c r="E77" s="1">
        <v>108.889999</v>
      </c>
      <c r="F77" s="1">
        <v>109.32</v>
      </c>
      <c r="G77" s="1">
        <v>107.103233</v>
      </c>
      <c r="H77" s="1">
        <v>16081400</v>
      </c>
      <c r="J77" s="1">
        <f t="shared" si="3"/>
        <v>-1.7406216159999843</v>
      </c>
      <c r="K77" s="1">
        <f t="shared" si="4"/>
        <v>3.0297636100863969</v>
      </c>
      <c r="L77" s="16">
        <f t="shared" si="5"/>
        <v>-8.108379602055741E-3</v>
      </c>
    </row>
    <row r="78" spans="2:12" outlineLevel="1" x14ac:dyDescent="0.2">
      <c r="B78" s="7">
        <v>43209</v>
      </c>
      <c r="C78" s="1">
        <v>109.529999</v>
      </c>
      <c r="D78" s="1">
        <v>111.870003</v>
      </c>
      <c r="E78" s="1">
        <v>109.5</v>
      </c>
      <c r="F78" s="1">
        <v>111.720001</v>
      </c>
      <c r="G78" s="1">
        <v>109.45457500000001</v>
      </c>
      <c r="H78" s="1">
        <v>17911000</v>
      </c>
      <c r="J78" s="1">
        <f t="shared" si="3"/>
        <v>0.61072038400001816</v>
      </c>
      <c r="K78" s="1">
        <f t="shared" si="4"/>
        <v>0.37297938743312964</v>
      </c>
      <c r="L78" s="16">
        <f t="shared" si="5"/>
        <v>2.1716459264458459E-2</v>
      </c>
    </row>
    <row r="79" spans="2:12" outlineLevel="1" x14ac:dyDescent="0.2">
      <c r="B79" s="7">
        <v>43210</v>
      </c>
      <c r="C79" s="1">
        <v>112.300003</v>
      </c>
      <c r="D79" s="1">
        <v>112.739998</v>
      </c>
      <c r="E79" s="1">
        <v>110.879997</v>
      </c>
      <c r="F79" s="1">
        <v>111.470001</v>
      </c>
      <c r="G79" s="1">
        <v>109.209641</v>
      </c>
      <c r="H79" s="1">
        <v>15584400</v>
      </c>
      <c r="J79" s="1">
        <f t="shared" si="3"/>
        <v>0.36578638400001751</v>
      </c>
      <c r="K79" s="1">
        <f t="shared" si="4"/>
        <v>0.13379967871980827</v>
      </c>
      <c r="L79" s="16">
        <f t="shared" si="5"/>
        <v>-2.2402760444379375E-3</v>
      </c>
    </row>
    <row r="80" spans="2:12" outlineLevel="1" x14ac:dyDescent="0.2">
      <c r="B80" s="7">
        <v>43213</v>
      </c>
      <c r="C80" s="1">
        <v>111.57</v>
      </c>
      <c r="D80" s="1">
        <v>111.949997</v>
      </c>
      <c r="E80" s="1">
        <v>110.629997</v>
      </c>
      <c r="F80" s="1">
        <v>110.93</v>
      </c>
      <c r="G80" s="1">
        <v>108.680603</v>
      </c>
      <c r="H80" s="1">
        <v>11285800</v>
      </c>
      <c r="J80" s="1">
        <f t="shared" si="3"/>
        <v>-0.16325161599998239</v>
      </c>
      <c r="K80" s="1">
        <f t="shared" si="4"/>
        <v>2.6651090126605707E-2</v>
      </c>
      <c r="L80" s="16">
        <f t="shared" si="5"/>
        <v>-4.8560140177520668E-3</v>
      </c>
    </row>
    <row r="81" spans="2:12" outlineLevel="1" x14ac:dyDescent="0.2">
      <c r="B81" s="7">
        <v>43214</v>
      </c>
      <c r="C81" s="1">
        <v>111.75</v>
      </c>
      <c r="D81" s="1">
        <v>112.900002</v>
      </c>
      <c r="E81" s="1">
        <v>109.589996</v>
      </c>
      <c r="F81" s="1">
        <v>110.410004</v>
      </c>
      <c r="G81" s="1">
        <v>108.171143</v>
      </c>
      <c r="H81" s="1">
        <v>16453100</v>
      </c>
      <c r="J81" s="1">
        <f t="shared" si="3"/>
        <v>-0.67271161599998663</v>
      </c>
      <c r="K81" s="1">
        <f t="shared" si="4"/>
        <v>0.45254091830131349</v>
      </c>
      <c r="L81" s="16">
        <f t="shared" si="5"/>
        <v>-4.6987026547892843E-3</v>
      </c>
    </row>
    <row r="82" spans="2:12" outlineLevel="1" x14ac:dyDescent="0.2">
      <c r="B82" s="7">
        <v>43215</v>
      </c>
      <c r="C82" s="1">
        <v>110.269997</v>
      </c>
      <c r="D82" s="1">
        <v>110.529999</v>
      </c>
      <c r="E82" s="1">
        <v>108.599998</v>
      </c>
      <c r="F82" s="1">
        <v>109.989998</v>
      </c>
      <c r="G82" s="1">
        <v>107.759659</v>
      </c>
      <c r="H82" s="1">
        <v>13548200</v>
      </c>
      <c r="J82" s="1">
        <f t="shared" si="3"/>
        <v>-1.0841956159999881</v>
      </c>
      <c r="K82" s="1">
        <f t="shared" si="4"/>
        <v>1.1754801337535938</v>
      </c>
      <c r="L82" s="16">
        <f t="shared" si="5"/>
        <v>-3.8112626293284363E-3</v>
      </c>
    </row>
    <row r="83" spans="2:12" outlineLevel="1" x14ac:dyDescent="0.2">
      <c r="B83" s="7">
        <v>43216</v>
      </c>
      <c r="C83" s="1">
        <v>109.970001</v>
      </c>
      <c r="D83" s="1">
        <v>110.82</v>
      </c>
      <c r="E83" s="1">
        <v>109.339996</v>
      </c>
      <c r="F83" s="1">
        <v>110.099998</v>
      </c>
      <c r="G83" s="1">
        <v>107.867424</v>
      </c>
      <c r="H83" s="1">
        <v>10299500</v>
      </c>
      <c r="J83" s="1">
        <f t="shared" si="3"/>
        <v>-0.97643061599998759</v>
      </c>
      <c r="K83" s="1">
        <f t="shared" si="4"/>
        <v>0.95341674786211528</v>
      </c>
      <c r="L83" s="16">
        <f t="shared" si="5"/>
        <v>9.9954984757016723E-4</v>
      </c>
    </row>
    <row r="84" spans="2:12" outlineLevel="1" x14ac:dyDescent="0.2">
      <c r="B84" s="7">
        <v>43217</v>
      </c>
      <c r="C84" s="1">
        <v>109.550003</v>
      </c>
      <c r="D84" s="1">
        <v>110.160004</v>
      </c>
      <c r="E84" s="1">
        <v>109.129997</v>
      </c>
      <c r="F84" s="1">
        <v>109.400002</v>
      </c>
      <c r="G84" s="1">
        <v>107.181618</v>
      </c>
      <c r="H84" s="1">
        <v>9384000</v>
      </c>
      <c r="J84" s="1">
        <f t="shared" si="3"/>
        <v>-1.6622366159999871</v>
      </c>
      <c r="K84" s="1">
        <f t="shared" si="4"/>
        <v>2.7630305675710884</v>
      </c>
      <c r="L84" s="16">
        <f t="shared" si="5"/>
        <v>-6.3781574523988586E-3</v>
      </c>
    </row>
    <row r="85" spans="2:12" outlineLevel="1" x14ac:dyDescent="0.2">
      <c r="B85" s="7">
        <v>43220</v>
      </c>
      <c r="C85" s="1">
        <v>109.75</v>
      </c>
      <c r="D85" s="1">
        <v>110.300003</v>
      </c>
      <c r="E85" s="1">
        <v>108.75</v>
      </c>
      <c r="F85" s="1">
        <v>108.779999</v>
      </c>
      <c r="G85" s="1">
        <v>106.574196</v>
      </c>
      <c r="H85" s="1">
        <v>13744900</v>
      </c>
      <c r="J85" s="1">
        <f t="shared" si="3"/>
        <v>-2.2696586159999868</v>
      </c>
      <c r="K85" s="1">
        <f t="shared" si="4"/>
        <v>5.151350233182975</v>
      </c>
      <c r="L85" s="16">
        <f t="shared" si="5"/>
        <v>-5.6833414130703554E-3</v>
      </c>
    </row>
    <row r="86" spans="2:12" outlineLevel="1" x14ac:dyDescent="0.2">
      <c r="B86" s="7">
        <v>43221</v>
      </c>
      <c r="C86" s="1">
        <v>108.449997</v>
      </c>
      <c r="D86" s="1">
        <v>108.970001</v>
      </c>
      <c r="E86" s="1">
        <v>107.540001</v>
      </c>
      <c r="F86" s="1">
        <v>108.779999</v>
      </c>
      <c r="G86" s="1">
        <v>106.574196</v>
      </c>
      <c r="H86" s="1">
        <v>10503400</v>
      </c>
      <c r="J86" s="1">
        <f t="shared" si="3"/>
        <v>-2.2696586159999868</v>
      </c>
      <c r="K86" s="1">
        <f t="shared" si="4"/>
        <v>5.151350233182975</v>
      </c>
      <c r="L86" s="16">
        <f t="shared" si="5"/>
        <v>0</v>
      </c>
    </row>
    <row r="87" spans="2:12" outlineLevel="1" x14ac:dyDescent="0.2">
      <c r="B87" s="7">
        <v>43222</v>
      </c>
      <c r="C87" s="1">
        <v>108.110001</v>
      </c>
      <c r="D87" s="1">
        <v>109.489998</v>
      </c>
      <c r="E87" s="1">
        <v>107.730003</v>
      </c>
      <c r="F87" s="1">
        <v>107.91999800000001</v>
      </c>
      <c r="G87" s="1">
        <v>105.731628</v>
      </c>
      <c r="H87" s="1">
        <v>12162100</v>
      </c>
      <c r="J87" s="1">
        <f t="shared" si="3"/>
        <v>-3.1122266159999867</v>
      </c>
      <c r="K87" s="1">
        <f t="shared" si="4"/>
        <v>9.6859545093387283</v>
      </c>
      <c r="L87" s="16">
        <f t="shared" si="5"/>
        <v>-7.9373463026649414E-3</v>
      </c>
    </row>
    <row r="88" spans="2:12" outlineLevel="1" x14ac:dyDescent="0.2">
      <c r="B88" s="7">
        <v>43223</v>
      </c>
      <c r="C88" s="1">
        <v>107.589996</v>
      </c>
      <c r="D88" s="1">
        <v>107.769997</v>
      </c>
      <c r="E88" s="1">
        <v>105.18</v>
      </c>
      <c r="F88" s="1">
        <v>107.239998</v>
      </c>
      <c r="G88" s="1">
        <v>105.065422</v>
      </c>
      <c r="H88" s="1">
        <v>15379100</v>
      </c>
      <c r="J88" s="1">
        <f t="shared" si="3"/>
        <v>-3.7784326159999893</v>
      </c>
      <c r="K88" s="1">
        <f t="shared" si="4"/>
        <v>14.276553033652522</v>
      </c>
      <c r="L88" s="16">
        <f t="shared" si="5"/>
        <v>-6.320849538298535E-3</v>
      </c>
    </row>
    <row r="89" spans="2:12" outlineLevel="1" x14ac:dyDescent="0.2">
      <c r="B89" s="7">
        <v>43224</v>
      </c>
      <c r="C89" s="1">
        <v>106.43</v>
      </c>
      <c r="D89" s="1">
        <v>108.739998</v>
      </c>
      <c r="E89" s="1">
        <v>105.980003</v>
      </c>
      <c r="F89" s="1">
        <v>108.43</v>
      </c>
      <c r="G89" s="1">
        <v>106.23129299999999</v>
      </c>
      <c r="H89" s="1">
        <v>11967900</v>
      </c>
      <c r="J89" s="1">
        <f t="shared" si="3"/>
        <v>-2.6125616159999936</v>
      </c>
      <c r="K89" s="1">
        <f t="shared" si="4"/>
        <v>6.8254781973964977</v>
      </c>
      <c r="L89" s="16">
        <f t="shared" si="5"/>
        <v>1.1035503622012055E-2</v>
      </c>
    </row>
    <row r="90" spans="2:12" outlineLevel="1" x14ac:dyDescent="0.2">
      <c r="B90" s="7">
        <v>43227</v>
      </c>
      <c r="C90" s="1">
        <v>108.760002</v>
      </c>
      <c r="D90" s="1">
        <v>109.68</v>
      </c>
      <c r="E90" s="1">
        <v>108.360001</v>
      </c>
      <c r="F90" s="1">
        <v>109.370003</v>
      </c>
      <c r="G90" s="1">
        <v>107.15222900000001</v>
      </c>
      <c r="H90" s="1">
        <v>9356700</v>
      </c>
      <c r="J90" s="1">
        <f t="shared" si="3"/>
        <v>-1.6916256159999818</v>
      </c>
      <c r="K90" s="1">
        <f t="shared" si="4"/>
        <v>2.8615972247073183</v>
      </c>
      <c r="L90" s="16">
        <f t="shared" si="5"/>
        <v>8.6317978956176947E-3</v>
      </c>
    </row>
    <row r="91" spans="2:12" outlineLevel="1" x14ac:dyDescent="0.2">
      <c r="B91" s="7">
        <v>43228</v>
      </c>
      <c r="C91" s="1">
        <v>109.529999</v>
      </c>
      <c r="D91" s="1">
        <v>111.339996</v>
      </c>
      <c r="E91" s="1">
        <v>109.279999</v>
      </c>
      <c r="F91" s="1">
        <v>110.989998</v>
      </c>
      <c r="G91" s="1">
        <v>108.73938</v>
      </c>
      <c r="H91" s="1">
        <v>12543200</v>
      </c>
      <c r="J91" s="1">
        <f t="shared" si="3"/>
        <v>-0.10447461599999031</v>
      </c>
      <c r="K91" s="1">
        <f t="shared" si="4"/>
        <v>1.0914945388345431E-2</v>
      </c>
      <c r="L91" s="16">
        <f t="shared" si="5"/>
        <v>1.4703485711429024E-2</v>
      </c>
    </row>
    <row r="92" spans="2:12" outlineLevel="1" x14ac:dyDescent="0.2">
      <c r="B92" s="7">
        <v>43229</v>
      </c>
      <c r="C92" s="1">
        <v>111.44000200000001</v>
      </c>
      <c r="D92" s="1">
        <v>113.639999</v>
      </c>
      <c r="E92" s="1">
        <v>111.029999</v>
      </c>
      <c r="F92" s="1">
        <v>113.410004</v>
      </c>
      <c r="G92" s="1">
        <v>111.11030599999999</v>
      </c>
      <c r="H92" s="1">
        <v>11368100</v>
      </c>
      <c r="J92" s="1">
        <f t="shared" si="3"/>
        <v>2.2664513840000069</v>
      </c>
      <c r="K92" s="1">
        <f t="shared" si="4"/>
        <v>5.1368018760355465</v>
      </c>
      <c r="L92" s="16">
        <f t="shared" si="5"/>
        <v>2.156944559186243E-2</v>
      </c>
    </row>
    <row r="93" spans="2:12" outlineLevel="1" x14ac:dyDescent="0.2">
      <c r="B93" s="7">
        <v>43230</v>
      </c>
      <c r="C93" s="1">
        <v>113.19000200000001</v>
      </c>
      <c r="D93" s="1">
        <v>114.44000200000001</v>
      </c>
      <c r="E93" s="1">
        <v>112.75</v>
      </c>
      <c r="F93" s="1">
        <v>114.290001</v>
      </c>
      <c r="G93" s="1">
        <v>111.972466</v>
      </c>
      <c r="H93" s="1">
        <v>9159700</v>
      </c>
      <c r="J93" s="1">
        <f t="shared" si="3"/>
        <v>3.1286113840000098</v>
      </c>
      <c r="K93" s="1">
        <f t="shared" si="4"/>
        <v>9.7882091920944561</v>
      </c>
      <c r="L93" s="16">
        <f t="shared" si="5"/>
        <v>7.7295461662841994E-3</v>
      </c>
    </row>
    <row r="94" spans="2:12" outlineLevel="1" x14ac:dyDescent="0.2">
      <c r="B94" s="7">
        <v>43231</v>
      </c>
      <c r="C94" s="1">
        <v>114.489998</v>
      </c>
      <c r="D94" s="1">
        <v>114.730003</v>
      </c>
      <c r="E94" s="1">
        <v>113.66999800000001</v>
      </c>
      <c r="F94" s="1">
        <v>113.860001</v>
      </c>
      <c r="G94" s="1">
        <v>111.551186</v>
      </c>
      <c r="H94" s="1">
        <v>10253000</v>
      </c>
      <c r="J94" s="1">
        <f t="shared" si="3"/>
        <v>2.7073313840000139</v>
      </c>
      <c r="K94" s="1">
        <f t="shared" si="4"/>
        <v>7.3296432227914305</v>
      </c>
      <c r="L94" s="16">
        <f t="shared" si="5"/>
        <v>-3.7694489603414772E-3</v>
      </c>
    </row>
    <row r="95" spans="2:12" outlineLevel="1" x14ac:dyDescent="0.2">
      <c r="B95" s="7">
        <v>43234</v>
      </c>
      <c r="C95" s="1">
        <v>114.110001</v>
      </c>
      <c r="D95" s="1">
        <v>114.699997</v>
      </c>
      <c r="E95" s="1">
        <v>113.739998</v>
      </c>
      <c r="F95" s="1">
        <v>113.900002</v>
      </c>
      <c r="G95" s="1">
        <v>111.590378</v>
      </c>
      <c r="H95" s="1">
        <v>8710700</v>
      </c>
      <c r="J95" s="1">
        <f t="shared" si="3"/>
        <v>2.7465233840000138</v>
      </c>
      <c r="K95" s="1">
        <f t="shared" si="4"/>
        <v>7.5433906988588877</v>
      </c>
      <c r="L95" s="16">
        <f t="shared" si="5"/>
        <v>3.5127476656936381E-4</v>
      </c>
    </row>
    <row r="96" spans="2:12" outlineLevel="1" x14ac:dyDescent="0.2">
      <c r="B96" s="7">
        <v>43235</v>
      </c>
      <c r="C96" s="1">
        <v>113.910004</v>
      </c>
      <c r="D96" s="1">
        <v>113.910004</v>
      </c>
      <c r="E96" s="1">
        <v>112.57</v>
      </c>
      <c r="F96" s="1">
        <v>113.029999</v>
      </c>
      <c r="G96" s="1">
        <v>110.738007</v>
      </c>
      <c r="H96" s="1">
        <v>11536200</v>
      </c>
      <c r="J96" s="1">
        <f t="shared" si="3"/>
        <v>1.8941523840000087</v>
      </c>
      <c r="K96" s="1">
        <f t="shared" si="4"/>
        <v>3.5878132538129166</v>
      </c>
      <c r="L96" s="16">
        <f t="shared" si="5"/>
        <v>-7.6677134696547314E-3</v>
      </c>
    </row>
    <row r="97" spans="2:12" outlineLevel="1" x14ac:dyDescent="0.2">
      <c r="B97" s="7">
        <v>43236</v>
      </c>
      <c r="C97" s="1">
        <v>112.889999</v>
      </c>
      <c r="D97" s="1">
        <v>113.69000200000001</v>
      </c>
      <c r="E97" s="1">
        <v>112.629997</v>
      </c>
      <c r="F97" s="1">
        <v>113.339996</v>
      </c>
      <c r="G97" s="1">
        <v>111.041718</v>
      </c>
      <c r="H97" s="1">
        <v>7571100</v>
      </c>
      <c r="J97" s="1">
        <f t="shared" si="3"/>
        <v>2.1978633840000157</v>
      </c>
      <c r="K97" s="1">
        <f t="shared" si="4"/>
        <v>4.8306034547280001</v>
      </c>
      <c r="L97" s="16">
        <f t="shared" si="5"/>
        <v>2.7388544183005593E-3</v>
      </c>
    </row>
    <row r="98" spans="2:12" outlineLevel="1" x14ac:dyDescent="0.2">
      <c r="B98" s="7">
        <v>43237</v>
      </c>
      <c r="C98" s="1">
        <v>113.199997</v>
      </c>
      <c r="D98" s="1">
        <v>113.410004</v>
      </c>
      <c r="E98" s="1">
        <v>112.199997</v>
      </c>
      <c r="F98" s="1">
        <v>112.959999</v>
      </c>
      <c r="G98" s="1">
        <v>110.669426</v>
      </c>
      <c r="H98" s="1">
        <v>8617200</v>
      </c>
      <c r="J98" s="1">
        <f t="shared" si="3"/>
        <v>1.8255713840000141</v>
      </c>
      <c r="K98" s="1">
        <f t="shared" si="4"/>
        <v>3.3327108780797268</v>
      </c>
      <c r="L98" s="16">
        <f t="shared" si="5"/>
        <v>-3.3583548683447854E-3</v>
      </c>
    </row>
    <row r="99" spans="2:12" outlineLevel="1" x14ac:dyDescent="0.2">
      <c r="B99" s="7">
        <v>43238</v>
      </c>
      <c r="C99" s="1">
        <v>112.75</v>
      </c>
      <c r="D99" s="1">
        <v>112.800003</v>
      </c>
      <c r="E99" s="1">
        <v>110.839996</v>
      </c>
      <c r="F99" s="1">
        <v>111.129997</v>
      </c>
      <c r="G99" s="1">
        <v>108.87653400000001</v>
      </c>
      <c r="H99" s="1">
        <v>11806300</v>
      </c>
      <c r="J99" s="1">
        <f t="shared" si="3"/>
        <v>3.267938400001924E-2</v>
      </c>
      <c r="K99" s="1">
        <f t="shared" si="4"/>
        <v>1.0679421386207135E-3</v>
      </c>
      <c r="L99" s="16">
        <f t="shared" si="5"/>
        <v>-1.6333089046829306E-2</v>
      </c>
    </row>
    <row r="100" spans="2:12" outlineLevel="1" x14ac:dyDescent="0.2">
      <c r="B100" s="7">
        <v>43241</v>
      </c>
      <c r="C100" s="1">
        <v>112.050003</v>
      </c>
      <c r="D100" s="1">
        <v>112.540001</v>
      </c>
      <c r="E100" s="1">
        <v>111.91999800000001</v>
      </c>
      <c r="F100" s="1">
        <v>112.150002</v>
      </c>
      <c r="G100" s="1">
        <v>109.875862</v>
      </c>
      <c r="H100" s="1">
        <v>9441900</v>
      </c>
      <c r="J100" s="1">
        <f t="shared" si="3"/>
        <v>1.0320073840000106</v>
      </c>
      <c r="K100" s="1">
        <f t="shared" si="4"/>
        <v>1.0650392406305453</v>
      </c>
      <c r="L100" s="16">
        <f t="shared" si="5"/>
        <v>9.1366766276439089E-3</v>
      </c>
    </row>
    <row r="101" spans="2:12" outlineLevel="1" x14ac:dyDescent="0.2">
      <c r="B101" s="7">
        <v>43242</v>
      </c>
      <c r="C101" s="1">
        <v>112.349998</v>
      </c>
      <c r="D101" s="1">
        <v>114.290001</v>
      </c>
      <c r="E101" s="1">
        <v>112.290001</v>
      </c>
      <c r="F101" s="1">
        <v>113.010002</v>
      </c>
      <c r="G101" s="1">
        <v>110.718414</v>
      </c>
      <c r="H101" s="1">
        <v>11507600</v>
      </c>
      <c r="J101" s="1">
        <f t="shared" si="3"/>
        <v>1.8745593840000083</v>
      </c>
      <c r="K101" s="1">
        <f t="shared" si="4"/>
        <v>3.5139728841424906</v>
      </c>
      <c r="L101" s="16">
        <f t="shared" si="5"/>
        <v>7.6389660915058008E-3</v>
      </c>
    </row>
    <row r="102" spans="2:12" outlineLevel="1" x14ac:dyDescent="0.2">
      <c r="B102" s="7">
        <v>43243</v>
      </c>
      <c r="C102" s="1">
        <v>112.510002</v>
      </c>
      <c r="D102" s="1">
        <v>112.769997</v>
      </c>
      <c r="E102" s="1">
        <v>111.120003</v>
      </c>
      <c r="F102" s="1">
        <v>112.489998</v>
      </c>
      <c r="G102" s="1">
        <v>110.208961</v>
      </c>
      <c r="H102" s="1">
        <v>11119300</v>
      </c>
      <c r="J102" s="1">
        <f t="shared" si="3"/>
        <v>1.3651063840000148</v>
      </c>
      <c r="K102" s="1">
        <f t="shared" si="4"/>
        <v>1.8635154396375959</v>
      </c>
      <c r="L102" s="16">
        <f t="shared" si="5"/>
        <v>-4.6119581424602972E-3</v>
      </c>
    </row>
    <row r="103" spans="2:12" outlineLevel="1" x14ac:dyDescent="0.2">
      <c r="B103" s="7">
        <v>43244</v>
      </c>
      <c r="C103" s="1">
        <v>112.139999</v>
      </c>
      <c r="D103" s="1">
        <v>112.150002</v>
      </c>
      <c r="E103" s="1">
        <v>110.120003</v>
      </c>
      <c r="F103" s="1">
        <v>111.230003</v>
      </c>
      <c r="G103" s="1">
        <v>108.974518</v>
      </c>
      <c r="H103" s="1">
        <v>14084800</v>
      </c>
      <c r="J103" s="1">
        <f t="shared" si="3"/>
        <v>0.13066338400001598</v>
      </c>
      <c r="K103" s="1">
        <f t="shared" si="4"/>
        <v>1.7072919918335632E-2</v>
      </c>
      <c r="L103" s="16">
        <f t="shared" si="5"/>
        <v>-1.1264134120469272E-2</v>
      </c>
    </row>
    <row r="104" spans="2:12" outlineLevel="1" x14ac:dyDescent="0.2">
      <c r="B104" s="7">
        <v>43245</v>
      </c>
      <c r="C104" s="1">
        <v>110.459999</v>
      </c>
      <c r="D104" s="1">
        <v>111.08000199999999</v>
      </c>
      <c r="E104" s="1">
        <v>110.199997</v>
      </c>
      <c r="F104" s="1">
        <v>110.660004</v>
      </c>
      <c r="G104" s="1">
        <v>108.416077</v>
      </c>
      <c r="H104" s="1">
        <v>8283500</v>
      </c>
      <c r="J104" s="1">
        <f t="shared" si="3"/>
        <v>-0.42777761599998598</v>
      </c>
      <c r="K104" s="1">
        <f t="shared" si="4"/>
        <v>0.18299368875063146</v>
      </c>
      <c r="L104" s="16">
        <f t="shared" si="5"/>
        <v>-5.1376852653139135E-3</v>
      </c>
    </row>
    <row r="105" spans="2:12" outlineLevel="1" x14ac:dyDescent="0.2">
      <c r="B105" s="7">
        <v>43249</v>
      </c>
      <c r="C105" s="1">
        <v>109.18</v>
      </c>
      <c r="D105" s="1">
        <v>109.199997</v>
      </c>
      <c r="E105" s="1">
        <v>104.959999</v>
      </c>
      <c r="F105" s="1">
        <v>105.93</v>
      </c>
      <c r="G105" s="1">
        <v>103.78198999999999</v>
      </c>
      <c r="H105" s="1">
        <v>30643800</v>
      </c>
      <c r="J105" s="1">
        <f t="shared" si="3"/>
        <v>-5.061864615999994</v>
      </c>
      <c r="K105" s="1">
        <f t="shared" si="4"/>
        <v>25.622473390712766</v>
      </c>
      <c r="L105" s="16">
        <f t="shared" si="5"/>
        <v>-4.3683940882541197E-2</v>
      </c>
    </row>
    <row r="106" spans="2:12" outlineLevel="1" x14ac:dyDescent="0.2">
      <c r="B106" s="7">
        <v>43250</v>
      </c>
      <c r="C106" s="1">
        <v>107.639999</v>
      </c>
      <c r="D106" s="1">
        <v>108.599998</v>
      </c>
      <c r="E106" s="1">
        <v>106.650002</v>
      </c>
      <c r="F106" s="1">
        <v>108.349998</v>
      </c>
      <c r="G106" s="1">
        <v>106.152916</v>
      </c>
      <c r="H106" s="1">
        <v>17490800</v>
      </c>
      <c r="J106" s="1">
        <f t="shared" si="3"/>
        <v>-2.6909386159999826</v>
      </c>
      <c r="K106" s="1">
        <f t="shared" si="4"/>
        <v>7.2411506350799018</v>
      </c>
      <c r="L106" s="16">
        <f t="shared" si="5"/>
        <v>2.2588209398469953E-2</v>
      </c>
    </row>
    <row r="107" spans="2:12" outlineLevel="1" x14ac:dyDescent="0.2">
      <c r="B107" s="7">
        <v>43251</v>
      </c>
      <c r="C107" s="1">
        <v>107.949997</v>
      </c>
      <c r="D107" s="1">
        <v>108.19000200000001</v>
      </c>
      <c r="E107" s="1">
        <v>106.41999800000001</v>
      </c>
      <c r="F107" s="1">
        <v>107.010002</v>
      </c>
      <c r="G107" s="1">
        <v>104.84008799999999</v>
      </c>
      <c r="H107" s="1">
        <v>19808200</v>
      </c>
      <c r="J107" s="1">
        <f t="shared" si="3"/>
        <v>-4.003766615999993</v>
      </c>
      <c r="K107" s="1">
        <f t="shared" si="4"/>
        <v>16.030147115396034</v>
      </c>
      <c r="L107" s="16">
        <f t="shared" si="5"/>
        <v>-1.2444440503345868E-2</v>
      </c>
    </row>
    <row r="108" spans="2:12" outlineLevel="1" x14ac:dyDescent="0.2">
      <c r="B108" s="7">
        <v>43252</v>
      </c>
      <c r="C108" s="1">
        <v>108.339996</v>
      </c>
      <c r="D108" s="1">
        <v>108.94000200000001</v>
      </c>
      <c r="E108" s="1">
        <v>107.800003</v>
      </c>
      <c r="F108" s="1">
        <v>108.400002</v>
      </c>
      <c r="G108" s="1">
        <v>106.201904</v>
      </c>
      <c r="H108" s="1">
        <v>13594200</v>
      </c>
      <c r="J108" s="1">
        <f t="shared" si="3"/>
        <v>-2.6419506159999884</v>
      </c>
      <c r="K108" s="1">
        <f t="shared" si="4"/>
        <v>6.9799030573827183</v>
      </c>
      <c r="L108" s="16">
        <f t="shared" si="5"/>
        <v>1.2905819254899623E-2</v>
      </c>
    </row>
    <row r="109" spans="2:12" outlineLevel="1" x14ac:dyDescent="0.2">
      <c r="B109" s="7">
        <v>43255</v>
      </c>
      <c r="C109" s="1">
        <v>108.989998</v>
      </c>
      <c r="D109" s="1">
        <v>109.260002</v>
      </c>
      <c r="E109" s="1">
        <v>108.269997</v>
      </c>
      <c r="F109" s="1">
        <v>108.449997</v>
      </c>
      <c r="G109" s="1">
        <v>106.250885</v>
      </c>
      <c r="H109" s="1">
        <v>9415400</v>
      </c>
      <c r="J109" s="1">
        <f t="shared" si="3"/>
        <v>-2.5929696159999907</v>
      </c>
      <c r="K109" s="1">
        <f t="shared" si="4"/>
        <v>6.7234914294991386</v>
      </c>
      <c r="L109" s="16">
        <f t="shared" si="5"/>
        <v>4.6110009756415401E-4</v>
      </c>
    </row>
    <row r="110" spans="2:12" outlineLevel="1" x14ac:dyDescent="0.2">
      <c r="B110" s="7">
        <v>43256</v>
      </c>
      <c r="C110" s="1">
        <v>108.239998</v>
      </c>
      <c r="D110" s="1">
        <v>108.30999799999999</v>
      </c>
      <c r="E110" s="1">
        <v>107.07</v>
      </c>
      <c r="F110" s="1">
        <v>107.839996</v>
      </c>
      <c r="G110" s="1">
        <v>105.653244</v>
      </c>
      <c r="H110" s="1">
        <v>10415200</v>
      </c>
      <c r="J110" s="1">
        <f t="shared" si="3"/>
        <v>-3.1906106159999865</v>
      </c>
      <c r="K110" s="1">
        <f t="shared" si="4"/>
        <v>10.179996102931813</v>
      </c>
      <c r="L110" s="16">
        <f t="shared" si="5"/>
        <v>-5.640688432387137E-3</v>
      </c>
    </row>
    <row r="111" spans="2:12" outlineLevel="1" x14ac:dyDescent="0.2">
      <c r="B111" s="7">
        <v>43257</v>
      </c>
      <c r="C111" s="1">
        <v>108.660004</v>
      </c>
      <c r="D111" s="1">
        <v>110.739998</v>
      </c>
      <c r="E111" s="1">
        <v>108.480003</v>
      </c>
      <c r="F111" s="1">
        <v>110.360001</v>
      </c>
      <c r="G111" s="1">
        <v>108.12215399999999</v>
      </c>
      <c r="H111" s="1">
        <v>15453600</v>
      </c>
      <c r="J111" s="1">
        <f t="shared" si="3"/>
        <v>-0.72170061599999258</v>
      </c>
      <c r="K111" s="1">
        <f t="shared" si="4"/>
        <v>0.52085177913476877</v>
      </c>
      <c r="L111" s="16">
        <f t="shared" si="5"/>
        <v>2.3099194769131894E-2</v>
      </c>
    </row>
    <row r="112" spans="2:12" outlineLevel="1" x14ac:dyDescent="0.2">
      <c r="B112" s="7">
        <v>43258</v>
      </c>
      <c r="C112" s="1">
        <v>111.18</v>
      </c>
      <c r="D112" s="1">
        <v>111.5</v>
      </c>
      <c r="E112" s="1">
        <v>110.029999</v>
      </c>
      <c r="F112" s="1">
        <v>110.800003</v>
      </c>
      <c r="G112" s="1">
        <v>108.55323799999999</v>
      </c>
      <c r="H112" s="1">
        <v>13444400</v>
      </c>
      <c r="J112" s="1">
        <f t="shared" si="3"/>
        <v>-0.29061661599999411</v>
      </c>
      <c r="K112" s="1">
        <f t="shared" si="4"/>
        <v>8.4458017495288029E-2</v>
      </c>
      <c r="L112" s="16">
        <f t="shared" si="5"/>
        <v>3.9790819326875259E-3</v>
      </c>
    </row>
    <row r="113" spans="2:12" outlineLevel="1" x14ac:dyDescent="0.2">
      <c r="B113" s="7">
        <v>43259</v>
      </c>
      <c r="C113" s="1">
        <v>110.620003</v>
      </c>
      <c r="D113" s="1">
        <v>111.139999</v>
      </c>
      <c r="E113" s="1">
        <v>110.05999799999999</v>
      </c>
      <c r="F113" s="1">
        <v>111.110001</v>
      </c>
      <c r="G113" s="1">
        <v>108.85694100000001</v>
      </c>
      <c r="H113" s="1">
        <v>10383200</v>
      </c>
      <c r="J113" s="1">
        <f t="shared" si="3"/>
        <v>1.3086384000018825E-2</v>
      </c>
      <c r="K113" s="1">
        <f t="shared" si="4"/>
        <v>1.7125344619594869E-4</v>
      </c>
      <c r="L113" s="16">
        <f t="shared" si="5"/>
        <v>2.7938268478710751E-3</v>
      </c>
    </row>
    <row r="114" spans="2:12" outlineLevel="1" x14ac:dyDescent="0.2">
      <c r="B114" s="7">
        <v>43262</v>
      </c>
      <c r="C114" s="1">
        <v>111.120003</v>
      </c>
      <c r="D114" s="1">
        <v>111.910004</v>
      </c>
      <c r="E114" s="1">
        <v>110.769997</v>
      </c>
      <c r="F114" s="1">
        <v>110.83000199999999</v>
      </c>
      <c r="G114" s="1">
        <v>108.582626</v>
      </c>
      <c r="H114" s="1">
        <v>12642900</v>
      </c>
      <c r="J114" s="1">
        <f t="shared" si="3"/>
        <v>-0.26122861599998259</v>
      </c>
      <c r="K114" s="1">
        <f t="shared" si="4"/>
        <v>6.8240389817266364E-2</v>
      </c>
      <c r="L114" s="16">
        <f t="shared" si="5"/>
        <v>-2.5231391812823175E-3</v>
      </c>
    </row>
    <row r="115" spans="2:12" outlineLevel="1" x14ac:dyDescent="0.2">
      <c r="B115" s="7">
        <v>43263</v>
      </c>
      <c r="C115" s="1">
        <v>111.139999</v>
      </c>
      <c r="D115" s="1">
        <v>111.529999</v>
      </c>
      <c r="E115" s="1">
        <v>109.519997</v>
      </c>
      <c r="F115" s="1">
        <v>110.19000200000001</v>
      </c>
      <c r="G115" s="1">
        <v>107.95560500000001</v>
      </c>
      <c r="H115" s="1">
        <v>15294100</v>
      </c>
      <c r="J115" s="1">
        <f t="shared" si="3"/>
        <v>-0.88824961599998176</v>
      </c>
      <c r="K115" s="1">
        <f t="shared" si="4"/>
        <v>0.78898738032411508</v>
      </c>
      <c r="L115" s="16">
        <f t="shared" si="5"/>
        <v>-5.7913353185190504E-3</v>
      </c>
    </row>
    <row r="116" spans="2:12" outlineLevel="1" x14ac:dyDescent="0.2">
      <c r="B116" s="7">
        <v>43264</v>
      </c>
      <c r="C116" s="1">
        <v>110.459999</v>
      </c>
      <c r="D116" s="1">
        <v>111.449997</v>
      </c>
      <c r="E116" s="1">
        <v>109.58000199999999</v>
      </c>
      <c r="F116" s="1">
        <v>109.970001</v>
      </c>
      <c r="G116" s="1">
        <v>107.740067</v>
      </c>
      <c r="H116" s="1">
        <v>14979700</v>
      </c>
      <c r="J116" s="1">
        <f t="shared" si="3"/>
        <v>-1.1037876159999911</v>
      </c>
      <c r="K116" s="1">
        <f t="shared" si="4"/>
        <v>1.2183471012349438</v>
      </c>
      <c r="L116" s="16">
        <f t="shared" si="5"/>
        <v>-1.9985386794507069E-3</v>
      </c>
    </row>
    <row r="117" spans="2:12" outlineLevel="1" x14ac:dyDescent="0.2">
      <c r="B117" s="7">
        <v>43265</v>
      </c>
      <c r="C117" s="1">
        <v>110.279999</v>
      </c>
      <c r="D117" s="1">
        <v>110.360001</v>
      </c>
      <c r="E117" s="1">
        <v>107.779999</v>
      </c>
      <c r="F117" s="1">
        <v>108.029999</v>
      </c>
      <c r="G117" s="1">
        <v>105.839401</v>
      </c>
      <c r="H117" s="1">
        <v>20487300</v>
      </c>
      <c r="J117" s="1">
        <f t="shared" si="3"/>
        <v>-3.0044536159999922</v>
      </c>
      <c r="K117" s="1">
        <f t="shared" si="4"/>
        <v>9.0267415306954284</v>
      </c>
      <c r="L117" s="16">
        <f t="shared" si="5"/>
        <v>-1.7798678814984377E-2</v>
      </c>
    </row>
    <row r="118" spans="2:12" outlineLevel="1" x14ac:dyDescent="0.2">
      <c r="B118" s="7">
        <v>43266</v>
      </c>
      <c r="C118" s="1">
        <v>107.800003</v>
      </c>
      <c r="D118" s="1">
        <v>108.379997</v>
      </c>
      <c r="E118" s="1">
        <v>106.269997</v>
      </c>
      <c r="F118" s="1">
        <v>107.900002</v>
      </c>
      <c r="G118" s="1">
        <v>105.712036</v>
      </c>
      <c r="H118" s="1">
        <v>26028600</v>
      </c>
      <c r="J118" s="1">
        <f t="shared" si="3"/>
        <v>-3.1318186159999897</v>
      </c>
      <c r="K118" s="1">
        <f t="shared" si="4"/>
        <v>9.8082878435240914</v>
      </c>
      <c r="L118" s="16">
        <f t="shared" si="5"/>
        <v>-1.2041044692930141E-3</v>
      </c>
    </row>
    <row r="119" spans="2:12" outlineLevel="1" x14ac:dyDescent="0.2">
      <c r="B119" s="7">
        <v>43269</v>
      </c>
      <c r="C119" s="1">
        <v>107.260002</v>
      </c>
      <c r="D119" s="1">
        <v>108.400002</v>
      </c>
      <c r="E119" s="1">
        <v>106.69000200000001</v>
      </c>
      <c r="F119" s="1">
        <v>108.18</v>
      </c>
      <c r="G119" s="1">
        <v>105.98635899999999</v>
      </c>
      <c r="H119" s="1">
        <v>9786800</v>
      </c>
      <c r="J119" s="1">
        <f t="shared" si="3"/>
        <v>-2.8574956159999942</v>
      </c>
      <c r="K119" s="1">
        <f t="shared" si="4"/>
        <v>8.1652811954591868</v>
      </c>
      <c r="L119" s="16">
        <f t="shared" si="5"/>
        <v>2.5916413163475753E-3</v>
      </c>
    </row>
    <row r="120" spans="2:12" outlineLevel="1" x14ac:dyDescent="0.2">
      <c r="B120" s="7">
        <v>43270</v>
      </c>
      <c r="C120" s="1">
        <v>106.900002</v>
      </c>
      <c r="D120" s="1">
        <v>107.879997</v>
      </c>
      <c r="E120" s="1">
        <v>106.599998</v>
      </c>
      <c r="F120" s="1">
        <v>107.550003</v>
      </c>
      <c r="G120" s="1">
        <v>105.36913300000001</v>
      </c>
      <c r="H120" s="1">
        <v>12707200</v>
      </c>
      <c r="J120" s="1">
        <f t="shared" si="3"/>
        <v>-3.4747216159999823</v>
      </c>
      <c r="K120" s="1">
        <f t="shared" si="4"/>
        <v>12.073690308697529</v>
      </c>
      <c r="L120" s="16">
        <f t="shared" si="5"/>
        <v>-5.840659722567686E-3</v>
      </c>
    </row>
    <row r="121" spans="2:12" outlineLevel="1" x14ac:dyDescent="0.2">
      <c r="B121" s="7">
        <v>43271</v>
      </c>
      <c r="C121" s="1">
        <v>108.18</v>
      </c>
      <c r="D121" s="1">
        <v>108.639999</v>
      </c>
      <c r="E121" s="1">
        <v>107.44000200000001</v>
      </c>
      <c r="F121" s="1">
        <v>107.540001</v>
      </c>
      <c r="G121" s="1">
        <v>105.359337</v>
      </c>
      <c r="H121" s="1">
        <v>8876900</v>
      </c>
      <c r="J121" s="1">
        <f t="shared" si="3"/>
        <v>-3.4845176159999909</v>
      </c>
      <c r="K121" s="1">
        <f t="shared" si="4"/>
        <v>12.141863016214259</v>
      </c>
      <c r="L121" s="16">
        <f t="shared" si="5"/>
        <v>-9.2972724635306827E-5</v>
      </c>
    </row>
    <row r="122" spans="2:12" outlineLevel="1" x14ac:dyDescent="0.2">
      <c r="B122" s="7">
        <v>43272</v>
      </c>
      <c r="C122" s="1">
        <v>107.099998</v>
      </c>
      <c r="D122" s="1">
        <v>108.209999</v>
      </c>
      <c r="E122" s="1">
        <v>106.529999</v>
      </c>
      <c r="F122" s="1">
        <v>107.510002</v>
      </c>
      <c r="G122" s="1">
        <v>105.329948</v>
      </c>
      <c r="H122" s="1">
        <v>11048700</v>
      </c>
      <c r="J122" s="1">
        <f t="shared" si="3"/>
        <v>-3.5139066159999857</v>
      </c>
      <c r="K122" s="1">
        <f t="shared" si="4"/>
        <v>12.347539705968471</v>
      </c>
      <c r="L122" s="16">
        <f t="shared" si="5"/>
        <v>-2.7897954270062332E-4</v>
      </c>
    </row>
    <row r="123" spans="2:12" outlineLevel="1" x14ac:dyDescent="0.2">
      <c r="B123" s="7">
        <v>43273</v>
      </c>
      <c r="C123" s="1">
        <v>108.160004</v>
      </c>
      <c r="D123" s="1">
        <v>108.370003</v>
      </c>
      <c r="E123" s="1">
        <v>105.510002</v>
      </c>
      <c r="F123" s="1">
        <v>105.75</v>
      </c>
      <c r="G123" s="1">
        <v>103.605637</v>
      </c>
      <c r="H123" s="1">
        <v>19478900</v>
      </c>
      <c r="J123" s="1">
        <f t="shared" si="3"/>
        <v>-5.2382176159999858</v>
      </c>
      <c r="K123" s="1">
        <f t="shared" si="4"/>
        <v>27.438923792572574</v>
      </c>
      <c r="L123" s="16">
        <f t="shared" si="5"/>
        <v>-1.6506045619761295E-2</v>
      </c>
    </row>
    <row r="124" spans="2:12" outlineLevel="1" x14ac:dyDescent="0.2">
      <c r="B124" s="7">
        <v>43276</v>
      </c>
      <c r="C124" s="1">
        <v>105.660004</v>
      </c>
      <c r="D124" s="1">
        <v>105.699997</v>
      </c>
      <c r="E124" s="1">
        <v>103.959999</v>
      </c>
      <c r="F124" s="1">
        <v>104.790001</v>
      </c>
      <c r="G124" s="1">
        <v>102.6651</v>
      </c>
      <c r="H124" s="1">
        <v>16907600</v>
      </c>
      <c r="J124" s="1">
        <f t="shared" si="3"/>
        <v>-6.178754615999992</v>
      </c>
      <c r="K124" s="1">
        <f t="shared" si="4"/>
        <v>38.177008604741211</v>
      </c>
      <c r="L124" s="16">
        <f t="shared" si="5"/>
        <v>-9.1195050932844583E-3</v>
      </c>
    </row>
    <row r="125" spans="2:12" outlineLevel="1" x14ac:dyDescent="0.2">
      <c r="B125" s="7">
        <v>43277</v>
      </c>
      <c r="C125" s="1">
        <v>104.709999</v>
      </c>
      <c r="D125" s="1">
        <v>105.209999</v>
      </c>
      <c r="E125" s="1">
        <v>103.110001</v>
      </c>
      <c r="F125" s="1">
        <v>104.860001</v>
      </c>
      <c r="G125" s="1">
        <v>102.733681</v>
      </c>
      <c r="H125" s="1">
        <v>17086800</v>
      </c>
      <c r="J125" s="1">
        <f t="shared" si="3"/>
        <v>-6.1101736159999831</v>
      </c>
      <c r="K125" s="1">
        <f t="shared" si="4"/>
        <v>37.334221617662308</v>
      </c>
      <c r="L125" s="16">
        <f t="shared" si="5"/>
        <v>6.6778392953145281E-4</v>
      </c>
    </row>
    <row r="126" spans="2:12" outlineLevel="1" x14ac:dyDescent="0.2">
      <c r="B126" s="7">
        <v>43278</v>
      </c>
      <c r="C126" s="1">
        <v>104.68</v>
      </c>
      <c r="D126" s="1">
        <v>105.91999800000001</v>
      </c>
      <c r="E126" s="1">
        <v>103.230003</v>
      </c>
      <c r="F126" s="1">
        <v>103.239998</v>
      </c>
      <c r="G126" s="1">
        <v>101.14653</v>
      </c>
      <c r="H126" s="1">
        <v>16276800</v>
      </c>
      <c r="J126" s="1">
        <f t="shared" si="3"/>
        <v>-7.6973246159999889</v>
      </c>
      <c r="K126" s="1">
        <f t="shared" si="4"/>
        <v>59.248806244079375</v>
      </c>
      <c r="L126" s="16">
        <f t="shared" si="5"/>
        <v>-1.5569760839898186E-2</v>
      </c>
    </row>
    <row r="127" spans="2:12" outlineLevel="1" x14ac:dyDescent="0.2">
      <c r="B127" s="7">
        <v>43279</v>
      </c>
      <c r="C127" s="1">
        <v>103.68</v>
      </c>
      <c r="D127" s="1">
        <v>105.459999</v>
      </c>
      <c r="E127" s="1">
        <v>103.510002</v>
      </c>
      <c r="F127" s="1">
        <v>104.93</v>
      </c>
      <c r="G127" s="1">
        <v>102.802261</v>
      </c>
      <c r="H127" s="1">
        <v>14491300</v>
      </c>
      <c r="J127" s="1">
        <f t="shared" si="3"/>
        <v>-6.0415936159999859</v>
      </c>
      <c r="K127" s="1">
        <f t="shared" si="4"/>
        <v>36.500853420891787</v>
      </c>
      <c r="L127" s="16">
        <f t="shared" si="5"/>
        <v>1.6237089404213673E-2</v>
      </c>
    </row>
    <row r="128" spans="2:12" outlineLevel="1" x14ac:dyDescent="0.2">
      <c r="B128" s="7">
        <v>43280</v>
      </c>
      <c r="C128" s="1">
        <v>106.68</v>
      </c>
      <c r="D128" s="1">
        <v>106.900002</v>
      </c>
      <c r="E128" s="1">
        <v>104.150002</v>
      </c>
      <c r="F128" s="1">
        <v>104.199997</v>
      </c>
      <c r="G128" s="1">
        <v>102.087059</v>
      </c>
      <c r="H128" s="1">
        <v>18972400</v>
      </c>
      <c r="J128" s="1">
        <f t="shared" si="3"/>
        <v>-6.7567956159999909</v>
      </c>
      <c r="K128" s="1">
        <f t="shared" si="4"/>
        <v>45.654286996396699</v>
      </c>
      <c r="L128" s="16">
        <f t="shared" si="5"/>
        <v>-6.9813780912378895E-3</v>
      </c>
    </row>
    <row r="129" spans="2:12" outlineLevel="1" x14ac:dyDescent="0.2">
      <c r="B129" s="7">
        <v>43283</v>
      </c>
      <c r="C129" s="1">
        <v>103.720001</v>
      </c>
      <c r="D129" s="1">
        <v>105.089996</v>
      </c>
      <c r="E129" s="1">
        <v>103.379997</v>
      </c>
      <c r="F129" s="1">
        <v>105.08000199999999</v>
      </c>
      <c r="G129" s="1">
        <v>102.949219</v>
      </c>
      <c r="H129" s="1">
        <v>11130000</v>
      </c>
      <c r="J129" s="1">
        <f t="shared" si="3"/>
        <v>-5.894635615999988</v>
      </c>
      <c r="K129" s="1">
        <f t="shared" si="4"/>
        <v>34.746729045415556</v>
      </c>
      <c r="L129" s="16">
        <f t="shared" si="5"/>
        <v>8.4098783867435269E-3</v>
      </c>
    </row>
    <row r="130" spans="2:12" outlineLevel="1" x14ac:dyDescent="0.2">
      <c r="B130" s="7">
        <v>43284</v>
      </c>
      <c r="C130" s="1">
        <v>105.410004</v>
      </c>
      <c r="D130" s="1">
        <v>105.779999</v>
      </c>
      <c r="E130" s="1">
        <v>103.519997</v>
      </c>
      <c r="F130" s="1">
        <v>103.610001</v>
      </c>
      <c r="G130" s="1">
        <v>101.50902600000001</v>
      </c>
      <c r="H130" s="1">
        <v>8311700</v>
      </c>
      <c r="J130" s="1">
        <f t="shared" si="3"/>
        <v>-7.3348286159999816</v>
      </c>
      <c r="K130" s="1">
        <f t="shared" si="4"/>
        <v>53.799710826092202</v>
      </c>
      <c r="L130" s="16">
        <f t="shared" si="5"/>
        <v>-1.408812660160203E-2</v>
      </c>
    </row>
    <row r="131" spans="2:12" outlineLevel="1" x14ac:dyDescent="0.2">
      <c r="B131" s="7">
        <v>43286</v>
      </c>
      <c r="C131" s="1">
        <v>104.129997</v>
      </c>
      <c r="D131" s="1">
        <v>104.379997</v>
      </c>
      <c r="E131" s="1">
        <v>103.529999</v>
      </c>
      <c r="F131" s="1">
        <v>103.720001</v>
      </c>
      <c r="G131" s="1">
        <v>102.169006</v>
      </c>
      <c r="H131" s="1">
        <v>10723400</v>
      </c>
      <c r="J131" s="1">
        <f t="shared" si="3"/>
        <v>-6.6748486159999914</v>
      </c>
      <c r="K131" s="1">
        <f t="shared" si="4"/>
        <v>44.553604046517002</v>
      </c>
      <c r="L131" s="16">
        <f t="shared" si="5"/>
        <v>6.4806430362479781E-3</v>
      </c>
    </row>
    <row r="132" spans="2:12" outlineLevel="1" x14ac:dyDescent="0.2">
      <c r="B132" s="7">
        <v>43287</v>
      </c>
      <c r="C132" s="1">
        <v>103.120003</v>
      </c>
      <c r="D132" s="1">
        <v>104.5</v>
      </c>
      <c r="E132" s="1">
        <v>102.199997</v>
      </c>
      <c r="F132" s="1">
        <v>104.05999799999999</v>
      </c>
      <c r="G132" s="1">
        <v>102.503922</v>
      </c>
      <c r="H132" s="1">
        <v>12173700</v>
      </c>
      <c r="J132" s="1">
        <f t="shared" si="3"/>
        <v>-6.3399326159999845</v>
      </c>
      <c r="K132" s="1">
        <f t="shared" si="4"/>
        <v>40.194745575420406</v>
      </c>
      <c r="L132" s="16">
        <f t="shared" si="5"/>
        <v>3.2726975882987259E-3</v>
      </c>
    </row>
    <row r="133" spans="2:12" outlineLevel="1" x14ac:dyDescent="0.2">
      <c r="B133" s="7">
        <v>43290</v>
      </c>
      <c r="C133" s="1">
        <v>104.709999</v>
      </c>
      <c r="D133" s="1">
        <v>107.459999</v>
      </c>
      <c r="E133" s="1">
        <v>104.709999</v>
      </c>
      <c r="F133" s="1">
        <v>107.279999</v>
      </c>
      <c r="G133" s="1">
        <v>105.675774</v>
      </c>
      <c r="H133" s="1">
        <v>13900800</v>
      </c>
      <c r="J133" s="1">
        <f t="shared" ref="J133:J196" si="6">G133-$C$261</f>
        <v>-3.1680806159999833</v>
      </c>
      <c r="K133" s="1">
        <f t="shared" ref="K133:K196" si="7">J133*J133</f>
        <v>10.036734789474833</v>
      </c>
      <c r="L133" s="16">
        <f t="shared" si="5"/>
        <v>3.0474609508465499E-2</v>
      </c>
    </row>
    <row r="134" spans="2:12" outlineLevel="1" x14ac:dyDescent="0.2">
      <c r="B134" s="7">
        <v>43291</v>
      </c>
      <c r="C134" s="1">
        <v>108.019997</v>
      </c>
      <c r="D134" s="1">
        <v>108.400002</v>
      </c>
      <c r="E134" s="1">
        <v>106.529999</v>
      </c>
      <c r="F134" s="1">
        <v>106.620003</v>
      </c>
      <c r="G134" s="1">
        <v>105.025642</v>
      </c>
      <c r="H134" s="1">
        <v>14575900</v>
      </c>
      <c r="J134" s="1">
        <f t="shared" si="6"/>
        <v>-3.8182126159999825</v>
      </c>
      <c r="K134" s="1">
        <f t="shared" si="7"/>
        <v>14.57874758098143</v>
      </c>
      <c r="L134" s="16">
        <f t="shared" ref="L134:L197" si="8">LN(G134/G133)</f>
        <v>-6.1711409024957945E-3</v>
      </c>
    </row>
    <row r="135" spans="2:12" outlineLevel="1" x14ac:dyDescent="0.2">
      <c r="B135" s="7">
        <v>43292</v>
      </c>
      <c r="C135" s="1">
        <v>106.30999799999999</v>
      </c>
      <c r="D135" s="1">
        <v>107.05999799999999</v>
      </c>
      <c r="E135" s="1">
        <v>106.209999</v>
      </c>
      <c r="F135" s="1">
        <v>106.389999</v>
      </c>
      <c r="G135" s="1">
        <v>104.79908</v>
      </c>
      <c r="H135" s="1">
        <v>10186500</v>
      </c>
      <c r="J135" s="1">
        <f t="shared" si="6"/>
        <v>-4.0447746159999838</v>
      </c>
      <c r="K135" s="1">
        <f t="shared" si="7"/>
        <v>16.360201694237816</v>
      </c>
      <c r="L135" s="16">
        <f t="shared" si="8"/>
        <v>-2.1595366445857516E-3</v>
      </c>
    </row>
    <row r="136" spans="2:12" outlineLevel="1" x14ac:dyDescent="0.2">
      <c r="B136" s="7">
        <v>43293</v>
      </c>
      <c r="C136" s="1">
        <v>107.41999800000001</v>
      </c>
      <c r="D136" s="1">
        <v>107.55999799999999</v>
      </c>
      <c r="E136" s="1">
        <v>105.970001</v>
      </c>
      <c r="F136" s="1">
        <v>106.849998</v>
      </c>
      <c r="G136" s="1">
        <v>105.252197</v>
      </c>
      <c r="H136" s="1">
        <v>12456800</v>
      </c>
      <c r="J136" s="1">
        <f t="shared" si="6"/>
        <v>-3.591657615999992</v>
      </c>
      <c r="K136" s="1">
        <f t="shared" si="7"/>
        <v>12.900004430570746</v>
      </c>
      <c r="L136" s="16">
        <f t="shared" si="8"/>
        <v>4.3143532314379087E-3</v>
      </c>
    </row>
    <row r="137" spans="2:12" outlineLevel="1" x14ac:dyDescent="0.2">
      <c r="B137" s="7">
        <v>43294</v>
      </c>
      <c r="C137" s="1">
        <v>107.300003</v>
      </c>
      <c r="D137" s="1">
        <v>107.800003</v>
      </c>
      <c r="E137" s="1">
        <v>105.139999</v>
      </c>
      <c r="F137" s="1">
        <v>106.360001</v>
      </c>
      <c r="G137" s="1">
        <v>104.769531</v>
      </c>
      <c r="H137" s="1">
        <v>21289100</v>
      </c>
      <c r="J137" s="1">
        <f t="shared" si="6"/>
        <v>-4.0743236159999867</v>
      </c>
      <c r="K137" s="1">
        <f t="shared" si="7"/>
        <v>16.600112927895207</v>
      </c>
      <c r="L137" s="16">
        <f t="shared" si="8"/>
        <v>-4.5963515713117317E-3</v>
      </c>
    </row>
    <row r="138" spans="2:12" outlineLevel="1" x14ac:dyDescent="0.2">
      <c r="B138" s="7">
        <v>43297</v>
      </c>
      <c r="C138" s="1">
        <v>107.050003</v>
      </c>
      <c r="D138" s="1">
        <v>110.769997</v>
      </c>
      <c r="E138" s="1">
        <v>106.980003</v>
      </c>
      <c r="F138" s="1">
        <v>110.58000199999999</v>
      </c>
      <c r="G138" s="1">
        <v>108.92643</v>
      </c>
      <c r="H138" s="1">
        <v>24662600</v>
      </c>
      <c r="J138" s="1">
        <f t="shared" si="6"/>
        <v>8.2575384000008967E-2</v>
      </c>
      <c r="K138" s="1">
        <f t="shared" si="7"/>
        <v>6.8186940427489365E-3</v>
      </c>
      <c r="L138" s="16">
        <f t="shared" si="8"/>
        <v>3.890970533403737E-2</v>
      </c>
    </row>
    <row r="139" spans="2:12" outlineLevel="1" x14ac:dyDescent="0.2">
      <c r="B139" s="7">
        <v>43298</v>
      </c>
      <c r="C139" s="1">
        <v>110.69000200000001</v>
      </c>
      <c r="D139" s="1">
        <v>110.93</v>
      </c>
      <c r="E139" s="1">
        <v>109.75</v>
      </c>
      <c r="F139" s="1">
        <v>110.5</v>
      </c>
      <c r="G139" s="1">
        <v>108.84762600000001</v>
      </c>
      <c r="H139" s="1">
        <v>14821900</v>
      </c>
      <c r="J139" s="1">
        <f t="shared" si="6"/>
        <v>3.7713840000179744E-3</v>
      </c>
      <c r="K139" s="1">
        <f t="shared" si="7"/>
        <v>1.4223337275591576E-5</v>
      </c>
      <c r="L139" s="16">
        <f t="shared" si="8"/>
        <v>-7.2372260394152211E-4</v>
      </c>
    </row>
    <row r="140" spans="2:12" outlineLevel="1" x14ac:dyDescent="0.2">
      <c r="B140" s="7">
        <v>43299</v>
      </c>
      <c r="C140" s="1">
        <v>110.41999800000001</v>
      </c>
      <c r="D140" s="1">
        <v>112.120003</v>
      </c>
      <c r="E140" s="1">
        <v>110.199997</v>
      </c>
      <c r="F140" s="1">
        <v>111.529999</v>
      </c>
      <c r="G140" s="1">
        <v>109.86222100000001</v>
      </c>
      <c r="H140" s="1">
        <v>14244900</v>
      </c>
      <c r="J140" s="1">
        <f t="shared" si="6"/>
        <v>1.0183663840000179</v>
      </c>
      <c r="K140" s="1">
        <f t="shared" si="7"/>
        <v>1.0370700920612719</v>
      </c>
      <c r="L140" s="16">
        <f t="shared" si="8"/>
        <v>9.2780667368026447E-3</v>
      </c>
    </row>
    <row r="141" spans="2:12" outlineLevel="1" x14ac:dyDescent="0.2">
      <c r="B141" s="7">
        <v>43300</v>
      </c>
      <c r="C141" s="1">
        <v>111.05999799999999</v>
      </c>
      <c r="D141" s="1">
        <v>111.089996</v>
      </c>
      <c r="E141" s="1">
        <v>109.730003</v>
      </c>
      <c r="F141" s="1">
        <v>109.889999</v>
      </c>
      <c r="G141" s="1">
        <v>108.24675000000001</v>
      </c>
      <c r="H141" s="1">
        <v>16775300</v>
      </c>
      <c r="J141" s="1">
        <f t="shared" si="6"/>
        <v>-0.59710461599998155</v>
      </c>
      <c r="K141" s="1">
        <f t="shared" si="7"/>
        <v>0.35653392244848542</v>
      </c>
      <c r="L141" s="16">
        <f t="shared" si="8"/>
        <v>-1.4813701012271115E-2</v>
      </c>
    </row>
    <row r="142" spans="2:12" outlineLevel="1" x14ac:dyDescent="0.2">
      <c r="B142" s="7">
        <v>43301</v>
      </c>
      <c r="C142" s="1">
        <v>110</v>
      </c>
      <c r="D142" s="1">
        <v>111.739998</v>
      </c>
      <c r="E142" s="1">
        <v>109.779999</v>
      </c>
      <c r="F142" s="1">
        <v>111.279999</v>
      </c>
      <c r="G142" s="1">
        <v>109.615959</v>
      </c>
      <c r="H142" s="1">
        <v>13578100</v>
      </c>
      <c r="J142" s="1">
        <f t="shared" si="6"/>
        <v>0.77210438400001635</v>
      </c>
      <c r="K142" s="1">
        <f t="shared" si="7"/>
        <v>0.59614517979204473</v>
      </c>
      <c r="L142" s="16">
        <f t="shared" si="8"/>
        <v>1.2569631890276597E-2</v>
      </c>
    </row>
    <row r="143" spans="2:12" outlineLevel="1" x14ac:dyDescent="0.2">
      <c r="B143" s="7">
        <v>43304</v>
      </c>
      <c r="C143" s="1">
        <v>111.05999799999999</v>
      </c>
      <c r="D143" s="1">
        <v>114.239998</v>
      </c>
      <c r="E143" s="1">
        <v>110.93</v>
      </c>
      <c r="F143" s="1">
        <v>113.349998</v>
      </c>
      <c r="G143" s="1">
        <v>111.655006</v>
      </c>
      <c r="H143" s="1">
        <v>18140000</v>
      </c>
      <c r="J143" s="1">
        <f t="shared" si="6"/>
        <v>2.8111513840000129</v>
      </c>
      <c r="K143" s="1">
        <f t="shared" si="7"/>
        <v>7.9025721037651877</v>
      </c>
      <c r="L143" s="16">
        <f t="shared" si="8"/>
        <v>1.843083859632124E-2</v>
      </c>
    </row>
    <row r="144" spans="2:12" outlineLevel="1" x14ac:dyDescent="0.2">
      <c r="B144" s="7">
        <v>43305</v>
      </c>
      <c r="C144" s="1">
        <v>113.550003</v>
      </c>
      <c r="D144" s="1">
        <v>114.779999</v>
      </c>
      <c r="E144" s="1">
        <v>113.41999800000001</v>
      </c>
      <c r="F144" s="1">
        <v>114.150002</v>
      </c>
      <c r="G144" s="1">
        <v>112.44304700000001</v>
      </c>
      <c r="H144" s="1">
        <v>14000400</v>
      </c>
      <c r="J144" s="1">
        <f t="shared" si="6"/>
        <v>3.5991923840000197</v>
      </c>
      <c r="K144" s="1">
        <f t="shared" si="7"/>
        <v>12.954185817043745</v>
      </c>
      <c r="L144" s="16">
        <f t="shared" si="8"/>
        <v>7.0330307445456378E-3</v>
      </c>
    </row>
    <row r="145" spans="2:12" outlineLevel="1" x14ac:dyDescent="0.2">
      <c r="B145" s="7">
        <v>43306</v>
      </c>
      <c r="C145" s="1">
        <v>113.879997</v>
      </c>
      <c r="D145" s="1">
        <v>115.519997</v>
      </c>
      <c r="E145" s="1">
        <v>113.379997</v>
      </c>
      <c r="F145" s="1">
        <v>115.18</v>
      </c>
      <c r="G145" s="1">
        <v>113.45764200000001</v>
      </c>
      <c r="H145" s="1">
        <v>13329100</v>
      </c>
      <c r="J145" s="1">
        <f t="shared" si="6"/>
        <v>4.6137873840000196</v>
      </c>
      <c r="K145" s="1">
        <f t="shared" si="7"/>
        <v>21.287034024757745</v>
      </c>
      <c r="L145" s="16">
        <f t="shared" si="8"/>
        <v>8.9827244594265134E-3</v>
      </c>
    </row>
    <row r="146" spans="2:12" outlineLevel="1" x14ac:dyDescent="0.2">
      <c r="B146" s="7">
        <v>43307</v>
      </c>
      <c r="C146" s="1">
        <v>115.41999800000001</v>
      </c>
      <c r="D146" s="1">
        <v>115.589996</v>
      </c>
      <c r="E146" s="1">
        <v>114.58000199999999</v>
      </c>
      <c r="F146" s="1">
        <v>114.849998</v>
      </c>
      <c r="G146" s="1">
        <v>113.132576</v>
      </c>
      <c r="H146" s="1">
        <v>11897800</v>
      </c>
      <c r="J146" s="1">
        <f t="shared" si="6"/>
        <v>4.2887213840000129</v>
      </c>
      <c r="K146" s="1">
        <f t="shared" si="7"/>
        <v>18.393131109578984</v>
      </c>
      <c r="L146" s="16">
        <f t="shared" si="8"/>
        <v>-2.8691990843441742E-3</v>
      </c>
    </row>
    <row r="147" spans="2:12" outlineLevel="1" x14ac:dyDescent="0.2">
      <c r="B147" s="7">
        <v>43308</v>
      </c>
      <c r="C147" s="1">
        <v>115.18</v>
      </c>
      <c r="D147" s="1">
        <v>116.300003</v>
      </c>
      <c r="E147" s="1">
        <v>114.80999799999999</v>
      </c>
      <c r="F147" s="1">
        <v>116.029999</v>
      </c>
      <c r="G147" s="1">
        <v>114.29492999999999</v>
      </c>
      <c r="H147" s="1">
        <v>12802700</v>
      </c>
      <c r="J147" s="1">
        <f t="shared" si="6"/>
        <v>5.4510753840000064</v>
      </c>
      <c r="K147" s="1">
        <f t="shared" si="7"/>
        <v>29.714222842050816</v>
      </c>
      <c r="L147" s="16">
        <f t="shared" si="8"/>
        <v>1.0221842918150878E-2</v>
      </c>
    </row>
    <row r="148" spans="2:12" outlineLevel="1" x14ac:dyDescent="0.2">
      <c r="B148" s="7">
        <v>43311</v>
      </c>
      <c r="C148" s="1">
        <v>116.279999</v>
      </c>
      <c r="D148" s="1">
        <v>117.610001</v>
      </c>
      <c r="E148" s="1">
        <v>116.05999799999999</v>
      </c>
      <c r="F148" s="1">
        <v>116.730003</v>
      </c>
      <c r="G148" s="1">
        <v>114.98447400000001</v>
      </c>
      <c r="H148" s="1">
        <v>13411600</v>
      </c>
      <c r="J148" s="1">
        <f t="shared" si="6"/>
        <v>6.1406193840000185</v>
      </c>
      <c r="K148" s="1">
        <f t="shared" si="7"/>
        <v>37.707206419156769</v>
      </c>
      <c r="L148" s="16">
        <f t="shared" si="8"/>
        <v>6.0148976915181639E-3</v>
      </c>
    </row>
    <row r="149" spans="2:12" outlineLevel="1" x14ac:dyDescent="0.2">
      <c r="B149" s="7">
        <v>43312</v>
      </c>
      <c r="C149" s="1">
        <v>117.08000199999999</v>
      </c>
      <c r="D149" s="1">
        <v>117.08000199999999</v>
      </c>
      <c r="E149" s="1">
        <v>114.82</v>
      </c>
      <c r="F149" s="1">
        <v>114.949997</v>
      </c>
      <c r="G149" s="1">
        <v>113.23107899999999</v>
      </c>
      <c r="H149" s="1">
        <v>15843800</v>
      </c>
      <c r="J149" s="1">
        <f t="shared" si="6"/>
        <v>4.3872243840000067</v>
      </c>
      <c r="K149" s="1">
        <f t="shared" si="7"/>
        <v>19.247737795564237</v>
      </c>
      <c r="L149" s="16">
        <f t="shared" si="8"/>
        <v>-1.5366432995865289E-2</v>
      </c>
    </row>
    <row r="150" spans="2:12" outlineLevel="1" x14ac:dyDescent="0.2">
      <c r="B150" s="7">
        <v>43313</v>
      </c>
      <c r="C150" s="1">
        <v>115.75</v>
      </c>
      <c r="D150" s="1">
        <v>116.69000200000001</v>
      </c>
      <c r="E150" s="1">
        <v>115.279999</v>
      </c>
      <c r="F150" s="1">
        <v>115.660004</v>
      </c>
      <c r="G150" s="1">
        <v>113.930466</v>
      </c>
      <c r="H150" s="1">
        <v>13531600</v>
      </c>
      <c r="J150" s="1">
        <f t="shared" si="6"/>
        <v>5.0866113840000082</v>
      </c>
      <c r="K150" s="1">
        <f t="shared" si="7"/>
        <v>25.873615371838479</v>
      </c>
      <c r="L150" s="16">
        <f t="shared" si="8"/>
        <v>6.1576373752645864E-3</v>
      </c>
    </row>
    <row r="151" spans="2:12" outlineLevel="1" x14ac:dyDescent="0.2">
      <c r="B151" s="7">
        <v>43314</v>
      </c>
      <c r="C151" s="1">
        <v>114.57</v>
      </c>
      <c r="D151" s="1">
        <v>116.25</v>
      </c>
      <c r="E151" s="1">
        <v>114.33000199999999</v>
      </c>
      <c r="F151" s="1">
        <v>116.150002</v>
      </c>
      <c r="G151" s="1">
        <v>114.413139</v>
      </c>
      <c r="H151" s="1">
        <v>11058100</v>
      </c>
      <c r="J151" s="1">
        <f t="shared" si="6"/>
        <v>5.5692843840000137</v>
      </c>
      <c r="K151" s="1">
        <f t="shared" si="7"/>
        <v>31.01692854986641</v>
      </c>
      <c r="L151" s="16">
        <f t="shared" si="8"/>
        <v>4.2276088168790331E-3</v>
      </c>
    </row>
    <row r="152" spans="2:12" outlineLevel="1" x14ac:dyDescent="0.2">
      <c r="B152" s="7">
        <v>43315</v>
      </c>
      <c r="C152" s="1">
        <v>116</v>
      </c>
      <c r="D152" s="1">
        <v>117.129997</v>
      </c>
      <c r="E152" s="1">
        <v>115.94000200000001</v>
      </c>
      <c r="F152" s="1">
        <v>117.089996</v>
      </c>
      <c r="G152" s="1">
        <v>115.339073</v>
      </c>
      <c r="H152" s="1">
        <v>11016100</v>
      </c>
      <c r="J152" s="1">
        <f t="shared" si="6"/>
        <v>6.4952183840000117</v>
      </c>
      <c r="K152" s="1">
        <f t="shared" si="7"/>
        <v>42.187861855851722</v>
      </c>
      <c r="L152" s="16">
        <f t="shared" si="8"/>
        <v>8.0603272979051076E-3</v>
      </c>
    </row>
    <row r="153" spans="2:12" outlineLevel="1" x14ac:dyDescent="0.2">
      <c r="B153" s="7">
        <v>43318</v>
      </c>
      <c r="C153" s="1">
        <v>116.790001</v>
      </c>
      <c r="D153" s="1">
        <v>117.529999</v>
      </c>
      <c r="E153" s="1">
        <v>116.18</v>
      </c>
      <c r="F153" s="1">
        <v>117.120003</v>
      </c>
      <c r="G153" s="1">
        <v>115.36863700000001</v>
      </c>
      <c r="H153" s="1">
        <v>9857400</v>
      </c>
      <c r="J153" s="1">
        <f t="shared" si="6"/>
        <v>6.5247823840000194</v>
      </c>
      <c r="K153" s="1">
        <f t="shared" si="7"/>
        <v>42.572785158556975</v>
      </c>
      <c r="L153" s="16">
        <f t="shared" si="8"/>
        <v>2.5628965899611434E-4</v>
      </c>
    </row>
    <row r="154" spans="2:12" outlineLevel="1" x14ac:dyDescent="0.2">
      <c r="B154" s="7">
        <v>43319</v>
      </c>
      <c r="C154" s="1">
        <v>117.739998</v>
      </c>
      <c r="D154" s="1">
        <v>118.290001</v>
      </c>
      <c r="E154" s="1">
        <v>117.33000199999999</v>
      </c>
      <c r="F154" s="1">
        <v>117.550003</v>
      </c>
      <c r="G154" s="1">
        <v>115.79220599999999</v>
      </c>
      <c r="H154" s="1">
        <v>10562100</v>
      </c>
      <c r="J154" s="1">
        <f t="shared" si="6"/>
        <v>6.9483513840000057</v>
      </c>
      <c r="K154" s="1">
        <f t="shared" si="7"/>
        <v>48.279586955534796</v>
      </c>
      <c r="L154" s="16">
        <f t="shared" si="8"/>
        <v>3.6647164679994809E-3</v>
      </c>
    </row>
    <row r="155" spans="2:12" outlineLevel="1" x14ac:dyDescent="0.2">
      <c r="B155" s="7">
        <v>43320</v>
      </c>
      <c r="C155" s="1">
        <v>117.33000199999999</v>
      </c>
      <c r="D155" s="1">
        <v>118.269997</v>
      </c>
      <c r="E155" s="1">
        <v>117.279999</v>
      </c>
      <c r="F155" s="1">
        <v>117.790001</v>
      </c>
      <c r="G155" s="1">
        <v>116.02861</v>
      </c>
      <c r="H155" s="1">
        <v>8997100</v>
      </c>
      <c r="J155" s="1">
        <f t="shared" si="6"/>
        <v>7.1847553840000131</v>
      </c>
      <c r="K155" s="1">
        <f t="shared" si="7"/>
        <v>51.620709927917176</v>
      </c>
      <c r="L155" s="16">
        <f t="shared" si="8"/>
        <v>2.039541452981972E-3</v>
      </c>
    </row>
    <row r="156" spans="2:12" outlineLevel="1" x14ac:dyDescent="0.2">
      <c r="B156" s="7">
        <v>43321</v>
      </c>
      <c r="C156" s="1">
        <v>117.510002</v>
      </c>
      <c r="D156" s="1">
        <v>117.720001</v>
      </c>
      <c r="E156" s="1">
        <v>116.699997</v>
      </c>
      <c r="F156" s="1">
        <v>116.879997</v>
      </c>
      <c r="G156" s="1">
        <v>115.132217</v>
      </c>
      <c r="H156" s="1">
        <v>9694200</v>
      </c>
      <c r="J156" s="1">
        <f t="shared" si="6"/>
        <v>6.2883623840000098</v>
      </c>
      <c r="K156" s="1">
        <f t="shared" si="7"/>
        <v>39.543501472506286</v>
      </c>
      <c r="L156" s="16">
        <f t="shared" si="8"/>
        <v>-7.7556176344351201E-3</v>
      </c>
    </row>
    <row r="157" spans="2:12" outlineLevel="1" x14ac:dyDescent="0.2">
      <c r="B157" s="7">
        <v>43322</v>
      </c>
      <c r="C157" s="1">
        <v>115.5</v>
      </c>
      <c r="D157" s="1">
        <v>115.949997</v>
      </c>
      <c r="E157" s="1">
        <v>114.68</v>
      </c>
      <c r="F157" s="1">
        <v>115.730003</v>
      </c>
      <c r="G157" s="1">
        <v>113.99942</v>
      </c>
      <c r="H157" s="1">
        <v>12630600</v>
      </c>
      <c r="J157" s="1">
        <f t="shared" si="6"/>
        <v>5.1555653840000133</v>
      </c>
      <c r="K157" s="1">
        <f t="shared" si="7"/>
        <v>26.579854428699203</v>
      </c>
      <c r="L157" s="16">
        <f t="shared" si="8"/>
        <v>-9.8878203305749583E-3</v>
      </c>
    </row>
    <row r="158" spans="2:12" outlineLevel="1" x14ac:dyDescent="0.2">
      <c r="B158" s="7">
        <v>43325</v>
      </c>
      <c r="C158" s="1">
        <v>115.55999799999999</v>
      </c>
      <c r="D158" s="1">
        <v>115.879997</v>
      </c>
      <c r="E158" s="1">
        <v>113.82</v>
      </c>
      <c r="F158" s="1">
        <v>113.889999</v>
      </c>
      <c r="G158" s="1">
        <v>112.18692799999999</v>
      </c>
      <c r="H158" s="1">
        <v>10336300</v>
      </c>
      <c r="J158" s="1">
        <f t="shared" si="6"/>
        <v>3.3430733840000073</v>
      </c>
      <c r="K158" s="1">
        <f t="shared" si="7"/>
        <v>11.17613965080926</v>
      </c>
      <c r="L158" s="16">
        <f t="shared" si="8"/>
        <v>-1.6026880599897025E-2</v>
      </c>
    </row>
    <row r="159" spans="2:12" outlineLevel="1" x14ac:dyDescent="0.2">
      <c r="B159" s="7">
        <v>43326</v>
      </c>
      <c r="C159" s="1">
        <v>114.269997</v>
      </c>
      <c r="D159" s="1">
        <v>115.040001</v>
      </c>
      <c r="E159" s="1">
        <v>113.650002</v>
      </c>
      <c r="F159" s="1">
        <v>114.650002</v>
      </c>
      <c r="G159" s="1">
        <v>112.93557</v>
      </c>
      <c r="H159" s="1">
        <v>10597600</v>
      </c>
      <c r="J159" s="1">
        <f t="shared" si="6"/>
        <v>4.0917153840000111</v>
      </c>
      <c r="K159" s="1">
        <f t="shared" si="7"/>
        <v>16.742134783662358</v>
      </c>
      <c r="L159" s="16">
        <f t="shared" si="8"/>
        <v>6.6509990461168173E-3</v>
      </c>
    </row>
    <row r="160" spans="2:12" outlineLevel="1" x14ac:dyDescent="0.2">
      <c r="B160" s="7">
        <v>43327</v>
      </c>
      <c r="C160" s="1">
        <v>113.82</v>
      </c>
      <c r="D160" s="1">
        <v>114.33000199999999</v>
      </c>
      <c r="E160" s="1">
        <v>112.970001</v>
      </c>
      <c r="F160" s="1">
        <v>113.699997</v>
      </c>
      <c r="G160" s="1">
        <v>111.999771</v>
      </c>
      <c r="H160" s="1">
        <v>10152100</v>
      </c>
      <c r="J160" s="1">
        <f t="shared" si="6"/>
        <v>3.1559163840000082</v>
      </c>
      <c r="K160" s="1">
        <f t="shared" si="7"/>
        <v>9.9598082227996869</v>
      </c>
      <c r="L160" s="16">
        <f t="shared" si="8"/>
        <v>-8.3206524583275127E-3</v>
      </c>
    </row>
    <row r="161" spans="2:12" outlineLevel="1" x14ac:dyDescent="0.2">
      <c r="B161" s="7">
        <v>43328</v>
      </c>
      <c r="C161" s="1">
        <v>114.349998</v>
      </c>
      <c r="D161" s="1">
        <v>115.30999799999999</v>
      </c>
      <c r="E161" s="1">
        <v>114.300003</v>
      </c>
      <c r="F161" s="1">
        <v>114.769997</v>
      </c>
      <c r="G161" s="1">
        <v>113.053772</v>
      </c>
      <c r="H161" s="1">
        <v>10118600</v>
      </c>
      <c r="J161" s="1">
        <f t="shared" si="6"/>
        <v>4.2099173840000077</v>
      </c>
      <c r="K161" s="1">
        <f t="shared" si="7"/>
        <v>17.723404380105467</v>
      </c>
      <c r="L161" s="16">
        <f t="shared" si="8"/>
        <v>9.3667372845665491E-3</v>
      </c>
    </row>
    <row r="162" spans="2:12" outlineLevel="1" x14ac:dyDescent="0.2">
      <c r="B162" s="7">
        <v>43329</v>
      </c>
      <c r="C162" s="1">
        <v>114.639999</v>
      </c>
      <c r="D162" s="1">
        <v>115.07</v>
      </c>
      <c r="E162" s="1">
        <v>114.300003</v>
      </c>
      <c r="F162" s="1">
        <v>114.769997</v>
      </c>
      <c r="G162" s="1">
        <v>113.053772</v>
      </c>
      <c r="H162" s="1">
        <v>8505100</v>
      </c>
      <c r="J162" s="1">
        <f t="shared" si="6"/>
        <v>4.2099173840000077</v>
      </c>
      <c r="K162" s="1">
        <f t="shared" si="7"/>
        <v>17.723404380105467</v>
      </c>
      <c r="L162" s="16">
        <f t="shared" si="8"/>
        <v>0</v>
      </c>
    </row>
    <row r="163" spans="2:12" outlineLevel="1" x14ac:dyDescent="0.2">
      <c r="B163" s="7">
        <v>43332</v>
      </c>
      <c r="C163" s="1">
        <v>114.589996</v>
      </c>
      <c r="D163" s="1">
        <v>115.050003</v>
      </c>
      <c r="E163" s="1">
        <v>114.110001</v>
      </c>
      <c r="F163" s="1">
        <v>114.620003</v>
      </c>
      <c r="G163" s="1">
        <v>112.906013</v>
      </c>
      <c r="H163" s="1">
        <v>8618700</v>
      </c>
      <c r="J163" s="1">
        <f t="shared" si="6"/>
        <v>4.0621583840000142</v>
      </c>
      <c r="K163" s="1">
        <f t="shared" si="7"/>
        <v>16.501130736701608</v>
      </c>
      <c r="L163" s="16">
        <f t="shared" si="8"/>
        <v>-1.307834675634538E-3</v>
      </c>
    </row>
    <row r="164" spans="2:12" outlineLevel="1" x14ac:dyDescent="0.2">
      <c r="B164" s="7">
        <v>43333</v>
      </c>
      <c r="C164" s="1">
        <v>115.370003</v>
      </c>
      <c r="D164" s="1">
        <v>116.389999</v>
      </c>
      <c r="E164" s="1">
        <v>114.879997</v>
      </c>
      <c r="F164" s="1">
        <v>115.32</v>
      </c>
      <c r="G164" s="1">
        <v>113.59554300000001</v>
      </c>
      <c r="H164" s="1">
        <v>10976700</v>
      </c>
      <c r="J164" s="1">
        <f t="shared" si="6"/>
        <v>4.751688384000019</v>
      </c>
      <c r="K164" s="1">
        <f t="shared" si="7"/>
        <v>22.578542498640712</v>
      </c>
      <c r="L164" s="16">
        <f t="shared" si="8"/>
        <v>6.0885421033628302E-3</v>
      </c>
    </row>
    <row r="165" spans="2:12" outlineLevel="1" x14ac:dyDescent="0.2">
      <c r="B165" s="7">
        <v>43334</v>
      </c>
      <c r="C165" s="1">
        <v>115.30999799999999</v>
      </c>
      <c r="D165" s="1">
        <v>115.410004</v>
      </c>
      <c r="E165" s="1">
        <v>114.779999</v>
      </c>
      <c r="F165" s="1">
        <v>114.970001</v>
      </c>
      <c r="G165" s="1">
        <v>113.25078600000001</v>
      </c>
      <c r="H165" s="1">
        <v>8314700</v>
      </c>
      <c r="J165" s="1">
        <f t="shared" si="6"/>
        <v>4.4069313840000177</v>
      </c>
      <c r="K165" s="1">
        <f t="shared" si="7"/>
        <v>19.421044223284312</v>
      </c>
      <c r="L165" s="16">
        <f t="shared" si="8"/>
        <v>-3.0395666260318891E-3</v>
      </c>
    </row>
    <row r="166" spans="2:12" outlineLevel="1" x14ac:dyDescent="0.2">
      <c r="B166" s="7">
        <v>43335</v>
      </c>
      <c r="C166" s="1">
        <v>114.959999</v>
      </c>
      <c r="D166" s="1">
        <v>115.150002</v>
      </c>
      <c r="E166" s="1">
        <v>114.43</v>
      </c>
      <c r="F166" s="1">
        <v>114.730003</v>
      </c>
      <c r="G166" s="1">
        <v>113.014374</v>
      </c>
      <c r="H166" s="1">
        <v>9265400</v>
      </c>
      <c r="J166" s="1">
        <f t="shared" si="6"/>
        <v>4.1705193840000163</v>
      </c>
      <c r="K166" s="1">
        <f t="shared" si="7"/>
        <v>17.393231932319875</v>
      </c>
      <c r="L166" s="16">
        <f t="shared" si="8"/>
        <v>-2.0896905739306707E-3</v>
      </c>
    </row>
    <row r="167" spans="2:12" outlineLevel="1" x14ac:dyDescent="0.2">
      <c r="B167" s="7">
        <v>43336</v>
      </c>
      <c r="C167" s="1">
        <v>114.980003</v>
      </c>
      <c r="D167" s="1">
        <v>115.220001</v>
      </c>
      <c r="E167" s="1">
        <v>114.449997</v>
      </c>
      <c r="F167" s="1">
        <v>114.68</v>
      </c>
      <c r="G167" s="1">
        <v>112.965118</v>
      </c>
      <c r="H167" s="1">
        <v>8845700</v>
      </c>
      <c r="J167" s="1">
        <f t="shared" si="6"/>
        <v>4.1212633840000166</v>
      </c>
      <c r="K167" s="1">
        <f t="shared" si="7"/>
        <v>16.984811880299269</v>
      </c>
      <c r="L167" s="16">
        <f t="shared" si="8"/>
        <v>-4.3593337027280314E-4</v>
      </c>
    </row>
    <row r="168" spans="2:12" outlineLevel="1" x14ac:dyDescent="0.2">
      <c r="B168" s="7">
        <v>43339</v>
      </c>
      <c r="C168" s="1">
        <v>115.220001</v>
      </c>
      <c r="D168" s="1">
        <v>117.279999</v>
      </c>
      <c r="E168" s="1">
        <v>115.16999800000001</v>
      </c>
      <c r="F168" s="1">
        <v>116.709999</v>
      </c>
      <c r="G168" s="1">
        <v>114.96476699999999</v>
      </c>
      <c r="H168" s="1">
        <v>13768000</v>
      </c>
      <c r="J168" s="1">
        <f t="shared" si="6"/>
        <v>6.1209123840000075</v>
      </c>
      <c r="K168" s="1">
        <f t="shared" si="7"/>
        <v>37.465568412604654</v>
      </c>
      <c r="L168" s="16">
        <f t="shared" si="8"/>
        <v>1.754662671592442E-2</v>
      </c>
    </row>
    <row r="169" spans="2:12" outlineLevel="1" x14ac:dyDescent="0.2">
      <c r="B169" s="7">
        <v>43340</v>
      </c>
      <c r="C169" s="1">
        <v>117</v>
      </c>
      <c r="D169" s="1">
        <v>117.029999</v>
      </c>
      <c r="E169" s="1">
        <v>115.970001</v>
      </c>
      <c r="F169" s="1">
        <v>116.139999</v>
      </c>
      <c r="G169" s="1">
        <v>114.403282</v>
      </c>
      <c r="H169" s="1">
        <v>8302600</v>
      </c>
      <c r="J169" s="1">
        <f t="shared" si="6"/>
        <v>5.559427384000017</v>
      </c>
      <c r="K169" s="1">
        <f t="shared" si="7"/>
        <v>30.907232837969271</v>
      </c>
      <c r="L169" s="16">
        <f t="shared" si="8"/>
        <v>-4.8959401627607698E-3</v>
      </c>
    </row>
    <row r="170" spans="2:12" outlineLevel="1" x14ac:dyDescent="0.2">
      <c r="B170" s="7">
        <v>43341</v>
      </c>
      <c r="C170" s="1">
        <v>116.349998</v>
      </c>
      <c r="D170" s="1">
        <v>116.370003</v>
      </c>
      <c r="E170" s="1">
        <v>115.360001</v>
      </c>
      <c r="F170" s="1">
        <v>115.760002</v>
      </c>
      <c r="G170" s="1">
        <v>114.028976</v>
      </c>
      <c r="H170" s="1">
        <v>7221700</v>
      </c>
      <c r="J170" s="1">
        <f t="shared" si="6"/>
        <v>5.1851213840000128</v>
      </c>
      <c r="K170" s="1">
        <f t="shared" si="7"/>
        <v>26.885483766814207</v>
      </c>
      <c r="L170" s="16">
        <f t="shared" si="8"/>
        <v>-3.2771758093825105E-3</v>
      </c>
    </row>
    <row r="171" spans="2:12" outlineLevel="1" x14ac:dyDescent="0.2">
      <c r="B171" s="7">
        <v>43342</v>
      </c>
      <c r="C171" s="1">
        <v>115.589996</v>
      </c>
      <c r="D171" s="1">
        <v>116.040001</v>
      </c>
      <c r="E171" s="1">
        <v>114.980003</v>
      </c>
      <c r="F171" s="1">
        <v>115.19000200000001</v>
      </c>
      <c r="G171" s="1">
        <v>113.467499</v>
      </c>
      <c r="H171" s="1">
        <v>8991800</v>
      </c>
      <c r="J171" s="1">
        <f t="shared" si="6"/>
        <v>4.6236443840000163</v>
      </c>
      <c r="K171" s="1">
        <f t="shared" si="7"/>
        <v>21.37808738969489</v>
      </c>
      <c r="L171" s="16">
        <f t="shared" si="8"/>
        <v>-4.9361480441213234E-3</v>
      </c>
    </row>
    <row r="172" spans="2:12" outlineLevel="1" x14ac:dyDescent="0.2">
      <c r="B172" s="7">
        <v>43343</v>
      </c>
      <c r="C172" s="1">
        <v>114.83000199999999</v>
      </c>
      <c r="D172" s="1">
        <v>114.839996</v>
      </c>
      <c r="E172" s="1">
        <v>113.82</v>
      </c>
      <c r="F172" s="1">
        <v>114.58000199999999</v>
      </c>
      <c r="G172" s="1">
        <v>112.866615</v>
      </c>
      <c r="H172" s="1">
        <v>13065700</v>
      </c>
      <c r="J172" s="1">
        <f t="shared" si="6"/>
        <v>4.0227603840000086</v>
      </c>
      <c r="K172" s="1">
        <f t="shared" si="7"/>
        <v>16.182601107079897</v>
      </c>
      <c r="L172" s="16">
        <f t="shared" si="8"/>
        <v>-5.3097202283229946E-3</v>
      </c>
    </row>
    <row r="173" spans="2:12" outlineLevel="1" x14ac:dyDescent="0.2">
      <c r="B173" s="7">
        <v>43347</v>
      </c>
      <c r="C173" s="1">
        <v>114.339996</v>
      </c>
      <c r="D173" s="1">
        <v>115.239998</v>
      </c>
      <c r="E173" s="1">
        <v>113.629997</v>
      </c>
      <c r="F173" s="1">
        <v>115.150002</v>
      </c>
      <c r="G173" s="1">
        <v>113.428093</v>
      </c>
      <c r="H173" s="1">
        <v>10174200</v>
      </c>
      <c r="J173" s="1">
        <f t="shared" si="6"/>
        <v>4.5842383840000167</v>
      </c>
      <c r="K173" s="1">
        <f t="shared" si="7"/>
        <v>21.015241561339085</v>
      </c>
      <c r="L173" s="16">
        <f t="shared" si="8"/>
        <v>4.9623710352527661E-3</v>
      </c>
    </row>
    <row r="174" spans="2:12" outlineLevel="1" x14ac:dyDescent="0.2">
      <c r="B174" s="7">
        <v>43348</v>
      </c>
      <c r="C174" s="1">
        <v>115</v>
      </c>
      <c r="D174" s="1">
        <v>115.699997</v>
      </c>
      <c r="E174" s="1">
        <v>114.25</v>
      </c>
      <c r="F174" s="1">
        <v>114.589996</v>
      </c>
      <c r="G174" s="1">
        <v>112.876457</v>
      </c>
      <c r="H174" s="1">
        <v>11462400</v>
      </c>
      <c r="J174" s="1">
        <f t="shared" si="6"/>
        <v>4.0326023840000147</v>
      </c>
      <c r="K174" s="1">
        <f t="shared" si="7"/>
        <v>16.261881987442603</v>
      </c>
      <c r="L174" s="16">
        <f t="shared" si="8"/>
        <v>-4.8751745607913772E-3</v>
      </c>
    </row>
    <row r="175" spans="2:12" outlineLevel="1" x14ac:dyDescent="0.2">
      <c r="B175" s="7">
        <v>43349</v>
      </c>
      <c r="C175" s="1">
        <v>114.5</v>
      </c>
      <c r="D175" s="1">
        <v>114.699997</v>
      </c>
      <c r="E175" s="1">
        <v>113.5</v>
      </c>
      <c r="F175" s="1">
        <v>114.099998</v>
      </c>
      <c r="G175" s="1">
        <v>112.393784</v>
      </c>
      <c r="H175" s="1">
        <v>9877600</v>
      </c>
      <c r="J175" s="1">
        <f t="shared" si="6"/>
        <v>3.5499293840000092</v>
      </c>
      <c r="K175" s="1">
        <f t="shared" si="7"/>
        <v>12.601998631386685</v>
      </c>
      <c r="L175" s="16">
        <f t="shared" si="8"/>
        <v>-4.2852862987565006E-3</v>
      </c>
    </row>
    <row r="176" spans="2:12" outlineLevel="1" x14ac:dyDescent="0.2">
      <c r="B176" s="7">
        <v>43350</v>
      </c>
      <c r="C176" s="1">
        <v>114.5</v>
      </c>
      <c r="D176" s="1">
        <v>114.769997</v>
      </c>
      <c r="E176" s="1">
        <v>113.629997</v>
      </c>
      <c r="F176" s="1">
        <v>114.32</v>
      </c>
      <c r="G176" s="1">
        <v>112.61050400000001</v>
      </c>
      <c r="H176" s="1">
        <v>10955600</v>
      </c>
      <c r="J176" s="1">
        <f t="shared" si="6"/>
        <v>3.7666493840000186</v>
      </c>
      <c r="K176" s="1">
        <f t="shared" si="7"/>
        <v>14.187647581987719</v>
      </c>
      <c r="L176" s="16">
        <f t="shared" si="8"/>
        <v>1.9263638835048927E-3</v>
      </c>
    </row>
    <row r="177" spans="2:12" outlineLevel="1" x14ac:dyDescent="0.2">
      <c r="B177" s="7">
        <v>43353</v>
      </c>
      <c r="C177" s="1">
        <v>114.849998</v>
      </c>
      <c r="D177" s="1">
        <v>114.970001</v>
      </c>
      <c r="E177" s="1">
        <v>113.660004</v>
      </c>
      <c r="F177" s="1">
        <v>113.709999</v>
      </c>
      <c r="G177" s="1">
        <v>112.009621</v>
      </c>
      <c r="H177" s="1">
        <v>8276900</v>
      </c>
      <c r="J177" s="1">
        <f t="shared" si="6"/>
        <v>3.1657663840000083</v>
      </c>
      <c r="K177" s="1">
        <f t="shared" si="7"/>
        <v>10.022076798064488</v>
      </c>
      <c r="L177" s="16">
        <f t="shared" si="8"/>
        <v>-5.3502279312914484E-3</v>
      </c>
    </row>
    <row r="178" spans="2:12" outlineLevel="1" x14ac:dyDescent="0.2">
      <c r="B178" s="7">
        <v>43354</v>
      </c>
      <c r="C178" s="1">
        <v>113.540001</v>
      </c>
      <c r="D178" s="1">
        <v>114.58000199999999</v>
      </c>
      <c r="E178" s="1">
        <v>113.18</v>
      </c>
      <c r="F178" s="1">
        <v>114.43</v>
      </c>
      <c r="G178" s="1">
        <v>112.718857</v>
      </c>
      <c r="H178" s="1">
        <v>9333800</v>
      </c>
      <c r="J178" s="1">
        <f t="shared" si="6"/>
        <v>3.8750023840000125</v>
      </c>
      <c r="K178" s="1">
        <f t="shared" si="7"/>
        <v>15.015643476005781</v>
      </c>
      <c r="L178" s="16">
        <f t="shared" si="8"/>
        <v>6.3119579772175863E-3</v>
      </c>
    </row>
    <row r="179" spans="2:12" outlineLevel="1" x14ac:dyDescent="0.2">
      <c r="B179" s="7">
        <v>43355</v>
      </c>
      <c r="C179" s="1">
        <v>114.25</v>
      </c>
      <c r="D179" s="1">
        <v>114.879997</v>
      </c>
      <c r="E179" s="1">
        <v>112.849998</v>
      </c>
      <c r="F179" s="1">
        <v>113.08000199999999</v>
      </c>
      <c r="G179" s="1">
        <v>111.38904599999999</v>
      </c>
      <c r="H179" s="1">
        <v>10800800</v>
      </c>
      <c r="J179" s="1">
        <f t="shared" si="6"/>
        <v>2.545191384000006</v>
      </c>
      <c r="K179" s="1">
        <f t="shared" si="7"/>
        <v>6.4779991811878661</v>
      </c>
      <c r="L179" s="16">
        <f t="shared" si="8"/>
        <v>-1.1867735051353825E-2</v>
      </c>
    </row>
    <row r="180" spans="2:12" outlineLevel="1" x14ac:dyDescent="0.2">
      <c r="B180" s="7">
        <v>43356</v>
      </c>
      <c r="C180" s="1">
        <v>113.370003</v>
      </c>
      <c r="D180" s="1">
        <v>114.129997</v>
      </c>
      <c r="E180" s="1">
        <v>112.66999800000001</v>
      </c>
      <c r="F180" s="1">
        <v>113.519997</v>
      </c>
      <c r="G180" s="1">
        <v>111.822464</v>
      </c>
      <c r="H180" s="1">
        <v>12470800</v>
      </c>
      <c r="J180" s="1">
        <f t="shared" si="6"/>
        <v>2.9786093840000092</v>
      </c>
      <c r="K180" s="1">
        <f t="shared" si="7"/>
        <v>8.872113862452915</v>
      </c>
      <c r="L180" s="16">
        <f t="shared" si="8"/>
        <v>3.8834784524558598E-3</v>
      </c>
    </row>
    <row r="181" spans="2:12" outlineLevel="1" x14ac:dyDescent="0.2">
      <c r="B181" s="7">
        <v>43357</v>
      </c>
      <c r="C181" s="1">
        <v>113.80999799999999</v>
      </c>
      <c r="D181" s="1">
        <v>114.489998</v>
      </c>
      <c r="E181" s="1">
        <v>113.230003</v>
      </c>
      <c r="F181" s="1">
        <v>113.5</v>
      </c>
      <c r="G181" s="1">
        <v>111.80276499999999</v>
      </c>
      <c r="H181" s="1">
        <v>10337900</v>
      </c>
      <c r="J181" s="1">
        <f t="shared" si="6"/>
        <v>2.9589103840000064</v>
      </c>
      <c r="K181" s="1">
        <f t="shared" si="7"/>
        <v>8.755150660543066</v>
      </c>
      <c r="L181" s="16">
        <f t="shared" si="8"/>
        <v>-1.7617869092000283E-4</v>
      </c>
    </row>
    <row r="182" spans="2:12" outlineLevel="1" x14ac:dyDescent="0.2">
      <c r="B182" s="7">
        <v>43360</v>
      </c>
      <c r="C182" s="1">
        <v>113.790001</v>
      </c>
      <c r="D182" s="1">
        <v>114.43</v>
      </c>
      <c r="E182" s="1">
        <v>113.300003</v>
      </c>
      <c r="F182" s="1">
        <v>113.839996</v>
      </c>
      <c r="G182" s="1">
        <v>112.13767199999999</v>
      </c>
      <c r="H182" s="1">
        <v>9561300</v>
      </c>
      <c r="J182" s="1">
        <f t="shared" si="6"/>
        <v>3.2938173840000076</v>
      </c>
      <c r="K182" s="1">
        <f t="shared" si="7"/>
        <v>10.849232959140654</v>
      </c>
      <c r="L182" s="16">
        <f t="shared" si="8"/>
        <v>2.9910386365981094E-3</v>
      </c>
    </row>
    <row r="183" spans="2:12" outlineLevel="1" x14ac:dyDescent="0.2">
      <c r="B183" s="7">
        <v>43361</v>
      </c>
      <c r="C183" s="1">
        <v>114.33000199999999</v>
      </c>
      <c r="D183" s="1">
        <v>114.660004</v>
      </c>
      <c r="E183" s="1">
        <v>113.55999799999999</v>
      </c>
      <c r="F183" s="1">
        <v>114.300003</v>
      </c>
      <c r="G183" s="1">
        <v>112.590805</v>
      </c>
      <c r="H183" s="1">
        <v>7944200</v>
      </c>
      <c r="J183" s="1">
        <f t="shared" si="6"/>
        <v>3.7469503840000158</v>
      </c>
      <c r="K183" s="1">
        <f t="shared" si="7"/>
        <v>14.039637180157866</v>
      </c>
      <c r="L183" s="16">
        <f t="shared" si="8"/>
        <v>4.0327209097066304E-3</v>
      </c>
    </row>
    <row r="184" spans="2:12" outlineLevel="1" x14ac:dyDescent="0.2">
      <c r="B184" s="7">
        <v>43362</v>
      </c>
      <c r="C184" s="1">
        <v>114.44000200000001</v>
      </c>
      <c r="D184" s="1">
        <v>118.05999799999999</v>
      </c>
      <c r="E184" s="1">
        <v>114.44000200000001</v>
      </c>
      <c r="F184" s="1">
        <v>117.620003</v>
      </c>
      <c r="G184" s="1">
        <v>115.86116</v>
      </c>
      <c r="H184" s="1">
        <v>16052800</v>
      </c>
      <c r="J184" s="1">
        <f t="shared" si="6"/>
        <v>7.0173053840000108</v>
      </c>
      <c r="K184" s="1">
        <f t="shared" si="7"/>
        <v>49.242574852315542</v>
      </c>
      <c r="L184" s="16">
        <f t="shared" si="8"/>
        <v>2.8632526076740293E-2</v>
      </c>
    </row>
    <row r="185" spans="2:12" outlineLevel="1" x14ac:dyDescent="0.2">
      <c r="B185" s="7">
        <v>43363</v>
      </c>
      <c r="C185" s="1">
        <v>118.5</v>
      </c>
      <c r="D185" s="1">
        <v>119.239998</v>
      </c>
      <c r="E185" s="1">
        <v>118.08000199999999</v>
      </c>
      <c r="F185" s="1">
        <v>118.629997</v>
      </c>
      <c r="G185" s="1">
        <v>116.856049</v>
      </c>
      <c r="H185" s="1">
        <v>15590000</v>
      </c>
      <c r="J185" s="1">
        <f t="shared" si="6"/>
        <v>8.0121943840000114</v>
      </c>
      <c r="K185" s="1">
        <f t="shared" si="7"/>
        <v>64.195258847001327</v>
      </c>
      <c r="L185" s="16">
        <f t="shared" si="8"/>
        <v>8.5502491660193469E-3</v>
      </c>
    </row>
    <row r="186" spans="2:12" outlineLevel="1" x14ac:dyDescent="0.2">
      <c r="B186" s="7">
        <v>43364</v>
      </c>
      <c r="C186" s="1">
        <v>119.129997</v>
      </c>
      <c r="D186" s="1">
        <v>119.230003</v>
      </c>
      <c r="E186" s="1">
        <v>117.739998</v>
      </c>
      <c r="F186" s="1">
        <v>117.849998</v>
      </c>
      <c r="G186" s="1">
        <v>116.087715</v>
      </c>
      <c r="H186" s="1">
        <v>24788200</v>
      </c>
      <c r="J186" s="1">
        <f t="shared" si="6"/>
        <v>7.2438603840000155</v>
      </c>
      <c r="K186" s="1">
        <f t="shared" si="7"/>
        <v>52.47351326288485</v>
      </c>
      <c r="L186" s="16">
        <f t="shared" si="8"/>
        <v>-6.5967577162597971E-3</v>
      </c>
    </row>
    <row r="187" spans="2:12" outlineLevel="1" x14ac:dyDescent="0.2">
      <c r="B187" s="7">
        <v>43367</v>
      </c>
      <c r="C187" s="1">
        <v>117.760002</v>
      </c>
      <c r="D187" s="1">
        <v>118.459999</v>
      </c>
      <c r="E187" s="1">
        <v>116.43</v>
      </c>
      <c r="F187" s="1">
        <v>116.720001</v>
      </c>
      <c r="G187" s="1">
        <v>114.97461699999999</v>
      </c>
      <c r="H187" s="1">
        <v>12492500</v>
      </c>
      <c r="J187" s="1">
        <f t="shared" si="6"/>
        <v>6.1307623840000076</v>
      </c>
      <c r="K187" s="1">
        <f t="shared" si="7"/>
        <v>37.586247409069458</v>
      </c>
      <c r="L187" s="16">
        <f t="shared" si="8"/>
        <v>-9.6346868901746301E-3</v>
      </c>
    </row>
    <row r="188" spans="2:12" outlineLevel="1" x14ac:dyDescent="0.2">
      <c r="B188" s="7">
        <v>43368</v>
      </c>
      <c r="C188" s="1">
        <v>117.040001</v>
      </c>
      <c r="D188" s="1">
        <v>117.970001</v>
      </c>
      <c r="E188" s="1">
        <v>116.32</v>
      </c>
      <c r="F188" s="1">
        <v>116.389999</v>
      </c>
      <c r="G188" s="1">
        <v>114.649551</v>
      </c>
      <c r="H188" s="1">
        <v>9308300</v>
      </c>
      <c r="J188" s="1">
        <f t="shared" si="6"/>
        <v>5.8056963840000151</v>
      </c>
      <c r="K188" s="1">
        <f t="shared" si="7"/>
        <v>33.70611050319085</v>
      </c>
      <c r="L188" s="16">
        <f t="shared" si="8"/>
        <v>-2.8312892321459573E-3</v>
      </c>
    </row>
    <row r="189" spans="2:12" outlineLevel="1" x14ac:dyDescent="0.2">
      <c r="B189" s="7">
        <v>43369</v>
      </c>
      <c r="C189" s="1">
        <v>116.75</v>
      </c>
      <c r="D189" s="1">
        <v>116.870003</v>
      </c>
      <c r="E189" s="1">
        <v>114.660004</v>
      </c>
      <c r="F189" s="1">
        <v>115.019997</v>
      </c>
      <c r="G189" s="1">
        <v>113.300034</v>
      </c>
      <c r="H189" s="1">
        <v>14023600</v>
      </c>
      <c r="J189" s="1">
        <f t="shared" si="6"/>
        <v>4.4561793840000092</v>
      </c>
      <c r="K189" s="1">
        <f t="shared" si="7"/>
        <v>19.857534702386701</v>
      </c>
      <c r="L189" s="16">
        <f t="shared" si="8"/>
        <v>-1.1840624907168798E-2</v>
      </c>
    </row>
    <row r="190" spans="2:12" outlineLevel="1" x14ac:dyDescent="0.2">
      <c r="B190" s="7">
        <v>43370</v>
      </c>
      <c r="C190" s="1">
        <v>115.41999800000001</v>
      </c>
      <c r="D190" s="1">
        <v>115.760002</v>
      </c>
      <c r="E190" s="1">
        <v>114.160004</v>
      </c>
      <c r="F190" s="1">
        <v>114.519997</v>
      </c>
      <c r="G190" s="1">
        <v>112.80750999999999</v>
      </c>
      <c r="H190" s="1">
        <v>13283000</v>
      </c>
      <c r="J190" s="1">
        <f t="shared" si="6"/>
        <v>3.9636553840000062</v>
      </c>
      <c r="K190" s="1">
        <f t="shared" si="7"/>
        <v>15.710564003112236</v>
      </c>
      <c r="L190" s="16">
        <f t="shared" si="8"/>
        <v>-4.356553260251611E-3</v>
      </c>
    </row>
    <row r="191" spans="2:12" outlineLevel="1" x14ac:dyDescent="0.2">
      <c r="B191" s="7">
        <v>43371</v>
      </c>
      <c r="C191" s="1">
        <v>113.650002</v>
      </c>
      <c r="D191" s="1">
        <v>114.239998</v>
      </c>
      <c r="E191" s="1">
        <v>112.519997</v>
      </c>
      <c r="F191" s="1">
        <v>112.839996</v>
      </c>
      <c r="G191" s="1">
        <v>111.15263400000001</v>
      </c>
      <c r="H191" s="1">
        <v>15815100</v>
      </c>
      <c r="J191" s="1">
        <f t="shared" si="6"/>
        <v>2.3087793840000188</v>
      </c>
      <c r="K191" s="1">
        <f t="shared" si="7"/>
        <v>5.3304622439835061</v>
      </c>
      <c r="L191" s="16">
        <f t="shared" si="8"/>
        <v>-1.477857702670282E-2</v>
      </c>
    </row>
    <row r="192" spans="2:12" outlineLevel="1" x14ac:dyDescent="0.2">
      <c r="B192" s="7">
        <v>43374</v>
      </c>
      <c r="C192" s="1">
        <v>113.370003</v>
      </c>
      <c r="D192" s="1">
        <v>114.610001</v>
      </c>
      <c r="E192" s="1">
        <v>113.040001</v>
      </c>
      <c r="F192" s="1">
        <v>113.5</v>
      </c>
      <c r="G192" s="1">
        <v>111.80276499999999</v>
      </c>
      <c r="H192" s="1">
        <v>10146300</v>
      </c>
      <c r="J192" s="1">
        <f t="shared" si="6"/>
        <v>2.9589103840000064</v>
      </c>
      <c r="K192" s="1">
        <f t="shared" si="7"/>
        <v>8.755150660543066</v>
      </c>
      <c r="L192" s="16">
        <f t="shared" si="8"/>
        <v>5.8319542436388967E-3</v>
      </c>
    </row>
    <row r="193" spans="2:12" outlineLevel="1" x14ac:dyDescent="0.2">
      <c r="B193" s="7">
        <v>43375</v>
      </c>
      <c r="C193" s="1">
        <v>113.360001</v>
      </c>
      <c r="D193" s="1">
        <v>114.120003</v>
      </c>
      <c r="E193" s="1">
        <v>112.80999799999999</v>
      </c>
      <c r="F193" s="1">
        <v>113.970001</v>
      </c>
      <c r="G193" s="1">
        <v>112.265739</v>
      </c>
      <c r="H193" s="1">
        <v>13753100</v>
      </c>
      <c r="J193" s="1">
        <f t="shared" si="6"/>
        <v>3.421884384000009</v>
      </c>
      <c r="K193" s="1">
        <f t="shared" si="7"/>
        <v>11.709292737463121</v>
      </c>
      <c r="L193" s="16">
        <f t="shared" si="8"/>
        <v>4.1324385229282177E-3</v>
      </c>
    </row>
    <row r="194" spans="2:12" outlineLevel="1" x14ac:dyDescent="0.2">
      <c r="B194" s="7">
        <v>43376</v>
      </c>
      <c r="C194" s="1">
        <v>114.94000200000001</v>
      </c>
      <c r="D194" s="1">
        <v>115.660004</v>
      </c>
      <c r="E194" s="1">
        <v>114.480003</v>
      </c>
      <c r="F194" s="1">
        <v>115.040001</v>
      </c>
      <c r="G194" s="1">
        <v>113.31974</v>
      </c>
      <c r="H194" s="1">
        <v>17142000</v>
      </c>
      <c r="J194" s="1">
        <f t="shared" si="6"/>
        <v>4.4758853840000086</v>
      </c>
      <c r="K194" s="1">
        <f t="shared" si="7"/>
        <v>20.033549970704904</v>
      </c>
      <c r="L194" s="16">
        <f t="shared" si="8"/>
        <v>9.3446499703189502E-3</v>
      </c>
    </row>
    <row r="195" spans="2:12" outlineLevel="1" x14ac:dyDescent="0.2">
      <c r="B195" s="7">
        <v>43377</v>
      </c>
      <c r="C195" s="1">
        <v>114.550003</v>
      </c>
      <c r="D195" s="1">
        <v>116.80999799999999</v>
      </c>
      <c r="E195" s="1">
        <v>114.209999</v>
      </c>
      <c r="F195" s="1">
        <v>115.269997</v>
      </c>
      <c r="G195" s="1">
        <v>114.341431</v>
      </c>
      <c r="H195" s="1">
        <v>16357400</v>
      </c>
      <c r="J195" s="1">
        <f t="shared" si="6"/>
        <v>5.4975763840000127</v>
      </c>
      <c r="K195" s="1">
        <f t="shared" si="7"/>
        <v>30.223346097914654</v>
      </c>
      <c r="L195" s="16">
        <f t="shared" si="8"/>
        <v>8.9756004906307515E-3</v>
      </c>
    </row>
    <row r="196" spans="2:12" outlineLevel="1" x14ac:dyDescent="0.2">
      <c r="B196" s="7">
        <v>43378</v>
      </c>
      <c r="C196" s="1">
        <v>115.83000199999999</v>
      </c>
      <c r="D196" s="1">
        <v>116.099998</v>
      </c>
      <c r="E196" s="1">
        <v>114.019997</v>
      </c>
      <c r="F196" s="1">
        <v>114.620003</v>
      </c>
      <c r="G196" s="1">
        <v>113.69667099999999</v>
      </c>
      <c r="H196" s="1">
        <v>13777600</v>
      </c>
      <c r="J196" s="1">
        <f t="shared" si="6"/>
        <v>4.8528163840000076</v>
      </c>
      <c r="K196" s="1">
        <f t="shared" si="7"/>
        <v>23.54982685681891</v>
      </c>
      <c r="L196" s="16">
        <f t="shared" si="8"/>
        <v>-5.6548595387515225E-3</v>
      </c>
    </row>
    <row r="197" spans="2:12" outlineLevel="1" x14ac:dyDescent="0.2">
      <c r="B197" s="7">
        <v>43381</v>
      </c>
      <c r="C197" s="1">
        <v>114.25</v>
      </c>
      <c r="D197" s="1">
        <v>115.779999</v>
      </c>
      <c r="E197" s="1">
        <v>113.349998</v>
      </c>
      <c r="F197" s="1">
        <v>115.32</v>
      </c>
      <c r="G197" s="1">
        <v>114.391029</v>
      </c>
      <c r="H197" s="1">
        <v>14370900</v>
      </c>
      <c r="J197" s="1">
        <f t="shared" ref="J197:J253" si="9">G197-$C$261</f>
        <v>5.5471743840000158</v>
      </c>
      <c r="K197" s="1">
        <f t="shared" ref="K197:K253" si="10">J197*J197</f>
        <v>30.771143646505955</v>
      </c>
      <c r="L197" s="16">
        <f t="shared" si="8"/>
        <v>6.088536514702726E-3</v>
      </c>
    </row>
    <row r="198" spans="2:12" outlineLevel="1" x14ac:dyDescent="0.2">
      <c r="B198" s="7">
        <v>43382</v>
      </c>
      <c r="C198" s="1">
        <v>114.66999800000001</v>
      </c>
      <c r="D198" s="1">
        <v>115.029999</v>
      </c>
      <c r="E198" s="1">
        <v>113.66999800000001</v>
      </c>
      <c r="F198" s="1">
        <v>114.519997</v>
      </c>
      <c r="G198" s="1">
        <v>113.59747299999999</v>
      </c>
      <c r="H198" s="1">
        <v>14069500</v>
      </c>
      <c r="J198" s="1">
        <f t="shared" si="9"/>
        <v>4.7536183840000064</v>
      </c>
      <c r="K198" s="1">
        <f t="shared" si="10"/>
        <v>22.596887740702833</v>
      </c>
      <c r="L198" s="16">
        <f t="shared" ref="L198:L253" si="11">LN(G198/G197)</f>
        <v>-6.9613967173671031E-3</v>
      </c>
    </row>
    <row r="199" spans="2:12" outlineLevel="1" x14ac:dyDescent="0.2">
      <c r="B199" s="7">
        <v>43383</v>
      </c>
      <c r="C199" s="1">
        <v>114.699997</v>
      </c>
      <c r="D199" s="1">
        <v>114.949997</v>
      </c>
      <c r="E199" s="1">
        <v>111.470001</v>
      </c>
      <c r="F199" s="1">
        <v>111.470001</v>
      </c>
      <c r="G199" s="1">
        <v>110.57204400000001</v>
      </c>
      <c r="H199" s="1">
        <v>23086400</v>
      </c>
      <c r="J199" s="1">
        <f t="shared" si="9"/>
        <v>1.728189384000018</v>
      </c>
      <c r="K199" s="1">
        <f t="shared" si="10"/>
        <v>2.9866385469703616</v>
      </c>
      <c r="L199" s="16">
        <f t="shared" si="11"/>
        <v>-2.6993970910926465E-2</v>
      </c>
    </row>
    <row r="200" spans="2:12" outlineLevel="1" x14ac:dyDescent="0.2">
      <c r="B200" s="7">
        <v>43384</v>
      </c>
      <c r="C200" s="1">
        <v>110.970001</v>
      </c>
      <c r="D200" s="1">
        <v>111.470001</v>
      </c>
      <c r="E200" s="1">
        <v>107.379997</v>
      </c>
      <c r="F200" s="1">
        <v>108.129997</v>
      </c>
      <c r="G200" s="1">
        <v>107.258949</v>
      </c>
      <c r="H200" s="1">
        <v>33705600</v>
      </c>
      <c r="J200" s="1">
        <f t="shared" si="9"/>
        <v>-1.5849056159999861</v>
      </c>
      <c r="K200" s="1">
        <f t="shared" si="10"/>
        <v>2.5119258116282954</v>
      </c>
      <c r="L200" s="16">
        <f t="shared" si="11"/>
        <v>-3.0421295523800105E-2</v>
      </c>
    </row>
    <row r="201" spans="2:12" outlineLevel="1" x14ac:dyDescent="0.2">
      <c r="B201" s="7">
        <v>43385</v>
      </c>
      <c r="C201" s="1">
        <v>110.370003</v>
      </c>
      <c r="D201" s="1">
        <v>110.83000199999999</v>
      </c>
      <c r="E201" s="1">
        <v>105.599998</v>
      </c>
      <c r="F201" s="1">
        <v>106.949997</v>
      </c>
      <c r="G201" s="1">
        <v>106.088455</v>
      </c>
      <c r="H201" s="1">
        <v>32075700</v>
      </c>
      <c r="J201" s="1">
        <f t="shared" si="9"/>
        <v>-2.7553996159999912</v>
      </c>
      <c r="K201" s="1">
        <f t="shared" si="10"/>
        <v>7.5922270438528985</v>
      </c>
      <c r="L201" s="16">
        <f t="shared" si="11"/>
        <v>-1.0972767628256146E-2</v>
      </c>
    </row>
    <row r="202" spans="2:12" outlineLevel="1" x14ac:dyDescent="0.2">
      <c r="B202" s="7">
        <v>43388</v>
      </c>
      <c r="C202" s="1">
        <v>107.199997</v>
      </c>
      <c r="D202" s="1">
        <v>108.849998</v>
      </c>
      <c r="E202" s="1">
        <v>106.32</v>
      </c>
      <c r="F202" s="1">
        <v>106.339996</v>
      </c>
      <c r="G202" s="1">
        <v>105.483368</v>
      </c>
      <c r="H202" s="1">
        <v>18903200</v>
      </c>
      <c r="J202" s="1">
        <f t="shared" si="9"/>
        <v>-3.3604866159999887</v>
      </c>
      <c r="K202" s="1">
        <f t="shared" si="10"/>
        <v>11.292870296315055</v>
      </c>
      <c r="L202" s="16">
        <f t="shared" si="11"/>
        <v>-5.7199360592746617E-3</v>
      </c>
    </row>
    <row r="203" spans="2:12" outlineLevel="1" x14ac:dyDescent="0.2">
      <c r="B203" s="7">
        <v>43389</v>
      </c>
      <c r="C203" s="1">
        <v>107.160004</v>
      </c>
      <c r="D203" s="1">
        <v>108.779999</v>
      </c>
      <c r="E203" s="1">
        <v>106.730003</v>
      </c>
      <c r="F203" s="1">
        <v>108.620003</v>
      </c>
      <c r="G203" s="1">
        <v>107.74500999999999</v>
      </c>
      <c r="H203" s="1">
        <v>19302800</v>
      </c>
      <c r="J203" s="1">
        <f t="shared" si="9"/>
        <v>-1.0988446159999938</v>
      </c>
      <c r="K203" s="1">
        <f t="shared" si="10"/>
        <v>1.207459490112174</v>
      </c>
      <c r="L203" s="16">
        <f t="shared" si="11"/>
        <v>2.1214125807535369E-2</v>
      </c>
    </row>
    <row r="204" spans="2:12" outlineLevel="1" x14ac:dyDescent="0.2">
      <c r="B204" s="7">
        <v>43390</v>
      </c>
      <c r="C204" s="1">
        <v>108.379997</v>
      </c>
      <c r="D204" s="1">
        <v>110.800003</v>
      </c>
      <c r="E204" s="1">
        <v>108.230003</v>
      </c>
      <c r="F204" s="1">
        <v>109.83000199999999</v>
      </c>
      <c r="G204" s="1">
        <v>108.94525899999999</v>
      </c>
      <c r="H204" s="1">
        <v>18794500</v>
      </c>
      <c r="J204" s="1">
        <f t="shared" si="9"/>
        <v>0.10140438400000562</v>
      </c>
      <c r="K204" s="1">
        <f t="shared" si="10"/>
        <v>1.0282849094420596E-2</v>
      </c>
      <c r="L204" s="16">
        <f t="shared" si="11"/>
        <v>1.1078128063180981E-2</v>
      </c>
    </row>
    <row r="205" spans="2:12" outlineLevel="1" x14ac:dyDescent="0.2">
      <c r="B205" s="7">
        <v>43391</v>
      </c>
      <c r="C205" s="1">
        <v>109.019997</v>
      </c>
      <c r="D205" s="1">
        <v>109.839996</v>
      </c>
      <c r="E205" s="1">
        <v>107.80999799999999</v>
      </c>
      <c r="F205" s="1">
        <v>108.089996</v>
      </c>
      <c r="G205" s="1">
        <v>107.219269</v>
      </c>
      <c r="H205" s="1">
        <v>17582500</v>
      </c>
      <c r="J205" s="1">
        <f t="shared" si="9"/>
        <v>-1.6245856159999903</v>
      </c>
      <c r="K205" s="1">
        <f t="shared" si="10"/>
        <v>2.6392784237140678</v>
      </c>
      <c r="L205" s="16">
        <f t="shared" si="11"/>
        <v>-1.5969564451513055E-2</v>
      </c>
    </row>
    <row r="206" spans="2:12" outlineLevel="1" x14ac:dyDescent="0.2">
      <c r="B206" s="7">
        <v>43392</v>
      </c>
      <c r="C206" s="1">
        <v>107.650002</v>
      </c>
      <c r="D206" s="1">
        <v>109.220001</v>
      </c>
      <c r="E206" s="1">
        <v>107.269997</v>
      </c>
      <c r="F206" s="1">
        <v>107.910004</v>
      </c>
      <c r="G206" s="1">
        <v>107.04072600000001</v>
      </c>
      <c r="H206" s="1">
        <v>15234500</v>
      </c>
      <c r="J206" s="1">
        <f t="shared" si="9"/>
        <v>-1.8031286159999809</v>
      </c>
      <c r="K206" s="1">
        <f t="shared" si="10"/>
        <v>3.2512728058380063</v>
      </c>
      <c r="L206" s="16">
        <f t="shared" si="11"/>
        <v>-1.6666017501415686E-3</v>
      </c>
    </row>
    <row r="207" spans="2:12" outlineLevel="1" x14ac:dyDescent="0.2">
      <c r="B207" s="7">
        <v>43395</v>
      </c>
      <c r="C207" s="1">
        <v>108.150002</v>
      </c>
      <c r="D207" s="1">
        <v>108.339996</v>
      </c>
      <c r="E207" s="1">
        <v>106.110001</v>
      </c>
      <c r="F207" s="1">
        <v>106.360001</v>
      </c>
      <c r="G207" s="1">
        <v>105.503212</v>
      </c>
      <c r="H207" s="1">
        <v>16199100</v>
      </c>
      <c r="J207" s="1">
        <f t="shared" si="9"/>
        <v>-3.3406426159999825</v>
      </c>
      <c r="K207" s="1">
        <f t="shared" si="10"/>
        <v>11.159893087835206</v>
      </c>
      <c r="L207" s="16">
        <f t="shared" si="11"/>
        <v>-1.4467980917831249E-2</v>
      </c>
    </row>
    <row r="208" spans="2:12" outlineLevel="1" x14ac:dyDescent="0.2">
      <c r="B208" s="7">
        <v>43396</v>
      </c>
      <c r="C208" s="1">
        <v>104.199997</v>
      </c>
      <c r="D208" s="1">
        <v>106.160004</v>
      </c>
      <c r="E208" s="1">
        <v>103.699997</v>
      </c>
      <c r="F208" s="1">
        <v>105.25</v>
      </c>
      <c r="G208" s="1">
        <v>104.402153</v>
      </c>
      <c r="H208" s="1">
        <v>21407500</v>
      </c>
      <c r="J208" s="1">
        <f t="shared" si="9"/>
        <v>-4.4417016159999889</v>
      </c>
      <c r="K208" s="1">
        <f t="shared" si="10"/>
        <v>19.728713245576913</v>
      </c>
      <c r="L208" s="16">
        <f t="shared" si="11"/>
        <v>-1.0491100109037506E-2</v>
      </c>
    </row>
    <row r="209" spans="2:12" outlineLevel="1" x14ac:dyDescent="0.2">
      <c r="B209" s="7">
        <v>43397</v>
      </c>
      <c r="C209" s="1">
        <v>104.760002</v>
      </c>
      <c r="D209" s="1">
        <v>105.029999</v>
      </c>
      <c r="E209" s="1">
        <v>102.910004</v>
      </c>
      <c r="F209" s="1">
        <v>103.290001</v>
      </c>
      <c r="G209" s="1">
        <v>102.457939</v>
      </c>
      <c r="H209" s="1">
        <v>23168900</v>
      </c>
      <c r="J209" s="1">
        <f t="shared" si="9"/>
        <v>-6.3859156159999912</v>
      </c>
      <c r="K209" s="1">
        <f t="shared" si="10"/>
        <v>40.779918254672545</v>
      </c>
      <c r="L209" s="16">
        <f t="shared" si="11"/>
        <v>-1.8797934699410233E-2</v>
      </c>
    </row>
    <row r="210" spans="2:12" outlineLevel="1" x14ac:dyDescent="0.2">
      <c r="B210" s="7">
        <v>43398</v>
      </c>
      <c r="C210" s="1">
        <v>104.18</v>
      </c>
      <c r="D210" s="1">
        <v>105.900002</v>
      </c>
      <c r="E210" s="1">
        <v>103.720001</v>
      </c>
      <c r="F210" s="1">
        <v>104.860001</v>
      </c>
      <c r="G210" s="1">
        <v>104.015297</v>
      </c>
      <c r="H210" s="1">
        <v>17464700</v>
      </c>
      <c r="J210" s="1">
        <f t="shared" si="9"/>
        <v>-4.8285576159999835</v>
      </c>
      <c r="K210" s="1">
        <f t="shared" si="10"/>
        <v>23.314968651031442</v>
      </c>
      <c r="L210" s="16">
        <f t="shared" si="11"/>
        <v>1.508561172182089E-2</v>
      </c>
    </row>
    <row r="211" spans="2:12" outlineLevel="1" x14ac:dyDescent="0.2">
      <c r="B211" s="7">
        <v>43399</v>
      </c>
      <c r="C211" s="1">
        <v>104</v>
      </c>
      <c r="D211" s="1">
        <v>104.55999799999999</v>
      </c>
      <c r="E211" s="1">
        <v>102.730003</v>
      </c>
      <c r="F211" s="1">
        <v>103.41999800000001</v>
      </c>
      <c r="G211" s="1">
        <v>102.58689099999999</v>
      </c>
      <c r="H211" s="1">
        <v>19174900</v>
      </c>
      <c r="J211" s="1">
        <f t="shared" si="9"/>
        <v>-6.2569636159999931</v>
      </c>
      <c r="K211" s="1">
        <f t="shared" si="10"/>
        <v>39.149593691947707</v>
      </c>
      <c r="L211" s="16">
        <f t="shared" si="11"/>
        <v>-1.3827818321220167E-2</v>
      </c>
    </row>
    <row r="212" spans="2:12" outlineLevel="1" x14ac:dyDescent="0.2">
      <c r="B212" s="7">
        <v>43402</v>
      </c>
      <c r="C212" s="1">
        <v>104.459999</v>
      </c>
      <c r="D212" s="1">
        <v>106.629997</v>
      </c>
      <c r="E212" s="1">
        <v>103.699997</v>
      </c>
      <c r="F212" s="1">
        <v>104.849998</v>
      </c>
      <c r="G212" s="1">
        <v>104.005371</v>
      </c>
      <c r="H212" s="1">
        <v>18445200</v>
      </c>
      <c r="J212" s="1">
        <f t="shared" si="9"/>
        <v>-4.8384836159999907</v>
      </c>
      <c r="K212" s="1">
        <f t="shared" si="10"/>
        <v>23.410923702300344</v>
      </c>
      <c r="L212" s="16">
        <f t="shared" si="11"/>
        <v>1.3732385496174792E-2</v>
      </c>
    </row>
    <row r="213" spans="2:12" outlineLevel="1" x14ac:dyDescent="0.2">
      <c r="B213" s="7">
        <v>43403</v>
      </c>
      <c r="C213" s="1">
        <v>105.709999</v>
      </c>
      <c r="D213" s="1">
        <v>106.980003</v>
      </c>
      <c r="E213" s="1">
        <v>104.860001</v>
      </c>
      <c r="F213" s="1">
        <v>106.699997</v>
      </c>
      <c r="G213" s="1">
        <v>105.840469</v>
      </c>
      <c r="H213" s="1">
        <v>18019700</v>
      </c>
      <c r="J213" s="1">
        <f t="shared" si="9"/>
        <v>-3.0033856159999885</v>
      </c>
      <c r="K213" s="1">
        <f t="shared" si="10"/>
        <v>9.0203251583956305</v>
      </c>
      <c r="L213" s="16">
        <f t="shared" si="11"/>
        <v>1.7490408975189185E-2</v>
      </c>
    </row>
    <row r="214" spans="2:12" outlineLevel="1" x14ac:dyDescent="0.2">
      <c r="B214" s="7">
        <v>43404</v>
      </c>
      <c r="C214" s="1">
        <v>108.08000199999999</v>
      </c>
      <c r="D214" s="1">
        <v>110.480003</v>
      </c>
      <c r="E214" s="1">
        <v>107.790001</v>
      </c>
      <c r="F214" s="1">
        <v>109.019997</v>
      </c>
      <c r="G214" s="1">
        <v>108.141777</v>
      </c>
      <c r="H214" s="1">
        <v>20860000</v>
      </c>
      <c r="J214" s="1">
        <f t="shared" si="9"/>
        <v>-0.70207761599998264</v>
      </c>
      <c r="K214" s="1">
        <f t="shared" si="10"/>
        <v>0.49291297888821906</v>
      </c>
      <c r="L214" s="16">
        <f t="shared" si="11"/>
        <v>2.1510165207476142E-2</v>
      </c>
    </row>
    <row r="215" spans="2:12" outlineLevel="1" x14ac:dyDescent="0.2">
      <c r="B215" s="7">
        <v>43405</v>
      </c>
      <c r="C215" s="1">
        <v>109.620003</v>
      </c>
      <c r="D215" s="1">
        <v>110.220001</v>
      </c>
      <c r="E215" s="1">
        <v>108.32</v>
      </c>
      <c r="F215" s="1">
        <v>108.980003</v>
      </c>
      <c r="G215" s="1">
        <v>108.102104</v>
      </c>
      <c r="H215" s="1">
        <v>13065000</v>
      </c>
      <c r="J215" s="1">
        <f t="shared" si="9"/>
        <v>-0.74175061599999026</v>
      </c>
      <c r="K215" s="1">
        <f t="shared" si="10"/>
        <v>0.55019397633636502</v>
      </c>
      <c r="L215" s="16">
        <f t="shared" si="11"/>
        <v>-3.6692830577829101E-4</v>
      </c>
    </row>
    <row r="216" spans="2:12" outlineLevel="1" x14ac:dyDescent="0.2">
      <c r="B216" s="7">
        <v>43406</v>
      </c>
      <c r="C216" s="1">
        <v>109.900002</v>
      </c>
      <c r="D216" s="1">
        <v>110.80999799999999</v>
      </c>
      <c r="E216" s="1">
        <v>107.489998</v>
      </c>
      <c r="F216" s="1">
        <v>108.379997</v>
      </c>
      <c r="G216" s="1">
        <v>107.506935</v>
      </c>
      <c r="H216" s="1">
        <v>19009200</v>
      </c>
      <c r="J216" s="1">
        <f t="shared" si="9"/>
        <v>-1.3369196159999888</v>
      </c>
      <c r="K216" s="1">
        <f t="shared" si="10"/>
        <v>1.7873540596455575</v>
      </c>
      <c r="L216" s="16">
        <f t="shared" si="11"/>
        <v>-5.5208308006724841E-3</v>
      </c>
    </row>
    <row r="217" spans="2:12" outlineLevel="1" x14ac:dyDescent="0.2">
      <c r="B217" s="7">
        <v>43409</v>
      </c>
      <c r="C217" s="1">
        <v>108.610001</v>
      </c>
      <c r="D217" s="1">
        <v>109.290001</v>
      </c>
      <c r="E217" s="1">
        <v>108.41999800000001</v>
      </c>
      <c r="F217" s="1">
        <v>109.089996</v>
      </c>
      <c r="G217" s="1">
        <v>108.211212</v>
      </c>
      <c r="H217" s="1">
        <v>10276400</v>
      </c>
      <c r="J217" s="1">
        <f t="shared" si="9"/>
        <v>-0.63264261599998406</v>
      </c>
      <c r="K217" s="1">
        <f t="shared" si="10"/>
        <v>0.40023667957930331</v>
      </c>
      <c r="L217" s="16">
        <f t="shared" si="11"/>
        <v>6.5296268495759046E-3</v>
      </c>
    </row>
    <row r="218" spans="2:12" outlineLevel="1" x14ac:dyDescent="0.2">
      <c r="B218" s="7">
        <v>43410</v>
      </c>
      <c r="C218" s="1">
        <v>108.66999800000001</v>
      </c>
      <c r="D218" s="1">
        <v>109.66999800000001</v>
      </c>
      <c r="E218" s="1">
        <v>107.760002</v>
      </c>
      <c r="F218" s="1">
        <v>109.599998</v>
      </c>
      <c r="G218" s="1">
        <v>108.71711000000001</v>
      </c>
      <c r="H218" s="1">
        <v>10825000</v>
      </c>
      <c r="J218" s="1">
        <f t="shared" si="9"/>
        <v>-0.1267446159999821</v>
      </c>
      <c r="K218" s="1">
        <f t="shared" si="10"/>
        <v>1.606419768498292E-2</v>
      </c>
      <c r="L218" s="16">
        <f t="shared" si="11"/>
        <v>4.6642034795430203E-3</v>
      </c>
    </row>
    <row r="219" spans="2:12" outlineLevel="1" x14ac:dyDescent="0.2">
      <c r="B219" s="7">
        <v>43411</v>
      </c>
      <c r="C219" s="1">
        <v>110.370003</v>
      </c>
      <c r="D219" s="1">
        <v>111.730003</v>
      </c>
      <c r="E219" s="1">
        <v>109.349998</v>
      </c>
      <c r="F219" s="1">
        <v>111.480003</v>
      </c>
      <c r="G219" s="1">
        <v>110.58197</v>
      </c>
      <c r="H219" s="1">
        <v>12679600</v>
      </c>
      <c r="J219" s="1">
        <f t="shared" si="9"/>
        <v>1.738115384000011</v>
      </c>
      <c r="K219" s="1">
        <f t="shared" si="10"/>
        <v>3.0210450880975057</v>
      </c>
      <c r="L219" s="16">
        <f t="shared" si="11"/>
        <v>1.7007868463589097E-2</v>
      </c>
    </row>
    <row r="220" spans="2:12" outlineLevel="1" x14ac:dyDescent="0.2">
      <c r="B220" s="7">
        <v>43412</v>
      </c>
      <c r="C220" s="1">
        <v>111.010002</v>
      </c>
      <c r="D220" s="1">
        <v>112.93</v>
      </c>
      <c r="E220" s="1">
        <v>111</v>
      </c>
      <c r="F220" s="1">
        <v>112.379997</v>
      </c>
      <c r="G220" s="1">
        <v>111.474716</v>
      </c>
      <c r="H220" s="1">
        <v>11662500</v>
      </c>
      <c r="J220" s="1">
        <f t="shared" si="9"/>
        <v>2.6308613840000135</v>
      </c>
      <c r="K220" s="1">
        <f t="shared" si="10"/>
        <v>6.9214316218224665</v>
      </c>
      <c r="L220" s="16">
        <f t="shared" si="11"/>
        <v>8.0407469463232364E-3</v>
      </c>
    </row>
    <row r="221" spans="2:12" outlineLevel="1" x14ac:dyDescent="0.2">
      <c r="B221" s="7">
        <v>43413</v>
      </c>
      <c r="C221" s="1">
        <v>112.230003</v>
      </c>
      <c r="D221" s="1">
        <v>112.360001</v>
      </c>
      <c r="E221" s="1">
        <v>110.83000199999999</v>
      </c>
      <c r="F221" s="1">
        <v>111.290001</v>
      </c>
      <c r="G221" s="1">
        <v>110.393494</v>
      </c>
      <c r="H221" s="1">
        <v>10432200</v>
      </c>
      <c r="J221" s="1">
        <f t="shared" si="9"/>
        <v>1.5496393840000167</v>
      </c>
      <c r="K221" s="1">
        <f t="shared" si="10"/>
        <v>2.401382220443951</v>
      </c>
      <c r="L221" s="16">
        <f t="shared" si="11"/>
        <v>-9.7466019068042052E-3</v>
      </c>
    </row>
    <row r="222" spans="2:12" outlineLevel="1" x14ac:dyDescent="0.2">
      <c r="B222" s="7">
        <v>43416</v>
      </c>
      <c r="C222" s="1">
        <v>111.41999800000001</v>
      </c>
      <c r="D222" s="1">
        <v>111.94000200000001</v>
      </c>
      <c r="E222" s="1">
        <v>108.599998</v>
      </c>
      <c r="F222" s="1">
        <v>108.949997</v>
      </c>
      <c r="G222" s="1">
        <v>108.07234200000001</v>
      </c>
      <c r="H222" s="1">
        <v>13279700</v>
      </c>
      <c r="J222" s="1">
        <f t="shared" si="9"/>
        <v>-0.77151261599998122</v>
      </c>
      <c r="K222" s="1">
        <f t="shared" si="10"/>
        <v>0.59523171664713448</v>
      </c>
      <c r="L222" s="16">
        <f t="shared" si="11"/>
        <v>-2.1250364727730599E-2</v>
      </c>
    </row>
    <row r="223" spans="2:12" outlineLevel="1" x14ac:dyDescent="0.2">
      <c r="B223" s="7">
        <v>43417</v>
      </c>
      <c r="C223" s="1">
        <v>109.099998</v>
      </c>
      <c r="D223" s="1">
        <v>111.120003</v>
      </c>
      <c r="E223" s="1">
        <v>109.099998</v>
      </c>
      <c r="F223" s="1">
        <v>109.589996</v>
      </c>
      <c r="G223" s="1">
        <v>108.707184</v>
      </c>
      <c r="H223" s="1">
        <v>13746100</v>
      </c>
      <c r="J223" s="1">
        <f t="shared" si="9"/>
        <v>-0.13667061599998931</v>
      </c>
      <c r="K223" s="1">
        <f t="shared" si="10"/>
        <v>1.8678857277816534E-2</v>
      </c>
      <c r="L223" s="16">
        <f t="shared" si="11"/>
        <v>5.8570458803642216E-3</v>
      </c>
    </row>
    <row r="224" spans="2:12" outlineLevel="1" x14ac:dyDescent="0.2">
      <c r="B224" s="7">
        <v>43418</v>
      </c>
      <c r="C224" s="1">
        <v>110.230003</v>
      </c>
      <c r="D224" s="1">
        <v>110.709999</v>
      </c>
      <c r="E224" s="1">
        <v>105.980003</v>
      </c>
      <c r="F224" s="1">
        <v>107.33000199999999</v>
      </c>
      <c r="G224" s="1">
        <v>106.465401</v>
      </c>
      <c r="H224" s="1">
        <v>18361400</v>
      </c>
      <c r="J224" s="1">
        <f t="shared" si="9"/>
        <v>-2.3784536159999874</v>
      </c>
      <c r="K224" s="1">
        <f t="shared" si="10"/>
        <v>5.6570416034634157</v>
      </c>
      <c r="L224" s="16">
        <f t="shared" si="11"/>
        <v>-2.0837822972399042E-2</v>
      </c>
    </row>
    <row r="225" spans="2:12" outlineLevel="1" x14ac:dyDescent="0.2">
      <c r="B225" s="7">
        <v>43419</v>
      </c>
      <c r="C225" s="1">
        <v>108.239998</v>
      </c>
      <c r="D225" s="1">
        <v>110.08000199999999</v>
      </c>
      <c r="E225" s="1">
        <v>106.80999799999999</v>
      </c>
      <c r="F225" s="1">
        <v>110.07</v>
      </c>
      <c r="G225" s="1">
        <v>109.18332700000001</v>
      </c>
      <c r="H225" s="1">
        <v>19100000</v>
      </c>
      <c r="J225" s="1">
        <f t="shared" si="9"/>
        <v>0.33947238400001822</v>
      </c>
      <c r="K225" s="1">
        <f t="shared" si="10"/>
        <v>0.11524149949865582</v>
      </c>
      <c r="L225" s="16">
        <f t="shared" si="11"/>
        <v>2.5208309376062599E-2</v>
      </c>
    </row>
    <row r="226" spans="2:12" outlineLevel="1" x14ac:dyDescent="0.2">
      <c r="B226" s="7">
        <v>43420</v>
      </c>
      <c r="C226" s="1">
        <v>109.449997</v>
      </c>
      <c r="D226" s="1">
        <v>110.760002</v>
      </c>
      <c r="E226" s="1">
        <v>108.550003</v>
      </c>
      <c r="F226" s="1">
        <v>109.989998</v>
      </c>
      <c r="G226" s="1">
        <v>109.103966</v>
      </c>
      <c r="H226" s="1">
        <v>13798600</v>
      </c>
      <c r="J226" s="1">
        <f t="shared" si="9"/>
        <v>0.26011138400001244</v>
      </c>
      <c r="K226" s="1">
        <f t="shared" si="10"/>
        <v>6.7657932086401931E-2</v>
      </c>
      <c r="L226" s="16">
        <f t="shared" si="11"/>
        <v>-7.271243543854472E-4</v>
      </c>
    </row>
    <row r="227" spans="2:12" outlineLevel="1" x14ac:dyDescent="0.2">
      <c r="B227" s="7">
        <v>43423</v>
      </c>
      <c r="C227" s="1">
        <v>109.959999</v>
      </c>
      <c r="D227" s="1">
        <v>111.199997</v>
      </c>
      <c r="E227" s="1">
        <v>109.529999</v>
      </c>
      <c r="F227" s="1">
        <v>110.83000199999999</v>
      </c>
      <c r="G227" s="1">
        <v>109.937202</v>
      </c>
      <c r="H227" s="1">
        <v>13987000</v>
      </c>
      <c r="J227" s="1">
        <f t="shared" si="9"/>
        <v>1.0933473840000119</v>
      </c>
      <c r="K227" s="1">
        <f t="shared" si="10"/>
        <v>1.1954085020996694</v>
      </c>
      <c r="L227" s="16">
        <f t="shared" si="11"/>
        <v>7.6080677140854735E-3</v>
      </c>
    </row>
    <row r="228" spans="2:12" outlineLevel="1" x14ac:dyDescent="0.2">
      <c r="B228" s="7">
        <v>43424</v>
      </c>
      <c r="C228" s="1">
        <v>109.779999</v>
      </c>
      <c r="D228" s="1">
        <v>110.489998</v>
      </c>
      <c r="E228" s="1">
        <v>107.980003</v>
      </c>
      <c r="F228" s="1">
        <v>108.449997</v>
      </c>
      <c r="G228" s="1">
        <v>107.57637</v>
      </c>
      <c r="H228" s="1">
        <v>18936200</v>
      </c>
      <c r="J228" s="1">
        <f t="shared" si="9"/>
        <v>-1.2674846159999902</v>
      </c>
      <c r="K228" s="1">
        <f t="shared" si="10"/>
        <v>1.6065172517966426</v>
      </c>
      <c r="L228" s="16">
        <f t="shared" si="11"/>
        <v>-2.1708297918539891E-2</v>
      </c>
    </row>
    <row r="229" spans="2:12" outlineLevel="1" x14ac:dyDescent="0.2">
      <c r="B229" s="7">
        <v>43425</v>
      </c>
      <c r="C229" s="1">
        <v>109.029999</v>
      </c>
      <c r="D229" s="1">
        <v>109.610001</v>
      </c>
      <c r="E229" s="1">
        <v>107.639999</v>
      </c>
      <c r="F229" s="1">
        <v>107.639999</v>
      </c>
      <c r="G229" s="1">
        <v>106.772896</v>
      </c>
      <c r="H229" s="1">
        <v>10619600</v>
      </c>
      <c r="J229" s="1">
        <f t="shared" si="9"/>
        <v>-2.0709586159999844</v>
      </c>
      <c r="K229" s="1">
        <f t="shared" si="10"/>
        <v>4.2888695891845714</v>
      </c>
      <c r="L229" s="16">
        <f t="shared" si="11"/>
        <v>-7.4969023982608797E-3</v>
      </c>
    </row>
    <row r="230" spans="2:12" outlineLevel="1" x14ac:dyDescent="0.2">
      <c r="B230" s="7">
        <v>43427</v>
      </c>
      <c r="C230" s="1">
        <v>106.739998</v>
      </c>
      <c r="D230" s="1">
        <v>107.389999</v>
      </c>
      <c r="E230" s="1">
        <v>106.05999799999999</v>
      </c>
      <c r="F230" s="1">
        <v>106.650002</v>
      </c>
      <c r="G230" s="1">
        <v>105.79087800000001</v>
      </c>
      <c r="H230" s="1">
        <v>6488400</v>
      </c>
      <c r="J230" s="1">
        <f t="shared" si="9"/>
        <v>-3.0529766159999809</v>
      </c>
      <c r="K230" s="1">
        <f t="shared" si="10"/>
        <v>9.3206662178426942</v>
      </c>
      <c r="L230" s="16">
        <f t="shared" si="11"/>
        <v>-9.2398151208223662E-3</v>
      </c>
    </row>
    <row r="231" spans="2:12" outlineLevel="1" x14ac:dyDescent="0.2">
      <c r="B231" s="7">
        <v>43430</v>
      </c>
      <c r="C231" s="1">
        <v>107.720001</v>
      </c>
      <c r="D231" s="1">
        <v>109.980003</v>
      </c>
      <c r="E231" s="1">
        <v>107.449997</v>
      </c>
      <c r="F231" s="1">
        <v>109.260002</v>
      </c>
      <c r="G231" s="1">
        <v>108.379852</v>
      </c>
      <c r="H231" s="1">
        <v>13948300</v>
      </c>
      <c r="J231" s="1">
        <f t="shared" si="9"/>
        <v>-0.46400261599998771</v>
      </c>
      <c r="K231" s="1">
        <f t="shared" si="10"/>
        <v>0.21529842765483206</v>
      </c>
      <c r="L231" s="16">
        <f t="shared" si="11"/>
        <v>2.4177908145993725E-2</v>
      </c>
    </row>
    <row r="232" spans="2:12" outlineLevel="1" x14ac:dyDescent="0.2">
      <c r="B232" s="7">
        <v>43431</v>
      </c>
      <c r="C232" s="1">
        <v>108.760002</v>
      </c>
      <c r="D232" s="1">
        <v>110.029999</v>
      </c>
      <c r="E232" s="1">
        <v>108.629997</v>
      </c>
      <c r="F232" s="1">
        <v>109.720001</v>
      </c>
      <c r="G232" s="1">
        <v>108.83614300000001</v>
      </c>
      <c r="H232" s="1">
        <v>9238200</v>
      </c>
      <c r="J232" s="1">
        <f t="shared" si="9"/>
        <v>-7.7116159999803813E-3</v>
      </c>
      <c r="K232" s="1">
        <f t="shared" si="10"/>
        <v>5.9469021331153413E-5</v>
      </c>
      <c r="L232" s="16">
        <f t="shared" si="11"/>
        <v>4.2012713764815008E-3</v>
      </c>
    </row>
    <row r="233" spans="2:12" outlineLevel="1" x14ac:dyDescent="0.2">
      <c r="B233" s="7">
        <v>43432</v>
      </c>
      <c r="C233" s="1">
        <v>109.800003</v>
      </c>
      <c r="D233" s="1">
        <v>111.400002</v>
      </c>
      <c r="E233" s="1">
        <v>108.870003</v>
      </c>
      <c r="F233" s="1">
        <v>110.94000200000001</v>
      </c>
      <c r="G233" s="1">
        <v>110.046318</v>
      </c>
      <c r="H233" s="1">
        <v>13977300</v>
      </c>
      <c r="J233" s="1">
        <f t="shared" si="9"/>
        <v>1.2024633840000121</v>
      </c>
      <c r="K233" s="1">
        <f t="shared" si="10"/>
        <v>1.4459181898607605</v>
      </c>
      <c r="L233" s="16">
        <f t="shared" si="11"/>
        <v>1.105787394553113E-2</v>
      </c>
    </row>
    <row r="234" spans="2:12" outlineLevel="1" x14ac:dyDescent="0.2">
      <c r="B234" s="7">
        <v>43433</v>
      </c>
      <c r="C234" s="1">
        <v>110.269997</v>
      </c>
      <c r="D234" s="1">
        <v>110.800003</v>
      </c>
      <c r="E234" s="1">
        <v>109.639999</v>
      </c>
      <c r="F234" s="1">
        <v>110.05999799999999</v>
      </c>
      <c r="G234" s="1">
        <v>109.173401</v>
      </c>
      <c r="H234" s="1">
        <v>11144300</v>
      </c>
      <c r="J234" s="1">
        <f t="shared" si="9"/>
        <v>0.32954638400001102</v>
      </c>
      <c r="K234" s="1">
        <f t="shared" si="10"/>
        <v>0.10860081920748271</v>
      </c>
      <c r="L234" s="16">
        <f t="shared" si="11"/>
        <v>-7.963896839291041E-3</v>
      </c>
    </row>
    <row r="235" spans="2:12" outlineLevel="1" x14ac:dyDescent="0.2">
      <c r="B235" s="7">
        <v>43434</v>
      </c>
      <c r="C235" s="1">
        <v>109.849998</v>
      </c>
      <c r="D235" s="1">
        <v>111.32</v>
      </c>
      <c r="E235" s="1">
        <v>109.58000199999999</v>
      </c>
      <c r="F235" s="1">
        <v>111.19000200000001</v>
      </c>
      <c r="G235" s="1">
        <v>110.294304</v>
      </c>
      <c r="H235" s="1">
        <v>18652700</v>
      </c>
      <c r="J235" s="1">
        <f t="shared" si="9"/>
        <v>1.4504493840000094</v>
      </c>
      <c r="K235" s="1">
        <f t="shared" si="10"/>
        <v>2.103803415546007</v>
      </c>
      <c r="L235" s="16">
        <f t="shared" si="11"/>
        <v>1.0214830892712816E-2</v>
      </c>
    </row>
    <row r="236" spans="2:12" outlineLevel="1" x14ac:dyDescent="0.2">
      <c r="B236" s="7">
        <v>43437</v>
      </c>
      <c r="C236" s="1">
        <v>112.379997</v>
      </c>
      <c r="D236" s="1">
        <v>112.889999</v>
      </c>
      <c r="E236" s="1">
        <v>111.739998</v>
      </c>
      <c r="F236" s="1">
        <v>112.239998</v>
      </c>
      <c r="G236" s="1">
        <v>111.335838</v>
      </c>
      <c r="H236" s="1">
        <v>16034500</v>
      </c>
      <c r="J236" s="1">
        <f t="shared" si="9"/>
        <v>2.4919833840000081</v>
      </c>
      <c r="K236" s="1">
        <f t="shared" si="10"/>
        <v>6.2099811861321319</v>
      </c>
      <c r="L236" s="16">
        <f t="shared" si="11"/>
        <v>9.3989171146571012E-3</v>
      </c>
    </row>
    <row r="237" spans="2:12" outlineLevel="1" x14ac:dyDescent="0.2">
      <c r="B237" s="7">
        <v>43438</v>
      </c>
      <c r="C237" s="1">
        <v>111.599998</v>
      </c>
      <c r="D237" s="1">
        <v>111.599998</v>
      </c>
      <c r="E237" s="1">
        <v>106.730003</v>
      </c>
      <c r="F237" s="1">
        <v>107.230003</v>
      </c>
      <c r="G237" s="1">
        <v>106.366203</v>
      </c>
      <c r="H237" s="1">
        <v>23555900</v>
      </c>
      <c r="J237" s="1">
        <f t="shared" si="9"/>
        <v>-2.4776516159999886</v>
      </c>
      <c r="K237" s="1">
        <f t="shared" si="10"/>
        <v>6.1387575302673554</v>
      </c>
      <c r="L237" s="16">
        <f t="shared" si="11"/>
        <v>-4.5663315590005221E-2</v>
      </c>
    </row>
    <row r="238" spans="2:12" outlineLevel="1" x14ac:dyDescent="0.2">
      <c r="B238" s="7">
        <v>43440</v>
      </c>
      <c r="C238" s="1">
        <v>105.010002</v>
      </c>
      <c r="D238" s="1">
        <v>105.360001</v>
      </c>
      <c r="E238" s="1">
        <v>102.879997</v>
      </c>
      <c r="F238" s="1">
        <v>105.19000200000001</v>
      </c>
      <c r="G238" s="1">
        <v>104.342636</v>
      </c>
      <c r="H238" s="1">
        <v>27213900</v>
      </c>
      <c r="J238" s="1">
        <f t="shared" si="9"/>
        <v>-4.5012186159999885</v>
      </c>
      <c r="K238" s="1">
        <f t="shared" si="10"/>
        <v>20.260969029024853</v>
      </c>
      <c r="L238" s="16">
        <f t="shared" si="11"/>
        <v>-1.9207824634957647E-2</v>
      </c>
    </row>
    <row r="239" spans="2:12" outlineLevel="1" x14ac:dyDescent="0.2">
      <c r="B239" s="7">
        <v>43441</v>
      </c>
      <c r="C239" s="1">
        <v>105.160004</v>
      </c>
      <c r="D239" s="1">
        <v>106.980003</v>
      </c>
      <c r="E239" s="1">
        <v>102.910004</v>
      </c>
      <c r="F239" s="1">
        <v>103.290001</v>
      </c>
      <c r="G239" s="1">
        <v>102.457939</v>
      </c>
      <c r="H239" s="1">
        <v>19248600</v>
      </c>
      <c r="J239" s="1">
        <f t="shared" si="9"/>
        <v>-6.3859156159999912</v>
      </c>
      <c r="K239" s="1">
        <f t="shared" si="10"/>
        <v>40.779918254672545</v>
      </c>
      <c r="L239" s="16">
        <f t="shared" si="11"/>
        <v>-1.8227697694712931E-2</v>
      </c>
    </row>
    <row r="240" spans="2:12" outlineLevel="1" x14ac:dyDescent="0.2">
      <c r="B240" s="7">
        <v>43444</v>
      </c>
      <c r="C240" s="1">
        <v>102.870003</v>
      </c>
      <c r="D240" s="1">
        <v>103.489998</v>
      </c>
      <c r="E240" s="1">
        <v>99.279999000000004</v>
      </c>
      <c r="F240" s="1">
        <v>101.360001</v>
      </c>
      <c r="G240" s="1">
        <v>100.543488</v>
      </c>
      <c r="H240" s="1">
        <v>23636400</v>
      </c>
      <c r="J240" s="1">
        <f t="shared" si="9"/>
        <v>-8.3003666159999909</v>
      </c>
      <c r="K240" s="1">
        <f t="shared" si="10"/>
        <v>68.896085960007142</v>
      </c>
      <c r="L240" s="16">
        <f t="shared" si="11"/>
        <v>-1.886201281955846E-2</v>
      </c>
    </row>
    <row r="241" spans="2:13" outlineLevel="1" x14ac:dyDescent="0.2">
      <c r="B241" s="7">
        <v>43445</v>
      </c>
      <c r="C241" s="1">
        <v>103.129997</v>
      </c>
      <c r="D241" s="1">
        <v>103.660004</v>
      </c>
      <c r="E241" s="1">
        <v>100.209999</v>
      </c>
      <c r="F241" s="1">
        <v>100.370003</v>
      </c>
      <c r="G241" s="1">
        <v>99.561462000000006</v>
      </c>
      <c r="H241" s="1">
        <v>16860700</v>
      </c>
      <c r="J241" s="1">
        <f t="shared" si="9"/>
        <v>-9.2823926159999814</v>
      </c>
      <c r="K241" s="1">
        <f t="shared" si="10"/>
        <v>86.162812677570983</v>
      </c>
      <c r="L241" s="16">
        <f t="shared" si="11"/>
        <v>-9.8151883184231931E-3</v>
      </c>
    </row>
    <row r="242" spans="2:13" outlineLevel="1" x14ac:dyDescent="0.2">
      <c r="B242" s="7">
        <v>43446</v>
      </c>
      <c r="C242" s="1">
        <v>101.660004</v>
      </c>
      <c r="D242" s="1">
        <v>102.900002</v>
      </c>
      <c r="E242" s="1">
        <v>100.05999799999999</v>
      </c>
      <c r="F242" s="1">
        <v>101.019997</v>
      </c>
      <c r="G242" s="1">
        <v>100.20622299999999</v>
      </c>
      <c r="H242" s="1">
        <v>22621500</v>
      </c>
      <c r="J242" s="1">
        <f t="shared" si="9"/>
        <v>-8.6376316159999931</v>
      </c>
      <c r="K242" s="1">
        <f t="shared" si="10"/>
        <v>74.608679933722655</v>
      </c>
      <c r="L242" s="16">
        <f t="shared" si="11"/>
        <v>6.4551305068352707E-3</v>
      </c>
    </row>
    <row r="243" spans="2:13" outlineLevel="1" x14ac:dyDescent="0.2">
      <c r="B243" s="7">
        <v>43447</v>
      </c>
      <c r="C243" s="1">
        <v>101.550003</v>
      </c>
      <c r="D243" s="1">
        <v>101.970001</v>
      </c>
      <c r="E243" s="1">
        <v>100.66999800000001</v>
      </c>
      <c r="F243" s="1">
        <v>101.120003</v>
      </c>
      <c r="G243" s="1">
        <v>100.30542</v>
      </c>
      <c r="H243" s="1">
        <v>17250900</v>
      </c>
      <c r="J243" s="1">
        <f t="shared" si="9"/>
        <v>-8.5384346159999893</v>
      </c>
      <c r="K243" s="1">
        <f t="shared" si="10"/>
        <v>72.904865691706888</v>
      </c>
      <c r="L243" s="16">
        <f t="shared" si="11"/>
        <v>9.8943888353398104E-4</v>
      </c>
    </row>
    <row r="244" spans="2:13" outlineLevel="1" x14ac:dyDescent="0.2">
      <c r="B244" s="7">
        <v>43448</v>
      </c>
      <c r="C244" s="1">
        <v>99.989998</v>
      </c>
      <c r="D244" s="1">
        <v>101.94000200000001</v>
      </c>
      <c r="E244" s="1">
        <v>99.860000999999997</v>
      </c>
      <c r="F244" s="1">
        <v>100.290001</v>
      </c>
      <c r="G244" s="1">
        <v>99.482108999999994</v>
      </c>
      <c r="H244" s="1">
        <v>19879500</v>
      </c>
      <c r="J244" s="1">
        <f t="shared" si="9"/>
        <v>-9.3617456159999932</v>
      </c>
      <c r="K244" s="1">
        <f t="shared" si="10"/>
        <v>87.642280978695098</v>
      </c>
      <c r="L244" s="16">
        <f t="shared" si="11"/>
        <v>-8.2419124425003511E-3</v>
      </c>
    </row>
    <row r="245" spans="2:13" outlineLevel="1" x14ac:dyDescent="0.2">
      <c r="B245" s="7">
        <v>43451</v>
      </c>
      <c r="C245" s="1">
        <v>99.769997000000004</v>
      </c>
      <c r="D245" s="1">
        <v>100.55999799999999</v>
      </c>
      <c r="E245" s="1">
        <v>98.440002000000007</v>
      </c>
      <c r="F245" s="1">
        <v>99.010002</v>
      </c>
      <c r="G245" s="1">
        <v>98.212418</v>
      </c>
      <c r="H245" s="1">
        <v>25113500</v>
      </c>
      <c r="J245" s="1">
        <f t="shared" si="9"/>
        <v>-10.631436615999988</v>
      </c>
      <c r="K245" s="1">
        <f t="shared" si="10"/>
        <v>113.02744452002527</v>
      </c>
      <c r="L245" s="16">
        <f t="shared" si="11"/>
        <v>-1.2845155374416424E-2</v>
      </c>
    </row>
    <row r="246" spans="2:13" outlineLevel="1" x14ac:dyDescent="0.2">
      <c r="B246" s="7">
        <v>43452</v>
      </c>
      <c r="C246" s="1">
        <v>99.419998000000007</v>
      </c>
      <c r="D246" s="1">
        <v>100.889999</v>
      </c>
      <c r="E246" s="1">
        <v>98.120002999999997</v>
      </c>
      <c r="F246" s="1">
        <v>98.540001000000004</v>
      </c>
      <c r="G246" s="1">
        <v>97.746207999999996</v>
      </c>
      <c r="H246" s="1">
        <v>20837200</v>
      </c>
      <c r="J246" s="1">
        <f t="shared" si="9"/>
        <v>-11.097646615999992</v>
      </c>
      <c r="K246" s="1">
        <f t="shared" si="10"/>
        <v>123.15776041361606</v>
      </c>
      <c r="L246" s="16">
        <f t="shared" si="11"/>
        <v>-4.758258303181313E-3</v>
      </c>
    </row>
    <row r="247" spans="2:13" outlineLevel="1" x14ac:dyDescent="0.2">
      <c r="B247" s="7">
        <v>43453</v>
      </c>
      <c r="C247" s="1">
        <v>98.410004000000001</v>
      </c>
      <c r="D247" s="1">
        <v>100.58000199999999</v>
      </c>
      <c r="E247" s="1">
        <v>96.599997999999999</v>
      </c>
      <c r="F247" s="1">
        <v>97.290001000000004</v>
      </c>
      <c r="G247" s="1">
        <v>96.506270999999998</v>
      </c>
      <c r="H247" s="1">
        <v>28767900</v>
      </c>
      <c r="J247" s="1">
        <f t="shared" si="9"/>
        <v>-12.337583615999989</v>
      </c>
      <c r="K247" s="1">
        <f t="shared" si="10"/>
        <v>152.21596948179138</v>
      </c>
      <c r="L247" s="16">
        <f t="shared" si="11"/>
        <v>-1.276641458463826E-2</v>
      </c>
    </row>
    <row r="248" spans="2:13" outlineLevel="1" x14ac:dyDescent="0.2">
      <c r="B248" s="7">
        <v>43454</v>
      </c>
      <c r="C248" s="1">
        <v>96.610000999999997</v>
      </c>
      <c r="D248" s="1">
        <v>98.279999000000004</v>
      </c>
      <c r="E248" s="1">
        <v>95.690002000000007</v>
      </c>
      <c r="F248" s="1">
        <v>96.449996999999996</v>
      </c>
      <c r="G248" s="1">
        <v>95.673034999999999</v>
      </c>
      <c r="H248" s="1">
        <v>31825200</v>
      </c>
      <c r="J248" s="1">
        <f t="shared" si="9"/>
        <v>-13.170819615999989</v>
      </c>
      <c r="K248" s="1">
        <f t="shared" si="10"/>
        <v>173.47048935721008</v>
      </c>
      <c r="L248" s="16">
        <f t="shared" si="11"/>
        <v>-8.6714978692854425E-3</v>
      </c>
    </row>
    <row r="249" spans="2:13" outlineLevel="1" x14ac:dyDescent="0.2">
      <c r="B249" s="7">
        <v>43455</v>
      </c>
      <c r="C249" s="1">
        <v>96.68</v>
      </c>
      <c r="D249" s="1">
        <v>98.43</v>
      </c>
      <c r="E249" s="1">
        <v>93.690002000000007</v>
      </c>
      <c r="F249" s="1">
        <v>94.169998000000007</v>
      </c>
      <c r="G249" s="1">
        <v>93.411406999999997</v>
      </c>
      <c r="H249" s="1">
        <v>41313900</v>
      </c>
      <c r="J249" s="1">
        <f t="shared" si="9"/>
        <v>-15.43244761599999</v>
      </c>
      <c r="K249" s="1">
        <f t="shared" si="10"/>
        <v>238.1604394205838</v>
      </c>
      <c r="L249" s="16">
        <f t="shared" si="11"/>
        <v>-2.3923024421770234E-2</v>
      </c>
    </row>
    <row r="250" spans="2:13" outlineLevel="1" x14ac:dyDescent="0.2">
      <c r="B250" s="7">
        <v>43458</v>
      </c>
      <c r="C250" s="1">
        <v>92.889999000000003</v>
      </c>
      <c r="D250" s="1">
        <v>94.220000999999996</v>
      </c>
      <c r="E250" s="1">
        <v>92.139999000000003</v>
      </c>
      <c r="F250" s="1">
        <v>92.139999000000003</v>
      </c>
      <c r="G250" s="1">
        <v>91.397757999999996</v>
      </c>
      <c r="H250" s="1">
        <v>17009300</v>
      </c>
      <c r="J250" s="1">
        <f t="shared" si="9"/>
        <v>-17.446096615999991</v>
      </c>
      <c r="K250" s="1">
        <f t="shared" si="10"/>
        <v>304.36628713480633</v>
      </c>
      <c r="L250" s="16">
        <f t="shared" si="11"/>
        <v>-2.1792519779676018E-2</v>
      </c>
    </row>
    <row r="251" spans="2:13" outlineLevel="1" x14ac:dyDescent="0.2">
      <c r="B251" s="7">
        <v>43460</v>
      </c>
      <c r="C251" s="1">
        <v>92.690002000000007</v>
      </c>
      <c r="D251" s="1">
        <v>95.959998999999996</v>
      </c>
      <c r="E251" s="1">
        <v>91.110000999999997</v>
      </c>
      <c r="F251" s="1">
        <v>95.959998999999996</v>
      </c>
      <c r="G251" s="1">
        <v>95.186988999999997</v>
      </c>
      <c r="H251" s="1">
        <v>22542900</v>
      </c>
      <c r="J251" s="1">
        <f t="shared" si="9"/>
        <v>-13.65686561599999</v>
      </c>
      <c r="K251" s="1">
        <f t="shared" si="10"/>
        <v>186.5099784534828</v>
      </c>
      <c r="L251" s="16">
        <f t="shared" si="11"/>
        <v>4.062231367026508E-2</v>
      </c>
    </row>
    <row r="252" spans="2:13" outlineLevel="1" x14ac:dyDescent="0.2">
      <c r="B252" s="7">
        <v>43461</v>
      </c>
      <c r="C252" s="1">
        <v>94.82</v>
      </c>
      <c r="D252" s="1">
        <v>97.150002000000001</v>
      </c>
      <c r="E252" s="1">
        <v>93.550003000000004</v>
      </c>
      <c r="F252" s="1">
        <v>97.040001000000004</v>
      </c>
      <c r="G252" s="1">
        <v>96.258285999999998</v>
      </c>
      <c r="H252" s="1">
        <v>20304700</v>
      </c>
      <c r="J252" s="1">
        <f t="shared" si="9"/>
        <v>-12.585568615999989</v>
      </c>
      <c r="K252" s="1">
        <f t="shared" si="10"/>
        <v>158.39653738804387</v>
      </c>
      <c r="L252" s="16">
        <f t="shared" si="11"/>
        <v>1.1191795485162003E-2</v>
      </c>
    </row>
    <row r="253" spans="2:13" outlineLevel="1" x14ac:dyDescent="0.2">
      <c r="B253" s="8">
        <v>43462</v>
      </c>
      <c r="C253" s="3">
        <v>97.949996999999996</v>
      </c>
      <c r="D253" s="3">
        <v>98.32</v>
      </c>
      <c r="E253" s="3">
        <v>96.440002000000007</v>
      </c>
      <c r="F253" s="3">
        <v>96.830001999999993</v>
      </c>
      <c r="G253" s="3">
        <v>96.049980000000005</v>
      </c>
      <c r="H253" s="3">
        <v>17963300</v>
      </c>
      <c r="I253" s="3"/>
      <c r="J253" s="3">
        <f t="shared" si="9"/>
        <v>-12.793874615999982</v>
      </c>
      <c r="K253" s="3">
        <f t="shared" si="10"/>
        <v>163.68322768992869</v>
      </c>
      <c r="L253" s="17">
        <f t="shared" si="11"/>
        <v>-2.1663767845346597E-3</v>
      </c>
      <c r="M253" s="3"/>
    </row>
    <row r="254" spans="2:13" x14ac:dyDescent="0.2">
      <c r="B254" s="4" t="s">
        <v>12</v>
      </c>
      <c r="K254" s="5">
        <f>SUM(K4:K253)</f>
        <v>5084.1399894221286</v>
      </c>
      <c r="L254" s="15"/>
    </row>
    <row r="257" spans="2:4" x14ac:dyDescent="0.2">
      <c r="B257" s="5" t="s">
        <v>7</v>
      </c>
    </row>
    <row r="258" spans="2:4" x14ac:dyDescent="0.2">
      <c r="B258" s="5"/>
    </row>
    <row r="259" spans="2:4" x14ac:dyDescent="0.2">
      <c r="B259" s="5" t="s">
        <v>13</v>
      </c>
      <c r="C259" s="1">
        <f>COUNT(C4:C253)</f>
        <v>250</v>
      </c>
    </row>
    <row r="260" spans="2:4" x14ac:dyDescent="0.2">
      <c r="B260" s="5"/>
    </row>
    <row r="261" spans="2:4" x14ac:dyDescent="0.2">
      <c r="B261" s="6" t="s">
        <v>8</v>
      </c>
      <c r="C261" s="10">
        <f>AVERAGE(G4:G253)</f>
        <v>108.84385461599999</v>
      </c>
    </row>
    <row r="263" spans="2:4" x14ac:dyDescent="0.2">
      <c r="B263" s="6" t="s">
        <v>9</v>
      </c>
      <c r="C263" s="10">
        <f>K254/C259</f>
        <v>20.336559957688515</v>
      </c>
      <c r="D263" s="9" t="s">
        <v>14</v>
      </c>
    </row>
    <row r="266" spans="2:4" x14ac:dyDescent="0.2">
      <c r="B266" s="6" t="s">
        <v>16</v>
      </c>
      <c r="C266" s="6"/>
    </row>
  </sheetData>
  <autoFilter ref="B3:H254"/>
  <mergeCells count="1">
    <mergeCell ref="J2:L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JPM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Ndthlinh</dc:creator>
  <cp:lastModifiedBy>Windows User</cp:lastModifiedBy>
  <dcterms:modified xsi:type="dcterms:W3CDTF">2019-03-12T08:28:56Z</dcterms:modified>
</cp:coreProperties>
</file>