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5 Capital Structure\12 Net Debt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2" l="1"/>
  <c r="C56" i="2"/>
  <c r="A7" i="1" l="1"/>
  <c r="A1" i="6" l="1"/>
  <c r="A1" i="2" s="1"/>
</calcChain>
</file>

<file path=xl/sharedStrings.xml><?xml version="1.0" encoding="utf-8"?>
<sst xmlns="http://schemas.openxmlformats.org/spreadsheetml/2006/main" count="34" uniqueCount="33">
  <si>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</si>
  <si>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</si>
  <si>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</si>
  <si>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</si>
  <si>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</si>
  <si>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</si>
  <si>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</si>
  <si>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</si>
  <si>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</si>
  <si>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</si>
  <si>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</si>
  <si>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</si>
  <si>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</si>
  <si>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</si>
  <si>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</si>
  <si>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</si>
  <si>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</si>
  <si>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</si>
  <si>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</si>
  <si>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</si>
  <si>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</si>
  <si>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End</t>
  </si>
  <si>
    <t>Capital Structure</t>
  </si>
  <si>
    <t>Calculate net debt for both periods.</t>
  </si>
  <si>
    <t>Year 9</t>
  </si>
  <si>
    <t>Year 8</t>
  </si>
  <si>
    <t>Short term borrowings</t>
  </si>
  <si>
    <t>Long term debt due within one year</t>
  </si>
  <si>
    <t>Capital lease due within one year</t>
  </si>
  <si>
    <t>Long term debt</t>
  </si>
  <si>
    <t>Long term capital lease</t>
  </si>
  <si>
    <t>Cash and cash equivalents</t>
  </si>
  <si>
    <t>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</si>
</sst>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applyAlignment="1">
      <alignment horizontal="right"/>
    </xf>
    <xf numFmtId="174" fontId="34" fillId="0" borderId="0" xfId="0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6</xdr:row>
      <xdr:rowOff>0</xdr:rowOff>
    </xdr:from>
    <xdr:to>
      <xdr:col>5</xdr:col>
      <xdr:colOff>586079</xdr:colOff>
      <xdr:row>45</xdr:row>
      <xdr:rowOff>82642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B881F0C-4770-4074-B24D-DE574C578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09" y="63817500"/>
          <a:ext cx="6473650" cy="7512142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25">
      <c r="A2" s="69" t="s">
        <v>20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0" t="s">
        <v>11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2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1"/>
      <c r="H9" s="71"/>
      <c r="I9" s="71"/>
      <c r="J9" s="71"/>
      <c r="K9" s="28"/>
    </row>
    <row r="10" spans="1:14" s="23" customFormat="1" ht="15" customHeight="1" x14ac:dyDescent="0.2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3" t="s">
        <v>0</v>
      </c>
      <c r="C4" s="73"/>
      <c r="D4" s="73"/>
      <c r="E4" s="73"/>
      <c r="F4" s="73"/>
      <c r="G4" s="73"/>
      <c r="H4" s="73"/>
      <c r="I4" s="73"/>
      <c r="K4" s="1"/>
      <c r="L4" s="73" t="s">
        <v>2</v>
      </c>
      <c r="M4" s="73"/>
      <c r="N4" s="73"/>
      <c r="O4" s="73"/>
      <c r="P4" s="73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5" t="s">
        <v>9</v>
      </c>
      <c r="O5" s="75"/>
      <c r="P5" s="75"/>
      <c r="Q5" s="75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6">
        <v>42369</v>
      </c>
      <c r="O6" s="76"/>
      <c r="P6" s="76"/>
      <c r="Q6" s="76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5"/>
      <c r="O7" s="75"/>
      <c r="P7" s="75"/>
      <c r="Q7" s="75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5"/>
      <c r="O8" s="75"/>
      <c r="P8" s="75"/>
      <c r="Q8" s="75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5" t="s">
        <v>10</v>
      </c>
      <c r="O9" s="75"/>
      <c r="P9" s="75"/>
      <c r="Q9" s="75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7">
        <v>0</v>
      </c>
      <c r="O10" s="77"/>
      <c r="P10" s="77"/>
      <c r="Q10" s="77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4" t="s">
        <v>17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12</v>
      </c>
      <c r="P13" s="73"/>
      <c r="Q13" s="73"/>
      <c r="R13" s="62"/>
    </row>
    <row r="14" spans="1:18" s="2" customFormat="1" ht="15" customHeight="1" x14ac:dyDescent="0.25">
      <c r="A14" s="60"/>
      <c r="B14" s="72" t="s">
        <v>18</v>
      </c>
      <c r="C14" s="72"/>
      <c r="D14" s="72" t="s">
        <v>19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1.71093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23</v>
      </c>
    </row>
    <row r="15" spans="1:10" ht="15" customHeight="1" x14ac:dyDescent="0.25">
      <c r="H15" s="65"/>
      <c r="I15" s="65"/>
    </row>
    <row r="19" spans="8:9" ht="15" customHeight="1" x14ac:dyDescent="0.25">
      <c r="H19" s="65"/>
      <c r="I19" s="65"/>
    </row>
    <row r="49" spans="1:4" ht="15" customHeight="1" x14ac:dyDescent="0.25">
      <c r="C49" s="64" t="s">
        <v>24</v>
      </c>
      <c r="D49" s="64" t="s">
        <v>25</v>
      </c>
    </row>
    <row r="50" spans="1:4" ht="15" customHeight="1" x14ac:dyDescent="0.25">
      <c r="B50" s="16" t="s">
        <v>26</v>
      </c>
      <c r="C50">
        <v>2708</v>
      </c>
      <c r="D50">
        <v>1592</v>
      </c>
    </row>
    <row r="51" spans="1:4" ht="15" customHeight="1" x14ac:dyDescent="0.25">
      <c r="B51" s="16" t="s">
        <v>27</v>
      </c>
      <c r="C51">
        <v>2745</v>
      </c>
      <c r="D51">
        <v>4791</v>
      </c>
    </row>
    <row r="52" spans="1:4" ht="15" customHeight="1" x14ac:dyDescent="0.25">
      <c r="B52" s="16" t="s">
        <v>28</v>
      </c>
      <c r="C52">
        <v>551</v>
      </c>
      <c r="D52">
        <v>287</v>
      </c>
    </row>
    <row r="53" spans="1:4" ht="15" customHeight="1" x14ac:dyDescent="0.25">
      <c r="B53" s="16" t="s">
        <v>29</v>
      </c>
      <c r="C53">
        <v>38214</v>
      </c>
      <c r="D53">
        <v>40889</v>
      </c>
    </row>
    <row r="54" spans="1:4" ht="15" customHeight="1" x14ac:dyDescent="0.25">
      <c r="B54" s="16" t="s">
        <v>30</v>
      </c>
      <c r="C54">
        <v>5816</v>
      </c>
      <c r="D54">
        <v>2606</v>
      </c>
    </row>
    <row r="55" spans="1:4" ht="15" customHeight="1" x14ac:dyDescent="0.25">
      <c r="B55" s="16" t="s">
        <v>31</v>
      </c>
      <c r="C55">
        <v>8705</v>
      </c>
      <c r="D55">
        <v>9135</v>
      </c>
    </row>
    <row r="56" spans="1:4" ht="15" customHeight="1" x14ac:dyDescent="0.25">
      <c r="B56" s="16" t="s">
        <v>32</v>
      </c>
      <c r="C56">
        <f>SUM(C50:C54)-C55</f>
        <v>41329</v>
      </c>
      <c r="D56">
        <f>SUM(D50:D54)-D55</f>
        <v>41030</v>
      </c>
    </row>
    <row r="58" spans="1:4" ht="15" customHeight="1" x14ac:dyDescent="0.25">
      <c r="A58" s="15" t="s">
        <v>21</v>
      </c>
    </row>
  </sheetData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2016-05-23T07:07:24Z</cp:lastPrinted>
  <dcterms:created xsi:type="dcterms:W3CDTF">2016-02-03T14:06:14Z</dcterms:created>
  <dcterms:modified xsi:type="dcterms:W3CDTF">2017-05-03T08:55:57Z</dcterms:modified>
</cp:coreProperties>
</file>