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12a Cleaning EBITDA Op Profit Not Provided Workout Homework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Workout!$A$1:$P$45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41" i="2" l="1"/>
  <c r="D44" i="2" s="1"/>
  <c r="E41" i="2"/>
  <c r="E44" i="2" s="1"/>
  <c r="C41" i="2"/>
  <c r="C44" i="2" s="1"/>
  <c r="A1" i="6" l="1"/>
  <c r="A1" i="2" s="1"/>
</calcChain>
</file>

<file path=xl/sharedStrings.xml><?xml version="1.0" encoding="utf-8"?>
<sst xmlns="http://schemas.openxmlformats.org/spreadsheetml/2006/main" count="41" uniqueCount="37">
  <si>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</si>
  <si>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</si>
  <si>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</si>
  <si>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</si>
  <si>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</si>
  <si>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</si>
  <si>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</si>
  <si>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</si>
  <si>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</si>
  <si>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</si>
  <si>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</si>
  <si>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</si>
  <si>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</si>
  <si>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</si>
  <si>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</si>
  <si>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</si>
  <si>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</si>
  <si>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</si>
  <si>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</si>
  <si>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Calculate key EBIT and EBITDA</t>
  </si>
  <si>
    <t>Question practice</t>
  </si>
  <si>
    <t>Depreciation</t>
  </si>
  <si>
    <t>Amortization</t>
  </si>
  <si>
    <t>Year 1</t>
  </si>
  <si>
    <t>Year 2</t>
  </si>
  <si>
    <t>Operating income as reported</t>
  </si>
  <si>
    <t>EBIT</t>
  </si>
  <si>
    <t>EBITDA</t>
  </si>
  <si>
    <t>Impairment</t>
  </si>
  <si>
    <t>Restructuring</t>
  </si>
  <si>
    <t>Year 3</t>
  </si>
  <si>
    <t>Accounting and Financial Analysis</t>
  </si>
  <si>
    <t>Understand revenue recognition</t>
  </si>
  <si>
    <t>Understand tax rates</t>
  </si>
  <si>
    <t>Normalize net income</t>
  </si>
  <si>
    <t>End</t>
  </si>
  <si>
    <t>Calculate EBIT and EBITDA in all periods.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</si>
</sst>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quotePrefix="1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14579</xdr:colOff>
      <xdr:row>6</xdr:row>
      <xdr:rowOff>31750</xdr:rowOff>
    </xdr:from>
    <xdr:to>
      <xdr:col>6</xdr:col>
      <xdr:colOff>224242</xdr:colOff>
      <xdr:row>22</xdr:row>
      <xdr:rowOff>44215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15" y="76051641"/>
          <a:ext cx="6480000" cy="3115883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2</xdr:colOff>
      <xdr:row>23</xdr:row>
      <xdr:rowOff>3</xdr:rowOff>
    </xdr:from>
    <xdr:to>
      <xdr:col>6</xdr:col>
      <xdr:colOff>209823</xdr:colOff>
      <xdr:row>34</xdr:row>
      <xdr:rowOff>33648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41" y="77914503"/>
          <a:ext cx="6735600" cy="212914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2" t="s">
        <v>9</v>
      </c>
      <c r="O5" s="72"/>
      <c r="P5" s="72"/>
      <c r="Q5" s="72"/>
      <c r="R5" s="45"/>
    </row>
    <row r="6" spans="1:18" s="2" customFormat="1" ht="15" customHeight="1" x14ac:dyDescent="0.25">
      <c r="A6" s="3"/>
      <c r="B6" s="8" t="s">
        <v>1</v>
      </c>
      <c r="C6" s="18" t="s">
        <v>19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25">
      <c r="A7" s="18"/>
      <c r="B7" s="8" t="s">
        <v>1</v>
      </c>
      <c r="C7" s="18" t="s">
        <v>33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2"/>
      <c r="O7" s="72"/>
      <c r="P7" s="72"/>
      <c r="Q7" s="72"/>
      <c r="R7" s="45"/>
    </row>
    <row r="8" spans="1:18" s="2" customFormat="1" ht="15" customHeight="1" x14ac:dyDescent="0.25">
      <c r="A8" s="18"/>
      <c r="B8" s="8" t="s">
        <v>1</v>
      </c>
      <c r="C8" s="18" t="s">
        <v>34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2"/>
      <c r="O8" s="72"/>
      <c r="P8" s="72"/>
      <c r="Q8" s="72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2" t="s">
        <v>10</v>
      </c>
      <c r="O9" s="72"/>
      <c r="P9" s="72"/>
      <c r="Q9" s="72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20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36</v>
      </c>
    </row>
    <row r="37" spans="1:5" ht="15" customHeight="1" x14ac:dyDescent="0.25">
      <c r="C37" s="64" t="s">
        <v>30</v>
      </c>
      <c r="D37" s="64" t="s">
        <v>24</v>
      </c>
      <c r="E37" s="64" t="s">
        <v>23</v>
      </c>
    </row>
    <row r="38" spans="1:5" ht="15" customHeight="1" x14ac:dyDescent="0.25">
      <c r="B38" s="16" t="s">
        <v>25</v>
      </c>
      <c r="C38">
        <v>15300</v>
      </c>
      <c r="D38">
        <v>75986</v>
      </c>
      <c r="E38">
        <v>-252037</v>
      </c>
    </row>
    <row r="39" spans="1:5" ht="15" customHeight="1" x14ac:dyDescent="0.25">
      <c r="B39" s="16" t="s">
        <v>28</v>
      </c>
      <c r="C39">
        <v>122734</v>
      </c>
      <c r="D39">
        <v>0</v>
      </c>
      <c r="E39">
        <v>216688</v>
      </c>
    </row>
    <row r="40" spans="1:5" ht="15" customHeight="1" x14ac:dyDescent="0.25">
      <c r="B40" s="16" t="s">
        <v>29</v>
      </c>
      <c r="C40">
        <v>-4888</v>
      </c>
      <c r="D40">
        <v>13811</v>
      </c>
      <c r="E40">
        <v>43704</v>
      </c>
    </row>
    <row r="41" spans="1:5" ht="15" customHeight="1" x14ac:dyDescent="0.25">
      <c r="B41" s="16" t="s">
        <v>26</v>
      </c>
      <c r="C41">
        <f>SUM(C38:C40)</f>
        <v>133146</v>
      </c>
      <c r="D41">
        <f t="shared" ref="D41:E41" si="0">SUM(D38:D40)</f>
        <v>89797</v>
      </c>
      <c r="E41">
        <f t="shared" si="0"/>
        <v>8355</v>
      </c>
    </row>
    <row r="42" spans="1:5" ht="15" customHeight="1" x14ac:dyDescent="0.25">
      <c r="B42" s="16" t="s">
        <v>21</v>
      </c>
      <c r="C42">
        <v>41304</v>
      </c>
      <c r="D42">
        <v>48967</v>
      </c>
      <c r="E42">
        <v>51766</v>
      </c>
    </row>
    <row r="43" spans="1:5" ht="15" customHeight="1" x14ac:dyDescent="0.25">
      <c r="B43" s="16" t="s">
        <v>22</v>
      </c>
      <c r="C43">
        <v>8361</v>
      </c>
      <c r="D43">
        <v>17771</v>
      </c>
      <c r="E43">
        <v>23571</v>
      </c>
    </row>
    <row r="44" spans="1:5" ht="15" customHeight="1" x14ac:dyDescent="0.25">
      <c r="B44" s="16" t="s">
        <v>27</v>
      </c>
      <c r="C44">
        <f>SUM(C41:C43)</f>
        <v>182811</v>
      </c>
      <c r="D44">
        <f t="shared" ref="D44:E44" si="1">SUM(D41:D43)</f>
        <v>156535</v>
      </c>
      <c r="E44">
        <f t="shared" si="1"/>
        <v>83692</v>
      </c>
    </row>
    <row r="47" spans="1:5" ht="15" customHeight="1" x14ac:dyDescent="0.25">
      <c r="A47" s="15" t="s">
        <v>35</v>
      </c>
    </row>
  </sheetData>
  <sortState ref="K539:K556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2" manualBreakCount="2">
    <brk id="3" max="15" man="1"/>
    <brk id="23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2017-05-03T06:53:21Z</dcterms:modified>
</cp:coreProperties>
</file>