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G:\My Drive\Customer Success and Digital Content Executive\E-Learning Content\Course Changes\"/>
    </mc:Choice>
  </mc:AlternateContent>
  <xr:revisionPtr revIDLastSave="0" documentId="13_ncr:1_{6BBC6BC6-527F-4067-B0C9-86EA572A8F6A}" xr6:coauthVersionLast="45" xr6:coauthVersionMax="45" xr10:uidLastSave="{00000000-0000-0000-0000-000000000000}"/>
  <bookViews>
    <workbookView xWindow="-98" yWindow="-98" windowWidth="20715" windowHeight="13875" activeTab="2" xr2:uid="{00000000-000D-0000-FFFF-FFFF00000000}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2" l="1"/>
  <c r="C24" i="2"/>
  <c r="A7" i="1" l="1"/>
  <c r="D20" i="2" l="1"/>
  <c r="C21" i="2" l="1"/>
  <c r="D21" i="2"/>
  <c r="C10" i="2"/>
  <c r="C12" i="2" l="1"/>
  <c r="C14" i="2" s="1"/>
  <c r="C22" i="2" s="1"/>
  <c r="E21" i="2"/>
  <c r="C20" i="2" l="1"/>
  <c r="E20" i="2" s="1"/>
  <c r="E22" i="2" s="1"/>
  <c r="A1" i="6" l="1"/>
  <c r="A1" i="2" s="1"/>
</calcChain>
</file>

<file path=xl/sharedStrings.xml><?xml version="1.0" encoding="utf-8"?>
<sst xmlns="http://schemas.openxmlformats.org/spreadsheetml/2006/main" count="43" uniqueCount="39">
  <si>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</si>
  <si>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</si>
  <si>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</si>
  <si>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</si>
  <si>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</si>
  <si>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</si>
  <si>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</si>
  <si>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</si>
  <si>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</si>
  <si>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</si>
  <si>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</si>
  <si>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</si>
  <si>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</si>
  <si>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</si>
  <si>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</si>
  <si>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</si>
  <si>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</si>
  <si>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</si>
  <si>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Cost of sales</t>
  </si>
  <si>
    <t>Operating profit</t>
  </si>
  <si>
    <t>Interest expense</t>
  </si>
  <si>
    <t>Profit before tax</t>
  </si>
  <si>
    <t>Tax expense</t>
  </si>
  <si>
    <t>Net income</t>
  </si>
  <si>
    <t>Workout</t>
  </si>
  <si>
    <t>Question practice</t>
  </si>
  <si>
    <t>Revenue</t>
  </si>
  <si>
    <t>Selling, general and administration</t>
  </si>
  <si>
    <t>Non recurring expense in cost of goods sold</t>
  </si>
  <si>
    <t>Reported</t>
  </si>
  <si>
    <t>Cleaned</t>
  </si>
  <si>
    <t>Tax</t>
  </si>
  <si>
    <t>Marginal tax rate (MTR)</t>
  </si>
  <si>
    <t>Accounting and Financial Analysis</t>
  </si>
  <si>
    <t>End</t>
  </si>
  <si>
    <t>Income Statement</t>
  </si>
  <si>
    <t>Calculate normalized net income and normalized effective tax rate.</t>
  </si>
  <si>
    <t xml:space="preserve">Effective tax rate </t>
  </si>
  <si>
    <t>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</si>
</sst>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0.0%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81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2" fontId="30" fillId="0" borderId="0" xfId="58" applyNumberFormat="1" applyFill="1"/>
    <xf numFmtId="173" fontId="3" fillId="0" borderId="0" xfId="60" applyFont="1" applyFill="1" applyAlignment="1">
      <alignment vertical="top"/>
    </xf>
    <xf numFmtId="173" fontId="0" fillId="0" borderId="0" xfId="60" applyFont="1" applyFill="1"/>
    <xf numFmtId="175" fontId="0" fillId="0" borderId="0" xfId="0" applyNumberForma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rmal 2" xfId="65" xr:uid="{00000000-0005-0000-0000-000035000000}"/>
    <cellStyle name="Note" xfId="21" builtinId="10" hidden="1"/>
    <cellStyle name="Notes and Comments" xfId="59" xr:uid="{00000000-0005-0000-0000-000037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B000000}"/>
    <cellStyle name="Row Label" xfId="54" xr:uid="{00000000-0005-0000-0000-00003C000000}"/>
    <cellStyle name="Secondary Title" xfId="49" xr:uid="{00000000-0005-0000-0000-00003D000000}"/>
    <cellStyle name="Tertiary Title" xfId="50" xr:uid="{00000000-0005-0000-0000-00003E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2656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22" customFormat="1" ht="75" customHeight="1" x14ac:dyDescent="0.45">
      <c r="A2" s="72" t="s">
        <v>33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1"/>
      <c r="D4" s="71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3" t="s">
        <v>11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1:14" s="23" customFormat="1" ht="15" customHeight="1" x14ac:dyDescent="0.45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spans="1:14" s="23" customFormat="1" ht="15" customHeight="1" x14ac:dyDescent="0.45">
      <c r="A7" s="73" t="str">
        <f ca="1">"© "&amp;YEAR(TODAY())&amp;" Financial Edge Training "</f>
        <v xml:space="preserve">© 2019 Financial Edge Training 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4"/>
      <c r="H9" s="74"/>
      <c r="I9" s="74"/>
      <c r="J9" s="74"/>
      <c r="K9" s="28"/>
    </row>
    <row r="10" spans="1:14" s="23" customFormat="1" ht="15" customHeight="1" x14ac:dyDescent="0.45">
      <c r="B10" s="24"/>
      <c r="C10" s="24"/>
      <c r="F10" s="28"/>
      <c r="G10" s="74"/>
      <c r="H10" s="74"/>
      <c r="I10" s="74"/>
      <c r="J10" s="74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0"/>
      <c r="H12" s="70"/>
      <c r="I12" s="70"/>
      <c r="J12" s="70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0"/>
      <c r="H13" s="70"/>
      <c r="I13" s="70"/>
      <c r="J13" s="70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0"/>
      <c r="H14" s="70"/>
      <c r="I14" s="70"/>
      <c r="J14" s="70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0"/>
      <c r="H16" s="70"/>
      <c r="I16" s="70"/>
      <c r="J16" s="70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328125" defaultRowHeight="14.25" x14ac:dyDescent="0.45"/>
  <cols>
    <col min="1" max="1" width="1.3984375" customWidth="1"/>
    <col min="2" max="2" width="2.86328125" customWidth="1"/>
    <col min="3" max="3" width="13.265625" customWidth="1"/>
    <col min="4" max="4" width="2.86328125" customWidth="1"/>
    <col min="5" max="7" width="1.3984375" customWidth="1"/>
    <col min="8" max="8" width="2.86328125" customWidth="1"/>
    <col min="9" max="9" width="42.73046875" customWidth="1"/>
    <col min="10" max="11" width="1.3984375" customWidth="1"/>
    <col min="12" max="12" width="15.59765625" bestFit="1" customWidth="1"/>
    <col min="13" max="14" width="1.3984375" customWidth="1"/>
    <col min="15" max="15" width="2.86328125" customWidth="1"/>
    <col min="16" max="16" width="32.59765625" customWidth="1"/>
    <col min="17" max="17" width="2.86328125" customWidth="1"/>
    <col min="18" max="18" width="1.3984375" customWidth="1"/>
    <col min="23" max="23" width="17.73046875" bestFit="1" customWidth="1"/>
  </cols>
  <sheetData>
    <row r="1" spans="1:18" s="36" customFormat="1" ht="45" customHeight="1" x14ac:dyDescent="0.8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5" t="s">
        <v>0</v>
      </c>
      <c r="C4" s="75"/>
      <c r="D4" s="75"/>
      <c r="E4" s="75"/>
      <c r="F4" s="75"/>
      <c r="G4" s="75"/>
      <c r="H4" s="75"/>
      <c r="I4" s="75"/>
      <c r="K4" s="1"/>
      <c r="L4" s="75" t="s">
        <v>2</v>
      </c>
      <c r="M4" s="75"/>
      <c r="N4" s="75"/>
      <c r="O4" s="75"/>
      <c r="P4" s="75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35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8" t="s">
        <v>9</v>
      </c>
      <c r="O5" s="78"/>
      <c r="P5" s="78"/>
      <c r="Q5" s="78"/>
      <c r="R5" s="45"/>
    </row>
    <row r="6" spans="1:18" s="2" customFormat="1" ht="15" customHeight="1" x14ac:dyDescent="0.4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79">
        <v>42369</v>
      </c>
      <c r="O6" s="79"/>
      <c r="P6" s="79"/>
      <c r="Q6" s="79"/>
      <c r="R6" s="45"/>
    </row>
    <row r="7" spans="1:18" s="2" customFormat="1" ht="15" customHeight="1" x14ac:dyDescent="0.4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8"/>
      <c r="O7" s="78"/>
      <c r="P7" s="78"/>
      <c r="Q7" s="78"/>
      <c r="R7" s="45"/>
    </row>
    <row r="8" spans="1:18" s="2" customFormat="1" ht="15" customHeight="1" x14ac:dyDescent="0.4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8"/>
      <c r="O8" s="78"/>
      <c r="P8" s="78"/>
      <c r="Q8" s="78"/>
      <c r="R8" s="45"/>
    </row>
    <row r="9" spans="1:18" s="2" customFormat="1" ht="15" customHeight="1" x14ac:dyDescent="0.4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8" t="s">
        <v>10</v>
      </c>
      <c r="O9" s="78"/>
      <c r="P9" s="78"/>
      <c r="Q9" s="78"/>
      <c r="R9" s="45"/>
    </row>
    <row r="10" spans="1:18" s="2" customFormat="1" ht="15" customHeight="1" x14ac:dyDescent="0.4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0">
        <v>0</v>
      </c>
      <c r="O10" s="80"/>
      <c r="P10" s="80"/>
      <c r="Q10" s="80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6" t="s">
        <v>17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N13" s="1"/>
      <c r="O13" s="75" t="s">
        <v>12</v>
      </c>
      <c r="P13" s="75"/>
      <c r="Q13" s="75"/>
      <c r="R13" s="62"/>
    </row>
    <row r="14" spans="1:18" s="2" customFormat="1" ht="15" customHeight="1" x14ac:dyDescent="0.45">
      <c r="A14" s="60"/>
      <c r="B14" s="77" t="s">
        <v>24</v>
      </c>
      <c r="C14" s="77"/>
      <c r="D14" s="77" t="s">
        <v>25</v>
      </c>
      <c r="E14" s="77"/>
      <c r="F14" s="77"/>
      <c r="G14" s="77"/>
      <c r="H14" s="77"/>
      <c r="I14" s="77"/>
      <c r="J14" s="77"/>
      <c r="K14" s="77"/>
      <c r="L14" s="77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N15" s="3"/>
      <c r="O15" s="27"/>
      <c r="P15" s="56" t="s">
        <v>13</v>
      </c>
      <c r="Q15" s="22"/>
      <c r="R15" s="60"/>
    </row>
    <row r="16" spans="1:18" s="2" customFormat="1" ht="15" customHeight="1" x14ac:dyDescent="0.45">
      <c r="A16" s="60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N16" s="18"/>
      <c r="O16" s="27"/>
      <c r="P16" s="38" t="s">
        <v>14</v>
      </c>
      <c r="Q16" s="22"/>
      <c r="R16" s="60"/>
    </row>
    <row r="17" spans="1:18" s="2" customFormat="1" ht="15" customHeight="1" x14ac:dyDescent="0.45">
      <c r="A17" s="60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N17" s="18"/>
      <c r="O17" s="27"/>
      <c r="P17" t="s">
        <v>15</v>
      </c>
      <c r="Q17" s="22"/>
      <c r="R17" s="60"/>
    </row>
    <row r="18" spans="1:18" s="2" customFormat="1" ht="15" customHeight="1" x14ac:dyDescent="0.45">
      <c r="A18" s="44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8"/>
  <sheetViews>
    <sheetView tabSelected="1" zoomScaleNormal="100" workbookViewId="0">
      <selection activeCell="H19" sqref="H19"/>
    </sheetView>
  </sheetViews>
  <sheetFormatPr defaultColWidth="9.1328125" defaultRowHeight="15" customHeight="1" x14ac:dyDescent="0.45"/>
  <cols>
    <col min="1" max="1" width="1.59765625" style="15" customWidth="1"/>
    <col min="2" max="2" width="46.265625" style="16" customWidth="1"/>
    <col min="3" max="4" width="11" customWidth="1"/>
    <col min="5" max="5" width="11.59765625" customWidth="1"/>
    <col min="6" max="6" width="11.3984375" customWidth="1"/>
    <col min="7" max="8" width="11" customWidth="1"/>
    <col min="9" max="9" width="12.1328125" customWidth="1"/>
    <col min="10" max="14" width="11.265625" customWidth="1"/>
    <col min="16" max="16" width="7.59765625" customWidth="1"/>
    <col min="17" max="17" width="9.265625" bestFit="1" customWidth="1"/>
  </cols>
  <sheetData>
    <row r="1" spans="1:10" s="50" customFormat="1" ht="45" customHeight="1" x14ac:dyDescent="0.8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45">
      <c r="A4" s="15" t="s">
        <v>24</v>
      </c>
    </row>
    <row r="5" spans="1:10" ht="15" customHeight="1" x14ac:dyDescent="0.45">
      <c r="B5" s="16" t="s">
        <v>36</v>
      </c>
    </row>
    <row r="7" spans="1:10" ht="15" customHeight="1" x14ac:dyDescent="0.45">
      <c r="B7" s="16" t="s">
        <v>26</v>
      </c>
      <c r="C7" s="64">
        <v>3347</v>
      </c>
    </row>
    <row r="8" spans="1:10" ht="15" customHeight="1" x14ac:dyDescent="0.45">
      <c r="B8" s="16" t="s">
        <v>18</v>
      </c>
      <c r="C8" s="64">
        <v>1826.3</v>
      </c>
    </row>
    <row r="9" spans="1:10" ht="15" customHeight="1" x14ac:dyDescent="0.45">
      <c r="B9" s="16" t="s">
        <v>27</v>
      </c>
      <c r="C9" s="64">
        <v>167</v>
      </c>
    </row>
    <row r="10" spans="1:10" ht="15" customHeight="1" x14ac:dyDescent="0.45">
      <c r="B10" s="16" t="s">
        <v>19</v>
      </c>
      <c r="C10">
        <f>C7-SUM(C8:C9)</f>
        <v>1353.7</v>
      </c>
    </row>
    <row r="11" spans="1:10" ht="15" customHeight="1" x14ac:dyDescent="0.45">
      <c r="B11" s="16" t="s">
        <v>20</v>
      </c>
      <c r="C11" s="64">
        <v>82.9</v>
      </c>
    </row>
    <row r="12" spans="1:10" ht="15" customHeight="1" x14ac:dyDescent="0.45">
      <c r="B12" s="16" t="s">
        <v>21</v>
      </c>
      <c r="C12">
        <f>C10-C11</f>
        <v>1270.8</v>
      </c>
    </row>
    <row r="13" spans="1:10" ht="15" customHeight="1" x14ac:dyDescent="0.45">
      <c r="B13" s="16" t="s">
        <v>22</v>
      </c>
      <c r="C13" s="64">
        <v>191.6</v>
      </c>
    </row>
    <row r="14" spans="1:10" ht="15" customHeight="1" x14ac:dyDescent="0.45">
      <c r="B14" s="16" t="s">
        <v>23</v>
      </c>
      <c r="C14">
        <f>C12-C13</f>
        <v>1079.2</v>
      </c>
    </row>
    <row r="16" spans="1:10" ht="15" customHeight="1" x14ac:dyDescent="0.45">
      <c r="B16" s="16" t="s">
        <v>28</v>
      </c>
      <c r="C16" s="64">
        <v>400</v>
      </c>
    </row>
    <row r="17" spans="1:5" ht="15" customHeight="1" x14ac:dyDescent="0.45">
      <c r="B17" s="16" t="s">
        <v>32</v>
      </c>
      <c r="C17" s="65">
        <v>0.22</v>
      </c>
    </row>
    <row r="18" spans="1:5" ht="15" customHeight="1" x14ac:dyDescent="0.45">
      <c r="B18" s="66"/>
      <c r="C18" s="67"/>
      <c r="D18" s="67"/>
      <c r="E18" s="67"/>
    </row>
    <row r="19" spans="1:5" ht="15" customHeight="1" x14ac:dyDescent="0.45">
      <c r="B19"/>
      <c r="C19" t="s">
        <v>29</v>
      </c>
      <c r="D19" t="s">
        <v>38</v>
      </c>
      <c r="E19" t="s">
        <v>30</v>
      </c>
    </row>
    <row r="20" spans="1:5" ht="15" customHeight="1" x14ac:dyDescent="0.45">
      <c r="B20" t="s">
        <v>21</v>
      </c>
      <c r="C20">
        <f>C12</f>
        <v>1270.8</v>
      </c>
      <c r="D20">
        <f>C16</f>
        <v>400</v>
      </c>
      <c r="E20">
        <f>SUM(C20:D20)</f>
        <v>1670.8</v>
      </c>
    </row>
    <row r="21" spans="1:5" ht="15" customHeight="1" x14ac:dyDescent="0.45">
      <c r="B21" t="s">
        <v>31</v>
      </c>
      <c r="C21">
        <f>C13</f>
        <v>191.6</v>
      </c>
      <c r="D21">
        <f>C17*D20</f>
        <v>88</v>
      </c>
      <c r="E21">
        <f>SUM(C21:D21)</f>
        <v>279.60000000000002</v>
      </c>
    </row>
    <row r="22" spans="1:5" ht="15" customHeight="1" x14ac:dyDescent="0.45">
      <c r="B22" t="s">
        <v>23</v>
      </c>
      <c r="C22">
        <f>C14</f>
        <v>1079.2</v>
      </c>
      <c r="E22">
        <f>E20-E21</f>
        <v>1391.1999999999998</v>
      </c>
    </row>
    <row r="24" spans="1:5" ht="15" customHeight="1" x14ac:dyDescent="0.45">
      <c r="B24" t="s">
        <v>37</v>
      </c>
      <c r="C24" s="68">
        <f>C21/C20</f>
        <v>0.15077116776833491</v>
      </c>
      <c r="D24" s="68"/>
      <c r="E24" s="68">
        <f>E21/E20</f>
        <v>0.1673449844385923</v>
      </c>
    </row>
    <row r="26" spans="1:5" ht="15" customHeight="1" x14ac:dyDescent="0.45">
      <c r="A26" s="15" t="s">
        <v>34</v>
      </c>
    </row>
    <row r="29" spans="1:5" ht="15" customHeight="1" x14ac:dyDescent="0.45">
      <c r="C29" s="64"/>
    </row>
    <row r="30" spans="1:5" ht="15" customHeight="1" x14ac:dyDescent="0.45">
      <c r="C30" s="64"/>
    </row>
    <row r="31" spans="1:5" ht="15" customHeight="1" x14ac:dyDescent="0.45">
      <c r="C31" s="64"/>
    </row>
    <row r="33" spans="1:5" ht="15" customHeight="1" x14ac:dyDescent="0.45">
      <c r="C33" s="64"/>
    </row>
    <row r="35" spans="1:5" ht="15" customHeight="1" x14ac:dyDescent="0.45">
      <c r="C35" s="64"/>
    </row>
    <row r="38" spans="1:5" ht="15" customHeight="1" x14ac:dyDescent="0.45">
      <c r="C38" s="64"/>
    </row>
    <row r="39" spans="1:5" ht="15" customHeight="1" x14ac:dyDescent="0.45">
      <c r="C39" s="65"/>
    </row>
    <row r="40" spans="1:5" ht="15" customHeight="1" x14ac:dyDescent="0.45">
      <c r="B40" s="66"/>
      <c r="C40" s="67"/>
      <c r="D40" s="67"/>
      <c r="E40" s="67"/>
    </row>
    <row r="41" spans="1:5" ht="15" customHeight="1" x14ac:dyDescent="0.45">
      <c r="B41"/>
    </row>
    <row r="42" spans="1:5" ht="15" customHeight="1" x14ac:dyDescent="0.45">
      <c r="B42"/>
    </row>
    <row r="43" spans="1:5" ht="15" customHeight="1" x14ac:dyDescent="0.45">
      <c r="B43"/>
    </row>
    <row r="44" spans="1:5" ht="15" customHeight="1" x14ac:dyDescent="0.45">
      <c r="B44"/>
    </row>
    <row r="48" spans="1:5" ht="15" customHeight="1" x14ac:dyDescent="0.45">
      <c r="A48" s="15" t="s">
        <v>34</v>
      </c>
    </row>
  </sheetData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Intern2 Laptop</cp:lastModifiedBy>
  <cp:lastPrinted>2016-05-23T12:49:41Z</cp:lastPrinted>
  <dcterms:created xsi:type="dcterms:W3CDTF">2016-02-03T14:06:14Z</dcterms:created>
  <dcterms:modified xsi:type="dcterms:W3CDTF">2019-10-23T09:08:00Z</dcterms:modified>
</cp:coreProperties>
</file>