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9a Operating Profit and EBIT Homework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0" i="2" l="1"/>
  <c r="C12" i="2" l="1"/>
  <c r="C14" i="2" s="1"/>
  <c r="C23" i="2"/>
  <c r="A1" i="6" l="1"/>
  <c r="A1" i="2" s="1"/>
</calcChain>
</file>

<file path=xl/sharedStrings.xml><?xml version="1.0" encoding="utf-8"?>
<sst xmlns="http://schemas.openxmlformats.org/spreadsheetml/2006/main" count="46" uniqueCount="42">
  <si>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</si>
  <si>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</si>
  <si>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</si>
  <si>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</si>
  <si>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</si>
  <si>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</si>
  <si>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</si>
  <si>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</si>
  <si>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</si>
  <si>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</si>
  <si>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</si>
  <si>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</si>
  <si>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</si>
  <si>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</si>
  <si>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</si>
  <si>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</si>
  <si>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</si>
  <si>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</si>
  <si>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Operating profit</t>
  </si>
  <si>
    <t>Interest expense</t>
  </si>
  <si>
    <t>Profit before tax</t>
  </si>
  <si>
    <t>Tax expense</t>
  </si>
  <si>
    <t>Net income</t>
  </si>
  <si>
    <t>Workout</t>
  </si>
  <si>
    <t>Calculate key EBIT and EBITDA</t>
  </si>
  <si>
    <t>Question practice</t>
  </si>
  <si>
    <t>Revenue</t>
  </si>
  <si>
    <t>Selling, general and administration</t>
  </si>
  <si>
    <t>EBIT</t>
  </si>
  <si>
    <t>Depreciation and amortization</t>
  </si>
  <si>
    <t>Cost of goods sold</t>
  </si>
  <si>
    <t>Advertising expense</t>
  </si>
  <si>
    <t>Rent and energy bills</t>
  </si>
  <si>
    <t>Footnote</t>
  </si>
  <si>
    <t>Selling, general and administration includes:</t>
  </si>
  <si>
    <t>Calculate EBIT.</t>
  </si>
  <si>
    <t>Office staff salaries</t>
  </si>
  <si>
    <t>Accounting and Financial Analysis</t>
  </si>
  <si>
    <t>Understand revenue recognition</t>
  </si>
  <si>
    <t>Understand tax rates</t>
  </si>
  <si>
    <t>Normalize net income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</si>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</sst>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" fillId="0" borderId="0" xfId="54" applyFill="1">
      <alignment vertical="top"/>
    </xf>
    <xf numFmtId="170" fontId="4" fillId="0" borderId="0" xfId="50" applyNumberFormat="1" applyFill="1">
      <alignment horizontal="left" vertical="center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5">
      <c r="A2" s="70" t="s">
        <v>37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2"/>
      <c r="H9" s="72"/>
      <c r="I9" s="72"/>
      <c r="J9" s="72"/>
      <c r="K9" s="28"/>
    </row>
    <row r="10" spans="1:14" s="23" customFormat="1" ht="15" customHeight="1" x14ac:dyDescent="0.2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2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25">
      <c r="A7" s="18"/>
      <c r="B7" s="8" t="s">
        <v>1</v>
      </c>
      <c r="C7" s="18" t="s">
        <v>39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25">
      <c r="A8" s="18"/>
      <c r="B8" s="8" t="s">
        <v>1</v>
      </c>
      <c r="C8" s="18" t="s">
        <v>40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3" t="s">
        <v>23</v>
      </c>
      <c r="C14" s="73"/>
      <c r="D14" s="73" t="s">
        <v>25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5" zoomScaleNormal="75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23</v>
      </c>
      <c r="B4" s="65"/>
      <c r="C4" s="32"/>
    </row>
    <row r="5" spans="1:10" ht="15" customHeight="1" x14ac:dyDescent="0.25">
      <c r="A5" s="66"/>
      <c r="B5" s="65" t="s">
        <v>35</v>
      </c>
      <c r="C5" s="32"/>
    </row>
    <row r="6" spans="1:10" ht="15" customHeight="1" x14ac:dyDescent="0.25">
      <c r="A6" s="66"/>
      <c r="C6" s="32"/>
    </row>
    <row r="7" spans="1:10" ht="15" customHeight="1" x14ac:dyDescent="0.25">
      <c r="A7" s="66"/>
      <c r="B7" s="16" t="s">
        <v>26</v>
      </c>
      <c r="C7" s="64">
        <v>10209.1</v>
      </c>
    </row>
    <row r="8" spans="1:10" ht="15" customHeight="1" x14ac:dyDescent="0.25">
      <c r="A8" s="66"/>
      <c r="B8" s="16" t="s">
        <v>30</v>
      </c>
      <c r="C8" s="64">
        <v>6635.9</v>
      </c>
    </row>
    <row r="9" spans="1:10" ht="15" customHeight="1" x14ac:dyDescent="0.25">
      <c r="A9" s="66"/>
      <c r="B9" s="16" t="s">
        <v>27</v>
      </c>
      <c r="C9" s="64">
        <v>980</v>
      </c>
    </row>
    <row r="10" spans="1:10" ht="15" customHeight="1" x14ac:dyDescent="0.25">
      <c r="A10" s="66"/>
      <c r="B10" s="16" t="s">
        <v>18</v>
      </c>
      <c r="C10">
        <f>C7-SUM(C8:C9)</f>
        <v>2593.2000000000007</v>
      </c>
    </row>
    <row r="11" spans="1:10" ht="15" customHeight="1" x14ac:dyDescent="0.25">
      <c r="A11" s="66"/>
      <c r="B11" s="16" t="s">
        <v>19</v>
      </c>
      <c r="C11" s="64">
        <v>252.9</v>
      </c>
    </row>
    <row r="12" spans="1:10" ht="15" customHeight="1" x14ac:dyDescent="0.25">
      <c r="A12" s="66"/>
      <c r="B12" s="16" t="s">
        <v>20</v>
      </c>
      <c r="C12">
        <f>C10-C11</f>
        <v>2340.3000000000006</v>
      </c>
    </row>
    <row r="13" spans="1:10" ht="15" customHeight="1" x14ac:dyDescent="0.25">
      <c r="A13" s="66"/>
      <c r="B13" s="16" t="s">
        <v>21</v>
      </c>
      <c r="C13" s="64">
        <v>584.6</v>
      </c>
    </row>
    <row r="14" spans="1:10" ht="15" customHeight="1" x14ac:dyDescent="0.25">
      <c r="A14" s="66"/>
      <c r="B14" s="16" t="s">
        <v>22</v>
      </c>
      <c r="C14">
        <f>C12-C13</f>
        <v>1755.7000000000007</v>
      </c>
    </row>
    <row r="15" spans="1:10" ht="15" customHeight="1" x14ac:dyDescent="0.25">
      <c r="A15" s="66"/>
    </row>
    <row r="16" spans="1:10" ht="15" customHeight="1" x14ac:dyDescent="0.25">
      <c r="A16" s="66"/>
      <c r="B16" s="16" t="s">
        <v>33</v>
      </c>
      <c r="C16" s="32"/>
    </row>
    <row r="17" spans="1:3" ht="15" customHeight="1" x14ac:dyDescent="0.25">
      <c r="A17" s="66"/>
      <c r="B17" s="16" t="s">
        <v>34</v>
      </c>
      <c r="C17" s="32"/>
    </row>
    <row r="18" spans="1:3" ht="15" customHeight="1" x14ac:dyDescent="0.25">
      <c r="A18" s="66"/>
      <c r="B18" s="65" t="s">
        <v>29</v>
      </c>
      <c r="C18" s="64">
        <v>95</v>
      </c>
    </row>
    <row r="19" spans="1:3" ht="15" customHeight="1" x14ac:dyDescent="0.25">
      <c r="A19" s="66"/>
      <c r="B19" s="65" t="s">
        <v>32</v>
      </c>
      <c r="C19" s="64">
        <v>132</v>
      </c>
    </row>
    <row r="20" spans="1:3" ht="15" customHeight="1" x14ac:dyDescent="0.25">
      <c r="A20" s="66"/>
      <c r="B20" s="65" t="s">
        <v>36</v>
      </c>
      <c r="C20" s="64">
        <v>279</v>
      </c>
    </row>
    <row r="21" spans="1:3" ht="15" customHeight="1" x14ac:dyDescent="0.25">
      <c r="A21" s="66"/>
      <c r="B21" s="65" t="s">
        <v>31</v>
      </c>
      <c r="C21" s="64">
        <v>120</v>
      </c>
    </row>
    <row r="22" spans="1:3" ht="15" customHeight="1" x14ac:dyDescent="0.25">
      <c r="A22" s="66"/>
      <c r="B22" s="65"/>
      <c r="C22" s="32"/>
    </row>
    <row r="23" spans="1:3" ht="15" customHeight="1" x14ac:dyDescent="0.25">
      <c r="A23" s="66"/>
      <c r="B23" s="65" t="s">
        <v>28</v>
      </c>
      <c r="C23" s="32">
        <f>C10</f>
        <v>2593.2000000000007</v>
      </c>
    </row>
    <row r="24" spans="1:3" ht="15" customHeight="1" x14ac:dyDescent="0.25">
      <c r="A24" s="66"/>
      <c r="B24" s="65"/>
      <c r="C24" s="32"/>
    </row>
    <row r="25" spans="1:3" ht="15" customHeight="1" x14ac:dyDescent="0.25">
      <c r="A25" s="15" t="s">
        <v>41</v>
      </c>
    </row>
  </sheetData>
  <sortState ref="K539:K556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2017-05-03T06:46:08Z</dcterms:modified>
</cp:coreProperties>
</file>