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4 Non Current Assets\3 Forecasting PP&amp;E Workout\"/>
    </mc:Choice>
  </mc:AlternateContent>
  <bookViews>
    <workbookView xWindow="0" yWindow="0" windowWidth="20520" windowHeight="913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Workout!$A$1:$N$21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18" i="2" l="1"/>
  <c r="C15" i="2"/>
  <c r="C17" i="2" l="1"/>
  <c r="C16" i="2"/>
  <c r="C13" i="2"/>
  <c r="C19" i="2" l="1"/>
  <c r="A1" i="6" l="1"/>
  <c r="A1" i="2" s="1"/>
</calcChain>
</file>

<file path=xl/sharedStrings.xml><?xml version="1.0" encoding="utf-8"?>
<sst xmlns="http://schemas.openxmlformats.org/spreadsheetml/2006/main" count="37" uniqueCount="37">
  <si>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</si>
  <si>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</si>
  <si>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</si>
  <si>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</si>
  <si>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</si>
  <si>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</si>
  <si>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</si>
  <si>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</si>
  <si>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</si>
  <si>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</si>
  <si>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</si>
  <si>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</si>
  <si>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</si>
  <si>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</si>
  <si>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</si>
  <si>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</si>
  <si>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</si>
  <si>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</si>
  <si>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</si>
  <si>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</si>
  <si>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</si>
  <si>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>Sales</t>
  </si>
  <si>
    <t>Expansionary capital expenditure</t>
  </si>
  <si>
    <t>Gross value of PP&amp;E in prior year</t>
  </si>
  <si>
    <t>Accumulated depreciation in prior year</t>
  </si>
  <si>
    <t xml:space="preserve">Add - expansionary capital expenditure </t>
  </si>
  <si>
    <t xml:space="preserve">Add - maintenance capital expenditure </t>
  </si>
  <si>
    <t>Subtract - depreciation expense</t>
  </si>
  <si>
    <t>Depreciation expense, percentage of prior year net PP&amp;E</t>
  </si>
  <si>
    <t>Maintenance capital expenditure, percentage of sales</t>
  </si>
  <si>
    <t>Forecast the ending amount of property, plant and equipment (PP&amp;E).</t>
  </si>
  <si>
    <t>Net amount of PP&amp;E in prior year</t>
  </si>
  <si>
    <t>Beginning PP&amp;E</t>
  </si>
  <si>
    <t>Ending PP&amp;E</t>
  </si>
  <si>
    <t>End</t>
  </si>
  <si>
    <t>Non Current Assets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</si>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</sst>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0_);\(#,##0.000\);0.00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9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2" fontId="30" fillId="0" borderId="0" xfId="57" applyFont="1" applyFill="1"/>
    <xf numFmtId="175" fontId="0" fillId="0" borderId="0" xfId="0" applyNumberForma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s="22" customFormat="1" ht="75" customHeight="1" x14ac:dyDescent="0.25">
      <c r="A2" s="70" t="s">
        <v>20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9"/>
      <c r="D4" s="69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1" t="s">
        <v>11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1:14" s="23" customFormat="1" ht="15" customHeight="1" x14ac:dyDescent="0.2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1:14" s="23" customFormat="1" ht="15" customHeight="1" x14ac:dyDescent="0.25">
      <c r="A7" s="71" t="str">
        <f ca="1">"© "&amp;YEAR(TODAY())&amp;" Financial Edge Training "</f>
        <v xml:space="preserve">© 2017 Financial Edge Training 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2"/>
      <c r="H9" s="72"/>
      <c r="I9" s="72"/>
      <c r="J9" s="72"/>
      <c r="K9" s="28"/>
    </row>
    <row r="10" spans="1:14" s="23" customFormat="1" ht="15" customHeight="1" x14ac:dyDescent="0.25">
      <c r="B10" s="24"/>
      <c r="C10" s="24"/>
      <c r="F10" s="28"/>
      <c r="G10" s="72"/>
      <c r="H10" s="72"/>
      <c r="I10" s="72"/>
      <c r="J10" s="72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8"/>
      <c r="H12" s="68"/>
      <c r="I12" s="68"/>
      <c r="J12" s="68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8"/>
      <c r="H13" s="68"/>
      <c r="I13" s="68"/>
      <c r="J13" s="68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8"/>
      <c r="H14" s="68"/>
      <c r="I14" s="68"/>
      <c r="J14" s="68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8"/>
      <c r="H16" s="68"/>
      <c r="I16" s="68"/>
      <c r="J16" s="68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4" t="s">
        <v>0</v>
      </c>
      <c r="C4" s="74"/>
      <c r="D4" s="74"/>
      <c r="E4" s="74"/>
      <c r="F4" s="74"/>
      <c r="G4" s="74"/>
      <c r="H4" s="74"/>
      <c r="I4" s="74"/>
      <c r="K4" s="1"/>
      <c r="L4" s="74" t="s">
        <v>2</v>
      </c>
      <c r="M4" s="74"/>
      <c r="N4" s="74"/>
      <c r="O4" s="74"/>
      <c r="P4" s="74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35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6" t="s">
        <v>9</v>
      </c>
      <c r="O5" s="76"/>
      <c r="P5" s="76"/>
      <c r="Q5" s="76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77">
        <v>42369</v>
      </c>
      <c r="O6" s="77"/>
      <c r="P6" s="77"/>
      <c r="Q6" s="77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6"/>
      <c r="O7" s="76"/>
      <c r="P7" s="76"/>
      <c r="Q7" s="76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6"/>
      <c r="O8" s="76"/>
      <c r="P8" s="76"/>
      <c r="Q8" s="76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6" t="s">
        <v>10</v>
      </c>
      <c r="O9" s="76"/>
      <c r="P9" s="76"/>
      <c r="Q9" s="76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8">
        <v>0</v>
      </c>
      <c r="O10" s="78"/>
      <c r="P10" s="78"/>
      <c r="Q10" s="78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5" t="s">
        <v>17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N13" s="1"/>
      <c r="O13" s="74" t="s">
        <v>12</v>
      </c>
      <c r="P13" s="74"/>
      <c r="Q13" s="74"/>
      <c r="R13" s="62"/>
    </row>
    <row r="14" spans="1:18" s="2" customFormat="1" ht="15" customHeight="1" x14ac:dyDescent="0.25">
      <c r="A14" s="60"/>
      <c r="B14" s="73" t="s">
        <v>18</v>
      </c>
      <c r="C14" s="73"/>
      <c r="D14" s="73" t="s">
        <v>19</v>
      </c>
      <c r="E14" s="73"/>
      <c r="F14" s="73"/>
      <c r="G14" s="73"/>
      <c r="H14" s="73"/>
      <c r="I14" s="73"/>
      <c r="J14" s="73"/>
      <c r="K14" s="73"/>
      <c r="L14" s="73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/>
  </sheetViews>
  <sheetFormatPr defaultColWidth="12.5703125" defaultRowHeight="15" customHeight="1" x14ac:dyDescent="0.25"/>
  <cols>
    <col min="1" max="1" width="1.5703125" style="15" customWidth="1"/>
    <col min="2" max="2" width="48.7109375" style="16" customWidth="1"/>
    <col min="3" max="6" width="11.5703125" customWidth="1"/>
    <col min="7" max="9" width="11" customWidth="1"/>
    <col min="10" max="42" width="12.5703125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36</v>
      </c>
    </row>
    <row r="5" spans="1:10" ht="15" customHeight="1" x14ac:dyDescent="0.25">
      <c r="B5" s="16" t="s">
        <v>30</v>
      </c>
    </row>
    <row r="7" spans="1:10" ht="15" customHeight="1" x14ac:dyDescent="0.25">
      <c r="B7" s="16" t="s">
        <v>21</v>
      </c>
      <c r="C7" s="64">
        <v>24000</v>
      </c>
    </row>
    <row r="8" spans="1:10" ht="15" customHeight="1" x14ac:dyDescent="0.25">
      <c r="B8" s="16" t="s">
        <v>24</v>
      </c>
      <c r="C8" s="64">
        <v>2000</v>
      </c>
    </row>
    <row r="9" spans="1:10" ht="15" customHeight="1" x14ac:dyDescent="0.25">
      <c r="B9" s="16" t="s">
        <v>28</v>
      </c>
      <c r="C9" s="65">
        <v>0.05</v>
      </c>
      <c r="F9" s="66"/>
    </row>
    <row r="10" spans="1:10" ht="15" customHeight="1" x14ac:dyDescent="0.25">
      <c r="B10" s="16" t="s">
        <v>29</v>
      </c>
      <c r="C10" s="65">
        <v>0.02</v>
      </c>
      <c r="H10" s="16"/>
    </row>
    <row r="11" spans="1:10" ht="15" customHeight="1" x14ac:dyDescent="0.25">
      <c r="B11" s="16" t="s">
        <v>31</v>
      </c>
      <c r="C11" s="64">
        <v>8000</v>
      </c>
      <c r="H11" s="16"/>
    </row>
    <row r="12" spans="1:10" ht="15" customHeight="1" x14ac:dyDescent="0.25">
      <c r="B12" s="16" t="s">
        <v>22</v>
      </c>
      <c r="C12" s="64">
        <v>850</v>
      </c>
    </row>
    <row r="13" spans="1:10" ht="15" customHeight="1" x14ac:dyDescent="0.25">
      <c r="B13" s="16" t="s">
        <v>23</v>
      </c>
      <c r="C13" s="64">
        <f>10000</f>
        <v>10000</v>
      </c>
    </row>
    <row r="15" spans="1:10" ht="15" customHeight="1" x14ac:dyDescent="0.25">
      <c r="B15" s="16" t="s">
        <v>32</v>
      </c>
      <c r="C15">
        <f>C11</f>
        <v>8000</v>
      </c>
    </row>
    <row r="16" spans="1:10" ht="15" customHeight="1" x14ac:dyDescent="0.25">
      <c r="B16" s="16" t="s">
        <v>25</v>
      </c>
      <c r="C16">
        <f>C12</f>
        <v>850</v>
      </c>
    </row>
    <row r="17" spans="1:3" ht="15" customHeight="1" x14ac:dyDescent="0.25">
      <c r="B17" s="16" t="s">
        <v>26</v>
      </c>
      <c r="C17">
        <f>C10*C7</f>
        <v>480</v>
      </c>
    </row>
    <row r="18" spans="1:3" ht="15" customHeight="1" x14ac:dyDescent="0.25">
      <c r="B18" s="16" t="s">
        <v>27</v>
      </c>
      <c r="C18">
        <f>C9*C11</f>
        <v>400</v>
      </c>
    </row>
    <row r="19" spans="1:3" ht="15" customHeight="1" x14ac:dyDescent="0.25">
      <c r="B19" s="16" t="s">
        <v>33</v>
      </c>
      <c r="C19">
        <f>SUM(C15:C17)-C18</f>
        <v>8930</v>
      </c>
    </row>
    <row r="21" spans="1:3" ht="15" customHeight="1" x14ac:dyDescent="0.25">
      <c r="A21" s="15" t="s">
        <v>34</v>
      </c>
    </row>
  </sheetData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2016-05-23T13:43:54Z</cp:lastPrinted>
  <dcterms:created xsi:type="dcterms:W3CDTF">2016-02-03T14:06:14Z</dcterms:created>
  <dcterms:modified xsi:type="dcterms:W3CDTF">2017-05-03T07:46:17Z</dcterms:modified>
</cp:coreProperties>
</file>