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4 Non Current Assets\10 Gross vs Net Intangibles Workout\"/>
    </mc:Choice>
  </mc:AlternateContent>
  <bookViews>
    <workbookView xWindow="0" yWindow="0" windowWidth="20520" windowHeight="913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Workout!$A$1:$N$18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D14" i="2" l="1"/>
  <c r="E14" i="2"/>
  <c r="F14" i="2"/>
  <c r="G14" i="2"/>
  <c r="H14" i="2"/>
  <c r="I14" i="2"/>
  <c r="J14" i="2"/>
  <c r="C14" i="2"/>
  <c r="D13" i="2"/>
  <c r="E13" i="2"/>
  <c r="F13" i="2"/>
  <c r="G13" i="2"/>
  <c r="H13" i="2"/>
  <c r="I13" i="2"/>
  <c r="J13" i="2"/>
  <c r="C13" i="2"/>
  <c r="E15" i="2" l="1"/>
  <c r="C15" i="2"/>
  <c r="F15" i="2"/>
  <c r="F16" i="2" s="1"/>
  <c r="D15" i="2"/>
  <c r="D16" i="2" s="1"/>
  <c r="E16" i="2"/>
  <c r="J15" i="2"/>
  <c r="J16" i="2" s="1"/>
  <c r="H15" i="2"/>
  <c r="H16" i="2" s="1"/>
  <c r="C16" i="2"/>
  <c r="G15" i="2"/>
  <c r="G16" i="2" s="1"/>
  <c r="I15" i="2"/>
  <c r="I16" i="2" s="1"/>
  <c r="A1" i="6" l="1"/>
  <c r="A1" i="2" s="1"/>
</calcChain>
</file>

<file path=xl/sharedStrings.xml><?xml version="1.0" encoding="utf-8"?>
<sst xmlns="http://schemas.openxmlformats.org/spreadsheetml/2006/main" count="40" uniqueCount="40">
  <si>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</si>
  <si>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</si>
  <si>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</si>
  <si>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</si>
  <si>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</si>
  <si>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</si>
  <si>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</si>
  <si>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</si>
  <si>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</si>
  <si>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</si>
  <si>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</si>
  <si>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</si>
  <si>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</si>
  <si>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</si>
  <si>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</si>
  <si>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</si>
  <si>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</si>
  <si>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</si>
  <si>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</si>
  <si>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</si>
  <si>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Accounting and Financial Analysis</t>
  </si>
  <si>
    <t>Year 1</t>
  </si>
  <si>
    <t>Year 2</t>
  </si>
  <si>
    <t>Salvage value</t>
  </si>
  <si>
    <t>Year 3</t>
  </si>
  <si>
    <t>Year 4</t>
  </si>
  <si>
    <t>Year 5</t>
  </si>
  <si>
    <t>Year 6</t>
  </si>
  <si>
    <t>Year 7</t>
  </si>
  <si>
    <t>Year 8</t>
  </si>
  <si>
    <t>Gross intangibles</t>
  </si>
  <si>
    <t>Amortization expense</t>
  </si>
  <si>
    <t>Accumulated amortization</t>
  </si>
  <si>
    <t>Net intangibles</t>
  </si>
  <si>
    <t>A radio station purchases a license. Complete the table using the information below.</t>
  </si>
  <si>
    <t>License cost</t>
  </si>
  <si>
    <t>End</t>
  </si>
  <si>
    <t>Non Current Assets</t>
  </si>
  <si>
    <t xml:space="preserve">Workout </t>
  </si>
  <si>
    <t>Estimated life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</si>
</sst>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7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s="22" customFormat="1" ht="75" customHeight="1" x14ac:dyDescent="0.25">
      <c r="A2" s="68" t="s">
        <v>20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7"/>
      <c r="D4" s="67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69" t="s">
        <v>11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1:14" s="23" customFormat="1" ht="15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s="23" customFormat="1" ht="15" customHeight="1" x14ac:dyDescent="0.25">
      <c r="A7" s="69" t="str">
        <f ca="1">"© "&amp;YEAR(TODAY())&amp;" Financial Edge Training "</f>
        <v xml:space="preserve">© 2017 Financial Edge Training 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0"/>
      <c r="H9" s="70"/>
      <c r="I9" s="70"/>
      <c r="J9" s="70"/>
      <c r="K9" s="28"/>
    </row>
    <row r="10" spans="1:14" s="23" customFormat="1" ht="15" customHeight="1" x14ac:dyDescent="0.25">
      <c r="B10" s="24"/>
      <c r="C10" s="24"/>
      <c r="F10" s="28"/>
      <c r="G10" s="70"/>
      <c r="H10" s="70"/>
      <c r="I10" s="70"/>
      <c r="J10" s="70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6"/>
      <c r="H12" s="66"/>
      <c r="I12" s="66"/>
      <c r="J12" s="66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6"/>
      <c r="H13" s="66"/>
      <c r="I13" s="66"/>
      <c r="J13" s="66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6"/>
      <c r="H14" s="66"/>
      <c r="I14" s="66"/>
      <c r="J14" s="66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6"/>
      <c r="H16" s="66"/>
      <c r="I16" s="66"/>
      <c r="J16" s="66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2" t="s">
        <v>0</v>
      </c>
      <c r="C4" s="72"/>
      <c r="D4" s="72"/>
      <c r="E4" s="72"/>
      <c r="F4" s="72"/>
      <c r="G4" s="72"/>
      <c r="H4" s="72"/>
      <c r="I4" s="72"/>
      <c r="K4" s="1"/>
      <c r="L4" s="72" t="s">
        <v>2</v>
      </c>
      <c r="M4" s="72"/>
      <c r="N4" s="72"/>
      <c r="O4" s="72"/>
      <c r="P4" s="72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37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4" t="s">
        <v>9</v>
      </c>
      <c r="O5" s="74"/>
      <c r="P5" s="74"/>
      <c r="Q5" s="74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5">
        <v>42369</v>
      </c>
      <c r="O6" s="75"/>
      <c r="P6" s="75"/>
      <c r="Q6" s="75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4"/>
      <c r="O7" s="74"/>
      <c r="P7" s="74"/>
      <c r="Q7" s="74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4"/>
      <c r="O8" s="74"/>
      <c r="P8" s="74"/>
      <c r="Q8" s="74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4" t="s">
        <v>10</v>
      </c>
      <c r="O9" s="74"/>
      <c r="P9" s="74"/>
      <c r="Q9" s="74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6">
        <v>0</v>
      </c>
      <c r="O10" s="76"/>
      <c r="P10" s="76"/>
      <c r="Q10" s="76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3" t="s">
        <v>17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N13" s="1"/>
      <c r="O13" s="72" t="s">
        <v>12</v>
      </c>
      <c r="P13" s="72"/>
      <c r="Q13" s="72"/>
      <c r="R13" s="62"/>
    </row>
    <row r="14" spans="1:18" s="2" customFormat="1" ht="15" customHeight="1" x14ac:dyDescent="0.25">
      <c r="A14" s="60"/>
      <c r="B14" s="71" t="s">
        <v>18</v>
      </c>
      <c r="C14" s="71"/>
      <c r="D14" s="71" t="s">
        <v>19</v>
      </c>
      <c r="E14" s="71"/>
      <c r="F14" s="71"/>
      <c r="G14" s="71"/>
      <c r="H14" s="71"/>
      <c r="I14" s="71"/>
      <c r="J14" s="71"/>
      <c r="K14" s="71"/>
      <c r="L14" s="71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/>
  </sheetViews>
  <sheetFormatPr defaultColWidth="12.5703125" defaultRowHeight="15" customHeight="1" x14ac:dyDescent="0.25"/>
  <cols>
    <col min="1" max="1" width="1.5703125" style="15" customWidth="1"/>
    <col min="2" max="2" width="23.7109375" style="16" customWidth="1"/>
    <col min="3" max="6" width="11.5703125" customWidth="1"/>
    <col min="7" max="9" width="11" customWidth="1"/>
    <col min="10" max="42" width="12.5703125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38</v>
      </c>
    </row>
    <row r="5" spans="1:10" ht="15" customHeight="1" x14ac:dyDescent="0.25">
      <c r="B5" s="16" t="s">
        <v>34</v>
      </c>
    </row>
    <row r="7" spans="1:10" ht="15" customHeight="1" x14ac:dyDescent="0.25">
      <c r="B7" s="16" t="s">
        <v>35</v>
      </c>
      <c r="C7" s="64">
        <v>900000</v>
      </c>
    </row>
    <row r="8" spans="1:10" ht="15" customHeight="1" x14ac:dyDescent="0.25">
      <c r="B8" s="16" t="s">
        <v>39</v>
      </c>
      <c r="C8" s="64">
        <v>8</v>
      </c>
    </row>
    <row r="9" spans="1:10" ht="15" customHeight="1" x14ac:dyDescent="0.25">
      <c r="B9" s="16" t="s">
        <v>23</v>
      </c>
      <c r="C9" s="64">
        <v>50000</v>
      </c>
    </row>
    <row r="11" spans="1:10" ht="15" customHeight="1" x14ac:dyDescent="0.25">
      <c r="C11" t="s">
        <v>21</v>
      </c>
      <c r="D11" t="s">
        <v>22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</row>
    <row r="13" spans="1:10" ht="15" customHeight="1" x14ac:dyDescent="0.25">
      <c r="B13" s="16" t="s">
        <v>30</v>
      </c>
      <c r="C13">
        <f t="shared" ref="C13:J13" si="0">$C$7</f>
        <v>900000</v>
      </c>
      <c r="D13">
        <f t="shared" si="0"/>
        <v>900000</v>
      </c>
      <c r="E13">
        <f t="shared" si="0"/>
        <v>900000</v>
      </c>
      <c r="F13">
        <f t="shared" si="0"/>
        <v>900000</v>
      </c>
      <c r="G13">
        <f t="shared" si="0"/>
        <v>900000</v>
      </c>
      <c r="H13">
        <f t="shared" si="0"/>
        <v>900000</v>
      </c>
      <c r="I13">
        <f t="shared" si="0"/>
        <v>900000</v>
      </c>
      <c r="J13">
        <f t="shared" si="0"/>
        <v>900000</v>
      </c>
    </row>
    <row r="14" spans="1:10" ht="15" customHeight="1" x14ac:dyDescent="0.25">
      <c r="B14" s="16" t="s">
        <v>31</v>
      </c>
      <c r="C14">
        <f t="shared" ref="C14:J14" si="1">($C$7-$C$9)/$C$8</f>
        <v>106250</v>
      </c>
      <c r="D14">
        <f t="shared" si="1"/>
        <v>106250</v>
      </c>
      <c r="E14">
        <f t="shared" si="1"/>
        <v>106250</v>
      </c>
      <c r="F14">
        <f t="shared" si="1"/>
        <v>106250</v>
      </c>
      <c r="G14">
        <f t="shared" si="1"/>
        <v>106250</v>
      </c>
      <c r="H14">
        <f t="shared" si="1"/>
        <v>106250</v>
      </c>
      <c r="I14">
        <f t="shared" si="1"/>
        <v>106250</v>
      </c>
      <c r="J14">
        <f t="shared" si="1"/>
        <v>106250</v>
      </c>
    </row>
    <row r="15" spans="1:10" ht="15" customHeight="1" x14ac:dyDescent="0.25">
      <c r="B15" s="16" t="s">
        <v>32</v>
      </c>
      <c r="C15">
        <f>SUM($C$14:C14)</f>
        <v>106250</v>
      </c>
      <c r="D15">
        <f>SUM($C$14:D14)</f>
        <v>212500</v>
      </c>
      <c r="E15">
        <f>SUM($C$14:E14)</f>
        <v>318750</v>
      </c>
      <c r="F15">
        <f>SUM($C$14:F14)</f>
        <v>425000</v>
      </c>
      <c r="G15">
        <f>SUM($C$14:G14)</f>
        <v>531250</v>
      </c>
      <c r="H15">
        <f>SUM($C$14:H14)</f>
        <v>637500</v>
      </c>
      <c r="I15">
        <f>SUM($C$14:I14)</f>
        <v>743750</v>
      </c>
      <c r="J15">
        <f>SUM($C$14:J14)</f>
        <v>850000</v>
      </c>
    </row>
    <row r="16" spans="1:10" ht="15" customHeight="1" x14ac:dyDescent="0.25">
      <c r="B16" s="16" t="s">
        <v>33</v>
      </c>
      <c r="C16">
        <f>C13-C15</f>
        <v>793750</v>
      </c>
      <c r="D16">
        <f t="shared" ref="D16:J16" si="2">D13-D15</f>
        <v>687500</v>
      </c>
      <c r="E16">
        <f t="shared" si="2"/>
        <v>581250</v>
      </c>
      <c r="F16">
        <f t="shared" si="2"/>
        <v>475000</v>
      </c>
      <c r="G16">
        <f t="shared" si="2"/>
        <v>368750</v>
      </c>
      <c r="H16">
        <f t="shared" si="2"/>
        <v>262500</v>
      </c>
      <c r="I16">
        <f t="shared" si="2"/>
        <v>156250</v>
      </c>
      <c r="J16">
        <f t="shared" si="2"/>
        <v>50000</v>
      </c>
    </row>
    <row r="18" spans="1:1" ht="15" customHeight="1" x14ac:dyDescent="0.25">
      <c r="A18" s="15" t="s">
        <v>36</v>
      </c>
    </row>
  </sheetData>
  <pageMargins left="0.7" right="0.7" top="0.75" bottom="0.75" header="0.3" footer="0.3"/>
  <pageSetup paperSize="9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2016-05-23T13:43:54Z</cp:lastPrinted>
  <dcterms:created xsi:type="dcterms:W3CDTF">2016-02-03T14:06:14Z</dcterms:created>
  <dcterms:modified xsi:type="dcterms:W3CDTF">2017-05-03T08:00:14Z</dcterms:modified>
</cp:coreProperties>
</file>