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Working Capital/"/>
    </mc:Choice>
  </mc:AlternateContent>
  <xr:revisionPtr revIDLastSave="0" documentId="13_ncr:1_{E4B6575A-C1D7-9F45-99E2-66C95E44A11B}" xr6:coauthVersionLast="47" xr6:coauthVersionMax="47" xr10:uidLastSave="{00000000-0000-0000-0000-000000000000}"/>
  <bookViews>
    <workbookView xWindow="0" yWindow="500" windowWidth="25340" windowHeight="1616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A7" i="1"/>
  <c r="D53" i="2" l="1"/>
  <c r="C53" i="2"/>
  <c r="D47" i="2"/>
  <c r="C47" i="2"/>
  <c r="C55" i="2" l="1"/>
  <c r="D55" i="2"/>
  <c r="A1" i="6" l="1"/>
  <c r="A1" i="2" s="1"/>
</calcChain>
</file>

<file path=xl/sharedStrings.xml><?xml version="1.0" encoding="utf-8"?>
<sst xmlns="http://schemas.openxmlformats.org/spreadsheetml/2006/main" count="40" uniqueCount="40">
  <si>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</si>
  <si>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</si>
  <si>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</si>
  <si>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</si>
  <si>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</si>
  <si>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</si>
  <si>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</si>
  <si>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</si>
  <si>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</si>
  <si>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</si>
  <si>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</si>
  <si>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</si>
  <si>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</si>
  <si>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</si>
  <si>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</si>
  <si>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</si>
  <si>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</si>
  <si>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</si>
  <si>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</si>
  <si>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</si>
  <si>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Accounts payable</t>
  </si>
  <si>
    <t>OWC</t>
  </si>
  <si>
    <t>Operating current assets</t>
  </si>
  <si>
    <t>Operating current liabilities</t>
  </si>
  <si>
    <t>Calculate operating working capital for both years.</t>
  </si>
  <si>
    <t>Accounts and notes receivable</t>
  </si>
  <si>
    <t>Prepaid expenses and other current assets</t>
  </si>
  <si>
    <t>Inventories, at cost, not in excess of market</t>
  </si>
  <si>
    <t>Income taxes</t>
  </si>
  <si>
    <t>Other taxes</t>
  </si>
  <si>
    <t>Accrued payroll and other liabilities</t>
  </si>
  <si>
    <t>Calculate the in/out cash flow.</t>
  </si>
  <si>
    <t>Year 2</t>
  </si>
  <si>
    <t>Year 1</t>
  </si>
  <si>
    <t>Decide whether the change in OWC between the two years represents a cash in or out flow.</t>
  </si>
  <si>
    <t>Accounting and Financial Analysis</t>
  </si>
  <si>
    <t>Cash inflow</t>
  </si>
  <si>
    <t>End</t>
  </si>
  <si>
    <t>Working Capital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</si>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</sst>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b/>
      <sz val="10"/>
      <color rgb="FF52606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0" borderId="0" xfId="0" quotePrefix="1" applyAlignment="1">
      <alignment horizontal="right"/>
    </xf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  <xf numFmtId="172" fontId="34" fillId="0" borderId="0" xfId="0" applyFont="1"/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8</xdr:row>
      <xdr:rowOff>9522</xdr:rowOff>
    </xdr:from>
    <xdr:to>
      <xdr:col>6</xdr:col>
      <xdr:colOff>13161</xdr:colOff>
      <xdr:row>39</xdr:row>
      <xdr:rowOff>125776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62798322"/>
          <a:ext cx="6480000" cy="5785534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">
      <c r="A2" s="68" t="s">
        <v>35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">
      <c r="A7" s="69" t="str">
        <f ca="1">"© "&amp;YEAR(TODAY())&amp;" Financial Edge Training "</f>
        <v xml:space="preserve">© 2022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0"/>
      <c r="H9" s="70"/>
      <c r="I9" s="70"/>
      <c r="J9" s="70"/>
      <c r="K9" s="28"/>
    </row>
    <row r="10" spans="1:14" s="23" customFormat="1" ht="15" customHeight="1" x14ac:dyDescent="0.2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scale="95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2</v>
      </c>
      <c r="M4" s="72"/>
      <c r="N4" s="72"/>
      <c r="O4" s="72"/>
      <c r="P4" s="72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4" t="s">
        <v>9</v>
      </c>
      <c r="O5" s="74"/>
      <c r="P5" s="74"/>
      <c r="Q5" s="74"/>
      <c r="R5" s="45"/>
    </row>
    <row r="6" spans="1:18" s="2" customFormat="1" ht="15" customHeight="1" x14ac:dyDescent="0.2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2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4"/>
      <c r="O7" s="74"/>
      <c r="P7" s="74"/>
      <c r="Q7" s="74"/>
      <c r="R7" s="45"/>
    </row>
    <row r="8" spans="1:18" s="2" customFormat="1" ht="15" customHeight="1" x14ac:dyDescent="0.2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4"/>
      <c r="O8" s="74"/>
      <c r="P8" s="74"/>
      <c r="Q8" s="74"/>
      <c r="R8" s="45"/>
    </row>
    <row r="9" spans="1:18" s="2" customFormat="1" ht="15" customHeight="1" x14ac:dyDescent="0.2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4" t="s">
        <v>10</v>
      </c>
      <c r="O9" s="74"/>
      <c r="P9" s="74"/>
      <c r="Q9" s="74"/>
      <c r="R9" s="45"/>
    </row>
    <row r="10" spans="1:18" s="2" customFormat="1" ht="15" customHeight="1" x14ac:dyDescent="0.2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3" t="s">
        <v>17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12</v>
      </c>
      <c r="P13" s="72"/>
      <c r="Q13" s="72"/>
      <c r="R13" s="62"/>
    </row>
    <row r="14" spans="1:18" s="2" customFormat="1" ht="15" customHeight="1" x14ac:dyDescent="0.2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scale="95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9"/>
  <sheetViews>
    <sheetView tabSelected="1" topLeftCell="A6" zoomScale="125" zoomScaleNormal="100" workbookViewId="0">
      <selection activeCell="H27" sqref="H11:L27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3" width="13.33203125" customWidth="1"/>
    <col min="4" max="4" width="12.83203125" customWidth="1"/>
    <col min="5" max="5" width="13.33203125" customWidth="1"/>
    <col min="6" max="6" width="12.83203125" customWidth="1"/>
    <col min="7" max="10" width="11" customWidth="1"/>
    <col min="11" max="11" width="11.1640625" bestFit="1" customWidth="1"/>
    <col min="12" max="12" width="9.33203125" customWidth="1"/>
    <col min="17" max="17" width="9.33203125" bestFit="1" customWidth="1"/>
  </cols>
  <sheetData>
    <row r="1" spans="1:12" s="50" customFormat="1" ht="45" customHeight="1" x14ac:dyDescent="0.3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2" s="37" customFormat="1" ht="30" customHeight="1" x14ac:dyDescent="0.2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2" ht="15" customHeight="1" x14ac:dyDescent="0.2">
      <c r="A4" s="15" t="s">
        <v>39</v>
      </c>
    </row>
    <row r="5" spans="1:12" ht="15" customHeight="1" x14ac:dyDescent="0.2">
      <c r="B5" s="16" t="s">
        <v>24</v>
      </c>
    </row>
    <row r="6" spans="1:12" ht="15" customHeight="1" x14ac:dyDescent="0.2">
      <c r="B6" s="16" t="s">
        <v>34</v>
      </c>
    </row>
    <row r="7" spans="1:12" ht="15" customHeight="1" x14ac:dyDescent="0.2">
      <c r="B7" s="16" t="s">
        <v>31</v>
      </c>
    </row>
    <row r="14" spans="1:12" ht="15" customHeight="1" x14ac:dyDescent="0.2">
      <c r="I14" s="77"/>
      <c r="J14" s="77"/>
      <c r="K14" s="77"/>
      <c r="L14" s="77"/>
    </row>
    <row r="17" spans="9:12" ht="15" customHeight="1" x14ac:dyDescent="0.2">
      <c r="I17" s="77"/>
      <c r="J17" s="77"/>
      <c r="K17" s="77"/>
      <c r="L17" s="77"/>
    </row>
    <row r="18" spans="9:12" ht="15" customHeight="1" x14ac:dyDescent="0.2">
      <c r="I18" s="77"/>
      <c r="J18" s="77"/>
      <c r="K18" s="77"/>
      <c r="L18" s="77"/>
    </row>
    <row r="19" spans="9:12" ht="15" customHeight="1" x14ac:dyDescent="0.2">
      <c r="I19" s="77"/>
      <c r="J19" s="77"/>
      <c r="K19" s="77"/>
      <c r="L19" s="77"/>
    </row>
    <row r="43" spans="2:4" ht="15" customHeight="1" x14ac:dyDescent="0.2">
      <c r="C43" s="64" t="s">
        <v>32</v>
      </c>
      <c r="D43" s="64" t="s">
        <v>33</v>
      </c>
    </row>
    <row r="44" spans="2:4" ht="15" customHeight="1" x14ac:dyDescent="0.2">
      <c r="B44" s="16" t="s">
        <v>25</v>
      </c>
      <c r="C44">
        <v>1298.7</v>
      </c>
      <c r="D44">
        <v>1214.4000000000001</v>
      </c>
    </row>
    <row r="45" spans="2:4" ht="15" customHeight="1" x14ac:dyDescent="0.2">
      <c r="B45" s="16" t="s">
        <v>27</v>
      </c>
      <c r="C45">
        <v>100.1</v>
      </c>
      <c r="D45">
        <v>110</v>
      </c>
    </row>
    <row r="46" spans="2:4" ht="15" customHeight="1" x14ac:dyDescent="0.2">
      <c r="B46" s="16" t="s">
        <v>26</v>
      </c>
      <c r="C46">
        <v>558.70000000000005</v>
      </c>
      <c r="D46">
        <v>783.2</v>
      </c>
    </row>
    <row r="47" spans="2:4" ht="15" customHeight="1" x14ac:dyDescent="0.2">
      <c r="B47" s="16" t="s">
        <v>22</v>
      </c>
      <c r="C47">
        <f>SUM(C44:C46)</f>
        <v>1957.5</v>
      </c>
      <c r="D47">
        <f>SUM(D44:D46)</f>
        <v>2107.6000000000004</v>
      </c>
    </row>
    <row r="49" spans="1:4" ht="15" customHeight="1" x14ac:dyDescent="0.2">
      <c r="B49" s="16" t="s">
        <v>20</v>
      </c>
      <c r="C49">
        <v>874.7</v>
      </c>
      <c r="D49">
        <v>860.1</v>
      </c>
    </row>
    <row r="50" spans="1:4" ht="15" customHeight="1" x14ac:dyDescent="0.2">
      <c r="B50" s="16" t="s">
        <v>28</v>
      </c>
      <c r="C50">
        <v>154.80000000000001</v>
      </c>
      <c r="D50">
        <v>166.8</v>
      </c>
    </row>
    <row r="51" spans="1:4" ht="15" customHeight="1" x14ac:dyDescent="0.2">
      <c r="B51" s="16" t="s">
        <v>29</v>
      </c>
      <c r="C51">
        <v>309</v>
      </c>
      <c r="D51">
        <v>330</v>
      </c>
    </row>
    <row r="52" spans="1:4" ht="15" customHeight="1" x14ac:dyDescent="0.2">
      <c r="B52" s="16" t="s">
        <v>30</v>
      </c>
      <c r="C52">
        <v>1378.8</v>
      </c>
      <c r="D52">
        <v>1157.3</v>
      </c>
    </row>
    <row r="53" spans="1:4" ht="15" customHeight="1" x14ac:dyDescent="0.2">
      <c r="B53" s="16" t="s">
        <v>23</v>
      </c>
      <c r="C53">
        <f>SUM(C49:C52)</f>
        <v>2717.3</v>
      </c>
      <c r="D53">
        <f>SUM(D49:D52)</f>
        <v>2514.1999999999998</v>
      </c>
    </row>
    <row r="55" spans="1:4" ht="15" customHeight="1" x14ac:dyDescent="0.2">
      <c r="B55" s="16" t="s">
        <v>21</v>
      </c>
      <c r="C55">
        <f>C47-C53</f>
        <v>-759.80000000000018</v>
      </c>
      <c r="D55">
        <f>D47-D53</f>
        <v>-406.59999999999945</v>
      </c>
    </row>
    <row r="57" spans="1:4" ht="15" customHeight="1" x14ac:dyDescent="0.2">
      <c r="B57" s="16" t="s">
        <v>36</v>
      </c>
      <c r="C57">
        <f>D55-C55</f>
        <v>353.20000000000073</v>
      </c>
    </row>
    <row r="59" spans="1:4" ht="15" customHeight="1" x14ac:dyDescent="0.2">
      <c r="A59" s="15" t="s">
        <v>37</v>
      </c>
    </row>
  </sheetData>
  <pageMargins left="0.7" right="0.7" top="0.75" bottom="0.75" header="0.3" footer="0.3"/>
  <pageSetup paperSize="9" scale="68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41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Microsoft Office User</cp:lastModifiedBy>
  <cp:lastPrinted>2016-05-23T13:39:03Z</cp:lastPrinted>
  <dcterms:created xsi:type="dcterms:W3CDTF">2016-02-03T14:06:14Z</dcterms:created>
  <dcterms:modified xsi:type="dcterms:W3CDTF">2022-01-01T19:11:01Z</dcterms:modified>
</cp:coreProperties>
</file>