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F3490AD2-AAF3-E04A-A42E-DB846764C7C5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F17" i="2"/>
  <c r="E15" i="2"/>
  <c r="F15" i="2"/>
  <c r="D15" i="2"/>
  <c r="E14" i="2"/>
  <c r="F14" i="2"/>
  <c r="D14" i="2"/>
  <c r="E13" i="2"/>
  <c r="F13" i="2"/>
  <c r="D13" i="2"/>
  <c r="A7" i="1"/>
  <c r="A1" i="6" l="1"/>
</calcChain>
</file>

<file path=xl/sharedStrings.xml><?xml version="1.0" encoding="utf-8"?>
<sst xmlns="http://schemas.openxmlformats.org/spreadsheetml/2006/main" count="49" uniqueCount="44">
  <si>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</si>
  <si>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</si>
  <si>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</si>
  <si>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</si>
  <si>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</si>
  <si>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</si>
  <si>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</si>
  <si>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</si>
  <si>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</si>
  <si>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</si>
  <si>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</si>
  <si>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</si>
  <si>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</si>
  <si>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</si>
  <si>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</si>
  <si>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</si>
  <si>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</si>
  <si>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</si>
  <si>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</si>
  <si>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</si>
  <si>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</si>
  <si>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</si>
  <si>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</si>
  <si>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</si>
  <si>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</si>
  <si>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Current</t>
  </si>
  <si>
    <t>WACC</t>
  </si>
  <si>
    <t>Long term growth rate</t>
  </si>
  <si>
    <t>Assume cash flows fall at the middle of each year.</t>
  </si>
  <si>
    <t>Year count</t>
  </si>
  <si>
    <t>Sum of present value of free cash flows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</si>
  <si>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</si>
  <si>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</si>
  <si>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</si>
  <si>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</si>
  <si>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</si>
  <si>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</si>
  <si>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</si>
  <si>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</si>
  <si>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Present value of free cash flow</t>
  </si>
  <si>
    <t>Calculate the enterprise value for the below company.</t>
  </si>
  <si>
    <t>Discount factor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</si>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</sst>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0.00%_);\(0.00%\)"/>
    <numFmt numFmtId="174" formatCode="#,##0.0_);\(#,##0.0\)"/>
    <numFmt numFmtId="175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5" fontId="33" fillId="0" borderId="0" applyFont="0" applyFill="0" applyBorder="0" applyAlignment="0" applyProtection="0"/>
    <xf numFmtId="174" fontId="34" fillId="0" borderId="0" applyNumberFormat="0" applyFill="0" applyAlignment="0" applyProtection="0"/>
  </cellStyleXfs>
  <cellXfs count="83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2" fontId="0" fillId="0" borderId="0" xfId="0" quotePrefix="1"/>
    <xf numFmtId="173" fontId="0" fillId="0" borderId="0" xfId="57" applyNumberFormat="1" applyFont="1" applyFill="1"/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6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13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Training"</f>
        <v>© 2022 Financial Edge Training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9</v>
      </c>
      <c r="O5" s="80"/>
      <c r="P5" s="80"/>
      <c r="Q5" s="80"/>
      <c r="R5" s="45"/>
    </row>
    <row r="6" spans="1:18" s="2" customFormat="1" ht="15" customHeight="1" x14ac:dyDescent="0.2">
      <c r="A6" s="3"/>
      <c r="B6" s="8" t="s">
        <v>1</v>
      </c>
      <c r="C6" s="18" t="s">
        <v>34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">
      <c r="A7" s="18"/>
      <c r="B7" s="8" t="s">
        <v>1</v>
      </c>
      <c r="C7" s="18" t="s">
        <v>35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10</v>
      </c>
      <c r="O7" s="80"/>
      <c r="P7" s="80"/>
      <c r="Q7" s="80"/>
      <c r="R7" s="45"/>
    </row>
    <row r="8" spans="1:18" s="2" customFormat="1" ht="15" customHeight="1" x14ac:dyDescent="0.2">
      <c r="A8" s="18"/>
      <c r="B8" s="8" t="s">
        <v>1</v>
      </c>
      <c r="C8" s="18" t="s">
        <v>37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11</v>
      </c>
      <c r="O8" s="80"/>
      <c r="P8" s="80"/>
      <c r="Q8" s="80"/>
      <c r="R8" s="45"/>
    </row>
    <row r="9" spans="1:18" s="2" customFormat="1" ht="15" customHeight="1" x14ac:dyDescent="0.2">
      <c r="A9" s="43"/>
      <c r="B9" s="8" t="s">
        <v>1</v>
      </c>
      <c r="C9" s="18" t="s">
        <v>36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12</v>
      </c>
      <c r="O9" s="80"/>
      <c r="P9" s="80"/>
      <c r="Q9" s="80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2">
      <c r="A14" s="60"/>
      <c r="B14" s="77" t="s">
        <v>20</v>
      </c>
      <c r="C14" s="77"/>
      <c r="D14" s="77" t="s">
        <v>21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topLeftCell="A3" zoomScale="125" zoomScaleNormal="100" workbookViewId="0">
      <selection activeCell="C21" sqref="C21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3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3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3" ht="15" customHeight="1" x14ac:dyDescent="0.2">
      <c r="A3" s="15" t="s">
        <v>43</v>
      </c>
      <c r="C3" s="68"/>
      <c r="D3" s="69"/>
      <c r="E3" s="68"/>
      <c r="F3" s="70"/>
      <c r="G3" s="69"/>
      <c r="H3" s="69"/>
      <c r="I3" s="68"/>
      <c r="J3" s="69"/>
      <c r="K3" s="66"/>
    </row>
    <row r="4" spans="1:13" ht="15" customHeight="1" x14ac:dyDescent="0.2">
      <c r="B4" s="16" t="s">
        <v>40</v>
      </c>
      <c r="C4" s="68"/>
      <c r="D4" s="69"/>
      <c r="E4" s="68"/>
      <c r="F4" s="70"/>
      <c r="G4" s="69"/>
      <c r="H4" s="69"/>
      <c r="I4" s="68"/>
      <c r="J4" s="69"/>
    </row>
    <row r="5" spans="1:13" ht="15" customHeight="1" x14ac:dyDescent="0.2">
      <c r="B5" s="16" t="s">
        <v>28</v>
      </c>
      <c r="C5" s="68"/>
      <c r="D5" s="69"/>
      <c r="E5" s="68"/>
      <c r="F5" s="70"/>
      <c r="G5" s="69"/>
      <c r="H5" s="69"/>
      <c r="I5" s="68"/>
      <c r="J5" s="69"/>
      <c r="K5" s="66"/>
    </row>
    <row r="6" spans="1:13" ht="15" customHeight="1" x14ac:dyDescent="0.2">
      <c r="C6" s="68"/>
      <c r="D6" s="69"/>
      <c r="E6" s="68"/>
      <c r="F6" s="70"/>
      <c r="G6" s="69"/>
      <c r="H6" s="69"/>
      <c r="I6" s="68"/>
      <c r="J6" s="69"/>
      <c r="M6" s="67"/>
    </row>
    <row r="7" spans="1:13" ht="15" customHeight="1" x14ac:dyDescent="0.2">
      <c r="B7" s="16" t="s">
        <v>27</v>
      </c>
      <c r="C7" s="65">
        <v>0.02</v>
      </c>
      <c r="D7" s="69"/>
      <c r="E7" s="68"/>
      <c r="F7" s="70"/>
      <c r="G7" s="69"/>
      <c r="H7" s="69"/>
      <c r="I7" s="68"/>
      <c r="J7" s="69"/>
    </row>
    <row r="8" spans="1:13" ht="15" customHeight="1" x14ac:dyDescent="0.2">
      <c r="B8" s="16" t="s">
        <v>26</v>
      </c>
      <c r="C8" s="65">
        <v>0.06</v>
      </c>
      <c r="D8" s="69"/>
      <c r="E8" s="68"/>
      <c r="F8" s="70"/>
      <c r="G8" s="69"/>
      <c r="H8" s="69"/>
      <c r="I8" s="68"/>
      <c r="J8" s="69"/>
    </row>
    <row r="9" spans="1:13" ht="15" customHeight="1" x14ac:dyDescent="0.2">
      <c r="C9" s="68"/>
      <c r="D9" s="69"/>
      <c r="E9" s="68"/>
      <c r="F9" s="70"/>
      <c r="G9" s="69"/>
      <c r="H9" s="69"/>
      <c r="I9" s="68"/>
      <c r="J9" s="69"/>
    </row>
    <row r="10" spans="1:13" ht="15" customHeight="1" x14ac:dyDescent="0.2">
      <c r="B10" s="16" t="s">
        <v>24</v>
      </c>
      <c r="C10" t="s">
        <v>25</v>
      </c>
      <c r="D10">
        <v>1</v>
      </c>
      <c r="E10">
        <v>2</v>
      </c>
      <c r="F10">
        <v>3</v>
      </c>
      <c r="G10" s="69"/>
      <c r="H10" s="69"/>
      <c r="I10" s="68"/>
      <c r="J10" s="69"/>
    </row>
    <row r="11" spans="1:13" ht="15" customHeight="1" x14ac:dyDescent="0.2">
      <c r="B11" s="16" t="s">
        <v>38</v>
      </c>
      <c r="C11" s="68"/>
      <c r="D11" s="64">
        <v>50</v>
      </c>
      <c r="E11" s="64">
        <v>55</v>
      </c>
      <c r="F11" s="64">
        <v>60</v>
      </c>
      <c r="G11" s="69"/>
      <c r="H11" s="69"/>
      <c r="I11" s="68"/>
      <c r="J11" s="69"/>
    </row>
    <row r="12" spans="1:13" ht="15" customHeight="1" x14ac:dyDescent="0.2">
      <c r="C12" s="68"/>
      <c r="D12" s="68"/>
      <c r="E12" s="68"/>
      <c r="F12" s="68"/>
      <c r="G12" s="69"/>
      <c r="H12" s="69"/>
      <c r="I12" s="68"/>
      <c r="J12" s="69"/>
    </row>
    <row r="13" spans="1:13" ht="15" customHeight="1" x14ac:dyDescent="0.2">
      <c r="B13" s="16" t="s">
        <v>29</v>
      </c>
      <c r="C13" s="68"/>
      <c r="D13" s="68">
        <f>D10-0.5</f>
        <v>0.5</v>
      </c>
      <c r="E13" s="68">
        <f t="shared" ref="E13:F13" si="0">E10-0.5</f>
        <v>1.5</v>
      </c>
      <c r="F13" s="68">
        <f t="shared" si="0"/>
        <v>2.5</v>
      </c>
      <c r="G13" s="69"/>
      <c r="H13" s="69"/>
      <c r="I13" s="68"/>
      <c r="J13" s="69"/>
    </row>
    <row r="14" spans="1:13" ht="15" customHeight="1" x14ac:dyDescent="0.2">
      <c r="B14" s="16" t="s">
        <v>41</v>
      </c>
      <c r="C14" s="68"/>
      <c r="D14" s="69">
        <f>1/(1+$C$8)^D13</f>
        <v>0.97128586235726422</v>
      </c>
      <c r="E14" s="69">
        <f t="shared" ref="E14:F14" si="1">1/(1+$C$8)^E13</f>
        <v>0.91630741731817356</v>
      </c>
      <c r="F14" s="69">
        <f t="shared" si="1"/>
        <v>0.86444095973412605</v>
      </c>
      <c r="G14" s="69"/>
      <c r="H14" s="69"/>
      <c r="I14" s="68"/>
      <c r="J14" s="69"/>
    </row>
    <row r="15" spans="1:13" ht="15" customHeight="1" x14ac:dyDescent="0.2">
      <c r="B15" s="16" t="s">
        <v>39</v>
      </c>
      <c r="C15" s="68"/>
      <c r="D15" s="68">
        <f>D14*D11</f>
        <v>48.564293117863208</v>
      </c>
      <c r="E15" s="68">
        <f t="shared" ref="E15:F15" si="2">E14*E11</f>
        <v>50.396907952499546</v>
      </c>
      <c r="F15" s="68">
        <f t="shared" si="2"/>
        <v>51.866457584047566</v>
      </c>
      <c r="G15" s="69"/>
      <c r="H15" s="69"/>
      <c r="I15" s="68"/>
      <c r="J15" s="69"/>
    </row>
    <row r="16" spans="1:13" ht="15" customHeight="1" x14ac:dyDescent="0.2">
      <c r="C16" s="68"/>
      <c r="D16" s="68"/>
      <c r="E16" s="68"/>
      <c r="F16" s="68"/>
      <c r="G16" s="69"/>
      <c r="H16" s="69"/>
      <c r="I16" s="68"/>
      <c r="J16" s="69"/>
    </row>
    <row r="17" spans="1:10" ht="15" customHeight="1" x14ac:dyDescent="0.2">
      <c r="B17" s="16" t="s">
        <v>23</v>
      </c>
      <c r="C17" s="68"/>
      <c r="D17" s="68"/>
      <c r="E17" s="68"/>
      <c r="F17" s="68">
        <f>F11*(1+C7)/(C8-C7)</f>
        <v>1530.0000000000002</v>
      </c>
      <c r="G17" s="69"/>
      <c r="H17" s="69"/>
      <c r="I17" s="68"/>
      <c r="J17" s="69"/>
    </row>
    <row r="18" spans="1:10" ht="15" customHeight="1" x14ac:dyDescent="0.2">
      <c r="B18" s="16" t="s">
        <v>30</v>
      </c>
      <c r="C18" s="69">
        <f>SUM(D15:F15)</f>
        <v>150.82765865441033</v>
      </c>
      <c r="E18" s="68"/>
      <c r="F18" s="68"/>
      <c r="G18" s="69"/>
      <c r="H18" s="69"/>
      <c r="I18" s="68"/>
      <c r="J18" s="69"/>
    </row>
    <row r="19" spans="1:10" ht="15" customHeight="1" x14ac:dyDescent="0.2">
      <c r="B19" s="16" t="s">
        <v>31</v>
      </c>
      <c r="C19" s="68">
        <f>F17*F14</f>
        <v>1322.5946683932129</v>
      </c>
      <c r="D19" s="69"/>
      <c r="E19" s="68"/>
      <c r="F19" s="68"/>
      <c r="G19" s="69"/>
      <c r="H19" s="69"/>
      <c r="I19" s="68"/>
      <c r="J19" s="69"/>
    </row>
    <row r="20" spans="1:10" ht="15" customHeight="1" x14ac:dyDescent="0.2">
      <c r="B20" s="16" t="s">
        <v>32</v>
      </c>
      <c r="C20" s="68">
        <f>SUM(C18:C19)</f>
        <v>1473.4223270476232</v>
      </c>
      <c r="D20" s="69"/>
      <c r="E20" s="68"/>
      <c r="F20" s="68"/>
      <c r="G20" s="69"/>
      <c r="H20" s="69"/>
      <c r="I20" s="68"/>
      <c r="J20" s="69"/>
    </row>
    <row r="21" spans="1:10" ht="15" customHeight="1" x14ac:dyDescent="0.2">
      <c r="C21" s="68"/>
      <c r="D21" s="69"/>
      <c r="E21" s="68"/>
      <c r="F21" s="68"/>
      <c r="G21" s="69"/>
      <c r="H21" s="69"/>
      <c r="I21" s="68"/>
      <c r="J21" s="69"/>
    </row>
    <row r="22" spans="1:10" ht="15" customHeight="1" x14ac:dyDescent="0.2">
      <c r="A22" s="15" t="s">
        <v>42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2022-01-10T15:11:00Z</dcterms:modified>
</cp:coreProperties>
</file>