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marcin\Desktop\The Valuer - Copy\5 DCF Valuation\22 Mid Year DCF 2 Homework - Final\"/>
    </mc:Choice>
  </mc:AlternateContent>
  <bookViews>
    <workbookView xWindow="0" yWindow="0" windowWidth="23040" windowHeight="9276"/>
  </bookViews>
  <sheets>
    <sheet name="Welcome" sheetId="1" r:id="rId1"/>
    <sheet name="Info" sheetId="6" r:id="rId2"/>
    <sheet name="Tab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B27" i="2" l="1"/>
  <c r="B26" i="2"/>
  <c r="E8" i="2" l="1"/>
  <c r="F8" i="2" l="1"/>
  <c r="G8" i="2" l="1"/>
  <c r="H8" i="2" l="1"/>
  <c r="A1" i="6" l="1"/>
</calcChain>
</file>

<file path=xl/sharedStrings.xml><?xml version="1.0" encoding="utf-8"?>
<sst xmlns="http://schemas.openxmlformats.org/spreadsheetml/2006/main" count="53" uniqueCount="46">
  <si>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</si>
  <si>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</si>
  <si>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</si>
  <si>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</si>
  <si>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</si>
  <si>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</si>
  <si>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</si>
  <si>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</si>
  <si>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</si>
  <si>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</si>
  <si>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</si>
  <si>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</si>
  <si>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</si>
  <si>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</si>
  <si>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</si>
  <si>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</si>
  <si>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</si>
  <si>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</si>
  <si>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</si>
  <si>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</si>
  <si>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Tab name here</t>
  </si>
  <si>
    <t>Tab description here</t>
  </si>
  <si>
    <t>DCF</t>
  </si>
  <si>
    <t>Free Cash Flow</t>
  </si>
  <si>
    <t>Terminal value</t>
  </si>
  <si>
    <t>Cash</t>
  </si>
  <si>
    <t>Debt</t>
  </si>
  <si>
    <t>Shares outstanding</t>
  </si>
  <si>
    <t>Balance sheet</t>
  </si>
  <si>
    <t>Year</t>
  </si>
  <si>
    <t>Equity value</t>
  </si>
  <si>
    <t>Implied share value</t>
  </si>
  <si>
    <t>Current</t>
  </si>
  <si>
    <t>Adjusted year count</t>
  </si>
  <si>
    <t>Present value of terminal value</t>
  </si>
  <si>
    <t>Enterprise value</t>
  </si>
  <si>
    <t>Calculating FCF</t>
  </si>
  <si>
    <t>Discounting FCF</t>
  </si>
  <si>
    <t>Calculating terminal values</t>
  </si>
  <si>
    <t>Calculating implied growth and multiples</t>
  </si>
  <si>
    <t>Deriving implied equity value</t>
  </si>
  <si>
    <t>Present value of free cash flows</t>
  </si>
  <si>
    <t>Discount rate</t>
  </si>
  <si>
    <t>Discount factor</t>
  </si>
  <si>
    <t>Calculate the implied value per share of the following company. Assume the cash flows fall at the middle of each year. (Terminal value was calculated using the growing perpetuity method).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</si>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</sst>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  <numFmt numFmtId="175" formatCode="#,##0.0_);\(#,##0.0\)"/>
    <numFmt numFmtId="176" formatCode="#,##0.0\ \x_);\(#,##0.0\ \x\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10"/>
      <name val="Arial"/>
      <family val="2"/>
    </font>
    <font>
      <sz val="10"/>
      <color indexed="1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7" borderId="11" applyNumberFormat="0">
      <protection locked="0"/>
    </xf>
    <xf numFmtId="0" fontId="2" fillId="5" borderId="12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8" borderId="0" applyNumberFormat="0" applyFont="0" applyBorder="0" applyAlignment="0" applyProtection="0">
      <alignment vertical="top"/>
    </xf>
    <xf numFmtId="176" fontId="33" fillId="0" borderId="0" applyFont="0" applyFill="0" applyBorder="0" applyAlignment="0" applyProtection="0"/>
    <xf numFmtId="175" fontId="34" fillId="0" borderId="0" applyNumberFormat="0" applyFill="0" applyAlignment="0" applyProtection="0"/>
  </cellStyleXfs>
  <cellXfs count="83">
    <xf numFmtId="172" fontId="0" fillId="0" borderId="0" xfId="0"/>
    <xf numFmtId="172" fontId="2" fillId="5" borderId="0" xfId="0" applyFont="1" applyFill="1" applyBorder="1"/>
    <xf numFmtId="172" fontId="2" fillId="4" borderId="0" xfId="0" applyFont="1" applyFill="1" applyBorder="1"/>
    <xf numFmtId="172" fontId="2" fillId="5" borderId="0" xfId="0" applyFont="1" applyFill="1" applyBorder="1" applyAlignment="1">
      <alignment vertical="top" wrapText="1"/>
    </xf>
    <xf numFmtId="172" fontId="2" fillId="5" borderId="1" xfId="0" applyFont="1" applyFill="1" applyBorder="1" applyAlignment="1">
      <alignment vertical="top"/>
    </xf>
    <xf numFmtId="168" fontId="32" fillId="2" borderId="0" xfId="48" applyNumberFormat="1">
      <alignment horizontal="left"/>
    </xf>
    <xf numFmtId="172" fontId="25" fillId="2" borderId="0" xfId="0" applyFont="1" applyFill="1" applyBorder="1" applyAlignment="1"/>
    <xf numFmtId="172" fontId="26" fillId="3" borderId="0" xfId="0" applyFont="1" applyFill="1" applyBorder="1" applyAlignment="1"/>
    <xf numFmtId="172" fontId="3" fillId="5" borderId="0" xfId="0" applyFont="1" applyFill="1" applyBorder="1" applyAlignment="1">
      <alignment horizontal="center" vertical="top"/>
    </xf>
    <xf numFmtId="172" fontId="3" fillId="5" borderId="0" xfId="0" applyFont="1" applyFill="1" applyBorder="1" applyAlignment="1">
      <alignment vertical="top"/>
    </xf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32" fillId="2" borderId="0" xfId="48" applyNumberFormat="1" applyAlignment="1"/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68" fontId="3" fillId="0" borderId="0" xfId="54">
      <alignment vertical="top"/>
    </xf>
    <xf numFmtId="172" fontId="2" fillId="5" borderId="0" xfId="0" applyFont="1" applyFill="1" applyBorder="1" applyAlignment="1">
      <alignment horizontal="left" vertical="top"/>
    </xf>
    <xf numFmtId="172" fontId="2" fillId="5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3" fillId="0" borderId="0" xfId="0" applyFont="1" applyFill="1" applyBorder="1" applyAlignment="1">
      <alignment horizontal="center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30" fillId="0" borderId="0" xfId="58" applyFill="1" applyBorder="1" applyAlignment="1">
      <alignment vertical="top"/>
    </xf>
    <xf numFmtId="168" fontId="2" fillId="5" borderId="0" xfId="51" applyNumberFormat="1" applyFont="1" applyBorder="1" applyAlignment="1">
      <alignment horizontal="left" vertical="top"/>
    </xf>
    <xf numFmtId="168" fontId="3" fillId="5" borderId="0" xfId="51" applyNumberFormat="1" applyFont="1" applyBorder="1" applyAlignment="1">
      <alignment horizontal="center" vertical="top"/>
    </xf>
    <xf numFmtId="168" fontId="2" fillId="5" borderId="0" xfId="51" applyNumberFormat="1" applyFont="1" applyBorder="1" applyAlignment="1"/>
    <xf numFmtId="168" fontId="5" fillId="5" borderId="0" xfId="51" applyNumberFormat="1" applyFont="1" applyBorder="1" applyAlignment="1">
      <alignment vertical="center" wrapText="1"/>
    </xf>
    <xf numFmtId="168" fontId="2" fillId="5" borderId="0" xfId="51" applyNumberFormat="1" applyFont="1" applyAlignment="1">
      <alignment vertical="top"/>
    </xf>
    <xf numFmtId="168" fontId="2" fillId="5" borderId="0" xfId="51" applyNumberFormat="1" applyFont="1" applyAlignment="1"/>
    <xf numFmtId="168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68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8" fontId="30" fillId="37" borderId="11" xfId="61" applyNumberFormat="1">
      <protection locked="0"/>
    </xf>
    <xf numFmtId="168" fontId="2" fillId="0" borderId="0" xfId="51" applyNumberFormat="1" applyFont="1" applyFill="1" applyAlignment="1"/>
    <xf numFmtId="0" fontId="2" fillId="0" borderId="0" xfId="62" applyFont="1" applyFill="1" applyBorder="1" applyAlignment="1"/>
    <xf numFmtId="172" fontId="0" fillId="5" borderId="0" xfId="51" applyNumberFormat="1" applyFont="1" applyAlignment="1"/>
    <xf numFmtId="172" fontId="2" fillId="5" borderId="0" xfId="51" applyNumberFormat="1" applyFont="1" applyAlignment="1">
      <alignment vertical="top"/>
    </xf>
    <xf numFmtId="0" fontId="0" fillId="5" borderId="12" xfId="62" applyFont="1" applyAlignment="1"/>
    <xf numFmtId="172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4" fillId="0" borderId="0" xfId="50" applyNumberFormat="1" applyFill="1">
      <alignment horizontal="left" vertical="center"/>
    </xf>
    <xf numFmtId="172" fontId="30" fillId="0" borderId="0" xfId="58" applyNumberFormat="1" applyFill="1"/>
    <xf numFmtId="172" fontId="0" fillId="0" borderId="0" xfId="0" applyNumberFormat="1"/>
    <xf numFmtId="170" fontId="30" fillId="37" borderId="11" xfId="61" applyNumberFormat="1">
      <protection locked="0"/>
    </xf>
    <xf numFmtId="172" fontId="0" fillId="0" borderId="0" xfId="0" applyNumberFormat="1" applyFont="1" applyFill="1" applyBorder="1" applyAlignment="1" applyProtection="1"/>
    <xf numFmtId="172" fontId="0" fillId="0" borderId="0" xfId="58" applyNumberFormat="1" applyFont="1" applyFill="1" applyBorder="1" applyAlignment="1" applyProtection="1"/>
    <xf numFmtId="172" fontId="0" fillId="0" borderId="0" xfId="57" applyNumberFormat="1" applyFont="1" applyFill="1" applyBorder="1" applyAlignment="1" applyProtection="1"/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5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5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  <xf numFmtId="172" fontId="0" fillId="5" borderId="0" xfId="51" applyNumberFormat="1" applyFont="1" applyAlignment="1">
      <alignment horizontal="left"/>
    </xf>
    <xf numFmtId="172" fontId="4" fillId="5" borderId="0" xfId="0" applyFont="1" applyFill="1" applyBorder="1" applyAlignment="1">
      <alignment horizontal="left" vertical="center"/>
    </xf>
    <xf numFmtId="172" fontId="4" fillId="5" borderId="0" xfId="50" applyNumberFormat="1" applyFill="1" applyAlignment="1">
      <alignment horizontal="left" vertical="center"/>
    </xf>
    <xf numFmtId="168" fontId="2" fillId="5" borderId="0" xfId="51" applyNumberFormat="1" applyFont="1" applyAlignment="1">
      <alignment horizontal="left"/>
    </xf>
    <xf numFmtId="166" fontId="2" fillId="5" borderId="0" xfId="51" applyNumberFormat="1" applyFont="1" applyAlignment="1">
      <alignment horizontal="left"/>
    </xf>
    <xf numFmtId="167" fontId="2" fillId="5" borderId="0" xfId="51" applyNumberFormat="1" applyFont="1" applyAlignment="1">
      <alignment horizontal="left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mes" xfId="65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32" customWidth="1"/>
    <col min="2" max="13" width="9.109375" style="32" customWidth="1"/>
    <col min="14" max="14" width="9.88671875" style="32" customWidth="1"/>
    <col min="15" max="26" width="9.109375" style="32" customWidth="1"/>
    <col min="27" max="16384" width="9.109375" style="32"/>
  </cols>
  <sheetData>
    <row r="1" spans="1:14" s="36" customFormat="1" ht="189.75" customHeight="1" x14ac:dyDescent="0.55000000000000004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22" customFormat="1" ht="75" customHeight="1" x14ac:dyDescent="0.3">
      <c r="A2" s="74" t="s">
        <v>22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 s="23" customFormat="1" ht="7.5" customHeight="1" x14ac:dyDescent="0.3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3">
      <c r="A4" s="39"/>
      <c r="B4" s="40"/>
      <c r="C4" s="73"/>
      <c r="D4" s="73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3">
      <c r="A5" s="75" t="s">
        <v>13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pans="1:14" s="23" customFormat="1" ht="15" customHeight="1" x14ac:dyDescent="0.3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pans="1:14" s="23" customFormat="1" ht="15" customHeight="1" x14ac:dyDescent="0.3">
      <c r="A7" s="75" t="str">
        <f ca="1">"© "&amp;YEAR(TODAY())&amp;" Financial Edge Training"</f>
        <v>© 2017 Financial Edge Training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</row>
    <row r="8" spans="1:14" s="23" customFormat="1" ht="15" customHeight="1" thickBot="1" x14ac:dyDescent="0.3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3">
      <c r="F9" s="28"/>
      <c r="G9" s="76"/>
      <c r="H9" s="76"/>
      <c r="I9" s="76"/>
      <c r="J9" s="76"/>
      <c r="K9" s="28"/>
    </row>
    <row r="10" spans="1:14" s="23" customFormat="1" ht="15" customHeight="1" x14ac:dyDescent="0.3">
      <c r="B10" s="24"/>
      <c r="C10" s="24"/>
      <c r="F10" s="28"/>
      <c r="G10" s="76"/>
      <c r="H10" s="76"/>
      <c r="I10" s="76"/>
      <c r="J10" s="76"/>
      <c r="K10" s="28"/>
    </row>
    <row r="11" spans="1:14" s="23" customFormat="1" ht="15" customHeight="1" x14ac:dyDescent="0.3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3">
      <c r="A12" s="26"/>
      <c r="B12" s="20"/>
      <c r="C12" s="20"/>
      <c r="D12" s="29"/>
      <c r="F12" s="25"/>
      <c r="G12" s="72"/>
      <c r="H12" s="72"/>
      <c r="I12" s="72"/>
      <c r="J12" s="72"/>
      <c r="K12" s="25"/>
    </row>
    <row r="13" spans="1:14" s="23" customFormat="1" ht="15" customHeight="1" x14ac:dyDescent="0.3">
      <c r="A13" s="19"/>
      <c r="B13" s="20"/>
      <c r="C13" s="20"/>
      <c r="D13" s="30"/>
      <c r="F13" s="25"/>
      <c r="G13" s="72"/>
      <c r="H13" s="72"/>
      <c r="I13" s="72"/>
      <c r="J13" s="72"/>
      <c r="K13" s="25"/>
    </row>
    <row r="14" spans="1:14" s="23" customFormat="1" ht="15" customHeight="1" x14ac:dyDescent="0.3">
      <c r="A14" s="22"/>
      <c r="B14" s="20"/>
      <c r="C14" s="20"/>
      <c r="D14" s="30"/>
      <c r="F14" s="25"/>
      <c r="G14" s="72"/>
      <c r="H14" s="72"/>
      <c r="I14" s="72"/>
      <c r="J14" s="72"/>
      <c r="K14" s="25"/>
    </row>
    <row r="15" spans="1:14" s="23" customFormat="1" ht="15" customHeight="1" x14ac:dyDescent="0.3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3">
      <c r="A16" s="22"/>
      <c r="B16" s="20"/>
      <c r="C16" s="20"/>
      <c r="D16" s="31"/>
      <c r="F16" s="25"/>
      <c r="G16" s="72"/>
      <c r="H16" s="72"/>
      <c r="I16" s="72"/>
      <c r="J16" s="72"/>
      <c r="K16" s="25"/>
    </row>
    <row r="17" spans="1:12" s="23" customFormat="1" ht="15" customHeight="1" x14ac:dyDescent="0.3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09375" defaultRowHeight="14.4" x14ac:dyDescent="0.3"/>
  <cols>
    <col min="1" max="1" width="1.44140625" customWidth="1"/>
    <col min="2" max="2" width="2.88671875" customWidth="1"/>
    <col min="3" max="3" width="13.109375" customWidth="1"/>
    <col min="4" max="4" width="2.88671875" customWidth="1"/>
    <col min="5" max="7" width="1.44140625" customWidth="1"/>
    <col min="8" max="8" width="2.88671875" customWidth="1"/>
    <col min="9" max="9" width="42.88671875" customWidth="1"/>
    <col min="10" max="11" width="1.44140625" customWidth="1"/>
    <col min="12" max="12" width="15.5546875" bestFit="1" customWidth="1"/>
    <col min="13" max="14" width="1.44140625" customWidth="1"/>
    <col min="15" max="15" width="2.88671875" customWidth="1"/>
    <col min="16" max="16" width="32.5546875" customWidth="1"/>
    <col min="17" max="17" width="2.88671875" customWidth="1"/>
    <col min="18" max="18" width="1.44140625" customWidth="1"/>
    <col min="23" max="23" width="17.88671875" bestFit="1" customWidth="1"/>
  </cols>
  <sheetData>
    <row r="1" spans="1:18" s="36" customFormat="1" ht="45" customHeight="1" x14ac:dyDescent="0.55000000000000004">
      <c r="A1" s="13" t="str">
        <f>Welcome!A2</f>
        <v>DCF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4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3"/>
    <row r="4" spans="1:18" s="2" customFormat="1" ht="22.5" customHeight="1" x14ac:dyDescent="0.3">
      <c r="A4" s="1"/>
      <c r="B4" s="78" t="s">
        <v>0</v>
      </c>
      <c r="C4" s="78"/>
      <c r="D4" s="78"/>
      <c r="E4" s="78"/>
      <c r="F4" s="78"/>
      <c r="G4" s="78"/>
      <c r="H4" s="78"/>
      <c r="I4" s="78"/>
      <c r="K4" s="1"/>
      <c r="L4" s="78" t="s">
        <v>2</v>
      </c>
      <c r="M4" s="78"/>
      <c r="N4" s="78"/>
      <c r="O4" s="78"/>
      <c r="P4" s="78"/>
      <c r="Q4" s="45"/>
      <c r="R4" s="45"/>
    </row>
    <row r="5" spans="1:18" s="2" customFormat="1" ht="15" customHeight="1" x14ac:dyDescent="0.3">
      <c r="A5" s="17"/>
      <c r="B5" s="8" t="s">
        <v>1</v>
      </c>
      <c r="C5" s="59" t="s">
        <v>36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0" t="s">
        <v>9</v>
      </c>
      <c r="O5" s="80"/>
      <c r="P5" s="80"/>
      <c r="Q5" s="80"/>
      <c r="R5" s="45"/>
    </row>
    <row r="6" spans="1:18" s="2" customFormat="1" ht="15" customHeight="1" x14ac:dyDescent="0.3">
      <c r="A6" s="3"/>
      <c r="B6" s="8" t="s">
        <v>1</v>
      </c>
      <c r="C6" s="18" t="s">
        <v>37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1">
        <v>42369</v>
      </c>
      <c r="O6" s="81"/>
      <c r="P6" s="81"/>
      <c r="Q6" s="81"/>
      <c r="R6" s="45"/>
    </row>
    <row r="7" spans="1:18" s="2" customFormat="1" ht="15" customHeight="1" x14ac:dyDescent="0.3">
      <c r="A7" s="18"/>
      <c r="B7" s="8" t="s">
        <v>1</v>
      </c>
      <c r="C7" s="18" t="s">
        <v>38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0" t="s">
        <v>10</v>
      </c>
      <c r="O7" s="80"/>
      <c r="P7" s="80"/>
      <c r="Q7" s="80"/>
      <c r="R7" s="45"/>
    </row>
    <row r="8" spans="1:18" s="2" customFormat="1" ht="15" customHeight="1" x14ac:dyDescent="0.3">
      <c r="A8" s="18"/>
      <c r="B8" s="8" t="s">
        <v>1</v>
      </c>
      <c r="C8" s="18" t="s">
        <v>40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0" t="s">
        <v>11</v>
      </c>
      <c r="O8" s="80"/>
      <c r="P8" s="80"/>
      <c r="Q8" s="80"/>
      <c r="R8" s="45"/>
    </row>
    <row r="9" spans="1:18" s="2" customFormat="1" ht="15" customHeight="1" x14ac:dyDescent="0.3">
      <c r="A9" s="43"/>
      <c r="B9" s="8" t="s">
        <v>1</v>
      </c>
      <c r="C9" s="18" t="s">
        <v>39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80" t="s">
        <v>12</v>
      </c>
      <c r="O9" s="80"/>
      <c r="P9" s="80"/>
      <c r="Q9" s="80"/>
      <c r="R9" s="45"/>
    </row>
    <row r="10" spans="1:18" s="2" customFormat="1" ht="15" customHeight="1" x14ac:dyDescent="0.3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2">
        <v>0</v>
      </c>
      <c r="O10" s="82"/>
      <c r="P10" s="82"/>
      <c r="Q10" s="82"/>
      <c r="R10" s="51"/>
    </row>
    <row r="11" spans="1:18" s="2" customFormat="1" ht="15" customHeight="1" thickBot="1" x14ac:dyDescent="0.3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3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3">
      <c r="A13" s="59"/>
      <c r="B13" s="79" t="s">
        <v>19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N13" s="1"/>
      <c r="O13" s="78" t="s">
        <v>14</v>
      </c>
      <c r="P13" s="78"/>
      <c r="Q13" s="78"/>
      <c r="R13" s="62"/>
    </row>
    <row r="14" spans="1:18" s="2" customFormat="1" ht="15" customHeight="1" x14ac:dyDescent="0.3">
      <c r="A14" s="60"/>
      <c r="B14" s="77" t="s">
        <v>20</v>
      </c>
      <c r="C14" s="77"/>
      <c r="D14" s="77" t="s">
        <v>21</v>
      </c>
      <c r="E14" s="77"/>
      <c r="F14" s="77"/>
      <c r="G14" s="77"/>
      <c r="H14" s="77"/>
      <c r="I14" s="77"/>
      <c r="J14" s="77"/>
      <c r="K14" s="77"/>
      <c r="L14" s="77"/>
      <c r="N14" s="17"/>
      <c r="O14" s="27"/>
      <c r="P14" s="22"/>
      <c r="Q14" s="22"/>
      <c r="R14" s="60"/>
    </row>
    <row r="15" spans="1:18" s="2" customFormat="1" ht="15" customHeight="1" x14ac:dyDescent="0.3">
      <c r="A15" s="60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N15" s="3"/>
      <c r="O15" s="27"/>
      <c r="P15" s="56" t="s">
        <v>15</v>
      </c>
      <c r="Q15" s="22"/>
      <c r="R15" s="60"/>
    </row>
    <row r="16" spans="1:18" s="2" customFormat="1" ht="15" customHeight="1" x14ac:dyDescent="0.3">
      <c r="A16" s="60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N16" s="18"/>
      <c r="O16" s="27"/>
      <c r="P16" s="38" t="s">
        <v>16</v>
      </c>
      <c r="Q16" s="22"/>
      <c r="R16" s="60"/>
    </row>
    <row r="17" spans="1:18" s="2" customFormat="1" ht="15" customHeight="1" x14ac:dyDescent="0.3">
      <c r="A17" s="60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N17" s="18"/>
      <c r="O17" s="27"/>
      <c r="P17" t="s">
        <v>17</v>
      </c>
      <c r="Q17" s="22"/>
      <c r="R17" s="60"/>
    </row>
    <row r="18" spans="1:18" s="2" customFormat="1" ht="15" customHeight="1" x14ac:dyDescent="0.3">
      <c r="A18" s="44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N18" s="44"/>
      <c r="O18" s="57"/>
      <c r="P18" s="57"/>
      <c r="Q18" s="57"/>
      <c r="R18" s="44"/>
    </row>
    <row r="19" spans="1:18" ht="15" thickBot="1" x14ac:dyDescent="0.3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3">
      <c r="Q20" s="58"/>
      <c r="R20" s="35"/>
    </row>
    <row r="21" spans="1:18" x14ac:dyDescent="0.3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3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3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3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3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3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Normal="100" workbookViewId="0"/>
  </sheetViews>
  <sheetFormatPr defaultColWidth="9.109375" defaultRowHeight="15" customHeight="1" x14ac:dyDescent="0.3"/>
  <cols>
    <col min="1" max="1" width="1.44140625" style="15" customWidth="1"/>
    <col min="2" max="2" width="41.88671875" style="16" customWidth="1"/>
    <col min="3" max="10" width="11" customWidth="1"/>
    <col min="11" max="12" width="9.109375" customWidth="1"/>
  </cols>
  <sheetData>
    <row r="1" spans="1:10" s="50" customFormat="1" ht="45" customHeight="1" x14ac:dyDescent="0.55000000000000004">
      <c r="A1" s="5">
        <v>0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4">
      <c r="A2" s="14" t="s">
        <v>22</v>
      </c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3">
      <c r="A3" s="15" t="s">
        <v>45</v>
      </c>
      <c r="C3" s="68"/>
      <c r="D3" s="70"/>
      <c r="E3" s="68"/>
      <c r="F3" s="68"/>
      <c r="G3" s="70"/>
      <c r="H3" s="70"/>
      <c r="I3" s="68"/>
      <c r="J3" s="70"/>
    </row>
    <row r="4" spans="1:10" ht="15" customHeight="1" x14ac:dyDescent="0.3">
      <c r="B4" s="16" t="s">
        <v>44</v>
      </c>
      <c r="C4" s="68"/>
      <c r="D4" s="70"/>
      <c r="E4" s="68"/>
      <c r="F4" s="68"/>
      <c r="G4" s="70"/>
      <c r="H4" s="70"/>
      <c r="I4" s="68"/>
      <c r="J4" s="70"/>
    </row>
    <row r="5" spans="1:10" ht="15" customHeight="1" x14ac:dyDescent="0.3">
      <c r="C5" s="68"/>
      <c r="D5" s="70"/>
      <c r="E5" s="68"/>
      <c r="F5" s="68"/>
      <c r="G5" s="70"/>
      <c r="H5" s="70"/>
      <c r="I5" s="68"/>
      <c r="J5" s="70"/>
    </row>
    <row r="6" spans="1:10" ht="15" customHeight="1" x14ac:dyDescent="0.3">
      <c r="B6" s="16" t="s">
        <v>42</v>
      </c>
      <c r="C6" s="67">
        <v>7.0000000000000007E-2</v>
      </c>
      <c r="D6" s="70"/>
      <c r="E6" s="68"/>
      <c r="F6" s="68"/>
      <c r="G6" s="70"/>
      <c r="H6" s="70"/>
      <c r="I6" s="68"/>
      <c r="J6" s="70"/>
    </row>
    <row r="7" spans="1:10" ht="15" customHeight="1" x14ac:dyDescent="0.3">
      <c r="C7" s="68"/>
      <c r="D7" s="70"/>
      <c r="E7" s="68"/>
      <c r="F7" s="68"/>
      <c r="G7" s="70"/>
      <c r="H7" s="70"/>
      <c r="I7" s="68"/>
      <c r="J7" s="70"/>
    </row>
    <row r="8" spans="1:10" ht="15" customHeight="1" x14ac:dyDescent="0.3">
      <c r="A8" s="64"/>
      <c r="B8" s="16" t="s">
        <v>29</v>
      </c>
      <c r="C8" t="s">
        <v>32</v>
      </c>
      <c r="D8" s="66">
        <v>1</v>
      </c>
      <c r="E8" s="66">
        <f>D8+1</f>
        <v>2</v>
      </c>
      <c r="F8" s="66">
        <f t="shared" ref="F8" si="0">E8+1</f>
        <v>3</v>
      </c>
      <c r="G8" s="66">
        <f t="shared" ref="G8" si="1">F8+1</f>
        <v>4</v>
      </c>
      <c r="H8" s="66">
        <f t="shared" ref="H8" si="2">G8+1</f>
        <v>5</v>
      </c>
      <c r="I8" s="68"/>
      <c r="J8" s="70"/>
    </row>
    <row r="9" spans="1:10" ht="15" customHeight="1" x14ac:dyDescent="0.3">
      <c r="B9" s="16" t="s">
        <v>23</v>
      </c>
      <c r="C9" s="68"/>
      <c r="D9" s="65">
        <v>100</v>
      </c>
      <c r="E9" s="65">
        <v>110</v>
      </c>
      <c r="F9" s="65">
        <v>120</v>
      </c>
      <c r="G9" s="65">
        <v>130</v>
      </c>
      <c r="H9" s="65">
        <v>135</v>
      </c>
      <c r="I9" s="68"/>
      <c r="J9" s="70"/>
    </row>
    <row r="10" spans="1:10" ht="15" customHeight="1" x14ac:dyDescent="0.3">
      <c r="B10" s="16" t="s">
        <v>24</v>
      </c>
      <c r="C10" s="68"/>
      <c r="D10" s="68"/>
      <c r="E10" s="68"/>
      <c r="F10" s="68"/>
      <c r="G10" s="68"/>
      <c r="H10" s="65">
        <v>800</v>
      </c>
      <c r="I10" s="68"/>
      <c r="J10" s="70"/>
    </row>
    <row r="11" spans="1:10" ht="15" customHeight="1" x14ac:dyDescent="0.3">
      <c r="C11" s="68"/>
      <c r="D11" s="68"/>
      <c r="E11" s="68"/>
      <c r="F11" s="68"/>
      <c r="G11" s="68"/>
      <c r="H11" s="68"/>
      <c r="I11" s="68"/>
      <c r="J11" s="70"/>
    </row>
    <row r="12" spans="1:10" ht="15" customHeight="1" x14ac:dyDescent="0.3">
      <c r="B12" s="16" t="s">
        <v>28</v>
      </c>
      <c r="C12" s="68"/>
      <c r="D12" s="68"/>
      <c r="E12" s="68"/>
      <c r="F12" s="68"/>
      <c r="G12" s="68"/>
      <c r="H12" s="68"/>
      <c r="I12" s="68"/>
      <c r="J12" s="70"/>
    </row>
    <row r="13" spans="1:10" ht="15" customHeight="1" x14ac:dyDescent="0.3">
      <c r="B13" s="16" t="s">
        <v>25</v>
      </c>
      <c r="C13" s="65">
        <v>50</v>
      </c>
      <c r="D13" s="68"/>
      <c r="E13" s="68"/>
      <c r="F13" s="68"/>
      <c r="G13" s="68"/>
      <c r="H13" s="68"/>
      <c r="I13" s="68"/>
      <c r="J13" s="70"/>
    </row>
    <row r="14" spans="1:10" ht="15" customHeight="1" x14ac:dyDescent="0.3">
      <c r="B14" s="16" t="s">
        <v>26</v>
      </c>
      <c r="C14" s="65">
        <v>300</v>
      </c>
      <c r="D14" s="68"/>
      <c r="E14" s="68"/>
      <c r="F14" s="68"/>
      <c r="G14" s="68"/>
      <c r="H14" s="68"/>
      <c r="I14" s="68"/>
      <c r="J14" s="70"/>
    </row>
    <row r="15" spans="1:10" ht="15" customHeight="1" x14ac:dyDescent="0.3">
      <c r="B15" s="16" t="s">
        <v>27</v>
      </c>
      <c r="C15" s="65">
        <v>100</v>
      </c>
      <c r="D15" s="68"/>
      <c r="E15" s="68"/>
      <c r="F15" s="68"/>
      <c r="G15" s="68"/>
      <c r="H15" s="68"/>
      <c r="I15" s="68"/>
      <c r="J15" s="70"/>
    </row>
    <row r="16" spans="1:10" ht="15" customHeight="1" x14ac:dyDescent="0.3">
      <c r="C16" s="69"/>
      <c r="D16" s="68"/>
      <c r="E16" s="68"/>
      <c r="F16" s="68"/>
      <c r="G16" s="68"/>
      <c r="H16" s="68"/>
      <c r="I16" s="68"/>
      <c r="J16" s="70"/>
    </row>
    <row r="17" spans="2:10" ht="15" customHeight="1" x14ac:dyDescent="0.3">
      <c r="B17" s="16" t="s">
        <v>33</v>
      </c>
      <c r="C17" s="68"/>
      <c r="D17" s="68"/>
      <c r="E17" s="68"/>
      <c r="F17" s="68"/>
      <c r="G17" s="68"/>
      <c r="H17" s="68"/>
      <c r="I17" s="68"/>
      <c r="J17" s="70"/>
    </row>
    <row r="18" spans="2:10" ht="15" customHeight="1" x14ac:dyDescent="0.3">
      <c r="B18" s="16" t="s">
        <v>43</v>
      </c>
      <c r="C18" s="68"/>
      <c r="D18" s="70"/>
      <c r="E18" s="70"/>
      <c r="F18" s="70"/>
      <c r="G18" s="70"/>
      <c r="H18" s="70"/>
      <c r="I18" s="68"/>
      <c r="J18" s="70"/>
    </row>
    <row r="19" spans="2:10" ht="15" customHeight="1" x14ac:dyDescent="0.3">
      <c r="B19" s="16" t="s">
        <v>41</v>
      </c>
      <c r="C19" s="68"/>
      <c r="D19" s="70"/>
      <c r="E19" s="70"/>
      <c r="F19" s="70"/>
      <c r="G19" s="70"/>
      <c r="H19" s="70"/>
      <c r="I19" s="68"/>
      <c r="J19" s="70"/>
    </row>
    <row r="20" spans="2:10" ht="15" customHeight="1" x14ac:dyDescent="0.3">
      <c r="B20" s="16" t="s">
        <v>34</v>
      </c>
      <c r="C20" s="68"/>
      <c r="D20" s="70"/>
      <c r="E20" s="70"/>
      <c r="F20" s="70"/>
      <c r="G20" s="70"/>
      <c r="H20" s="70"/>
      <c r="I20" s="68"/>
      <c r="J20" s="70"/>
    </row>
    <row r="21" spans="2:10" ht="15" customHeight="1" x14ac:dyDescent="0.3">
      <c r="C21" s="68"/>
      <c r="D21" s="70"/>
      <c r="E21" s="70"/>
      <c r="F21" s="70"/>
      <c r="G21" s="70"/>
      <c r="H21" s="70"/>
      <c r="I21" s="68"/>
      <c r="J21" s="70"/>
    </row>
    <row r="22" spans="2:10" ht="15" customHeight="1" x14ac:dyDescent="0.3">
      <c r="B22" s="16" t="s">
        <v>41</v>
      </c>
      <c r="C22" s="68"/>
      <c r="D22" s="70"/>
      <c r="E22" s="70"/>
      <c r="F22" s="70"/>
      <c r="G22" s="70"/>
      <c r="H22" s="70"/>
      <c r="I22" s="68"/>
      <c r="J22" s="70"/>
    </row>
    <row r="23" spans="2:10" ht="15" customHeight="1" x14ac:dyDescent="0.3">
      <c r="B23" s="16" t="s">
        <v>34</v>
      </c>
      <c r="C23" s="68"/>
      <c r="D23" s="70"/>
      <c r="E23" s="70"/>
      <c r="F23" s="70"/>
      <c r="G23" s="70"/>
      <c r="H23" s="70"/>
      <c r="I23" s="68"/>
      <c r="J23" s="70"/>
    </row>
    <row r="24" spans="2:10" ht="15" customHeight="1" x14ac:dyDescent="0.3">
      <c r="B24" s="16" t="s">
        <v>35</v>
      </c>
      <c r="C24" s="68"/>
      <c r="D24" s="70"/>
      <c r="E24" s="70"/>
      <c r="F24" s="70"/>
      <c r="G24" s="70"/>
      <c r="H24" s="70"/>
      <c r="I24" s="68"/>
      <c r="J24" s="70"/>
    </row>
    <row r="25" spans="2:10" ht="15" customHeight="1" x14ac:dyDescent="0.3">
      <c r="C25" s="68"/>
      <c r="D25" s="70"/>
      <c r="E25" s="70"/>
      <c r="F25" s="70"/>
      <c r="G25" s="70"/>
      <c r="H25" s="70"/>
      <c r="I25" s="68"/>
      <c r="J25" s="70"/>
    </row>
    <row r="26" spans="2:10" ht="15" customHeight="1" x14ac:dyDescent="0.3">
      <c r="B26" s="16" t="str">
        <f>B13</f>
        <v>Cash</v>
      </c>
      <c r="C26" s="68"/>
      <c r="D26" s="70"/>
      <c r="E26" s="70"/>
      <c r="F26" s="70"/>
      <c r="G26" s="70"/>
      <c r="H26" s="70"/>
      <c r="I26" s="68"/>
      <c r="J26" s="70"/>
    </row>
    <row r="27" spans="2:10" ht="15" customHeight="1" x14ac:dyDescent="0.3">
      <c r="B27" s="16" t="str">
        <f>B14</f>
        <v>Debt</v>
      </c>
      <c r="C27" s="68"/>
      <c r="D27" s="70"/>
      <c r="E27" s="70"/>
      <c r="F27" s="70"/>
      <c r="G27" s="70"/>
      <c r="H27" s="70"/>
      <c r="I27" s="68"/>
      <c r="J27" s="70"/>
    </row>
    <row r="28" spans="2:10" ht="15" customHeight="1" x14ac:dyDescent="0.3">
      <c r="B28" s="16" t="s">
        <v>30</v>
      </c>
      <c r="C28" s="68"/>
      <c r="D28" s="70"/>
      <c r="E28" s="70"/>
      <c r="F28" s="70"/>
      <c r="G28" s="70"/>
      <c r="H28" s="70"/>
      <c r="I28" s="68"/>
      <c r="J28" s="70"/>
    </row>
    <row r="29" spans="2:10" ht="15" customHeight="1" x14ac:dyDescent="0.3">
      <c r="B29" s="16" t="s">
        <v>31</v>
      </c>
      <c r="C29" s="68"/>
      <c r="D29" s="70"/>
      <c r="E29" s="70"/>
      <c r="F29" s="70"/>
      <c r="G29" s="70"/>
      <c r="H29" s="70"/>
      <c r="I29" s="68"/>
      <c r="J29" s="70"/>
    </row>
    <row r="30" spans="2:10" ht="15" customHeight="1" x14ac:dyDescent="0.3">
      <c r="C30" s="68"/>
      <c r="D30" s="70"/>
      <c r="E30" s="70"/>
      <c r="F30" s="70"/>
      <c r="G30" s="70"/>
      <c r="H30" s="70"/>
      <c r="I30" s="68"/>
      <c r="J30" s="70"/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marcin</cp:lastModifiedBy>
  <cp:lastPrinted>2016-02-04T14:08:33Z</cp:lastPrinted>
  <dcterms:created xsi:type="dcterms:W3CDTF">2016-02-03T14:06:14Z</dcterms:created>
  <dcterms:modified xsi:type="dcterms:W3CDTF">2017-06-05T19:49:24Z</dcterms:modified>
</cp:coreProperties>
</file>