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9393D518-E69D-3047-8A11-79BECD994078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5" i="2"/>
  <c r="H13" i="2"/>
  <c r="A7" i="1"/>
  <c r="E10" i="2" l="1"/>
  <c r="F10" i="2" s="1"/>
  <c r="G10" i="2" l="1"/>
  <c r="H10" i="2" l="1"/>
  <c r="A1" i="6" l="1"/>
</calcChain>
</file>

<file path=xl/sharedStrings.xml><?xml version="1.0" encoding="utf-8"?>
<sst xmlns="http://schemas.openxmlformats.org/spreadsheetml/2006/main" count="47" uniqueCount="42">
  <si>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</si>
  <si>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</si>
  <si>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</si>
  <si>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</si>
  <si>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</si>
  <si>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</si>
  <si>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</si>
  <si>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</si>
  <si>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</si>
  <si>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</si>
  <si>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</si>
  <si>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</si>
  <si>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</si>
  <si>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</si>
  <si>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</si>
  <si>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</si>
  <si>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</si>
  <si>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</si>
  <si>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</si>
  <si>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</si>
  <si>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</si>
  <si>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</si>
  <si>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</si>
  <si>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</si>
  <si>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</si>
  <si>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EBITDA</t>
  </si>
  <si>
    <t>Current</t>
  </si>
  <si>
    <t>Long term growth rate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</si>
  <si>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</si>
  <si>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</si>
  <si>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</si>
  <si>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</si>
  <si>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</si>
  <si>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</si>
  <si>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Discount rate</t>
  </si>
  <si>
    <t>Implied EV / EBITDA multiple</t>
  </si>
  <si>
    <t>End of year terminal value</t>
  </si>
  <si>
    <t>End</t>
  </si>
  <si>
    <t xml:space="preserve">Calculate the terminal value implied EV / EBITDA multiple for the following </t>
  </si>
  <si>
    <t>company. Assume the cash flows fall at the middle of each year.</t>
  </si>
  <si>
    <t>Workout</t>
  </si>
  <si>
    <t>Year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</si>
</sst>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4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2" fontId="0" fillId="0" borderId="0" xfId="0" applyNumberFormat="1"/>
    <xf numFmtId="170" fontId="30" fillId="37" borderId="11" xfId="61" applyNumberFormat="1">
      <protection locked="0"/>
    </xf>
    <xf numFmtId="172" fontId="0" fillId="0" borderId="0" xfId="0" applyNumberFormat="1" applyFont="1" applyFill="1" applyBorder="1" applyAlignment="1" applyProtection="1"/>
    <xf numFmtId="172" fontId="0" fillId="0" borderId="0" xfId="58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6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2">
      <c r="A2" s="75" t="s">
        <v>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6" t="s">
        <v>13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2">
      <c r="A7" s="76" t="str">
        <f ca="1">"© "&amp;YEAR(TODAY())&amp;" Financial Edge Training"</f>
        <v>© 2022 Financial Edge Training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7"/>
      <c r="H9" s="77"/>
      <c r="I9" s="77"/>
      <c r="J9" s="77"/>
      <c r="K9" s="28"/>
    </row>
    <row r="10" spans="1:14" s="23" customFormat="1" ht="15" customHeight="1" x14ac:dyDescent="0.2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</v>
      </c>
      <c r="O5" s="79"/>
      <c r="P5" s="79"/>
      <c r="Q5" s="79"/>
      <c r="R5" s="45"/>
    </row>
    <row r="6" spans="1:18" s="2" customFormat="1" ht="15" customHeight="1" x14ac:dyDescent="0.2">
      <c r="A6" s="3"/>
      <c r="B6" s="8" t="s">
        <v>1</v>
      </c>
      <c r="C6" s="18" t="s">
        <v>29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2">
      <c r="A7" s="18"/>
      <c r="B7" s="8" t="s">
        <v>1</v>
      </c>
      <c r="C7" s="18" t="s">
        <v>30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 t="s">
        <v>10</v>
      </c>
      <c r="O7" s="79"/>
      <c r="P7" s="79"/>
      <c r="Q7" s="79"/>
      <c r="R7" s="45"/>
    </row>
    <row r="8" spans="1:18" s="2" customFormat="1" ht="15" customHeight="1" x14ac:dyDescent="0.2">
      <c r="A8" s="18"/>
      <c r="B8" s="8" t="s">
        <v>1</v>
      </c>
      <c r="C8" s="18" t="s">
        <v>32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 t="s">
        <v>11</v>
      </c>
      <c r="O8" s="79"/>
      <c r="P8" s="79"/>
      <c r="Q8" s="79"/>
      <c r="R8" s="45"/>
    </row>
    <row r="9" spans="1:18" s="2" customFormat="1" ht="15" customHeight="1" x14ac:dyDescent="0.2">
      <c r="A9" s="43"/>
      <c r="B9" s="8" t="s">
        <v>1</v>
      </c>
      <c r="C9" s="18" t="s">
        <v>31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12</v>
      </c>
      <c r="O9" s="79"/>
      <c r="P9" s="79"/>
      <c r="Q9" s="79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3" t="s">
        <v>19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14</v>
      </c>
      <c r="P13" s="82"/>
      <c r="Q13" s="82"/>
      <c r="R13" s="62"/>
    </row>
    <row r="14" spans="1:18" s="2" customFormat="1" ht="15" customHeight="1" x14ac:dyDescent="0.2">
      <c r="A14" s="60"/>
      <c r="B14" s="78" t="s">
        <v>20</v>
      </c>
      <c r="C14" s="78"/>
      <c r="D14" s="78" t="s">
        <v>21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abSelected="1" topLeftCell="A5" zoomScale="134" zoomScaleNormal="100" workbookViewId="0">
      <selection activeCell="K20" sqref="K20"/>
    </sheetView>
  </sheetViews>
  <sheetFormatPr baseColWidth="10" defaultColWidth="9.1640625" defaultRowHeight="15" customHeight="1" x14ac:dyDescent="0.2"/>
  <cols>
    <col min="1" max="1" width="1.33203125" style="15" customWidth="1"/>
    <col min="2" max="2" width="24.33203125" style="16" customWidth="1"/>
    <col min="3" max="10" width="11" customWidth="1"/>
    <col min="11" max="12" width="9.1640625" customWidth="1"/>
  </cols>
  <sheetData>
    <row r="1" spans="1:10" s="50" customFormat="1" ht="45" customHeight="1" x14ac:dyDescent="0.35">
      <c r="A1" s="5"/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40</v>
      </c>
      <c r="C3" s="68"/>
      <c r="D3" s="70"/>
      <c r="E3" s="70"/>
      <c r="F3" s="70"/>
      <c r="G3" s="70"/>
      <c r="H3" s="70"/>
      <c r="I3" s="68"/>
      <c r="J3" s="70"/>
    </row>
    <row r="4" spans="1:10" ht="15" customHeight="1" x14ac:dyDescent="0.2">
      <c r="B4" s="16" t="s">
        <v>38</v>
      </c>
      <c r="C4" s="68"/>
      <c r="D4" s="70"/>
      <c r="E4" s="70"/>
      <c r="F4" s="70"/>
      <c r="G4" s="70"/>
      <c r="H4" s="70"/>
      <c r="I4" s="68"/>
      <c r="J4" s="70"/>
    </row>
    <row r="5" spans="1:10" ht="15" customHeight="1" x14ac:dyDescent="0.2">
      <c r="B5" s="16" t="s">
        <v>39</v>
      </c>
      <c r="C5" s="68"/>
      <c r="D5" s="70"/>
      <c r="E5" s="70"/>
      <c r="F5" s="70"/>
      <c r="G5" s="70"/>
      <c r="H5" s="70"/>
      <c r="I5" s="68"/>
      <c r="J5" s="70"/>
    </row>
    <row r="6" spans="1:10" ht="15" customHeight="1" x14ac:dyDescent="0.2">
      <c r="C6" s="68"/>
      <c r="D6" s="70"/>
      <c r="E6" s="70"/>
      <c r="F6" s="70"/>
      <c r="G6" s="70"/>
      <c r="H6" s="70"/>
      <c r="I6" s="68"/>
      <c r="J6" s="70"/>
    </row>
    <row r="7" spans="1:10" ht="15" customHeight="1" x14ac:dyDescent="0.2">
      <c r="B7" s="16" t="s">
        <v>34</v>
      </c>
      <c r="C7" s="67">
        <v>0.1</v>
      </c>
      <c r="D7" s="70"/>
      <c r="E7" s="70"/>
      <c r="F7" s="70"/>
      <c r="G7" s="70"/>
      <c r="H7" s="70"/>
      <c r="I7" s="68"/>
      <c r="J7" s="70"/>
    </row>
    <row r="8" spans="1:10" ht="15" customHeight="1" x14ac:dyDescent="0.2">
      <c r="B8" s="16" t="s">
        <v>27</v>
      </c>
      <c r="C8" s="67">
        <v>1.4999999999999999E-2</v>
      </c>
      <c r="D8" s="70"/>
      <c r="E8" s="70"/>
      <c r="F8" s="70"/>
      <c r="G8" s="70"/>
      <c r="H8" s="70"/>
      <c r="I8" s="68"/>
      <c r="J8" s="70"/>
    </row>
    <row r="9" spans="1:10" ht="15" customHeight="1" x14ac:dyDescent="0.2">
      <c r="C9" s="68"/>
      <c r="D9" s="70"/>
      <c r="E9" s="70"/>
      <c r="F9" s="70"/>
      <c r="G9" s="70"/>
      <c r="H9" s="70"/>
      <c r="I9" s="68"/>
      <c r="J9" s="70"/>
    </row>
    <row r="10" spans="1:10" ht="15" customHeight="1" x14ac:dyDescent="0.2">
      <c r="A10" s="64"/>
      <c r="B10" s="16" t="s">
        <v>24</v>
      </c>
      <c r="C10" t="s">
        <v>26</v>
      </c>
      <c r="D10" s="66">
        <v>1</v>
      </c>
      <c r="E10" s="66">
        <f>D10+1</f>
        <v>2</v>
      </c>
      <c r="F10" s="66">
        <f t="shared" ref="F10" si="0">E10+1</f>
        <v>3</v>
      </c>
      <c r="G10" s="66">
        <f t="shared" ref="G10" si="1">F10+1</f>
        <v>4</v>
      </c>
      <c r="H10" s="66">
        <f t="shared" ref="H10" si="2">G10+1</f>
        <v>5</v>
      </c>
      <c r="I10" s="68"/>
      <c r="J10" s="70"/>
    </row>
    <row r="11" spans="1:10" ht="15" customHeight="1" x14ac:dyDescent="0.2">
      <c r="A11" s="64"/>
      <c r="B11" s="16" t="s">
        <v>25</v>
      </c>
      <c r="C11" s="68"/>
      <c r="D11" s="65">
        <v>250</v>
      </c>
      <c r="E11" s="65">
        <v>275</v>
      </c>
      <c r="F11" s="65">
        <v>300</v>
      </c>
      <c r="G11" s="65">
        <v>325</v>
      </c>
      <c r="H11" s="65">
        <v>337.5</v>
      </c>
      <c r="I11" s="68"/>
      <c r="J11" s="70"/>
    </row>
    <row r="12" spans="1:10" ht="15" customHeight="1" x14ac:dyDescent="0.2">
      <c r="B12" s="16" t="s">
        <v>33</v>
      </c>
      <c r="C12" s="68"/>
      <c r="D12" s="65">
        <v>100</v>
      </c>
      <c r="E12" s="65">
        <v>110</v>
      </c>
      <c r="F12" s="65">
        <v>120</v>
      </c>
      <c r="G12" s="65">
        <v>130</v>
      </c>
      <c r="H12" s="65">
        <v>135</v>
      </c>
      <c r="I12" s="68"/>
      <c r="J12" s="70"/>
    </row>
    <row r="13" spans="1:10" ht="15" customHeight="1" x14ac:dyDescent="0.2">
      <c r="B13" s="16" t="s">
        <v>23</v>
      </c>
      <c r="C13" s="68"/>
      <c r="D13" s="68"/>
      <c r="E13" s="68"/>
      <c r="F13" s="68"/>
      <c r="G13" s="68" t="s">
        <v>41</v>
      </c>
      <c r="H13" s="68">
        <f>H12*(1+C8)/(C7-C8)</f>
        <v>1612.0588235294115</v>
      </c>
      <c r="I13" s="68"/>
      <c r="J13" s="70"/>
    </row>
    <row r="14" spans="1:10" ht="15" customHeight="1" x14ac:dyDescent="0.2">
      <c r="C14" s="69"/>
      <c r="D14" s="68"/>
      <c r="E14" s="68"/>
      <c r="F14" s="68"/>
      <c r="G14" s="68"/>
      <c r="H14" s="68"/>
      <c r="I14" s="68"/>
      <c r="J14" s="70"/>
    </row>
    <row r="15" spans="1:10" ht="15" customHeight="1" x14ac:dyDescent="0.2">
      <c r="B15" s="16" t="s">
        <v>36</v>
      </c>
      <c r="C15" s="69"/>
      <c r="D15" s="68"/>
      <c r="E15" s="68"/>
      <c r="F15" s="68"/>
      <c r="G15" s="68"/>
      <c r="H15" s="68">
        <f>H13*(1+C7)^0.5</f>
        <v>1690.7415578884118</v>
      </c>
      <c r="I15" s="68"/>
      <c r="J15" s="70"/>
    </row>
    <row r="16" spans="1:10" ht="15" customHeight="1" x14ac:dyDescent="0.2">
      <c r="C16" s="69"/>
      <c r="D16" s="68"/>
      <c r="E16" s="68"/>
      <c r="F16" s="68"/>
      <c r="G16" s="68"/>
      <c r="H16" s="68"/>
      <c r="I16" s="68"/>
      <c r="J16" s="70"/>
    </row>
    <row r="17" spans="1:10" ht="15" customHeight="1" x14ac:dyDescent="0.2">
      <c r="B17" s="16" t="s">
        <v>35</v>
      </c>
      <c r="C17" s="69"/>
      <c r="D17" s="68"/>
      <c r="E17" s="68"/>
      <c r="F17" s="68"/>
      <c r="G17" s="68"/>
      <c r="H17" s="71">
        <f>H15/H11</f>
        <v>5.0096046159656646</v>
      </c>
      <c r="I17" s="68"/>
      <c r="J17" s="70"/>
    </row>
    <row r="18" spans="1:10" ht="15" customHeight="1" x14ac:dyDescent="0.2">
      <c r="C18" s="69"/>
      <c r="D18" s="68"/>
      <c r="E18" s="68"/>
      <c r="F18" s="68"/>
      <c r="G18" s="68"/>
      <c r="H18" s="71"/>
      <c r="I18" s="68"/>
      <c r="J18" s="70"/>
    </row>
    <row r="19" spans="1:10" ht="15" customHeight="1" x14ac:dyDescent="0.2">
      <c r="A19" s="15" t="s">
        <v>37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2022-01-10T15:25:52Z</dcterms:modified>
</cp:coreProperties>
</file>