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linhtran/Desktop/Asignment 2/data/"/>
    </mc:Choice>
  </mc:AlternateContent>
  <xr:revisionPtr revIDLastSave="0" documentId="13_ncr:1_{0A04FB7E-E659-8340-8AE2-704F8440A4C4}" xr6:coauthVersionLast="47" xr6:coauthVersionMax="47" xr10:uidLastSave="{00000000-0000-0000-0000-000000000000}"/>
  <bookViews>
    <workbookView xWindow="0" yWindow="0" windowWidth="28800" windowHeight="18000" xr2:uid="{63F0AC0B-A815-AB4A-8F31-683637177843}"/>
  </bookViews>
  <sheets>
    <sheet name="Sheet1" sheetId="1" r:id="rId1"/>
  </sheets>
  <externalReferences>
    <externalReference r:id="rId2"/>
  </externalReferences>
  <definedNames>
    <definedName name="_xlnm._FilterDatabase" localSheetId="0" hidden="1">Sheet1!$C$1:$C$187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7" i="1" l="1"/>
  <c r="F186" i="1"/>
  <c r="F185" i="1"/>
  <c r="F184"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<sst xmlns="http://schemas.openxmlformats.org/spreadsheetml/2006/main" count="379" uniqueCount="379">
  <si>
    <t>Country</t>
  </si>
  <si>
    <t>Code</t>
  </si>
  <si>
    <t>Region</t>
  </si>
  <si>
    <t>Year</t>
  </si>
  <si>
    <t>Unemployment</t>
  </si>
  <si>
    <t>Afghanistan</t>
  </si>
  <si>
    <t>AFG</t>
  </si>
  <si>
    <t>Albania</t>
  </si>
  <si>
    <t>ALB</t>
  </si>
  <si>
    <t>Algeria</t>
  </si>
  <si>
    <t>DZA</t>
  </si>
  <si>
    <t>Angola</t>
  </si>
  <si>
    <t>AGO</t>
  </si>
  <si>
    <t>Argentina</t>
  </si>
  <si>
    <t>ARG</t>
  </si>
  <si>
    <t>Armenia</t>
  </si>
  <si>
    <t>ARM</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</si>
  <si>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</si>
  <si>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</si>
  <si>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</si>
  <si>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</si>
  <si>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</si>
  <si>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</si>
  <si>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</si>
  <si>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</si>
  <si>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</si>
  <si>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</si>
  <si>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</si>
  <si>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</si>
  <si>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</si>
  <si>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</si>
  <si>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</si>
  <si>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</si>
  <si>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</si>
  <si>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</si>
  <si>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</si>
  <si>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</si>
  <si>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</si>
  <si>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</si>
  <si>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</si>
  <si>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</si>
  <si>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</si>
  <si>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</si>
  <si>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</si>
  <si>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</si>
  <si>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</si>
  <si>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</si>
  <si>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</si>
  <si>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</si>
  <si>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t>
  </si>
  <si>
    <t>BRN</t>
  </si>
  <si>
    <t>Bulgaria</t>
  </si>
  <si>
    <t>BGR</t>
  </si>
  <si>
    <t>Burkina Faso</t>
  </si>
  <si>
    <t>BFA</t>
  </si>
  <si>
    <t>Burundi</t>
  </si>
  <si>
    <t>BDI</t>
  </si>
  <si>
    <t>Cambodia</t>
  </si>
  <si>
    <t>KHM</t>
  </si>
  <si>
    <t>Cameroon</t>
  </si>
  <si>
    <t>CMR</t>
  </si>
  <si>
    <t>Canada</t>
  </si>
  <si>
    <t>CAN</t>
  </si>
  <si>
    <t>Cape Verde</t>
  </si>
  <si>
    <t>CPV</t>
  </si>
  <si>
    <t>Central African Republic</t>
  </si>
  <si>
    <t>CAF</t>
  </si>
  <si>
    <t>Chad</t>
  </si>
  <si>
    <t>TCD</t>
  </si>
  <si>
    <t>Chile</t>
  </si>
  <si>
    <t>CHL</t>
  </si>
  <si>
    <t>China</t>
  </si>
  <si>
    <t>CHN</t>
  </si>
  <si>
    <t>Colombia</t>
  </si>
  <si>
    <t>COL</t>
  </si>
  <si>
    <t>Comoros</t>
  </si>
  <si>
    <t>COM</t>
  </si>
  <si>
    <t>Congo</t>
  </si>
  <si>
    <t>COG</t>
  </si>
  <si>
    <t>Costa Rica</t>
  </si>
  <si>
    <t>CRI</t>
  </si>
  <si>
    <t>Cote d'Ivoire</t>
  </si>
  <si>
    <t>CIV</t>
  </si>
  <si>
    <t>Croatia</t>
  </si>
  <si>
    <t>HRV</t>
  </si>
  <si>
    <t>Cuba</t>
  </si>
  <si>
    <t>CUB</t>
  </si>
  <si>
    <t>Cyprus</t>
  </si>
  <si>
    <t>CYP</t>
  </si>
  <si>
    <t>Czechia</t>
  </si>
  <si>
    <t>CZE</t>
  </si>
  <si>
    <t>Democratic Republic of Congo</t>
  </si>
  <si>
    <t>COD</t>
  </si>
  <si>
    <t>Denmark</t>
  </si>
  <si>
    <t>DNK</t>
  </si>
  <si>
    <t>Djibouti</t>
  </si>
  <si>
    <t>DJI</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</si>
  <si>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</si>
  <si>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</si>
  <si>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</si>
  <si>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</si>
  <si>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</si>
  <si>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</si>
  <si>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</si>
  <si>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</si>
  <si>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</si>
  <si>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</si>
  <si>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</si>
  <si>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</si>
  <si>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</si>
  <si>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</si>
  <si>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</si>
  <si>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</si>
  <si>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</si>
  <si>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</si>
  <si>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Fiji</t>
  </si>
  <si>
    <t>FJI</t>
  </si>
  <si>
    <t>Finland</t>
  </si>
  <si>
    <t>FIN</t>
  </si>
  <si>
    <t>France</t>
  </si>
  <si>
    <t>FRA</t>
  </si>
  <si>
    <t>French Polynesia</t>
  </si>
  <si>
    <t>PYF</t>
  </si>
  <si>
    <t>Gabon</t>
  </si>
  <si>
    <t>GAB</t>
  </si>
  <si>
    <t>Gambia</t>
  </si>
  <si>
    <t>GMB</t>
  </si>
  <si>
    <t>Georgia</t>
  </si>
  <si>
    <t>GEO</t>
  </si>
  <si>
    <t>Germany</t>
  </si>
  <si>
    <t>DEU</t>
  </si>
  <si>
    <t>Ghana</t>
  </si>
  <si>
    <t>GHA</t>
  </si>
  <si>
    <t>Greece</t>
  </si>
  <si>
    <t>GRC</t>
  </si>
  <si>
    <t>Guam</t>
  </si>
  <si>
    <t>GUM</t>
  </si>
  <si>
    <t>Guatemala</t>
  </si>
  <si>
    <t>GTM</t>
  </si>
  <si>
    <t>Guinea</t>
  </si>
  <si>
    <t>GIN</t>
  </si>
  <si>
    <t>Guinea-Bissau</t>
  </si>
  <si>
    <t>GNB</t>
  </si>
  <si>
    <t>Guyana</t>
  </si>
  <si>
    <t>GUY</t>
  </si>
  <si>
    <t>Haiti</t>
  </si>
  <si>
    <t>HTI</t>
  </si>
  <si>
    <t>Honduras</t>
  </si>
  <si>
    <t>HND</t>
  </si>
  <si>
    <t>Hong Kong</t>
  </si>
  <si>
    <t>HKG</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</si>
  <si>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</si>
  <si>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</si>
  <si>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</si>
  <si>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</si>
  <si>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</si>
  <si>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</si>
  <si>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</si>
  <si>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</si>
  <si>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</si>
  <si>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</si>
  <si>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</si>
  <si>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</si>
  <si>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</si>
  <si>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</si>
  <si>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</si>
  <si>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</si>
  <si>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</si>
  <si>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</si>
  <si>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</si>
  <si>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</si>
  <si>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</si>
  <si>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</si>
  <si>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</si>
  <si>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</si>
  <si>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</si>
  <si>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</si>
  <si>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</si>
  <si>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</si>
  <si>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Kuwait</t>
  </si>
  <si>
    <t>KWT</t>
  </si>
  <si>
    <t>Kyrgyzstan</t>
  </si>
  <si>
    <t>KGZ</t>
  </si>
  <si>
    <t>Laos</t>
  </si>
  <si>
    <t>LAO</t>
  </si>
  <si>
    <t>Latvia</t>
  </si>
  <si>
    <t>LVA</t>
  </si>
  <si>
    <t>Lebanon</t>
  </si>
  <si>
    <t>LBN</t>
  </si>
  <si>
    <t>Lesotho</t>
  </si>
  <si>
    <t>LSO</t>
  </si>
  <si>
    <t>Liberia</t>
  </si>
  <si>
    <t>LBR</t>
  </si>
  <si>
    <t>Libya</t>
  </si>
  <si>
    <t>LBY</t>
  </si>
  <si>
    <t>Lithuania</t>
  </si>
  <si>
    <t>LTU</t>
  </si>
  <si>
    <t>Luxembourg</t>
  </si>
  <si>
    <t>LUX</t>
  </si>
  <si>
    <t>Macao</t>
  </si>
  <si>
    <t>MAC</t>
  </si>
  <si>
    <t>Madagascar</t>
  </si>
  <si>
    <t>MDG</t>
  </si>
  <si>
    <t>Malawi</t>
  </si>
  <si>
    <t>MWI</t>
  </si>
  <si>
    <t>Malaysia</t>
  </si>
  <si>
    <t>MYS</t>
  </si>
  <si>
    <t>Maldives</t>
  </si>
  <si>
    <t>MDV</t>
  </si>
  <si>
    <t>Mali</t>
  </si>
  <si>
    <t>MLI</t>
  </si>
  <si>
    <t>Malta</t>
  </si>
  <si>
    <t>MLT</t>
  </si>
  <si>
    <t>Mauritania</t>
  </si>
  <si>
    <t>MRT</t>
  </si>
  <si>
    <t>Mauritius</t>
  </si>
  <si>
    <t>MUS</t>
  </si>
  <si>
    <t>Mexico</t>
  </si>
  <si>
    <t>MEX</t>
  </si>
  <si>
    <t>Moldova</t>
  </si>
  <si>
    <t>MDA</t>
  </si>
  <si>
    <t>Mongolia</t>
  </si>
  <si>
    <t>MNG</t>
  </si>
  <si>
    <t>Montenegro</t>
  </si>
  <si>
    <t>MNE</t>
  </si>
  <si>
    <t>Morocco</t>
  </si>
  <si>
    <t>MAR</t>
  </si>
  <si>
    <t>Mozambique</t>
  </si>
  <si>
    <t>MOZ</t>
  </si>
  <si>
    <t>Myanmar</t>
  </si>
  <si>
    <t>MMR</t>
  </si>
  <si>
    <t>Namibia</t>
  </si>
  <si>
    <t>NAM</t>
  </si>
  <si>
    <t>Nepal</t>
  </si>
  <si>
    <t>NPL</t>
  </si>
  <si>
    <t>Netherlands</t>
  </si>
  <si>
    <t>NLD</t>
  </si>
  <si>
    <t>New Caledonia</t>
  </si>
  <si>
    <t>NCL</t>
  </si>
  <si>
    <t>New Zealand</t>
  </si>
  <si>
    <t>NZL</t>
  </si>
  <si>
    <t>Nicaragua</t>
  </si>
  <si>
    <t>NIC</t>
  </si>
  <si>
    <t>Niger</t>
  </si>
  <si>
    <t>NER</t>
  </si>
  <si>
    <t>Nigeria</t>
  </si>
  <si>
    <t>NGA</t>
  </si>
  <si>
    <t>North Korea</t>
  </si>
  <si>
    <t>PRK</t>
  </si>
  <si>
    <t>North Macedonia</t>
  </si>
  <si>
    <t>MKD</t>
  </si>
  <si>
    <t>Norway</t>
  </si>
  <si>
    <t>NOR</t>
  </si>
  <si>
    <t>Oman</t>
  </si>
  <si>
    <t>OMN</t>
  </si>
  <si>
    <t>Pakistan</t>
  </si>
  <si>
    <t>PAK</t>
  </si>
  <si>
    <t>Palestine</t>
  </si>
  <si>
    <t>PSE</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</si>
  <si>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</si>
  <si>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</si>
  <si>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</si>
  <si>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</si>
  <si>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</si>
  <si>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</si>
  <si>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</si>
  <si>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</si>
  <si>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</si>
  <si>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</si>
  <si>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</si>
  <si>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</si>
  <si>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</si>
  <si>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</si>
  <si>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</si>
  <si>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</si>
  <si>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</si>
  <si>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</si>
  <si>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</si>
  <si>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</si>
  <si>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t>
  </si>
  <si>
    <t>RUS</t>
  </si>
  <si>
    <t>Rwanda</t>
  </si>
  <si>
    <t>RWA</t>
  </si>
  <si>
    <t>Saint Lucia</t>
  </si>
  <si>
    <t>LCA</t>
  </si>
  <si>
    <t>Saint Vincent and the Grenadines</t>
  </si>
  <si>
    <t>VCT</t>
  </si>
  <si>
    <t>Samoa</t>
  </si>
  <si>
    <t>WSM</t>
  </si>
  <si>
    <t>Sao Tome and Principe</t>
  </si>
  <si>
    <t>STP</t>
  </si>
  <si>
    <t>Saudi Arabia</t>
  </si>
  <si>
    <t>SAU</t>
  </si>
  <si>
    <t>Senegal</t>
  </si>
  <si>
    <t>SEN</t>
  </si>
  <si>
    <t>Serbia</t>
  </si>
  <si>
    <t>SRB</t>
  </si>
  <si>
    <t>Sierra Leone</t>
  </si>
  <si>
    <t>SLE</t>
  </si>
  <si>
    <t>Singapore</t>
  </si>
  <si>
    <t>SGP</t>
  </si>
  <si>
    <t>Slovakia</t>
  </si>
  <si>
    <t>SVK</t>
  </si>
  <si>
    <t>Slovenia</t>
  </si>
  <si>
    <t>SVN</t>
  </si>
  <si>
    <t>Solomon Islands</t>
  </si>
  <si>
    <t>SLB</t>
  </si>
  <si>
    <t>Somalia</t>
  </si>
  <si>
    <t>SOM</t>
  </si>
  <si>
    <t>South Africa</t>
  </si>
  <si>
    <t>ZAF</t>
  </si>
  <si>
    <t>South Korea</t>
  </si>
  <si>
    <t>KOR</t>
  </si>
  <si>
    <t>South Sudan</t>
  </si>
  <si>
    <t>SSD</t>
  </si>
  <si>
    <t>Spain</t>
  </si>
  <si>
    <t>ESP</t>
  </si>
  <si>
    <t>Sri Lanka</t>
  </si>
  <si>
    <t>LKA</t>
  </si>
  <si>
    <t>Sudan</t>
  </si>
  <si>
    <t>SDN</t>
  </si>
  <si>
    <t>Suriname</t>
  </si>
  <si>
    <t>SUR</t>
  </si>
  <si>
    <t>Sweden</t>
  </si>
  <si>
    <t>SWE</t>
  </si>
  <si>
    <t>Switzerland</t>
  </si>
  <si>
    <t>CHE</t>
  </si>
  <si>
    <t>Syria</t>
  </si>
  <si>
    <t>SYR</t>
  </si>
  <si>
    <t>Tajikistan</t>
  </si>
  <si>
    <t>TJK</t>
  </si>
  <si>
    <t>Tanzania</t>
  </si>
  <si>
    <t>TZA</t>
  </si>
  <si>
    <t>Thailand</t>
  </si>
  <si>
    <t>THA</t>
  </si>
  <si>
    <t>Timor</t>
  </si>
  <si>
    <t>TLS</t>
  </si>
  <si>
    <t>Togo</t>
  </si>
  <si>
    <t>TGO</t>
  </si>
  <si>
    <t>Tonga</t>
  </si>
  <si>
    <t>TON</t>
  </si>
  <si>
    <t>Trinidad and Tobago</t>
  </si>
  <si>
    <t>TTO</t>
  </si>
  <si>
    <t>Tunisia</t>
  </si>
  <si>
    <t>TUN</t>
  </si>
  <si>
    <t>Turkey</t>
  </si>
  <si>
    <t>TUR</t>
  </si>
  <si>
    <t>Turkmenistan</t>
  </si>
  <si>
    <t>TKM</t>
  </si>
  <si>
    <t>Uganda</t>
  </si>
  <si>
    <t>UGA</t>
  </si>
  <si>
    <t>Ukraine</t>
  </si>
  <si>
    <t>UKR</t>
  </si>
  <si>
    <t>United Arab Emirates</t>
  </si>
  <si>
    <t>ARE</t>
  </si>
  <si>
    <t>United Kingdom</t>
  </si>
  <si>
    <t>GBR</t>
  </si>
  <si>
    <t>United States</t>
  </si>
  <si>
    <t>USA</t>
  </si>
  <si>
    <t>United States Virgin Islands</t>
  </si>
  <si>
    <t>VIR</t>
  </si>
  <si>
    <t>Uruguay</t>
  </si>
  <si>
    <t>URY</t>
  </si>
  <si>
    <t>Uzbekistan</t>
  </si>
  <si>
    <t>UZB</t>
  </si>
  <si>
    <t>Vanuatu</t>
  </si>
  <si>
    <t>VUT</t>
  </si>
  <si>
    <t>Venezuela</t>
  </si>
  <si>
    <t>VEN</t>
  </si>
  <si>
    <t>Vietnam</t>
  </si>
  <si>
    <t>VNM</t>
  </si>
  <si>
    <t>Yemen</t>
  </si>
  <si>
    <t>YEM</t>
  </si>
  <si>
    <t>Zambia</t>
  </si>
  <si>
    <t>ZMB</t>
  </si>
  <si>
    <t>Zimbabwe</t>
  </si>
  <si>
    <t>ZWE</t>
  </si>
  <si>
    <t>IncomeGroup</t>
  </si>
  <si>
    <t xml:space="preserv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</si>
</sst>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htran/Desktop/data%20ass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w9"/>
      <sheetName val="data for 2020"/>
      <sheetName val="Sheet3"/>
      <sheetName val="Sheet1"/>
      <sheetName val="Sheet4"/>
      <sheetName val="Sheet5"/>
    </sheetNames>
    <sheetDataSet>
      <sheetData sheetId="0"/>
      <sheetData sheetId="1"/>
      <sheetData sheetId="2"/>
      <sheetData sheetId="3">
        <row r="1">
          <cell r="A1" t="str">
            <v>Country Code</v>
          </cell>
          <cell r="B1" t="str">
            <v>Region</v>
          </cell>
          <cell r="C1" t="str">
            <v>IncomeGroup</v>
          </cell>
          <cell r="D1" t="str">
            <v>SpecialNotes</v>
          </cell>
        </row>
        <row r="2">
          <cell r="A2" t="str">
            <v>ABW</v>
          </cell>
          <cell r="B2" t="str">
            <v>Latin America &amp; Caribbean</v>
          </cell>
          <cell r="C2" t="str">
            <v>High income</v>
          </cell>
        </row>
        <row r="3">
          <cell r="A3" t="str">
            <v>AFE</v>
          </cell>
          <cell r="D3" t="str">
            <v>26 countries, stretching from the Red Sea in the North to the Cape of Good Hope in the South (https://www.worldbank.org/en/region/afr/eastern-and-southern-africa)</v>
          </cell>
        </row>
        <row r="4">
          <cell r="A4" t="str">
            <v>AFG</v>
          </cell>
          <cell r="B4" t="str">
            <v>South Asia</v>
          </cell>
          <cell r="C4" t="str">
            <v>Low income</v>
          </cell>
          <cell r="D4" t="str">
            <v>Fiscal year end: March 20; reporting period for national accounts data: FY.</v>
          </cell>
        </row>
        <row r="5">
          <cell r="A5" t="str">
            <v>AFW</v>
          </cell>
          <cell r="D5" t="str">
            <v>22 countries, stretching from the westernmost point of Africa, across the equator, and partly along the Atlantic Ocean till the Republic of Congo in the South (https://www.worldbank.org/en/region/afr/western-and-central-africa)</v>
          </cell>
        </row>
        <row r="6">
          <cell r="A6" t="str">
            <v>AGO</v>
          </cell>
          <cell r="B6" t="str">
            <v>Sub-Saharan Africa</v>
          </cell>
          <cell r="C6" t="str">
            <v>Lower middle income</v>
          </cell>
        </row>
        <row r="7">
          <cell r="A7" t="str">
            <v>ALB</v>
          </cell>
          <cell r="B7" t="str">
            <v>Europe &amp; Central Asia</v>
          </cell>
          <cell r="C7" t="str">
            <v>Upper middle income</v>
          </cell>
        </row>
        <row r="8">
          <cell r="A8" t="str">
            <v>AND</v>
          </cell>
          <cell r="B8" t="str">
            <v>Europe &amp; Central Asia</v>
          </cell>
          <cell r="C8" t="str">
            <v>High income</v>
          </cell>
        </row>
        <row r="9">
          <cell r="A9" t="str">
            <v>ARB</v>
          </cell>
          <cell r="D9" t="str">
            <v>Arab World aggregate. Arab World is composed of members of the League of Arab States.</v>
          </cell>
        </row>
        <row r="10">
          <cell r="A10" t="str">
            <v>ARE</v>
          </cell>
          <cell r="B10" t="str">
            <v>Middle East &amp; North Africa</v>
          </cell>
          <cell r="C10" t="str">
            <v>High income</v>
          </cell>
        </row>
        <row r="11">
          <cell r="A11" t="str">
            <v>ARG</v>
          </cell>
          <cell r="B11" t="str">
            <v>Latin America &amp; Caribbean</v>
          </cell>
          <cell r="C11" t="str">
            <v>Upper middle income</v>
          </cell>
        </row>
        <row r="12">
          <cell r="A12" t="str">
            <v>ARM</v>
          </cell>
          <cell r="B12" t="str">
            <v>Europe &amp; Central Asia</v>
          </cell>
          <cell r="C12" t="str">
            <v>Upper middle income</v>
          </cell>
        </row>
        <row r="13">
          <cell r="A13" t="str">
            <v>ASM</v>
          </cell>
          <cell r="B13" t="str">
            <v>East Asia &amp; Pacific</v>
          </cell>
          <cell r="C13" t="str">
            <v>Upper middle income</v>
          </cell>
        </row>
        <row r="14">
          <cell r="A14" t="str">
            <v>ATG</v>
          </cell>
          <cell r="B14" t="str">
            <v>Latin America &amp; Caribbean</v>
          </cell>
          <cell r="C14" t="str">
            <v>High income</v>
          </cell>
        </row>
        <row r="15">
          <cell r="A15" t="str">
            <v>AUS</v>
          </cell>
          <cell r="B15" t="str">
            <v>East Asia &amp; Pacific</v>
          </cell>
          <cell r="C15" t="str">
            <v>High income</v>
          </cell>
          <cell r="D15" t="str">
            <v>Fiscal year end: June 30; reporting period for national accounts data: FY.</v>
          </cell>
        </row>
        <row r="16">
          <cell r="A16" t="str">
            <v>AUT</v>
          </cell>
          <cell r="B16" t="str">
            <v>Europe &amp; Central Asia</v>
          </cell>
          <cell r="C16" t="str">
            <v>High income</v>
          </cell>
          <cell r="D16"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row>
        <row r="17">
          <cell r="A17" t="str">
            <v>AZE</v>
          </cell>
          <cell r="B17" t="str">
            <v>Europe &amp; Central Asia</v>
          </cell>
          <cell r="C17" t="str">
            <v>Upper middle income</v>
          </cell>
        </row>
        <row r="18">
          <cell r="A18" t="str">
            <v>BDI</v>
          </cell>
          <cell r="B18" t="str">
            <v>Sub-Saharan Africa</v>
          </cell>
          <cell r="C18" t="str">
            <v>Low income</v>
          </cell>
        </row>
        <row r="19">
          <cell r="A19" t="str">
            <v>BEL</v>
          </cell>
          <cell r="B19" t="str">
            <v>Europe &amp; Central Asia</v>
          </cell>
          <cell r="C19" t="str">
            <v>High income</v>
          </cell>
          <cell r="D19"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row>
        <row r="20">
          <cell r="A20" t="str">
            <v>BEN</v>
          </cell>
          <cell r="B20" t="str">
            <v>Sub-Saharan Africa</v>
          </cell>
          <cell r="C20" t="str">
            <v>Lower middle income</v>
          </cell>
        </row>
        <row r="21">
          <cell r="A21" t="str">
            <v>BFA</v>
          </cell>
          <cell r="B21" t="str">
            <v>Sub-Saharan Africa</v>
          </cell>
          <cell r="C21" t="str">
            <v>Low income</v>
          </cell>
        </row>
        <row r="22">
          <cell r="A22" t="str">
            <v>BGD</v>
          </cell>
          <cell r="B22" t="str">
            <v>South Asia</v>
          </cell>
          <cell r="C22" t="str">
            <v>Lower middle income</v>
          </cell>
          <cell r="D22" t="str">
            <v>Fiscal year end: June 30; reporting period for national accounts data: FY.</v>
          </cell>
        </row>
        <row r="23">
          <cell r="A23" t="str">
            <v>BGR</v>
          </cell>
          <cell r="B23" t="str">
            <v>Europe &amp; Central Asia</v>
          </cell>
          <cell r="C23" t="str">
            <v>Upper middle income</v>
          </cell>
        </row>
        <row r="24">
          <cell r="A24" t="str">
            <v>BHR</v>
          </cell>
          <cell r="B24" t="str">
            <v>Middle East &amp; North Africa</v>
          </cell>
          <cell r="C24" t="str">
            <v>High income</v>
          </cell>
        </row>
        <row r="25">
          <cell r="A25" t="str">
            <v>BHS</v>
          </cell>
          <cell r="B25" t="str">
            <v>Latin America &amp; Caribbean</v>
          </cell>
          <cell r="C25" t="str">
            <v>High income</v>
          </cell>
        </row>
        <row r="26">
          <cell r="A26" t="str">
            <v>BIH</v>
          </cell>
          <cell r="B26" t="str">
            <v>Europe &amp; Central Asia</v>
          </cell>
          <cell r="C26" t="str">
            <v>Upper middle income</v>
          </cell>
        </row>
        <row r="27">
          <cell r="A27" t="str">
            <v>BLR</v>
          </cell>
          <cell r="B27" t="str">
            <v>Europe &amp; Central Asia</v>
          </cell>
          <cell r="C27" t="str">
            <v>Upper middle income</v>
          </cell>
          <cell r="D27" t="str">
            <v>Data before 2015 were adjusted to reflect the new denomination effective from July 1, 2016 (BYN), a decrease of 10,000 times (1 BYN = 10,000 BYR)</v>
          </cell>
        </row>
        <row r="28">
          <cell r="A28" t="str">
            <v>BLZ</v>
          </cell>
          <cell r="B28" t="str">
            <v>Latin America &amp; Caribbean</v>
          </cell>
          <cell r="C28" t="str">
            <v>Lower middle income</v>
          </cell>
        </row>
        <row r="29">
          <cell r="A29" t="str">
            <v>BMU</v>
          </cell>
          <cell r="B29" t="str">
            <v>North America</v>
          </cell>
          <cell r="C29" t="str">
            <v>High income</v>
          </cell>
        </row>
        <row r="30">
          <cell r="A30" t="str">
            <v>BOL</v>
          </cell>
          <cell r="B30" t="str">
            <v>Latin America &amp; Caribbean</v>
          </cell>
          <cell r="C30" t="str">
            <v>Lower middle income</v>
          </cell>
        </row>
        <row r="31">
          <cell r="A31" t="str">
            <v>BRA</v>
          </cell>
          <cell r="B31" t="str">
            <v>Latin America &amp; Caribbean</v>
          </cell>
          <cell r="C31" t="str">
            <v>Upper middle income</v>
          </cell>
        </row>
        <row r="32">
          <cell r="A32" t="str">
            <v>BRB</v>
          </cell>
          <cell r="B32" t="str">
            <v>Latin America &amp; Caribbean</v>
          </cell>
          <cell r="C32" t="str">
            <v>High income</v>
          </cell>
        </row>
        <row r="33">
          <cell r="A33" t="str">
            <v>BRN</v>
          </cell>
          <cell r="B33" t="str">
            <v>East Asia &amp; Pacific</v>
          </cell>
          <cell r="C33" t="str">
            <v>High income</v>
          </cell>
        </row>
        <row r="34">
          <cell r="A34" t="str">
            <v>BTN</v>
          </cell>
          <cell r="B34" t="str">
            <v>South Asia</v>
          </cell>
          <cell r="C34" t="str">
            <v>Lower middle income</v>
          </cell>
        </row>
        <row r="35">
          <cell r="A35" t="str">
            <v>BWA</v>
          </cell>
          <cell r="B35" t="str">
            <v>Sub-Saharan Africa</v>
          </cell>
          <cell r="C35" t="str">
            <v>Upper middle income</v>
          </cell>
        </row>
        <row r="36">
          <cell r="A36" t="str">
            <v>CAF</v>
          </cell>
          <cell r="B36" t="str">
            <v>Sub-Saharan Africa</v>
          </cell>
          <cell r="C36" t="str">
            <v>Low income</v>
          </cell>
        </row>
        <row r="37">
          <cell r="A37" t="str">
            <v>CAN</v>
          </cell>
          <cell r="B37" t="str">
            <v>North America</v>
          </cell>
          <cell r="C37" t="str">
            <v>High income</v>
          </cell>
          <cell r="D37" t="str">
            <v>Fiscal year end: March 31; reporting period for national accounts data: CY.</v>
          </cell>
        </row>
        <row r="38">
          <cell r="A38" t="str">
            <v>CEB</v>
          </cell>
          <cell r="D38" t="str">
            <v>Central Europe and the Baltics aggregate.</v>
          </cell>
        </row>
        <row r="39">
          <cell r="A39" t="str">
            <v>CHE</v>
          </cell>
          <cell r="B39" t="str">
            <v>Europe &amp; Central Asia</v>
          </cell>
          <cell r="C39" t="str">
            <v>High income</v>
          </cell>
        </row>
        <row r="40">
          <cell r="A40" t="str">
            <v>CHI</v>
          </cell>
          <cell r="B40" t="str">
            <v>Europe &amp; Central Asia</v>
          </cell>
          <cell r="C40" t="str">
            <v>High income</v>
          </cell>
        </row>
        <row r="41">
          <cell r="A41" t="str">
            <v>CHL</v>
          </cell>
          <cell r="B41" t="str">
            <v>Latin America &amp; Caribbean</v>
          </cell>
          <cell r="C41" t="str">
            <v>High income</v>
          </cell>
        </row>
        <row r="42">
          <cell r="A42" t="str">
            <v>CHN</v>
          </cell>
          <cell r="B42" t="str">
            <v>East Asia &amp; Pacific</v>
          </cell>
          <cell r="C42" t="str">
            <v>Upper middle income</v>
          </cell>
          <cell r="D42" t="str">
            <v>On 1 July 1997 China resumed its exercise of sovereignty over Hong Kong; and on 20 December 1999 China resumed its exercise of sovereignty over Macao. Unless otherwise noted, data for China do not include data for Hong Kong SAR, China; Macao SAR, China; or Taiwan, China.</v>
          </cell>
        </row>
        <row r="43">
          <cell r="A43" t="str">
            <v>CIV</v>
          </cell>
          <cell r="B43" t="str">
            <v>Sub-Saharan Africa</v>
          </cell>
          <cell r="C43" t="str">
            <v>Lower middle income</v>
          </cell>
        </row>
        <row r="44">
          <cell r="A44" t="str">
            <v>CMR</v>
          </cell>
          <cell r="B44" t="str">
            <v>Sub-Saharan Africa</v>
          </cell>
          <cell r="C44" t="str">
            <v>Lower middle income</v>
          </cell>
        </row>
        <row r="45">
          <cell r="A45" t="str">
            <v>COD</v>
          </cell>
          <cell r="B45" t="str">
            <v>Sub-Saharan Africa</v>
          </cell>
          <cell r="C45" t="str">
            <v>Low income</v>
          </cell>
        </row>
        <row r="46">
          <cell r="A46" t="str">
            <v>COG</v>
          </cell>
          <cell r="B46" t="str">
            <v>Sub-Saharan Africa</v>
          </cell>
          <cell r="C46" t="str">
            <v>Lower middle income</v>
          </cell>
        </row>
        <row r="47">
          <cell r="A47" t="str">
            <v>COL</v>
          </cell>
          <cell r="B47" t="str">
            <v>Latin America &amp; Caribbean</v>
          </cell>
          <cell r="C47" t="str">
            <v>Upper middle income</v>
          </cell>
        </row>
        <row r="48">
          <cell r="A48" t="str">
            <v>COM</v>
          </cell>
          <cell r="B48" t="str">
            <v>Sub-Saharan Africa</v>
          </cell>
          <cell r="C48" t="str">
            <v>Lower middle income</v>
          </cell>
        </row>
        <row r="49">
          <cell r="A49" t="str">
            <v>CPV</v>
          </cell>
          <cell r="B49" t="str">
            <v>Sub-Saharan Africa</v>
          </cell>
          <cell r="C49" t="str">
            <v>Lower middle income</v>
          </cell>
        </row>
        <row r="50">
          <cell r="A50" t="str">
            <v>CRI</v>
          </cell>
          <cell r="B50" t="str">
            <v>Latin America &amp; Caribbean</v>
          </cell>
          <cell r="C50" t="str">
            <v>Upper middle income</v>
          </cell>
        </row>
        <row r="51">
          <cell r="A51" t="str">
            <v>CSS</v>
          </cell>
        </row>
        <row r="52">
          <cell r="A52" t="str">
            <v>CUB</v>
          </cell>
          <cell r="B52" t="str">
            <v>Latin America &amp; Caribbean</v>
          </cell>
          <cell r="C52" t="str">
            <v>Upper middle income</v>
          </cell>
        </row>
        <row r="53">
          <cell r="A53" t="str">
            <v>CUW</v>
          </cell>
          <cell r="B53" t="str">
            <v>Latin America &amp; Caribbean</v>
          </cell>
          <cell r="C53" t="str">
            <v>High income</v>
          </cell>
        </row>
        <row r="54">
          <cell r="A54" t="str">
            <v>CYM</v>
          </cell>
          <cell r="B54" t="str">
            <v>Latin America &amp; Caribbean</v>
          </cell>
          <cell r="C54" t="str">
            <v>High income</v>
          </cell>
        </row>
        <row r="55">
          <cell r="A55" t="str">
            <v>CYP</v>
          </cell>
          <cell r="B55" t="str">
            <v>Europe &amp; Central Asia</v>
          </cell>
          <cell r="C55" t="str">
            <v>High income</v>
          </cell>
          <cell r="D55" t="str">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ell>
        </row>
        <row r="56">
          <cell r="A56" t="str">
            <v>CZE</v>
          </cell>
          <cell r="B56" t="str">
            <v>Europe &amp; Central Asia</v>
          </cell>
          <cell r="C56" t="str">
            <v>High income</v>
          </cell>
        </row>
        <row r="57">
          <cell r="A57" t="str">
            <v>DEU</v>
          </cell>
          <cell r="B57" t="str">
            <v>Europe &amp; Central Asia</v>
          </cell>
          <cell r="C57" t="str">
            <v>High income</v>
          </cell>
        </row>
        <row r="58">
          <cell r="A58" t="str">
            <v>DJI</v>
          </cell>
          <cell r="B58" t="str">
            <v>Middle East &amp; North Africa</v>
          </cell>
          <cell r="C58" t="str">
            <v>Lower middle income</v>
          </cell>
        </row>
        <row r="59">
          <cell r="A59" t="str">
            <v>DMA</v>
          </cell>
          <cell r="B59" t="str">
            <v>Latin America &amp; Caribbean</v>
          </cell>
          <cell r="C59" t="str">
            <v>Upper middle income</v>
          </cell>
        </row>
        <row r="60">
          <cell r="A60" t="str">
            <v>DNK</v>
          </cell>
          <cell r="B60" t="str">
            <v>Europe &amp; Central Asia</v>
          </cell>
          <cell r="C60" t="str">
            <v>High income</v>
          </cell>
        </row>
        <row r="61">
          <cell r="A61" t="str">
            <v>DOM</v>
          </cell>
          <cell r="B61" t="str">
            <v>Latin America &amp; Caribbean</v>
          </cell>
          <cell r="C61" t="str">
            <v>Upper middle income</v>
          </cell>
        </row>
        <row r="62">
          <cell r="A62" t="str">
            <v>DZA</v>
          </cell>
          <cell r="B62" t="str">
            <v>Middle East &amp; North Africa</v>
          </cell>
          <cell r="C62" t="str">
            <v>Lower middle income</v>
          </cell>
        </row>
        <row r="63">
          <cell r="A63" t="str">
            <v>EAP</v>
          </cell>
        </row>
        <row r="64">
          <cell r="A64" t="str">
            <v>EAR</v>
          </cell>
          <cell r="D64" t="str">
            <v>Early-dividend countries are mostly lower-middle-income countries further along the fertility transition. Fertility rates have fallen below four births per woman and the working-age share of the population is likely rising considerably.</v>
          </cell>
        </row>
        <row r="65">
          <cell r="A65" t="str">
            <v>EAS</v>
          </cell>
          <cell r="D65" t="str">
            <v>East Asia and Pacific regional aggregate (includes all income levels).</v>
          </cell>
        </row>
        <row r="66">
          <cell r="A66" t="str">
            <v>ECA</v>
          </cell>
        </row>
        <row r="67">
          <cell r="A67" t="str">
            <v>ECS</v>
          </cell>
          <cell r="D67" t="str">
            <v>Europe and Central Asia regional aggregate (includes all income levels).</v>
          </cell>
        </row>
        <row r="68">
          <cell r="A68" t="str">
            <v>ECU</v>
          </cell>
          <cell r="B68" t="str">
            <v>Latin America &amp; Caribbean</v>
          </cell>
          <cell r="C68" t="str">
            <v>Upper middle income</v>
          </cell>
        </row>
        <row r="69">
          <cell r="A69" t="str">
            <v>EGY</v>
          </cell>
          <cell r="B69" t="str">
            <v>Middle East &amp; North Africa</v>
          </cell>
          <cell r="C69" t="str">
            <v>Lower middle income</v>
          </cell>
          <cell r="D69" t="str">
            <v>Fiscal year end: June 30; reporting period for national accounts data: FY for years 1980 and after. The data from 1973 to 1979 are calendar year data.</v>
          </cell>
        </row>
        <row r="70">
          <cell r="A70" t="str">
            <v>EMU</v>
          </cell>
          <cell r="D70" t="str">
            <v>Euro area aggregate.</v>
          </cell>
        </row>
        <row r="71">
          <cell r="A71" t="str">
            <v>ERI</v>
          </cell>
          <cell r="B71" t="str">
            <v>Sub-Saharan Africa</v>
          </cell>
          <cell r="C71" t="str">
            <v>Low income</v>
          </cell>
        </row>
        <row r="72">
          <cell r="A72" t="str">
            <v>ESP</v>
          </cell>
          <cell r="B72" t="str">
            <v>Europe &amp; Central Asia</v>
          </cell>
          <cell r="C72" t="str">
            <v>High income</v>
          </cell>
          <cell r="D72"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row>
        <row r="73">
          <cell r="A73" t="str">
            <v>EST</v>
          </cell>
          <cell r="B73" t="str">
            <v>Europe &amp; Central Asia</v>
          </cell>
          <cell r="C73" t="str">
            <v>High income</v>
          </cell>
          <cell r="D73" t="str">
            <v>The following irrevocable euro conversion rate entered into force on January 1, 2011: 1 euro = 15.6466 Estonian kroon. Please note that historical data are not actual euros and are not comparable or suitable for aggregation across countries.</v>
          </cell>
        </row>
        <row r="74">
          <cell r="A74" t="str">
            <v>ETH</v>
          </cell>
          <cell r="B74" t="str">
            <v>Sub-Saharan Africa</v>
          </cell>
          <cell r="C74" t="str">
            <v>Low income</v>
          </cell>
          <cell r="D74" t="str">
            <v>Fiscal year end: July 7; reporting period for national accounts data: FY.</v>
          </cell>
        </row>
        <row r="75">
          <cell r="A75" t="str">
            <v>EUU</v>
          </cell>
          <cell r="D75" t="str">
            <v>European Union aggregate.</v>
          </cell>
        </row>
        <row r="76">
          <cell r="A76" t="str">
            <v>FCS</v>
          </cell>
          <cell r="D76" t="str">
            <v>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v>
          </cell>
        </row>
        <row r="77">
          <cell r="A77" t="str">
            <v>FIN</v>
          </cell>
          <cell r="B77" t="str">
            <v>Europe &amp; Central Asia</v>
          </cell>
          <cell r="C77" t="str">
            <v>High income</v>
          </cell>
          <cell r="D77"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row>
        <row r="78">
          <cell r="A78" t="str">
            <v>FJI</v>
          </cell>
          <cell r="B78" t="str">
            <v>East Asia &amp; Pacific</v>
          </cell>
          <cell r="C78" t="str">
            <v>Upper middle income</v>
          </cell>
        </row>
        <row r="79">
          <cell r="A79" t="str">
            <v>FRA</v>
          </cell>
          <cell r="B79" t="str">
            <v>Europe &amp; Central Asia</v>
          </cell>
          <cell r="C79" t="str">
            <v>High income</v>
          </cell>
          <cell r="D79" t="str">
            <v>The following irrevocable euro conversion rate was adopted by the EU Council on January 1, 1999: 1 euro = 6.55957 French franc. Please note that historical data before 1999 are not actual euros and are not comparable or suitable for aggregation across countries.</v>
          </cell>
        </row>
        <row r="80">
          <cell r="A80" t="str">
            <v>FRO</v>
          </cell>
          <cell r="B80" t="str">
            <v>Europe &amp; Central Asia</v>
          </cell>
          <cell r="C80" t="str">
            <v>High income</v>
          </cell>
        </row>
        <row r="81">
          <cell r="A81" t="str">
            <v>FSM</v>
          </cell>
          <cell r="B81" t="str">
            <v>East Asia &amp; Pacific</v>
          </cell>
          <cell r="C81" t="str">
            <v>Lower middle income</v>
          </cell>
          <cell r="D81" t="str">
            <v>Fiscal year ends on September 30; reporting period for national accounts data: FY. Based on the Pacific and Virgin Islands Training Initiative, national accounts data have been revised.</v>
          </cell>
        </row>
        <row r="82">
          <cell r="A82" t="str">
            <v>GAB</v>
          </cell>
          <cell r="B82" t="str">
            <v>Sub-Saharan Africa</v>
          </cell>
          <cell r="C82" t="str">
            <v>Upper middle income</v>
          </cell>
        </row>
        <row r="83">
          <cell r="A83" t="str">
            <v>GBR</v>
          </cell>
          <cell r="B83" t="str">
            <v>Europe &amp; Central Asia</v>
          </cell>
          <cell r="C83" t="str">
            <v>High income</v>
          </cell>
        </row>
        <row r="84">
          <cell r="A84" t="str">
            <v>GEO</v>
          </cell>
          <cell r="B84" t="str">
            <v>Europe &amp; Central Asia</v>
          </cell>
          <cell r="C84" t="str">
            <v>Upper middle income</v>
          </cell>
          <cell r="D84" t="str">
            <v>Includes self-governed areas only, which mostly exclude Abkhazia and South Ossetia, but small areas in Abkhazia and South Ossetia are included before 2008 or 2009 because of the changes in self-governed areas.</v>
          </cell>
        </row>
        <row r="85">
          <cell r="A85" t="str">
            <v>GHA</v>
          </cell>
          <cell r="B85" t="str">
            <v>Sub-Saharan Africa</v>
          </cell>
          <cell r="C85" t="str">
            <v>Lower middle income</v>
          </cell>
        </row>
        <row r="86">
          <cell r="A86" t="str">
            <v>GIB</v>
          </cell>
          <cell r="B86" t="str">
            <v>Europe &amp; Central Asia</v>
          </cell>
          <cell r="C86" t="str">
            <v>High income</v>
          </cell>
        </row>
        <row r="87">
          <cell r="A87" t="str">
            <v>GIN</v>
          </cell>
          <cell r="B87" t="str">
            <v>Sub-Saharan Africa</v>
          </cell>
          <cell r="C87" t="str">
            <v>Low income</v>
          </cell>
        </row>
        <row r="88">
          <cell r="A88" t="str">
            <v>GMB</v>
          </cell>
          <cell r="B88" t="str">
            <v>Sub-Saharan Africa</v>
          </cell>
          <cell r="C88" t="str">
            <v>Low income</v>
          </cell>
        </row>
        <row r="89">
          <cell r="A89" t="str">
            <v>GNB</v>
          </cell>
          <cell r="B89" t="str">
            <v>Sub-Saharan Africa</v>
          </cell>
          <cell r="C89" t="str">
            <v>Low income</v>
          </cell>
        </row>
        <row r="90">
          <cell r="A90" t="str">
            <v>GNQ</v>
          </cell>
          <cell r="B90" t="str">
            <v>Sub-Saharan Africa</v>
          </cell>
          <cell r="C90" t="str">
            <v>Upper middle income</v>
          </cell>
        </row>
        <row r="91">
          <cell r="A91" t="str">
            <v>GRC</v>
          </cell>
          <cell r="B91" t="str">
            <v>Europe &amp; Central Asia</v>
          </cell>
          <cell r="C91" t="str">
            <v>High income</v>
          </cell>
          <cell r="D91"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row>
        <row r="92">
          <cell r="A92" t="str">
            <v>GRD</v>
          </cell>
          <cell r="B92" t="str">
            <v>Latin America &amp; Caribbean</v>
          </cell>
          <cell r="C92" t="str">
            <v>Upper middle income</v>
          </cell>
        </row>
        <row r="93">
          <cell r="A93" t="str">
            <v>GRL</v>
          </cell>
          <cell r="B93" t="str">
            <v>Europe &amp; Central Asia</v>
          </cell>
          <cell r="C93" t="str">
            <v>High income</v>
          </cell>
        </row>
        <row r="94">
          <cell r="A94" t="str">
            <v>GTM</v>
          </cell>
          <cell r="B94" t="str">
            <v>Latin America &amp; Caribbean</v>
          </cell>
          <cell r="C94" t="str">
            <v>Upper middle income</v>
          </cell>
        </row>
        <row r="95">
          <cell r="A95" t="str">
            <v>GUM</v>
          </cell>
          <cell r="B95" t="str">
            <v>East Asia &amp; Pacific</v>
          </cell>
          <cell r="C95" t="str">
            <v>High income</v>
          </cell>
        </row>
        <row r="96">
          <cell r="A96" t="str">
            <v>GUY</v>
          </cell>
          <cell r="B96" t="str">
            <v>Latin America &amp; Caribbean</v>
          </cell>
          <cell r="C96" t="str">
            <v>Upper middle income</v>
          </cell>
        </row>
        <row r="97">
          <cell r="A97" t="str">
            <v>HIC</v>
          </cell>
          <cell r="D97" t="str">
            <v>High income group aggregate. High-income economies are those in which 2020 GNI per capita was $12,696 or more.</v>
          </cell>
        </row>
        <row r="98">
          <cell r="A98" t="str">
            <v>HKG</v>
          </cell>
          <cell r="B98" t="str">
            <v>East Asia &amp; Pacific</v>
          </cell>
          <cell r="C98" t="str">
            <v>High income</v>
          </cell>
          <cell r="D98" t="str">
            <v>On 1 July 1997 China resumed its exercise of sovereignty over Hong Kong. Unless otherwise noted, data for China do not include data for Hong Kong SAR, China; Macao SAR, China; or Taiwan, China. Agriculture value added includes mining and quarrying.</v>
          </cell>
        </row>
        <row r="99">
          <cell r="A99" t="str">
            <v>HND</v>
          </cell>
          <cell r="B99" t="str">
            <v>Latin America &amp; Caribbean</v>
          </cell>
          <cell r="C99" t="str">
            <v>Lower middle income</v>
          </cell>
        </row>
        <row r="100">
          <cell r="A100" t="str">
            <v>HPC</v>
          </cell>
          <cell r="D100" t="str">
            <v>Heavily indebted poor countries aggregate.</v>
          </cell>
        </row>
        <row r="101">
          <cell r="A101" t="str">
            <v>HRV</v>
          </cell>
          <cell r="B101" t="str">
            <v>Europe &amp; Central Asia</v>
          </cell>
          <cell r="C101" t="str">
            <v>High income</v>
          </cell>
        </row>
        <row r="102">
          <cell r="A102" t="str">
            <v>HTI</v>
          </cell>
          <cell r="B102" t="str">
            <v>Latin America &amp; Caribbean</v>
          </cell>
          <cell r="C102" t="str">
            <v>Lower middle income</v>
          </cell>
          <cell r="D102" t="str">
            <v>Fiscal year end: September 30; reporting period for national accounts data: FY.</v>
          </cell>
        </row>
        <row r="103">
          <cell r="A103" t="str">
            <v>HUN</v>
          </cell>
          <cell r="B103" t="str">
            <v>Europe &amp; Central Asia</v>
          </cell>
          <cell r="C103" t="str">
            <v>High income</v>
          </cell>
        </row>
        <row r="104">
          <cell r="A104" t="str">
            <v>IBD</v>
          </cell>
          <cell r="D104" t="str">
            <v>IBRD only group aggregate.</v>
          </cell>
        </row>
        <row r="105">
          <cell r="A105" t="str">
            <v>IBT</v>
          </cell>
          <cell r="D105" t="str">
            <v>IDA and IBRD total group aggregate (includes IDA only, IDA blend, and IBRD only).</v>
          </cell>
        </row>
        <row r="106">
          <cell r="A106" t="str">
            <v>IDA</v>
          </cell>
          <cell r="D106" t="str">
            <v>IDA total group aggregate (includes IDA only and IDA blend).</v>
          </cell>
        </row>
        <row r="107">
          <cell r="A107" t="str">
            <v>IDB</v>
          </cell>
          <cell r="D107" t="str">
            <v>IDA blend group aggregate.</v>
          </cell>
        </row>
        <row r="108">
          <cell r="A108" t="str">
            <v>IDN</v>
          </cell>
          <cell r="B108" t="str">
            <v>East Asia &amp; Pacific</v>
          </cell>
          <cell r="C108" t="str">
            <v>Lower middle income</v>
          </cell>
          <cell r="D108" t="str">
            <v>Fiscal year end: March 31; reporting period for national accounts data: CY. Data for Indonesia include Timor-Leste through 1999 unless otherwise noted.</v>
          </cell>
        </row>
        <row r="109">
          <cell r="A109" t="str">
            <v>IDX</v>
          </cell>
          <cell r="D109" t="str">
            <v>IDA only group aggregate.</v>
          </cell>
        </row>
        <row r="110">
          <cell r="A110" t="str">
            <v>IMN</v>
          </cell>
          <cell r="B110" t="str">
            <v>Europe &amp; Central Asia</v>
          </cell>
          <cell r="C110" t="str">
            <v>High income</v>
          </cell>
          <cell r="D110" t="str">
            <v>Fiscal year end: March 31; reporting period for national account data: FY. Classification for years after 2012 was adjusted and figures were re-estimated by the World Bank, based on the detailed data published by the Cabinet Office, and are not consistent with data for 2011 and before.</v>
          </cell>
        </row>
        <row r="111">
          <cell r="A111" t="str">
            <v>IND</v>
          </cell>
          <cell r="B111" t="str">
            <v>South Asia</v>
          </cell>
          <cell r="C111" t="str">
            <v>Lower middle income</v>
          </cell>
          <cell r="D111" t="str">
            <v>Fiscal year end: March 31; reporting period for national accounts data: FY.</v>
          </cell>
        </row>
        <row r="112">
          <cell r="A112" t="str">
            <v>IRL</v>
          </cell>
          <cell r="B112" t="str">
            <v>Europe &amp; Central Asia</v>
          </cell>
          <cell r="C112" t="str">
            <v>High income</v>
          </cell>
          <cell r="D112"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row>
        <row r="113">
          <cell r="A113" t="str">
            <v>IRN</v>
          </cell>
          <cell r="B113" t="str">
            <v>Middle East &amp; North Africa</v>
          </cell>
          <cell r="C113" t="str">
            <v>Lower middle income</v>
          </cell>
          <cell r="D113" t="str">
            <v>Fiscal year end: March 20; reporting period for national accounts data: FY.</v>
          </cell>
        </row>
        <row r="114">
          <cell r="A114" t="str">
            <v>IRQ</v>
          </cell>
          <cell r="B114" t="str">
            <v>Middle East &amp; North Africa</v>
          </cell>
          <cell r="C114" t="str">
            <v>Upper middle income</v>
          </cell>
        </row>
        <row r="115">
          <cell r="A115" t="str">
            <v>ISL</v>
          </cell>
          <cell r="B115" t="str">
            <v>Europe &amp; Central Asia</v>
          </cell>
          <cell r="C115" t="str">
            <v>High income</v>
          </cell>
        </row>
        <row r="116">
          <cell r="A116" t="str">
            <v>ISR</v>
          </cell>
          <cell r="B116" t="str">
            <v>Middle East &amp; North Africa</v>
          </cell>
          <cell r="C116" t="str">
            <v>High income</v>
          </cell>
        </row>
        <row r="117">
          <cell r="A117" t="str">
            <v>ITA</v>
          </cell>
          <cell r="B117" t="str">
            <v>Europe &amp; Central Asia</v>
          </cell>
          <cell r="C117" t="str">
            <v>High income</v>
          </cell>
          <cell r="D117"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row>
        <row r="118">
          <cell r="A118" t="str">
            <v>JAM</v>
          </cell>
          <cell r="B118" t="str">
            <v>Latin America &amp; Caribbean</v>
          </cell>
          <cell r="C118" t="str">
            <v>Upper middle income</v>
          </cell>
        </row>
        <row r="119">
          <cell r="A119" t="str">
            <v>JOR</v>
          </cell>
          <cell r="B119" t="str">
            <v>Middle East &amp; North Africa</v>
          </cell>
          <cell r="C119" t="str">
            <v>Upper middle income</v>
          </cell>
        </row>
        <row r="120">
          <cell r="A120" t="str">
            <v>JPN</v>
          </cell>
          <cell r="B120" t="str">
            <v>East Asia &amp; Pacific</v>
          </cell>
          <cell r="C120" t="str">
            <v>High income</v>
          </cell>
          <cell r="D120" t="str">
            <v>Fiscal year end: March 31; reporting period for national accounts data: CY.</v>
          </cell>
        </row>
        <row r="121">
          <cell r="A121" t="str">
            <v>KAZ</v>
          </cell>
          <cell r="B121" t="str">
            <v>Europe &amp; Central Asia</v>
          </cell>
          <cell r="C121" t="str">
            <v>Upper middle income</v>
          </cell>
        </row>
        <row r="122">
          <cell r="A122" t="str">
            <v>KEN</v>
          </cell>
          <cell r="B122" t="str">
            <v>Sub-Saharan Africa</v>
          </cell>
          <cell r="C122" t="str">
            <v>Lower middle income</v>
          </cell>
          <cell r="D122" t="str">
            <v>Fiscal year end: June 30; reporting period for national accounts data: CY.</v>
          </cell>
        </row>
        <row r="123">
          <cell r="A123" t="str">
            <v>KGZ</v>
          </cell>
          <cell r="B123" t="str">
            <v>Europe &amp; Central Asia</v>
          </cell>
          <cell r="C123" t="str">
            <v>Lower middle income</v>
          </cell>
        </row>
        <row r="124">
          <cell r="A124" t="str">
            <v>KHM</v>
          </cell>
          <cell r="B124" t="str">
            <v>East Asia &amp; Pacific</v>
          </cell>
          <cell r="C124" t="str">
            <v>Lower middle income</v>
          </cell>
        </row>
        <row r="125">
          <cell r="A125" t="str">
            <v>KIR</v>
          </cell>
          <cell r="B125" t="str">
            <v>East Asia &amp; Pacific</v>
          </cell>
          <cell r="C125" t="str">
            <v>Lower middle income</v>
          </cell>
        </row>
        <row r="126">
          <cell r="A126" t="str">
            <v>KNA</v>
          </cell>
          <cell r="B126" t="str">
            <v>Latin America &amp; Caribbean</v>
          </cell>
          <cell r="C126" t="str">
            <v>High income</v>
          </cell>
        </row>
        <row r="127">
          <cell r="A127" t="str">
            <v>KOR</v>
          </cell>
          <cell r="B127" t="str">
            <v>East Asia &amp; Pacific</v>
          </cell>
          <cell r="C127" t="str">
            <v>High income</v>
          </cell>
        </row>
        <row r="128">
          <cell r="A128" t="str">
            <v>KWT</v>
          </cell>
          <cell r="B128" t="str">
            <v>Middle East &amp; North Africa</v>
          </cell>
          <cell r="C128" t="str">
            <v>High income</v>
          </cell>
        </row>
        <row r="129">
          <cell r="A129" t="str">
            <v>LAC</v>
          </cell>
        </row>
        <row r="130">
          <cell r="A130" t="str">
            <v>LAO</v>
          </cell>
          <cell r="B130" t="str">
            <v>East Asia &amp; Pacific</v>
          </cell>
          <cell r="C130" t="str">
            <v>Lower middle income</v>
          </cell>
        </row>
        <row r="131">
          <cell r="A131" t="str">
            <v>LBN</v>
          </cell>
          <cell r="B131" t="str">
            <v>Middle East &amp; North Africa</v>
          </cell>
          <cell r="C131" t="str">
            <v>Upper middle income</v>
          </cell>
        </row>
        <row r="132">
          <cell r="A132" t="str">
            <v>LBR</v>
          </cell>
          <cell r="B132" t="str">
            <v>Sub-Saharan Africa</v>
          </cell>
          <cell r="C132" t="str">
            <v>Low income</v>
          </cell>
          <cell r="D132" t="str">
            <v>Pre-2000 data will be revised further for consistency and quality purpose.</v>
          </cell>
        </row>
        <row r="133">
          <cell r="A133" t="str">
            <v>LBY</v>
          </cell>
          <cell r="B133" t="str">
            <v>Middle East &amp; North Africa</v>
          </cell>
          <cell r="C133" t="str">
            <v>Upper middle income</v>
          </cell>
        </row>
        <row r="134">
          <cell r="A134" t="str">
            <v>LCA</v>
          </cell>
          <cell r="B134" t="str">
            <v>Latin America &amp; Caribbean</v>
          </cell>
          <cell r="C134" t="str">
            <v>Upper middle income</v>
          </cell>
        </row>
        <row r="135">
          <cell r="A135" t="str">
            <v>LCN</v>
          </cell>
        </row>
        <row r="136">
          <cell r="A136" t="str">
            <v>LDC</v>
          </cell>
        </row>
        <row r="137">
          <cell r="A137" t="str">
            <v>LIC</v>
          </cell>
          <cell r="D137" t="str">
            <v>Low income group aggregate. Low-income economies are those in which 2020 GNI per capita was $1,045 or less.</v>
          </cell>
        </row>
        <row r="138">
          <cell r="A138" t="str">
            <v>LIE</v>
          </cell>
          <cell r="B138" t="str">
            <v>Europe &amp; Central Asia</v>
          </cell>
          <cell r="C138" t="str">
            <v>High income</v>
          </cell>
        </row>
        <row r="139">
          <cell r="A139" t="str">
            <v>LKA</v>
          </cell>
          <cell r="B139" t="str">
            <v>South Asia</v>
          </cell>
          <cell r="C139" t="str">
            <v>Lower middle income</v>
          </cell>
        </row>
        <row r="140">
          <cell r="A140" t="str">
            <v>LMC</v>
          </cell>
          <cell r="D140" t="str">
            <v>Lower middle income group aggregate. Lower-middle-income economies are those in which 2020 GNI per capita was between $1,046 and $4,095.</v>
          </cell>
        </row>
        <row r="141">
          <cell r="A141" t="str">
            <v>LMY</v>
          </cell>
        </row>
        <row r="142">
          <cell r="A142" t="str">
            <v>LSO</v>
          </cell>
          <cell r="B142" t="str">
            <v>Sub-Saharan Africa</v>
          </cell>
          <cell r="C142" t="str">
            <v>Lower middle income</v>
          </cell>
          <cell r="D142" t="str">
            <v>Fiscal year end: March 31; reporting period for national accounts data: CY.</v>
          </cell>
        </row>
        <row r="143">
          <cell r="A143" t="str">
            <v>LTE</v>
          </cell>
        </row>
        <row r="144">
          <cell r="A144" t="str">
            <v>LTU</v>
          </cell>
          <cell r="B144" t="str">
            <v>Europe &amp; Central Asia</v>
          </cell>
          <cell r="C144" t="str">
            <v>High income</v>
          </cell>
          <cell r="D144"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v>
          </cell>
        </row>
        <row r="145">
          <cell r="A145" t="str">
            <v>LUX</v>
          </cell>
          <cell r="B145" t="str">
            <v>Europe &amp; Central Asia</v>
          </cell>
          <cell r="C145" t="str">
            <v>High income</v>
          </cell>
          <cell r="D145"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row>
        <row r="146">
          <cell r="A146" t="str">
            <v>LVA</v>
          </cell>
          <cell r="B146" t="str">
            <v>Europe &amp; Central Asia</v>
          </cell>
          <cell r="C146" t="str">
            <v>High income</v>
          </cell>
          <cell r="D146"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row>
        <row r="147">
          <cell r="A147" t="str">
            <v>MAC</v>
          </cell>
          <cell r="B147" t="str">
            <v>East Asia &amp; Pacific</v>
          </cell>
          <cell r="C147" t="str">
            <v>High income</v>
          </cell>
          <cell r="D147" t="str">
            <v>On 20 December 1999 China resumed its exercise of sovereignty over Macao. Unless otherwise noted, data for China do not include data for Hong Kong SAR, China; Macao SAR, China; or Taiwan, China.</v>
          </cell>
        </row>
        <row r="148">
          <cell r="A148" t="str">
            <v>MAF</v>
          </cell>
          <cell r="B148" t="str">
            <v>Latin America &amp; Caribbean</v>
          </cell>
          <cell r="C148" t="str">
            <v>High income</v>
          </cell>
        </row>
        <row r="149">
          <cell r="A149" t="str">
            <v>MAR</v>
          </cell>
          <cell r="B149" t="str">
            <v>Middle East &amp; North Africa</v>
          </cell>
          <cell r="C149" t="str">
            <v>Lower middle income</v>
          </cell>
        </row>
        <row r="150">
          <cell r="A150" t="str">
            <v>MCO</v>
          </cell>
          <cell r="B150" t="str">
            <v>Europe &amp; Central Asia</v>
          </cell>
          <cell r="C150" t="str">
            <v>High income</v>
          </cell>
        </row>
        <row r="151">
          <cell r="A151" t="str">
            <v>MDA</v>
          </cell>
          <cell r="B151" t="str">
            <v>Europe &amp; Central Asia</v>
          </cell>
          <cell r="C151" t="str">
            <v>Upper middle income</v>
          </cell>
          <cell r="D151" t="str">
            <v>Excluding Transnistria. For 1950-94, World Bank estimates using UN World Population Prospects' growth rates of whole Moldova.</v>
          </cell>
        </row>
        <row r="152">
          <cell r="A152" t="str">
            <v>MDG</v>
          </cell>
          <cell r="B152" t="str">
            <v>Sub-Saharan Africa</v>
          </cell>
          <cell r="C152" t="str">
            <v>Low income</v>
          </cell>
        </row>
        <row r="153">
          <cell r="A153" t="str">
            <v>MDV</v>
          </cell>
          <cell r="B153" t="str">
            <v>South Asia</v>
          </cell>
          <cell r="C153" t="str">
            <v>Upper middle income</v>
          </cell>
        </row>
        <row r="154">
          <cell r="A154" t="str">
            <v>MEA</v>
          </cell>
          <cell r="D154" t="str">
            <v>Middle East and North Africa regional aggregate (includes all income levels).</v>
          </cell>
        </row>
        <row r="155">
          <cell r="A155" t="str">
            <v>MEX</v>
          </cell>
          <cell r="B155" t="str">
            <v>Latin America &amp; Caribbean</v>
          </cell>
          <cell r="C155" t="str">
            <v>Upper middle income</v>
          </cell>
        </row>
        <row r="156">
          <cell r="A156" t="str">
            <v>MHL</v>
          </cell>
          <cell r="B156" t="str">
            <v>East Asia &amp; Pacific</v>
          </cell>
          <cell r="C156" t="str">
            <v>Upper middle income</v>
          </cell>
          <cell r="D156" t="str">
            <v>Fiscal year ends on September 30; reporting period for national accounts data: FY.</v>
          </cell>
        </row>
        <row r="157">
          <cell r="A157" t="str">
            <v>MIC</v>
          </cell>
          <cell r="D157" t="str">
            <v>Middle income group aggregate. Middle-income economies are those in which 2020 GNI per capita was between $1,046 and $12,695.</v>
          </cell>
        </row>
        <row r="158">
          <cell r="A158" t="str">
            <v>MKD</v>
          </cell>
          <cell r="B158" t="str">
            <v>Europe &amp; Central Asia</v>
          </cell>
          <cell r="C158" t="str">
            <v>Upper middle income</v>
          </cell>
        </row>
        <row r="159">
          <cell r="A159" t="str">
            <v>MLI</v>
          </cell>
          <cell r="B159" t="str">
            <v>Sub-Saharan Africa</v>
          </cell>
          <cell r="C159" t="str">
            <v>Low income</v>
          </cell>
        </row>
        <row r="160">
          <cell r="A160" t="str">
            <v>MLT</v>
          </cell>
          <cell r="B160" t="str">
            <v>Middle East &amp; North Africa</v>
          </cell>
          <cell r="C160" t="str">
            <v>High income</v>
          </cell>
          <cell r="D160" t="str">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v>
          </cell>
        </row>
        <row r="161">
          <cell r="A161" t="str">
            <v>MMR</v>
          </cell>
          <cell r="B161" t="str">
            <v>East Asia &amp; Pacific</v>
          </cell>
          <cell r="C161" t="str">
            <v>Lower middle income</v>
          </cell>
          <cell r="D161" t="str">
            <v>Fiscal year end: September 30; reporting period for national accounts data: FY.</v>
          </cell>
        </row>
        <row r="162">
          <cell r="A162" t="str">
            <v>MNA</v>
          </cell>
        </row>
        <row r="163">
          <cell r="A163" t="str">
            <v>MNE</v>
          </cell>
          <cell r="B163" t="str">
            <v>Europe &amp; Central Asia</v>
          </cell>
          <cell r="C163" t="str">
            <v>Upper middle income</v>
          </cell>
          <cell r="D163" t="str">
            <v>Montenegro declared independence from Serbia and Montenegro on June 3, 2006. Where available, data for each country are shown separately. However, for Serbia, some indicators continue to include data for Montenegro through 2005.</v>
          </cell>
        </row>
        <row r="164">
          <cell r="A164" t="str">
            <v>MNG</v>
          </cell>
          <cell r="B164" t="str">
            <v>East Asia &amp; Pacific</v>
          </cell>
          <cell r="C164" t="str">
            <v>Lower middle income</v>
          </cell>
        </row>
        <row r="165">
          <cell r="A165" t="str">
            <v>MNP</v>
          </cell>
          <cell r="B165" t="str">
            <v>East Asia &amp; Pacific</v>
          </cell>
          <cell r="C165" t="str">
            <v>High income</v>
          </cell>
        </row>
        <row r="166">
          <cell r="A166" t="str">
            <v>MOZ</v>
          </cell>
          <cell r="B166" t="str">
            <v>Sub-Saharan Africa</v>
          </cell>
          <cell r="C166" t="str">
            <v>Low income</v>
          </cell>
        </row>
        <row r="167">
          <cell r="A167" t="str">
            <v>MRT</v>
          </cell>
          <cell r="B167" t="str">
            <v>Sub-Saharan Africa</v>
          </cell>
          <cell r="C167" t="str">
            <v>Lower middle income</v>
          </cell>
          <cell r="D167" t="str">
            <v>National account data were adjusted to reflect the new banknote (1 new ouguiya = 10 old ouguiya)</v>
          </cell>
        </row>
        <row r="168">
          <cell r="A168" t="str">
            <v>MUS</v>
          </cell>
          <cell r="B168" t="str">
            <v>Sub-Saharan Africa</v>
          </cell>
          <cell r="C168" t="str">
            <v>Upper middle income</v>
          </cell>
        </row>
        <row r="169">
          <cell r="A169" t="str">
            <v>MWI</v>
          </cell>
          <cell r="B169" t="str">
            <v>Sub-Saharan Africa</v>
          </cell>
          <cell r="C169" t="str">
            <v>Low income</v>
          </cell>
        </row>
        <row r="170">
          <cell r="A170" t="str">
            <v>MYS</v>
          </cell>
          <cell r="B170" t="str">
            <v>East Asia &amp; Pacific</v>
          </cell>
          <cell r="C170" t="str">
            <v>Upper middle income</v>
          </cell>
        </row>
        <row r="171">
          <cell r="A171" t="str">
            <v>NAC</v>
          </cell>
          <cell r="D171" t="str">
            <v>North America regional aggregate. There are no economies in North America classified as low or middle income.</v>
          </cell>
        </row>
        <row r="172">
          <cell r="A172" t="str">
            <v>NAM</v>
          </cell>
          <cell r="B172" t="str">
            <v>Sub-Saharan Africa</v>
          </cell>
          <cell r="C172" t="str">
            <v>Upper middle income</v>
          </cell>
          <cell r="D172" t="str">
            <v>Fiscal year end: March 31; reporting period for national accounts data: CY.</v>
          </cell>
        </row>
        <row r="173">
          <cell r="A173" t="str">
            <v>NCL</v>
          </cell>
          <cell r="B173" t="str">
            <v>East Asia &amp; Pacific</v>
          </cell>
          <cell r="C173" t="str">
            <v>High income</v>
          </cell>
        </row>
        <row r="174">
          <cell r="A174" t="str">
            <v>NER</v>
          </cell>
          <cell r="B174" t="str">
            <v>Sub-Saharan Africa</v>
          </cell>
          <cell r="C174" t="str">
            <v>Low income</v>
          </cell>
        </row>
        <row r="175">
          <cell r="A175" t="str">
            <v>NGA</v>
          </cell>
          <cell r="B175" t="str">
            <v>Sub-Saharan Africa</v>
          </cell>
          <cell r="C175" t="str">
            <v>Lower middle income</v>
          </cell>
        </row>
        <row r="176">
          <cell r="A176" t="str">
            <v>NIC</v>
          </cell>
          <cell r="B176" t="str">
            <v>Latin America &amp; Caribbean</v>
          </cell>
          <cell r="C176" t="str">
            <v>Lower middle income</v>
          </cell>
        </row>
        <row r="177">
          <cell r="A177" t="str">
            <v>NLD</v>
          </cell>
          <cell r="B177" t="str">
            <v>Europe &amp; Central Asia</v>
          </cell>
          <cell r="C177" t="str">
            <v>High income</v>
          </cell>
          <cell r="D177"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row>
        <row r="178">
          <cell r="A178" t="str">
            <v>NOR</v>
          </cell>
          <cell r="B178" t="str">
            <v>Europe &amp; Central Asia</v>
          </cell>
          <cell r="C178" t="str">
            <v>High income</v>
          </cell>
        </row>
        <row r="179">
          <cell r="A179" t="str">
            <v>NPL</v>
          </cell>
          <cell r="B179" t="str">
            <v>South Asia</v>
          </cell>
          <cell r="C179" t="str">
            <v>Lower middle income</v>
          </cell>
          <cell r="D179" t="str">
            <v>Fiscal year end: July 14; reporting period for national accounts data: FY.</v>
          </cell>
        </row>
        <row r="180">
          <cell r="A180" t="str">
            <v>NRU</v>
          </cell>
          <cell r="B180" t="str">
            <v>East Asia &amp; Pacific</v>
          </cell>
          <cell r="C180" t="str">
            <v>High income</v>
          </cell>
          <cell r="D180" t="str">
            <v>Fiscal year end: June 30; reporting period for national accounts data: FY.</v>
          </cell>
        </row>
        <row r="181">
          <cell r="A181" t="str">
            <v>NZL</v>
          </cell>
          <cell r="B181" t="str">
            <v>East Asia &amp; Pacific</v>
          </cell>
          <cell r="C181" t="str">
            <v>High income</v>
          </cell>
          <cell r="D181" t="str">
            <v>Fiscal year end: March 31; reporting period for national accounts data: CY.</v>
          </cell>
        </row>
        <row r="182">
          <cell r="A182" t="str">
            <v>OED</v>
          </cell>
        </row>
        <row r="183">
          <cell r="A183" t="str">
            <v>OMN</v>
          </cell>
          <cell r="B183" t="str">
            <v>Middle East &amp; North Africa</v>
          </cell>
          <cell r="C183" t="str">
            <v>High income</v>
          </cell>
        </row>
        <row r="184">
          <cell r="A184" t="str">
            <v>OSS</v>
          </cell>
        </row>
        <row r="185">
          <cell r="A185" t="str">
            <v>PAK</v>
          </cell>
          <cell r="B185" t="str">
            <v>South Asia</v>
          </cell>
          <cell r="C185" t="str">
            <v>Lower middle income</v>
          </cell>
          <cell r="D185" t="str">
            <v>Fiscal year end: June 30; reporting period for national accounts data: FY.</v>
          </cell>
        </row>
        <row r="186">
          <cell r="A186" t="str">
            <v>PAN</v>
          </cell>
          <cell r="B186" t="str">
            <v>Latin America &amp; Caribbean</v>
          </cell>
          <cell r="C186" t="str">
            <v>Upper middle income</v>
          </cell>
        </row>
        <row r="187">
          <cell r="A187" t="str">
            <v>PER</v>
          </cell>
          <cell r="B187" t="str">
            <v>Latin America &amp; Caribbean</v>
          </cell>
          <cell r="C187" t="str">
            <v>Upper middle income</v>
          </cell>
        </row>
        <row r="188">
          <cell r="A188" t="str">
            <v>PHL</v>
          </cell>
          <cell r="B188" t="str">
            <v>East Asia &amp; Pacific</v>
          </cell>
          <cell r="C188" t="str">
            <v>Lower middle income</v>
          </cell>
        </row>
        <row r="189">
          <cell r="A189" t="str">
            <v>PLW</v>
          </cell>
          <cell r="B189" t="str">
            <v>East Asia &amp; Pacific</v>
          </cell>
          <cell r="C189" t="str">
            <v>High income</v>
          </cell>
          <cell r="D189" t="str">
            <v>Fiscal year ends on September 30; reporting period for national accounts data: FY.</v>
          </cell>
        </row>
        <row r="190">
          <cell r="A190" t="str">
            <v>PNG</v>
          </cell>
          <cell r="B190" t="str">
            <v>East Asia &amp; Pacific</v>
          </cell>
          <cell r="C190" t="str">
            <v>Lower middle income</v>
          </cell>
        </row>
        <row r="191">
          <cell r="A191" t="str">
            <v>POL</v>
          </cell>
          <cell r="B191" t="str">
            <v>Europe &amp; Central Asia</v>
          </cell>
          <cell r="C191" t="str">
            <v>High income</v>
          </cell>
        </row>
        <row r="192">
          <cell r="A192" t="str">
            <v>PRE</v>
          </cell>
          <cell r="D192" t="str">
            <v>Pre-dividend countries are mostly low-income countries, lagging in key human development indicators and with current fertility levels above four births per woman. They face very rapid population growth.</v>
          </cell>
        </row>
        <row r="193">
          <cell r="A193" t="str">
            <v>PRI</v>
          </cell>
          <cell r="B193" t="str">
            <v>Latin America &amp; Caribbean</v>
          </cell>
          <cell r="C193" t="str">
            <v>High income</v>
          </cell>
          <cell r="D193" t="str">
            <v>Fiscal year end: June 30; reporting period for national accounts data: FY.</v>
          </cell>
        </row>
        <row r="194">
          <cell r="A194" t="str">
            <v>PRK</v>
          </cell>
          <cell r="B194" t="str">
            <v>East Asia &amp; Pacific</v>
          </cell>
          <cell r="C194" t="str">
            <v>Low income</v>
          </cell>
        </row>
        <row r="195">
          <cell r="A195" t="str">
            <v>PRT</v>
          </cell>
          <cell r="B195" t="str">
            <v>Europe &amp; Central Asia</v>
          </cell>
          <cell r="C195" t="str">
            <v>High income</v>
          </cell>
          <cell r="D195"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row>
        <row r="196">
          <cell r="A196" t="str">
            <v>PRY</v>
          </cell>
          <cell r="B196" t="str">
            <v>Latin America &amp; Caribbean</v>
          </cell>
          <cell r="C196" t="str">
            <v>Upper middle income</v>
          </cell>
        </row>
        <row r="197">
          <cell r="A197" t="str">
            <v>PSE</v>
          </cell>
          <cell r="B197" t="str">
            <v>Middle East &amp; North Africa</v>
          </cell>
          <cell r="C197" t="str">
            <v>Lower middle income</v>
          </cell>
        </row>
        <row r="198">
          <cell r="A198" t="str">
            <v>PSS</v>
          </cell>
          <cell r="D198" t="str">
            <v>Pacific island small states aggregate.</v>
          </cell>
        </row>
        <row r="199">
          <cell r="A199" t="str">
            <v>PST</v>
          </cell>
          <cell r="D199" t="str">
            <v>Post-dividend countries are mostly high-income countries where fertility has transitioned below replacement levels.</v>
          </cell>
        </row>
        <row r="200">
          <cell r="A200" t="str">
            <v>PYF</v>
          </cell>
          <cell r="B200" t="str">
            <v>East Asia &amp; Pacific</v>
          </cell>
          <cell r="C200" t="str">
            <v>High income</v>
          </cell>
        </row>
        <row r="201">
          <cell r="A201" t="str">
            <v>QAT</v>
          </cell>
          <cell r="B201" t="str">
            <v>Middle East &amp; North Africa</v>
          </cell>
          <cell r="C201" t="str">
            <v>High income</v>
          </cell>
        </row>
        <row r="202">
          <cell r="A202" t="str">
            <v>ROU</v>
          </cell>
          <cell r="B202" t="str">
            <v>Europe &amp; Central Asia</v>
          </cell>
          <cell r="C202" t="str">
            <v>Upper middle income</v>
          </cell>
        </row>
        <row r="203">
          <cell r="A203" t="str">
            <v>RUS</v>
          </cell>
          <cell r="B203" t="str">
            <v>Europe &amp; Central Asia</v>
          </cell>
          <cell r="C203" t="str">
            <v>Upper middle income</v>
          </cell>
        </row>
        <row r="204">
          <cell r="A204" t="str">
            <v>RWA</v>
          </cell>
          <cell r="B204" t="str">
            <v>Sub-Saharan Africa</v>
          </cell>
          <cell r="C204" t="str">
            <v>Low income</v>
          </cell>
        </row>
        <row r="205">
          <cell r="A205" t="str">
            <v>SAS</v>
          </cell>
        </row>
        <row r="206">
          <cell r="A206" t="str">
            <v>SAU</v>
          </cell>
          <cell r="B206" t="str">
            <v>Middle East &amp; North Africa</v>
          </cell>
          <cell r="C206" t="str">
            <v>High income</v>
          </cell>
        </row>
        <row r="207">
          <cell r="A207" t="str">
            <v>SDN</v>
          </cell>
          <cell r="B207" t="str">
            <v>Sub-Saharan Africa</v>
          </cell>
          <cell r="C207" t="str">
            <v>Low income</v>
          </cell>
        </row>
        <row r="208">
          <cell r="A208" t="str">
            <v>SEN</v>
          </cell>
          <cell r="B208" t="str">
            <v>Sub-Saharan Africa</v>
          </cell>
          <cell r="C208" t="str">
            <v>Lower middle income</v>
          </cell>
        </row>
        <row r="209">
          <cell r="A209" t="str">
            <v>SGP</v>
          </cell>
          <cell r="B209" t="str">
            <v>East Asia &amp; Pacific</v>
          </cell>
          <cell r="C209" t="str">
            <v>High income</v>
          </cell>
          <cell r="D209" t="str">
            <v>Fiscal year end: March 31; reporting period for national accounts data: CY.</v>
          </cell>
        </row>
        <row r="210">
          <cell r="A210" t="str">
            <v>SLB</v>
          </cell>
          <cell r="B210" t="str">
            <v>East Asia &amp; Pacific</v>
          </cell>
          <cell r="C210" t="str">
            <v>Lower middle income</v>
          </cell>
        </row>
        <row r="211">
          <cell r="A211" t="str">
            <v>SLE</v>
          </cell>
          <cell r="B211" t="str">
            <v>Sub-Saharan Africa</v>
          </cell>
          <cell r="C211" t="str">
            <v>Low income</v>
          </cell>
        </row>
        <row r="212">
          <cell r="A212" t="str">
            <v>SLV</v>
          </cell>
          <cell r="B212" t="str">
            <v>Latin America &amp; Caribbean</v>
          </cell>
          <cell r="C212" t="str">
            <v>Lower middle income</v>
          </cell>
        </row>
        <row r="213">
          <cell r="A213" t="str">
            <v>SMR</v>
          </cell>
          <cell r="B213" t="str">
            <v>Europe &amp; Central Asia</v>
          </cell>
          <cell r="C213" t="str">
            <v>High income</v>
          </cell>
        </row>
        <row r="214">
          <cell r="A214" t="str">
            <v>SOM</v>
          </cell>
          <cell r="B214" t="str">
            <v>Sub-Saharan Africa</v>
          </cell>
          <cell r="C214" t="str">
            <v>Low income</v>
          </cell>
        </row>
        <row r="215">
          <cell r="A215" t="str">
            <v>SRB</v>
          </cell>
          <cell r="B215" t="str">
            <v>Europe &amp; Central Asia</v>
          </cell>
          <cell r="C215" t="str">
            <v>Upper middle income</v>
          </cell>
          <cell r="D215" t="str">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v>
          </cell>
        </row>
        <row r="216">
          <cell r="A216" t="str">
            <v>SSA</v>
          </cell>
        </row>
        <row r="217">
          <cell r="A217" t="str">
            <v>SSD</v>
          </cell>
          <cell r="B217" t="str">
            <v>Sub-Saharan Africa</v>
          </cell>
          <cell r="C217" t="str">
            <v>Low income</v>
          </cell>
          <cell r="D217" t="str">
            <v>Fiscal year end: June 30; reporting period for national accounts data: FY.</v>
          </cell>
        </row>
        <row r="218">
          <cell r="A218" t="str">
            <v>SSF</v>
          </cell>
          <cell r="D218" t="str">
            <v>Sub-Saharan Africa regional aggregate (includes all income levels).</v>
          </cell>
        </row>
        <row r="219">
          <cell r="A219" t="str">
            <v>SST</v>
          </cell>
          <cell r="D219" t="str">
            <v>Small states (members of the Small States Forum) aggregate.</v>
          </cell>
        </row>
        <row r="220">
          <cell r="A220" t="str">
            <v>STP</v>
          </cell>
          <cell r="B220" t="str">
            <v>Sub-Saharan Africa</v>
          </cell>
          <cell r="C220" t="str">
            <v>Lower middle income</v>
          </cell>
          <cell r="D220" t="str">
            <v>National account data were adjusted to reflect the new banknote (1 new Dobra STN = 1000 old Dobra STD)</v>
          </cell>
        </row>
        <row r="221">
          <cell r="A221" t="str">
            <v>SUR</v>
          </cell>
          <cell r="B221" t="str">
            <v>Latin America &amp; Caribbean</v>
          </cell>
          <cell r="C221" t="str">
            <v>Upper middle income</v>
          </cell>
        </row>
        <row r="222">
          <cell r="A222" t="str">
            <v>SVK</v>
          </cell>
          <cell r="B222" t="str">
            <v>Europe &amp; Central Asia</v>
          </cell>
          <cell r="C222" t="str">
            <v>High income</v>
          </cell>
          <cell r="D222"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row>
        <row r="223">
          <cell r="A223" t="str">
            <v>SVN</v>
          </cell>
          <cell r="B223" t="str">
            <v>Europe &amp; Central Asia</v>
          </cell>
          <cell r="C223" t="str">
            <v>High income</v>
          </cell>
          <cell r="D223"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row>
        <row r="224">
          <cell r="A224" t="str">
            <v>SWE</v>
          </cell>
          <cell r="B224" t="str">
            <v>Europe &amp; Central Asia</v>
          </cell>
          <cell r="C224" t="str">
            <v>High income</v>
          </cell>
          <cell r="D224" t="str">
            <v>Fiscal year end: June 30; reporting period for national accounts data: CY.</v>
          </cell>
        </row>
        <row r="225">
          <cell r="A225" t="str">
            <v>SWZ</v>
          </cell>
          <cell r="B225" t="str">
            <v>Sub-Saharan Africa</v>
          </cell>
          <cell r="C225" t="str">
            <v>Lower middle income</v>
          </cell>
          <cell r="D225" t="str">
            <v>Fiscal year end: March 31; reporting period for national accounts data: CY. Authorities revised national accounts from 1999 to 2015.</v>
          </cell>
        </row>
        <row r="226">
          <cell r="A226" t="str">
            <v>SXM</v>
          </cell>
          <cell r="B226" t="str">
            <v>Latin America &amp; Caribbean</v>
          </cell>
          <cell r="C226" t="str">
            <v>High income</v>
          </cell>
        </row>
        <row r="227">
          <cell r="A227" t="str">
            <v>SYC</v>
          </cell>
          <cell r="B227" t="str">
            <v>Sub-Saharan Africa</v>
          </cell>
          <cell r="C227" t="str">
            <v>High income</v>
          </cell>
        </row>
        <row r="228">
          <cell r="A228" t="str">
            <v>SYR</v>
          </cell>
          <cell r="B228" t="str">
            <v>Middle East &amp; North Africa</v>
          </cell>
          <cell r="C228" t="str">
            <v>Low income</v>
          </cell>
        </row>
        <row r="229">
          <cell r="A229" t="str">
            <v>TCA</v>
          </cell>
          <cell r="B229" t="str">
            <v>Latin America &amp; Caribbean</v>
          </cell>
          <cell r="C229" t="str">
            <v>High income</v>
          </cell>
        </row>
        <row r="230">
          <cell r="A230" t="str">
            <v>TCD</v>
          </cell>
          <cell r="B230" t="str">
            <v>Sub-Saharan Africa</v>
          </cell>
          <cell r="C230" t="str">
            <v>Low income</v>
          </cell>
        </row>
        <row r="231">
          <cell r="A231" t="str">
            <v>TEA</v>
          </cell>
          <cell r="D231" t="str">
            <v>East Asia &amp; Pacific (IDA &amp; IBRD countries) aggregate.</v>
          </cell>
        </row>
        <row r="232">
          <cell r="A232" t="str">
            <v>TEC</v>
          </cell>
          <cell r="D232" t="str">
            <v>Europe &amp; Central Asia (IDA &amp; IBRD countries) aggregate.</v>
          </cell>
        </row>
        <row r="233">
          <cell r="A233" t="str">
            <v>TGO</v>
          </cell>
          <cell r="B233" t="str">
            <v>Sub-Saharan Africa</v>
          </cell>
          <cell r="C233" t="str">
            <v>Low income</v>
          </cell>
        </row>
        <row r="234">
          <cell r="A234" t="str">
            <v>THA</v>
          </cell>
          <cell r="B234" t="str">
            <v>East Asia &amp; Pacific</v>
          </cell>
          <cell r="C234" t="str">
            <v>Upper middle income</v>
          </cell>
          <cell r="D234" t="str">
            <v>Fiscal year end: September 30; reporting period for national accounts data: CY.</v>
          </cell>
        </row>
        <row r="235">
          <cell r="A235" t="str">
            <v>TJK</v>
          </cell>
          <cell r="B235" t="str">
            <v>Europe &amp; Central Asia</v>
          </cell>
          <cell r="C235" t="str">
            <v>Lower middle income</v>
          </cell>
        </row>
        <row r="236">
          <cell r="A236" t="str">
            <v>TKM</v>
          </cell>
          <cell r="B236" t="str">
            <v>Europe &amp; Central Asia</v>
          </cell>
          <cell r="C236" t="str">
            <v>Upper middle income</v>
          </cell>
        </row>
        <row r="237">
          <cell r="A237" t="str">
            <v>TLA</v>
          </cell>
          <cell r="D237" t="str">
            <v>Latin America &amp; the Caribbean (IDA &amp; IBRD countries) aggregate.</v>
          </cell>
        </row>
        <row r="238">
          <cell r="A238" t="str">
            <v>TLS</v>
          </cell>
          <cell r="B238" t="str">
            <v>East Asia &amp; Pacific</v>
          </cell>
          <cell r="C238" t="str">
            <v>Lower middle income</v>
          </cell>
        </row>
        <row r="239">
          <cell r="A239" t="str">
            <v>TMN</v>
          </cell>
          <cell r="D239" t="str">
            <v>Middle East &amp; North Africa (IDA &amp; IBRD countries) aggregate.</v>
          </cell>
        </row>
        <row r="240">
          <cell r="A240" t="str">
            <v>TON</v>
          </cell>
          <cell r="B240" t="str">
            <v>East Asia &amp; Pacific</v>
          </cell>
          <cell r="C240" t="str">
            <v>Upper middle income</v>
          </cell>
          <cell r="D240" t="str">
            <v>Fiscal year end: June 30; reporting period for national accounts data: FY.</v>
          </cell>
        </row>
        <row r="241">
          <cell r="A241" t="str">
            <v>TSA</v>
          </cell>
          <cell r="D241" t="str">
            <v>South Asia (IDA &amp; IBRD countries) aggregate.</v>
          </cell>
        </row>
        <row r="242">
          <cell r="A242" t="str">
            <v>TSS</v>
          </cell>
          <cell r="D242" t="str">
            <v>Sub-Saharan Africa (IDA &amp; IBRD countries) aggregate.</v>
          </cell>
        </row>
        <row r="243">
          <cell r="A243" t="str">
            <v>TTO</v>
          </cell>
          <cell r="B243" t="str">
            <v>Latin America &amp; Caribbean</v>
          </cell>
          <cell r="C243" t="str">
            <v>High income</v>
          </cell>
        </row>
        <row r="244">
          <cell r="A244" t="str">
            <v>TUN</v>
          </cell>
          <cell r="B244" t="str">
            <v>Middle East &amp; North Africa</v>
          </cell>
          <cell r="C244" t="str">
            <v>Lower middle income</v>
          </cell>
        </row>
        <row r="245">
          <cell r="A245" t="str">
            <v>TUR</v>
          </cell>
          <cell r="B245" t="str">
            <v>Europe &amp; Central Asia</v>
          </cell>
          <cell r="C245" t="str">
            <v>Upper middle income</v>
          </cell>
        </row>
        <row r="246">
          <cell r="A246" t="str">
            <v>TUV</v>
          </cell>
          <cell r="B246" t="str">
            <v>East Asia &amp; Pacific</v>
          </cell>
          <cell r="C246" t="str">
            <v>Upper middle income</v>
          </cell>
        </row>
        <row r="247">
          <cell r="A247" t="str">
            <v>TZA</v>
          </cell>
          <cell r="B247" t="str">
            <v>Sub-Saharan Africa</v>
          </cell>
          <cell r="C247" t="str">
            <v>Lower middle income</v>
          </cell>
        </row>
        <row r="248">
          <cell r="A248" t="str">
            <v>UGA</v>
          </cell>
          <cell r="B248" t="str">
            <v>Sub-Saharan Africa</v>
          </cell>
          <cell r="C248" t="str">
            <v>Low income</v>
          </cell>
          <cell r="D248" t="str">
            <v>Fiscal year end: June 30; reporting period for national accounts data: FY.</v>
          </cell>
        </row>
        <row r="249">
          <cell r="A249" t="str">
            <v>UKR</v>
          </cell>
          <cell r="B249" t="str">
            <v>Europe &amp; Central Asia</v>
          </cell>
          <cell r="C249" t="str">
            <v>Lower middle income</v>
          </cell>
        </row>
        <row r="250">
          <cell r="A250" t="str">
            <v>UMC</v>
          </cell>
          <cell r="D250" t="str">
            <v>Upper middle income group aggregate. Upper-middle-income economies are those in which 2020 GNI per capita was between $4,096 and $12,695.</v>
          </cell>
        </row>
        <row r="251">
          <cell r="A251" t="str">
            <v>URY</v>
          </cell>
          <cell r="B251" t="str">
            <v>Latin America &amp; Caribbean</v>
          </cell>
          <cell r="C251" t="str">
            <v>High income</v>
          </cell>
        </row>
        <row r="252">
          <cell r="A252" t="str">
            <v>USA</v>
          </cell>
          <cell r="B252" t="str">
            <v>North America</v>
          </cell>
          <cell r="C252" t="str">
            <v>High income</v>
          </cell>
        </row>
        <row r="253">
          <cell r="A253" t="str">
            <v>UZB</v>
          </cell>
          <cell r="B253" t="str">
            <v>Europe &amp; Central Asia</v>
          </cell>
          <cell r="C253" t="str">
            <v>Lower middle income</v>
          </cell>
        </row>
        <row r="254">
          <cell r="A254" t="str">
            <v>VCT</v>
          </cell>
          <cell r="B254" t="str">
            <v>Latin America &amp; Caribbean</v>
          </cell>
          <cell r="C254" t="str">
            <v>Upper middle income</v>
          </cell>
        </row>
        <row r="255">
          <cell r="A255" t="str">
            <v>VEN</v>
          </cell>
          <cell r="B255" t="str">
            <v>Latin America &amp; Caribbean</v>
          </cell>
        </row>
        <row r="256">
          <cell r="A256" t="str">
            <v>VGB</v>
          </cell>
          <cell r="B256" t="str">
            <v>Latin America &amp; Caribbean</v>
          </cell>
          <cell r="C256" t="str">
            <v>High income</v>
          </cell>
        </row>
        <row r="257">
          <cell r="A257" t="str">
            <v>VIR</v>
          </cell>
          <cell r="B257" t="str">
            <v>Latin America &amp; Caribbean</v>
          </cell>
          <cell r="C257" t="str">
            <v>High income</v>
          </cell>
        </row>
        <row r="258">
          <cell r="A258" t="str">
            <v>VNM</v>
          </cell>
          <cell r="B258" t="str">
            <v>East Asia &amp; Pacific</v>
          </cell>
          <cell r="C258" t="str">
            <v>Lower middle income</v>
          </cell>
        </row>
        <row r="259">
          <cell r="A259" t="str">
            <v>VUT</v>
          </cell>
          <cell r="B259" t="str">
            <v>East Asia &amp; Pacific</v>
          </cell>
          <cell r="C259" t="str">
            <v>Lower middle income</v>
          </cell>
        </row>
        <row r="260">
          <cell r="A260" t="str">
            <v>WLD</v>
          </cell>
          <cell r="D260" t="str">
            <v>World aggregate.</v>
          </cell>
        </row>
        <row r="261">
          <cell r="A261" t="str">
            <v>WSM</v>
          </cell>
          <cell r="B261" t="str">
            <v>East Asia &amp; Pacific</v>
          </cell>
          <cell r="C261" t="str">
            <v>Lower middle income</v>
          </cell>
          <cell r="D261" t="str">
            <v>Fiscal year ends on June 30; reporting period for national accounts data: FY.</v>
          </cell>
        </row>
        <row r="262">
          <cell r="A262" t="str">
            <v>XKX</v>
          </cell>
          <cell r="B262" t="str">
            <v>Europe &amp; Central Asia</v>
          </cell>
          <cell r="C262" t="str">
            <v>Upper middle income</v>
          </cell>
        </row>
        <row r="263">
          <cell r="A263" t="str">
            <v>YEM</v>
          </cell>
          <cell r="B263" t="str">
            <v>Middle East &amp; North Africa</v>
          </cell>
          <cell r="C263" t="str">
            <v>Low income</v>
          </cell>
        </row>
        <row r="264">
          <cell r="A264" t="str">
            <v>ZAF</v>
          </cell>
          <cell r="B264" t="str">
            <v>Sub-Saharan Africa</v>
          </cell>
          <cell r="C264" t="str">
            <v>Upper middle income</v>
          </cell>
          <cell r="D264" t="str">
            <v>Fiscal year end: March 31; reporting period for national accounts data: CY.</v>
          </cell>
        </row>
        <row r="265">
          <cell r="A265" t="str">
            <v>ZMB</v>
          </cell>
          <cell r="B265" t="str">
            <v>Sub-Saharan Africa</v>
          </cell>
          <cell r="C265" t="str">
            <v>Lower middle income</v>
          </cell>
          <cell r="D265" t="str">
            <v>National accounts data were rebased to reflect the January 1, 2013, introduction of the new Zambian kwacha at a rate of 1,000 old kwacha = 1 new kwacha.</v>
          </cell>
        </row>
        <row r="266">
          <cell r="A266" t="str">
            <v>ZWE</v>
          </cell>
          <cell r="B266" t="str">
            <v>Sub-Saharan Africa</v>
          </cell>
          <cell r="C266" t="str">
            <v>Lower middle income</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723D-6F15-CB42-B78B-A27FCC30D1E0}">
  <dimension ref="A1:I187"/>
  <sheetViews>
    <sheetView tabSelected="1" workbookViewId="0">
      <selection activeCell="I22" sqref="I22"/>
    </sheetView>
  </sheetViews>
  <sheetFormatPr baseColWidth="10" defaultRowHeight="16" x14ac:dyDescent="0.2"/>
  <cols>
    <col min="1" max="1" width="68" customWidth="1"/>
    <col min="3" max="3" width="26.1640625" customWidth="1"/>
    <col min="6" max="6" width="22.5" customWidth="1"/>
    <col min="257" max="257" width="68" customWidth="1"/>
    <col min="259" max="259" width="26.1640625" customWidth="1"/>
    <col min="513" max="513" width="68" customWidth="1"/>
    <col min="515" max="515" width="26.1640625" customWidth="1"/>
    <col min="769" max="769" width="68" customWidth="1"/>
    <col min="771" max="771" width="26.1640625" customWidth="1"/>
    <col min="1025" max="1025" width="68" customWidth="1"/>
    <col min="1027" max="1027" width="26.1640625" customWidth="1"/>
    <col min="1281" max="1281" width="68" customWidth="1"/>
    <col min="1283" max="1283" width="26.1640625" customWidth="1"/>
    <col min="1537" max="1537" width="68" customWidth="1"/>
    <col min="1539" max="1539" width="26.1640625" customWidth="1"/>
    <col min="1793" max="1793" width="68" customWidth="1"/>
    <col min="1795" max="1795" width="26.1640625" customWidth="1"/>
    <col min="2049" max="2049" width="68" customWidth="1"/>
    <col min="2051" max="2051" width="26.1640625" customWidth="1"/>
    <col min="2305" max="2305" width="68" customWidth="1"/>
    <col min="2307" max="2307" width="26.1640625" customWidth="1"/>
    <col min="2561" max="2561" width="68" customWidth="1"/>
    <col min="2563" max="2563" width="26.1640625" customWidth="1"/>
    <col min="2817" max="2817" width="68" customWidth="1"/>
    <col min="2819" max="2819" width="26.1640625" customWidth="1"/>
    <col min="3073" max="3073" width="68" customWidth="1"/>
    <col min="3075" max="3075" width="26.1640625" customWidth="1"/>
    <col min="3329" max="3329" width="68" customWidth="1"/>
    <col min="3331" max="3331" width="26.1640625" customWidth="1"/>
    <col min="3585" max="3585" width="68" customWidth="1"/>
    <col min="3587" max="3587" width="26.1640625" customWidth="1"/>
    <col min="3841" max="3841" width="68" customWidth="1"/>
    <col min="3843" max="3843" width="26.1640625" customWidth="1"/>
    <col min="4097" max="4097" width="68" customWidth="1"/>
    <col min="4099" max="4099" width="26.1640625" customWidth="1"/>
    <col min="4353" max="4353" width="68" customWidth="1"/>
    <col min="4355" max="4355" width="26.1640625" customWidth="1"/>
    <col min="4609" max="4609" width="68" customWidth="1"/>
    <col min="4611" max="4611" width="26.1640625" customWidth="1"/>
    <col min="4865" max="4865" width="68" customWidth="1"/>
    <col min="4867" max="4867" width="26.1640625" customWidth="1"/>
    <col min="5121" max="5121" width="68" customWidth="1"/>
    <col min="5123" max="5123" width="26.1640625" customWidth="1"/>
    <col min="5377" max="5377" width="68" customWidth="1"/>
    <col min="5379" max="5379" width="26.1640625" customWidth="1"/>
    <col min="5633" max="5633" width="68" customWidth="1"/>
    <col min="5635" max="5635" width="26.1640625" customWidth="1"/>
    <col min="5889" max="5889" width="68" customWidth="1"/>
    <col min="5891" max="5891" width="26.1640625" customWidth="1"/>
    <col min="6145" max="6145" width="68" customWidth="1"/>
    <col min="6147" max="6147" width="26.1640625" customWidth="1"/>
    <col min="6401" max="6401" width="68" customWidth="1"/>
    <col min="6403" max="6403" width="26.1640625" customWidth="1"/>
    <col min="6657" max="6657" width="68" customWidth="1"/>
    <col min="6659" max="6659" width="26.1640625" customWidth="1"/>
    <col min="6913" max="6913" width="68" customWidth="1"/>
    <col min="6915" max="6915" width="26.1640625" customWidth="1"/>
    <col min="7169" max="7169" width="68" customWidth="1"/>
    <col min="7171" max="7171" width="26.1640625" customWidth="1"/>
    <col min="7425" max="7425" width="68" customWidth="1"/>
    <col min="7427" max="7427" width="26.1640625" customWidth="1"/>
    <col min="7681" max="7681" width="68" customWidth="1"/>
    <col min="7683" max="7683" width="26.1640625" customWidth="1"/>
    <col min="7937" max="7937" width="68" customWidth="1"/>
    <col min="7939" max="7939" width="26.1640625" customWidth="1"/>
    <col min="8193" max="8193" width="68" customWidth="1"/>
    <col min="8195" max="8195" width="26.1640625" customWidth="1"/>
    <col min="8449" max="8449" width="68" customWidth="1"/>
    <col min="8451" max="8451" width="26.1640625" customWidth="1"/>
    <col min="8705" max="8705" width="68" customWidth="1"/>
    <col min="8707" max="8707" width="26.1640625" customWidth="1"/>
    <col min="8961" max="8961" width="68" customWidth="1"/>
    <col min="8963" max="8963" width="26.1640625" customWidth="1"/>
    <col min="9217" max="9217" width="68" customWidth="1"/>
    <col min="9219" max="9219" width="26.1640625" customWidth="1"/>
    <col min="9473" max="9473" width="68" customWidth="1"/>
    <col min="9475" max="9475" width="26.1640625" customWidth="1"/>
    <col min="9729" max="9729" width="68" customWidth="1"/>
    <col min="9731" max="9731" width="26.1640625" customWidth="1"/>
    <col min="9985" max="9985" width="68" customWidth="1"/>
    <col min="9987" max="9987" width="26.1640625" customWidth="1"/>
    <col min="10241" max="10241" width="68" customWidth="1"/>
    <col min="10243" max="10243" width="26.1640625" customWidth="1"/>
    <col min="10497" max="10497" width="68" customWidth="1"/>
    <col min="10499" max="10499" width="26.1640625" customWidth="1"/>
    <col min="10753" max="10753" width="68" customWidth="1"/>
    <col min="10755" max="10755" width="26.1640625" customWidth="1"/>
    <col min="11009" max="11009" width="68" customWidth="1"/>
    <col min="11011" max="11011" width="26.1640625" customWidth="1"/>
    <col min="11265" max="11265" width="68" customWidth="1"/>
    <col min="11267" max="11267" width="26.1640625" customWidth="1"/>
    <col min="11521" max="11521" width="68" customWidth="1"/>
    <col min="11523" max="11523" width="26.1640625" customWidth="1"/>
    <col min="11777" max="11777" width="68" customWidth="1"/>
    <col min="11779" max="11779" width="26.1640625" customWidth="1"/>
    <col min="12033" max="12033" width="68" customWidth="1"/>
    <col min="12035" max="12035" width="26.1640625" customWidth="1"/>
    <col min="12289" max="12289" width="68" customWidth="1"/>
    <col min="12291" max="12291" width="26.1640625" customWidth="1"/>
    <col min="12545" max="12545" width="68" customWidth="1"/>
    <col min="12547" max="12547" width="26.1640625" customWidth="1"/>
    <col min="12801" max="12801" width="68" customWidth="1"/>
    <col min="12803" max="12803" width="26.1640625" customWidth="1"/>
    <col min="13057" max="13057" width="68" customWidth="1"/>
    <col min="13059" max="13059" width="26.1640625" customWidth="1"/>
    <col min="13313" max="13313" width="68" customWidth="1"/>
    <col min="13315" max="13315" width="26.1640625" customWidth="1"/>
    <col min="13569" max="13569" width="68" customWidth="1"/>
    <col min="13571" max="13571" width="26.1640625" customWidth="1"/>
    <col min="13825" max="13825" width="68" customWidth="1"/>
    <col min="13827" max="13827" width="26.1640625" customWidth="1"/>
    <col min="14081" max="14081" width="68" customWidth="1"/>
    <col min="14083" max="14083" width="26.1640625" customWidth="1"/>
    <col min="14337" max="14337" width="68" customWidth="1"/>
    <col min="14339" max="14339" width="26.1640625" customWidth="1"/>
    <col min="14593" max="14593" width="68" customWidth="1"/>
    <col min="14595" max="14595" width="26.1640625" customWidth="1"/>
    <col min="14849" max="14849" width="68" customWidth="1"/>
    <col min="14851" max="14851" width="26.1640625" customWidth="1"/>
    <col min="15105" max="15105" width="68" customWidth="1"/>
    <col min="15107" max="15107" width="26.1640625" customWidth="1"/>
    <col min="15361" max="15361" width="68" customWidth="1"/>
    <col min="15363" max="15363" width="26.1640625" customWidth="1"/>
    <col min="15617" max="15617" width="68" customWidth="1"/>
    <col min="15619" max="15619" width="26.1640625" customWidth="1"/>
    <col min="15873" max="15873" width="68" customWidth="1"/>
    <col min="15875" max="15875" width="26.1640625" customWidth="1"/>
    <col min="16129" max="16129" width="68" customWidth="1"/>
    <col min="16131" max="16131" width="26.1640625" customWidth="1"/>
  </cols>
  <sheetData>
    <row r="1" spans="1:6" s="1" customFormat="1" x14ac:dyDescent="0.2">
      <c r="A1" s="1" t="s">
        <v>0</v>
      </c>
      <c r="B1" s="1" t="s">
        <v>1</v>
      </c>
      <c r="C1" s="1" t="s">
        <v>2</v>
      </c>
      <c r="D1" s="1" t="s">
        <v>3</v>
      </c>
      <c r="E1" s="1" t="s">
        <v>4</v>
      </c>
      <c r="F1" s="1" t="s">
        <v>377</v>
      </c>
    </row>
    <row r="2" spans="1:6" x14ac:dyDescent="0.2">
      <c r="A2" t="s">
        <v>5</v>
      </c>
      <c r="B2" t="s">
        <v>6</v>
      </c>
      <c r="C2" t="str">
        <f>VLOOKUP(B2,[1]Sheet1!A$1:D$65536,2,0)</f>
        <v>South Asia</v>
      </c>
      <c r="D2">
        <v>2020</v>
      </c>
      <c r="E2">
        <v>11.73</v>
      </c>
      <c r="F2" t="str">
        <f>VLOOKUP(B2,[1]Sheet1!A$1:D$65536,3,0)</f>
        <v>Low income</v>
      </c>
    </row>
    <row r="3" spans="1:6" x14ac:dyDescent="0.2">
      <c r="A3" t="s">
        <v>7</v>
      </c>
      <c r="B3" t="s">
        <v>8</v>
      </c>
      <c r="C3" t="str">
        <f>VLOOKUP(B3,[1]Sheet1!A$1:D$65536,2,0)</f>
        <v>Europe &amp; Central Asia</v>
      </c>
      <c r="D3">
        <v>2020</v>
      </c>
      <c r="E3">
        <v>11.7</v>
      </c>
      <c r="F3" t="str">
        <f>VLOOKUP(B3,[1]Sheet1!A$1:D$65536,3,0)</f>
        <v>Upper middle income</v>
      </c>
    </row>
    <row r="4" spans="1:6" x14ac:dyDescent="0.2">
      <c r="A4" t="s">
        <v>9</v>
      </c>
      <c r="B4" t="s">
        <v>10</v>
      </c>
      <c r="C4" t="str">
        <f>VLOOKUP(B4,[1]Sheet1!A$1:D$65536,2,0)</f>
        <v>Middle East &amp; North Africa</v>
      </c>
      <c r="D4">
        <v>2020</v>
      </c>
      <c r="E4">
        <v>12.83</v>
      </c>
      <c r="F4" t="str">
        <f>VLOOKUP(B4,[1]Sheet1!A$1:D$65536,3,0)</f>
        <v>Lower middle income</v>
      </c>
    </row>
    <row r="5" spans="1:6" x14ac:dyDescent="0.2">
      <c r="A5" t="s">
        <v>11</v>
      </c>
      <c r="B5" t="s">
        <v>12</v>
      </c>
      <c r="C5" t="str">
        <f>VLOOKUP(B5,[1]Sheet1!A$1:D$65536,2,0)</f>
        <v>Sub-Saharan Africa</v>
      </c>
      <c r="D5">
        <v>2020</v>
      </c>
      <c r="E5">
        <v>7.7</v>
      </c>
      <c r="F5" t="str">
        <f>VLOOKUP(B5,[1]Sheet1!A$1:D$65536,3,0)</f>
        <v>Lower middle income</v>
      </c>
    </row>
    <row r="6" spans="1:6" x14ac:dyDescent="0.2">
      <c r="A6" t="s">
        <v>13</v>
      </c>
      <c r="B6" t="s">
        <v>14</v>
      </c>
      <c r="C6" t="str">
        <f>VLOOKUP(B6,[1]Sheet1!A$1:D$65536,2,0)</f>
        <v>Latin America &amp; Caribbean</v>
      </c>
      <c r="D6">
        <v>2020</v>
      </c>
      <c r="E6">
        <v>11.67</v>
      </c>
      <c r="F6" t="str">
        <f>VLOOKUP(B6,[1]Sheet1!A$1:D$65536,3,0)</f>
        <v>Upper middle income</v>
      </c>
    </row>
    <row r="7" spans="1:6" x14ac:dyDescent="0.2">
      <c r="A7" t="s">
        <v>15</v>
      </c>
      <c r="B7" t="s">
        <v>16</v>
      </c>
      <c r="C7" t="str">
        <f>VLOOKUP(B7,[1]Sheet1!A$1:D$65536,2,0)</f>
        <v>Europe &amp; Central Asia</v>
      </c>
      <c r="D7">
        <v>2020</v>
      </c>
      <c r="E7">
        <v>20.21</v>
      </c>
      <c r="F7" t="str">
        <f>VLOOKUP(B7,[1]Sheet1!A$1:D$65536,3,0)</f>
        <v>Upper middle income</v>
      </c>
    </row>
    <row r="8" spans="1:6" x14ac:dyDescent="0.2">
      <c r="A8" t="s">
        <v>17</v>
      </c>
      <c r="B8" t="s">
        <v>18</v>
      </c>
      <c r="C8" t="str">
        <f>VLOOKUP(B8,[1]Sheet1!A$1:D$65536,2,0)</f>
        <v>East Asia &amp; Pacific</v>
      </c>
      <c r="D8">
        <v>2020</v>
      </c>
      <c r="E8">
        <v>6.61</v>
      </c>
      <c r="F8" t="str">
        <f>VLOOKUP(B8,[1]Sheet1!A$1:D$65536,3,0)</f>
        <v>High income</v>
      </c>
    </row>
    <row r="9" spans="1:6" x14ac:dyDescent="0.2">
      <c r="A9" t="s">
        <v>19</v>
      </c>
      <c r="B9" t="s">
        <v>20</v>
      </c>
      <c r="C9" t="str">
        <f>VLOOKUP(B9,[1]Sheet1!A$1:D$65536,2,0)</f>
        <v>Europe &amp; Central Asia</v>
      </c>
      <c r="D9">
        <v>2020</v>
      </c>
      <c r="E9">
        <v>5.77</v>
      </c>
      <c r="F9" t="str">
        <f>VLOOKUP(B9,[1]Sheet1!A$1:D$65536,3,0)</f>
        <v>High income</v>
      </c>
    </row>
    <row r="10" spans="1:6" x14ac:dyDescent="0.2">
      <c r="A10" t="s">
        <v>21</v>
      </c>
      <c r="B10" t="s">
        <v>22</v>
      </c>
      <c r="C10" t="str">
        <f>VLOOKUP(B10,[1]Sheet1!A$1:D$65536,2,0)</f>
        <v>Europe &amp; Central Asia</v>
      </c>
      <c r="D10">
        <v>2020</v>
      </c>
      <c r="E10">
        <v>6.27</v>
      </c>
      <c r="F10" t="str">
        <f>VLOOKUP(B10,[1]Sheet1!A$1:D$65536,3,0)</f>
        <v>Upper middle income</v>
      </c>
    </row>
    <row r="11" spans="1:6" x14ac:dyDescent="0.2">
      <c r="A11" t="s">
        <v>23</v>
      </c>
      <c r="B11" t="s">
        <v>24</v>
      </c>
      <c r="C11" t="str">
        <f>VLOOKUP(B11,[1]Sheet1!A$1:D$65536,2,0)</f>
        <v>Latin America &amp; Caribbean</v>
      </c>
      <c r="D11">
        <v>2020</v>
      </c>
      <c r="E11">
        <v>14.41</v>
      </c>
      <c r="F11" t="str">
        <f>VLOOKUP(B11,[1]Sheet1!A$1:D$65536,3,0)</f>
        <v>High income</v>
      </c>
    </row>
    <row r="12" spans="1:6" x14ac:dyDescent="0.2">
      <c r="A12" t="s">
        <v>25</v>
      </c>
      <c r="B12" t="s">
        <v>26</v>
      </c>
      <c r="C12" t="str">
        <f>VLOOKUP(B12,[1]Sheet1!A$1:D$65536,2,0)</f>
        <v>Middle East &amp; North Africa</v>
      </c>
      <c r="D12">
        <v>2020</v>
      </c>
      <c r="E12">
        <v>4.09</v>
      </c>
      <c r="F12" t="str">
        <f>VLOOKUP(B12,[1]Sheet1!A$1:D$65536,3,0)</f>
        <v>High income</v>
      </c>
    </row>
    <row r="13" spans="1:6" x14ac:dyDescent="0.2">
      <c r="A13" t="s">
        <v>27</v>
      </c>
      <c r="B13" t="s">
        <v>28</v>
      </c>
      <c r="C13" t="str">
        <f>VLOOKUP(B13,[1]Sheet1!A$1:D$65536,2,0)</f>
        <v>South Asia</v>
      </c>
      <c r="D13">
        <v>2020</v>
      </c>
      <c r="E13">
        <v>5.3</v>
      </c>
      <c r="F13" t="str">
        <f>VLOOKUP(B13,[1]Sheet1!A$1:D$65536,3,0)</f>
        <v>Lower middle income</v>
      </c>
    </row>
    <row r="14" spans="1:6" x14ac:dyDescent="0.2">
      <c r="A14" t="s">
        <v>29</v>
      </c>
      <c r="B14" t="s">
        <v>30</v>
      </c>
      <c r="C14" t="str">
        <f>VLOOKUP(B14,[1]Sheet1!A$1:D$65536,2,0)</f>
        <v>Latin America &amp; Caribbean</v>
      </c>
      <c r="D14">
        <v>2020</v>
      </c>
      <c r="E14">
        <v>12.79</v>
      </c>
      <c r="F14" t="str">
        <f>VLOOKUP(B14,[1]Sheet1!A$1:D$65536,3,0)</f>
        <v>High income</v>
      </c>
    </row>
    <row r="15" spans="1:6" x14ac:dyDescent="0.2">
      <c r="A15" t="s">
        <v>31</v>
      </c>
      <c r="B15" t="s">
        <v>32</v>
      </c>
      <c r="C15" t="str">
        <f>VLOOKUP(B15,[1]Sheet1!A$1:D$65536,2,0)</f>
        <v>Europe &amp; Central Asia</v>
      </c>
      <c r="D15">
        <v>2020</v>
      </c>
      <c r="E15">
        <v>5.28</v>
      </c>
      <c r="F15" t="str">
        <f>VLOOKUP(B15,[1]Sheet1!A$1:D$65536,3,0)</f>
        <v>Upper middle income</v>
      </c>
    </row>
    <row r="16" spans="1:6" x14ac:dyDescent="0.2">
      <c r="A16" t="s">
        <v>33</v>
      </c>
      <c r="B16" t="s">
        <v>34</v>
      </c>
      <c r="C16" t="str">
        <f>VLOOKUP(B16,[1]Sheet1!A$1:D$65536,2,0)</f>
        <v>Europe &amp; Central Asia</v>
      </c>
      <c r="D16">
        <v>2020</v>
      </c>
      <c r="E16">
        <v>6.01</v>
      </c>
      <c r="F16" t="str">
        <f>VLOOKUP(B16,[1]Sheet1!A$1:D$65536,3,0)</f>
        <v>High income</v>
      </c>
    </row>
    <row r="17" spans="1:9" x14ac:dyDescent="0.2">
      <c r="A17" t="s">
        <v>35</v>
      </c>
      <c r="B17" t="s">
        <v>36</v>
      </c>
      <c r="C17" t="str">
        <f>VLOOKUP(B17,[1]Sheet1!A$1:D$65536,2,0)</f>
        <v>Latin America &amp; Caribbean</v>
      </c>
      <c r="D17">
        <v>2020</v>
      </c>
      <c r="E17">
        <v>7.82</v>
      </c>
      <c r="F17" t="str">
        <f>VLOOKUP(B17,[1]Sheet1!A$1:D$65536,3,0)</f>
        <v>Lower middle income</v>
      </c>
    </row>
    <row r="18" spans="1:9" x14ac:dyDescent="0.2">
      <c r="A18" t="s">
        <v>37</v>
      </c>
      <c r="B18" t="s">
        <v>38</v>
      </c>
      <c r="C18" t="str">
        <f>VLOOKUP(B18,[1]Sheet1!A$1:D$65536,2,0)</f>
        <v>Sub-Saharan Africa</v>
      </c>
      <c r="D18">
        <v>2020</v>
      </c>
      <c r="E18">
        <v>2.54</v>
      </c>
      <c r="F18" t="str">
        <f>VLOOKUP(B18,[1]Sheet1!A$1:D$65536,3,0)</f>
        <v>Lower middle income</v>
      </c>
    </row>
    <row r="19" spans="1:9" x14ac:dyDescent="0.2">
      <c r="A19" t="s">
        <v>39</v>
      </c>
      <c r="B19" t="s">
        <v>40</v>
      </c>
      <c r="C19" t="str">
        <f>VLOOKUP(B19,[1]Sheet1!A$1:D$65536,2,0)</f>
        <v>South Asia</v>
      </c>
      <c r="D19">
        <v>2020</v>
      </c>
      <c r="E19">
        <v>3.74</v>
      </c>
      <c r="F19" t="str">
        <f>VLOOKUP(B19,[1]Sheet1!A$1:D$65536,3,0)</f>
        <v>Lower middle income</v>
      </c>
    </row>
    <row r="20" spans="1:9" x14ac:dyDescent="0.2">
      <c r="A20" t="s">
        <v>41</v>
      </c>
      <c r="B20" t="s">
        <v>42</v>
      </c>
      <c r="C20" t="str">
        <f>VLOOKUP(B20,[1]Sheet1!A$1:D$65536,2,0)</f>
        <v>Latin America &amp; Caribbean</v>
      </c>
      <c r="D20">
        <v>2020</v>
      </c>
      <c r="E20">
        <v>5.61</v>
      </c>
      <c r="F20" t="str">
        <f>VLOOKUP(B20,[1]Sheet1!A$1:D$65536,3,0)</f>
        <v>Lower middle income</v>
      </c>
    </row>
    <row r="21" spans="1:9" x14ac:dyDescent="0.2">
      <c r="A21" t="s">
        <v>43</v>
      </c>
      <c r="B21" t="s">
        <v>44</v>
      </c>
      <c r="C21" t="str">
        <f>VLOOKUP(B21,[1]Sheet1!A$1:D$65536,2,0)</f>
        <v>Europe &amp; Central Asia</v>
      </c>
      <c r="D21">
        <v>2020</v>
      </c>
      <c r="E21">
        <v>16.850000000000001</v>
      </c>
      <c r="F21" t="str">
        <f>VLOOKUP(B21,[1]Sheet1!A$1:D$65536,3,0)</f>
        <v>Upper middle income</v>
      </c>
    </row>
    <row r="22" spans="1:9" x14ac:dyDescent="0.2">
      <c r="A22" t="s">
        <v>45</v>
      </c>
      <c r="B22" t="s">
        <v>46</v>
      </c>
      <c r="C22" t="str">
        <f>VLOOKUP(B22,[1]Sheet1!A$1:D$65536,2,0)</f>
        <v>Sub-Saharan Africa</v>
      </c>
      <c r="D22">
        <v>2020</v>
      </c>
      <c r="E22">
        <v>17.7</v>
      </c>
      <c r="F22" t="str">
        <f>VLOOKUP(B22,[1]Sheet1!A$1:D$65536,3,0)</f>
        <v>Upper middle income</v>
      </c>
      <c r="I22" t="s">
        <v>378</v>
      </c>
    </row>
    <row r="23" spans="1:9" x14ac:dyDescent="0.2">
      <c r="A23" t="s">
        <v>47</v>
      </c>
      <c r="B23" t="s">
        <v>48</v>
      </c>
      <c r="C23" t="str">
        <f>VLOOKUP(B23,[1]Sheet1!A$1:D$65536,2,0)</f>
        <v>Latin America &amp; Caribbean</v>
      </c>
      <c r="D23">
        <v>2020</v>
      </c>
      <c r="E23">
        <v>13.67</v>
      </c>
      <c r="F23" t="str">
        <f>VLOOKUP(B23,[1]Sheet1!A$1:D$65536,3,0)</f>
        <v>Upper middle income</v>
      </c>
    </row>
    <row r="24" spans="1:9" x14ac:dyDescent="0.2">
      <c r="A24" t="s">
        <v>49</v>
      </c>
      <c r="B24" t="s">
        <v>50</v>
      </c>
      <c r="C24" t="str">
        <f>VLOOKUP(B24,[1]Sheet1!A$1:D$65536,2,0)</f>
        <v>East Asia &amp; Pacific</v>
      </c>
      <c r="D24">
        <v>2020</v>
      </c>
      <c r="E24">
        <v>8.3699999999999992</v>
      </c>
      <c r="F24" t="str">
        <f>VLOOKUP(B24,[1]Sheet1!A$1:D$65536,3,0)</f>
        <v>High income</v>
      </c>
    </row>
    <row r="25" spans="1:9" x14ac:dyDescent="0.2">
      <c r="A25" t="s">
        <v>51</v>
      </c>
      <c r="B25" t="s">
        <v>52</v>
      </c>
      <c r="C25" t="str">
        <f>VLOOKUP(B25,[1]Sheet1!A$1:D$65536,2,0)</f>
        <v>Europe &amp; Central Asia</v>
      </c>
      <c r="D25">
        <v>2020</v>
      </c>
      <c r="E25">
        <v>5.71</v>
      </c>
      <c r="F25" t="str">
        <f>VLOOKUP(B25,[1]Sheet1!A$1:D$65536,3,0)</f>
        <v>Upper middle income</v>
      </c>
    </row>
    <row r="26" spans="1:9" x14ac:dyDescent="0.2">
      <c r="A26" t="s">
        <v>53</v>
      </c>
      <c r="B26" t="s">
        <v>54</v>
      </c>
      <c r="C26" t="str">
        <f>VLOOKUP(B26,[1]Sheet1!A$1:D$65536,2,0)</f>
        <v>Sub-Saharan Africa</v>
      </c>
      <c r="D26">
        <v>2020</v>
      </c>
      <c r="E26">
        <v>4.96</v>
      </c>
      <c r="F26" t="str">
        <f>VLOOKUP(B26,[1]Sheet1!A$1:D$65536,3,0)</f>
        <v>Low income</v>
      </c>
    </row>
    <row r="27" spans="1:9" x14ac:dyDescent="0.2">
      <c r="A27" t="s">
        <v>55</v>
      </c>
      <c r="B27" t="s">
        <v>56</v>
      </c>
      <c r="C27" t="str">
        <f>VLOOKUP(B27,[1]Sheet1!A$1:D$65536,2,0)</f>
        <v>Sub-Saharan Africa</v>
      </c>
      <c r="D27">
        <v>2020</v>
      </c>
      <c r="E27">
        <v>0.8</v>
      </c>
      <c r="F27" t="str">
        <f>VLOOKUP(B27,[1]Sheet1!A$1:D$65536,3,0)</f>
        <v>Low income</v>
      </c>
    </row>
    <row r="28" spans="1:9" x14ac:dyDescent="0.2">
      <c r="A28" t="s">
        <v>57</v>
      </c>
      <c r="B28" t="s">
        <v>58</v>
      </c>
      <c r="C28" t="str">
        <f>VLOOKUP(B28,[1]Sheet1!A$1:D$65536,2,0)</f>
        <v>East Asia &amp; Pacific</v>
      </c>
      <c r="D28">
        <v>2020</v>
      </c>
      <c r="E28">
        <v>0.31</v>
      </c>
      <c r="F28" t="str">
        <f>VLOOKUP(B28,[1]Sheet1!A$1:D$65536,3,0)</f>
        <v>Lower middle income</v>
      </c>
    </row>
    <row r="29" spans="1:9" x14ac:dyDescent="0.2">
      <c r="A29" t="s">
        <v>59</v>
      </c>
      <c r="B29" t="s">
        <v>60</v>
      </c>
      <c r="C29" t="str">
        <f>VLOOKUP(B29,[1]Sheet1!A$1:D$65536,2,0)</f>
        <v>Sub-Saharan Africa</v>
      </c>
      <c r="D29">
        <v>2020</v>
      </c>
      <c r="E29">
        <v>3.62</v>
      </c>
      <c r="F29" t="str">
        <f>VLOOKUP(B29,[1]Sheet1!A$1:D$65536,3,0)</f>
        <v>Lower middle income</v>
      </c>
    </row>
    <row r="30" spans="1:9" x14ac:dyDescent="0.2">
      <c r="A30" t="s">
        <v>61</v>
      </c>
      <c r="B30" t="s">
        <v>62</v>
      </c>
      <c r="C30" t="str">
        <f>VLOOKUP(B30,[1]Sheet1!A$1:D$65536,2,0)</f>
        <v>North America</v>
      </c>
      <c r="D30">
        <v>2020</v>
      </c>
      <c r="E30">
        <v>9.48</v>
      </c>
      <c r="F30" t="str">
        <f>VLOOKUP(B30,[1]Sheet1!A$1:D$65536,3,0)</f>
        <v>High income</v>
      </c>
    </row>
    <row r="31" spans="1:9" x14ac:dyDescent="0.2">
      <c r="A31" t="s">
        <v>63</v>
      </c>
      <c r="B31" t="s">
        <v>64</v>
      </c>
      <c r="C31" t="str">
        <f>VLOOKUP(B31,[1]Sheet1!A$1:D$65536,2,0)</f>
        <v>Sub-Saharan Africa</v>
      </c>
      <c r="D31">
        <v>2020</v>
      </c>
      <c r="E31">
        <v>13.41</v>
      </c>
      <c r="F31" t="str">
        <f>VLOOKUP(B31,[1]Sheet1!A$1:D$65536,3,0)</f>
        <v>Lower middle income</v>
      </c>
    </row>
    <row r="32" spans="1:9" x14ac:dyDescent="0.2">
      <c r="A32" t="s">
        <v>65</v>
      </c>
      <c r="B32" t="s">
        <v>66</v>
      </c>
      <c r="C32" t="str">
        <f>VLOOKUP(B32,[1]Sheet1!A$1:D$65536,2,0)</f>
        <v>Sub-Saharan Africa</v>
      </c>
      <c r="D32">
        <v>2020</v>
      </c>
      <c r="E32">
        <v>4.33</v>
      </c>
      <c r="F32" t="str">
        <f>VLOOKUP(B32,[1]Sheet1!A$1:D$65536,3,0)</f>
        <v>Low income</v>
      </c>
    </row>
    <row r="33" spans="1:6" x14ac:dyDescent="0.2">
      <c r="A33" t="s">
        <v>67</v>
      </c>
      <c r="B33" t="s">
        <v>68</v>
      </c>
      <c r="C33" t="str">
        <f>VLOOKUP(B33,[1]Sheet1!A$1:D$65536,2,0)</f>
        <v>Sub-Saharan Africa</v>
      </c>
      <c r="D33">
        <v>2020</v>
      </c>
      <c r="E33">
        <v>2.2599999999999998</v>
      </c>
      <c r="F33" t="str">
        <f>VLOOKUP(B33,[1]Sheet1!A$1:D$65536,3,0)</f>
        <v>Low income</v>
      </c>
    </row>
    <row r="34" spans="1:6" x14ac:dyDescent="0.2">
      <c r="A34" t="s">
        <v>69</v>
      </c>
      <c r="B34" t="s">
        <v>70</v>
      </c>
      <c r="C34" t="str">
        <f>VLOOKUP(B34,[1]Sheet1!A$1:D$65536,2,0)</f>
        <v>Latin America &amp; Caribbean</v>
      </c>
      <c r="D34">
        <v>2020</v>
      </c>
      <c r="E34">
        <v>11.51</v>
      </c>
      <c r="F34" t="str">
        <f>VLOOKUP(B34,[1]Sheet1!A$1:D$65536,3,0)</f>
        <v>High income</v>
      </c>
    </row>
    <row r="35" spans="1:6" x14ac:dyDescent="0.2">
      <c r="A35" t="s">
        <v>71</v>
      </c>
      <c r="B35" t="s">
        <v>72</v>
      </c>
      <c r="C35" t="str">
        <f>VLOOKUP(B35,[1]Sheet1!A$1:D$65536,2,0)</f>
        <v>East Asia &amp; Pacific</v>
      </c>
      <c r="D35">
        <v>2020</v>
      </c>
      <c r="E35">
        <v>5</v>
      </c>
      <c r="F35" t="str">
        <f>VLOOKUP(B35,[1]Sheet1!A$1:D$65536,3,0)</f>
        <v>Upper middle income</v>
      </c>
    </row>
    <row r="36" spans="1:6" x14ac:dyDescent="0.2">
      <c r="A36" t="s">
        <v>73</v>
      </c>
      <c r="B36" t="s">
        <v>74</v>
      </c>
      <c r="C36" t="str">
        <f>VLOOKUP(B36,[1]Sheet1!A$1:D$65536,2,0)</f>
        <v>Latin America &amp; Caribbean</v>
      </c>
      <c r="D36">
        <v>2020</v>
      </c>
      <c r="E36">
        <v>15.44</v>
      </c>
      <c r="F36" t="str">
        <f>VLOOKUP(B36,[1]Sheet1!A$1:D$65536,3,0)</f>
        <v>Upper middle income</v>
      </c>
    </row>
    <row r="37" spans="1:6" x14ac:dyDescent="0.2">
      <c r="A37" t="s">
        <v>75</v>
      </c>
      <c r="B37" t="s">
        <v>76</v>
      </c>
      <c r="C37" t="str">
        <f>VLOOKUP(B37,[1]Sheet1!A$1:D$65536,2,0)</f>
        <v>Sub-Saharan Africa</v>
      </c>
      <c r="D37">
        <v>2020</v>
      </c>
      <c r="E37">
        <v>8.43</v>
      </c>
      <c r="F37" t="str">
        <f>VLOOKUP(B37,[1]Sheet1!A$1:D$65536,3,0)</f>
        <v>Lower middle income</v>
      </c>
    </row>
    <row r="38" spans="1:6" x14ac:dyDescent="0.2">
      <c r="A38" t="s">
        <v>77</v>
      </c>
      <c r="B38" t="s">
        <v>78</v>
      </c>
      <c r="C38" t="str">
        <f>VLOOKUP(B38,[1]Sheet1!A$1:D$65536,2,0)</f>
        <v>Sub-Saharan Africa</v>
      </c>
      <c r="D38">
        <v>2020</v>
      </c>
      <c r="E38">
        <v>10.27</v>
      </c>
      <c r="F38" t="str">
        <f>VLOOKUP(B38,[1]Sheet1!A$1:D$65536,3,0)</f>
        <v>Lower middle income</v>
      </c>
    </row>
    <row r="39" spans="1:6" x14ac:dyDescent="0.2">
      <c r="A39" t="s">
        <v>79</v>
      </c>
      <c r="B39" t="s">
        <v>80</v>
      </c>
      <c r="C39" t="str">
        <f>VLOOKUP(B39,[1]Sheet1!A$1:D$65536,2,0)</f>
        <v>Latin America &amp; Caribbean</v>
      </c>
      <c r="D39">
        <v>2020</v>
      </c>
      <c r="E39">
        <v>17.079999999999998</v>
      </c>
      <c r="F39" t="str">
        <f>VLOOKUP(B39,[1]Sheet1!A$1:D$65536,3,0)</f>
        <v>Upper middle income</v>
      </c>
    </row>
    <row r="40" spans="1:6" x14ac:dyDescent="0.2">
      <c r="A40" t="s">
        <v>81</v>
      </c>
      <c r="B40" t="s">
        <v>82</v>
      </c>
      <c r="C40" t="str">
        <f>VLOOKUP(B40,[1]Sheet1!A$1:D$65536,2,0)</f>
        <v>Sub-Saharan Africa</v>
      </c>
      <c r="D40">
        <v>2020</v>
      </c>
      <c r="E40">
        <v>3.5</v>
      </c>
      <c r="F40" t="str">
        <f>VLOOKUP(B40,[1]Sheet1!A$1:D$65536,3,0)</f>
        <v>Lower middle income</v>
      </c>
    </row>
    <row r="41" spans="1:6" x14ac:dyDescent="0.2">
      <c r="A41" t="s">
        <v>83</v>
      </c>
      <c r="B41" t="s">
        <v>84</v>
      </c>
      <c r="C41" t="str">
        <f>VLOOKUP(B41,[1]Sheet1!A$1:D$65536,2,0)</f>
        <v>Europe &amp; Central Asia</v>
      </c>
      <c r="D41">
        <v>2020</v>
      </c>
      <c r="E41">
        <v>7.2</v>
      </c>
      <c r="F41" t="str">
        <f>VLOOKUP(B41,[1]Sheet1!A$1:D$65536,3,0)</f>
        <v>High income</v>
      </c>
    </row>
    <row r="42" spans="1:6" x14ac:dyDescent="0.2">
      <c r="A42" t="s">
        <v>85</v>
      </c>
      <c r="B42" t="s">
        <v>86</v>
      </c>
      <c r="C42" t="str">
        <f>VLOOKUP(B42,[1]Sheet1!A$1:D$65536,2,0)</f>
        <v>Latin America &amp; Caribbean</v>
      </c>
      <c r="D42">
        <v>2020</v>
      </c>
      <c r="E42">
        <v>3.87</v>
      </c>
      <c r="F42" t="str">
        <f>VLOOKUP(B42,[1]Sheet1!A$1:D$65536,3,0)</f>
        <v>Upper middle income</v>
      </c>
    </row>
    <row r="43" spans="1:6" x14ac:dyDescent="0.2">
      <c r="A43" t="s">
        <v>87</v>
      </c>
      <c r="B43" t="s">
        <v>88</v>
      </c>
      <c r="C43" t="str">
        <f>VLOOKUP(B43,[1]Sheet1!A$1:D$65536,2,0)</f>
        <v>Europe &amp; Central Asia</v>
      </c>
      <c r="D43">
        <v>2020</v>
      </c>
      <c r="E43">
        <v>7.21</v>
      </c>
      <c r="F43" t="str">
        <f>VLOOKUP(B43,[1]Sheet1!A$1:D$65536,3,0)</f>
        <v>High income</v>
      </c>
    </row>
    <row r="44" spans="1:6" x14ac:dyDescent="0.2">
      <c r="A44" t="s">
        <v>89</v>
      </c>
      <c r="B44" t="s">
        <v>90</v>
      </c>
      <c r="C44" t="str">
        <f>VLOOKUP(B44,[1]Sheet1!A$1:D$65536,2,0)</f>
        <v>Europe &amp; Central Asia</v>
      </c>
      <c r="D44">
        <v>2020</v>
      </c>
      <c r="E44">
        <v>2.94</v>
      </c>
      <c r="F44" t="str">
        <f>VLOOKUP(B44,[1]Sheet1!A$1:D$65536,3,0)</f>
        <v>High income</v>
      </c>
    </row>
    <row r="45" spans="1:6" x14ac:dyDescent="0.2">
      <c r="A45" t="s">
        <v>91</v>
      </c>
      <c r="B45" t="s">
        <v>92</v>
      </c>
      <c r="C45" t="str">
        <f>VLOOKUP(B45,[1]Sheet1!A$1:D$65536,2,0)</f>
        <v>Sub-Saharan Africa</v>
      </c>
      <c r="D45">
        <v>2020</v>
      </c>
      <c r="E45">
        <v>4.55</v>
      </c>
      <c r="F45" t="str">
        <f>VLOOKUP(B45,[1]Sheet1!A$1:D$65536,3,0)</f>
        <v>Low income</v>
      </c>
    </row>
    <row r="46" spans="1:6" x14ac:dyDescent="0.2">
      <c r="A46" t="s">
        <v>93</v>
      </c>
      <c r="B46" t="s">
        <v>94</v>
      </c>
      <c r="C46" t="str">
        <f>VLOOKUP(B46,[1]Sheet1!A$1:D$65536,2,0)</f>
        <v>Europe &amp; Central Asia</v>
      </c>
      <c r="D46">
        <v>2020</v>
      </c>
      <c r="E46">
        <v>5.66</v>
      </c>
      <c r="F46" t="str">
        <f>VLOOKUP(B46,[1]Sheet1!A$1:D$65536,3,0)</f>
        <v>High income</v>
      </c>
    </row>
    <row r="47" spans="1:6" x14ac:dyDescent="0.2">
      <c r="A47" t="s">
        <v>95</v>
      </c>
      <c r="B47" t="s">
        <v>96</v>
      </c>
      <c r="C47" t="str">
        <f>VLOOKUP(B47,[1]Sheet1!A$1:D$65536,2,0)</f>
        <v>Middle East &amp; North Africa</v>
      </c>
      <c r="D47">
        <v>2020</v>
      </c>
      <c r="E47">
        <v>11.57</v>
      </c>
      <c r="F47" t="str">
        <f>VLOOKUP(B47,[1]Sheet1!A$1:D$65536,3,0)</f>
        <v>Lower middle income</v>
      </c>
    </row>
    <row r="48" spans="1:6" x14ac:dyDescent="0.2">
      <c r="A48" t="s">
        <v>97</v>
      </c>
      <c r="B48" t="s">
        <v>98</v>
      </c>
      <c r="C48" t="str">
        <f>VLOOKUP(B48,[1]Sheet1!A$1:D$65536,2,0)</f>
        <v>Latin America &amp; Caribbean</v>
      </c>
      <c r="D48">
        <v>2020</v>
      </c>
      <c r="E48">
        <v>8.9</v>
      </c>
      <c r="F48" t="str">
        <f>VLOOKUP(B48,[1]Sheet1!A$1:D$65536,3,0)</f>
        <v>Upper middle income</v>
      </c>
    </row>
    <row r="49" spans="1:6" x14ac:dyDescent="0.2">
      <c r="A49" t="s">
        <v>99</v>
      </c>
      <c r="B49" t="s">
        <v>100</v>
      </c>
      <c r="C49" t="str">
        <f>VLOOKUP(B49,[1]Sheet1!A$1:D$65536,2,0)</f>
        <v>Latin America &amp; Caribbean</v>
      </c>
      <c r="D49">
        <v>2020</v>
      </c>
      <c r="E49">
        <v>6.23</v>
      </c>
      <c r="F49" t="str">
        <f>VLOOKUP(B49,[1]Sheet1!A$1:D$65536,3,0)</f>
        <v>Upper middle income</v>
      </c>
    </row>
    <row r="50" spans="1:6" x14ac:dyDescent="0.2">
      <c r="A50" t="s">
        <v>101</v>
      </c>
      <c r="B50" t="s">
        <v>102</v>
      </c>
      <c r="C50" t="str">
        <f>VLOOKUP(B50,[1]Sheet1!A$1:D$65536,2,0)</f>
        <v>Middle East &amp; North Africa</v>
      </c>
      <c r="D50">
        <v>2020</v>
      </c>
      <c r="E50">
        <v>10.45</v>
      </c>
      <c r="F50" t="str">
        <f>VLOOKUP(B50,[1]Sheet1!A$1:D$65536,3,0)</f>
        <v>Lower middle income</v>
      </c>
    </row>
    <row r="51" spans="1:6" x14ac:dyDescent="0.2">
      <c r="A51" t="s">
        <v>103</v>
      </c>
      <c r="B51" t="s">
        <v>104</v>
      </c>
      <c r="C51" t="str">
        <f>VLOOKUP(B51,[1]Sheet1!A$1:D$65536,2,0)</f>
        <v>Latin America &amp; Caribbean</v>
      </c>
      <c r="D51">
        <v>2020</v>
      </c>
      <c r="E51">
        <v>6.98</v>
      </c>
      <c r="F51" t="str">
        <f>VLOOKUP(B51,[1]Sheet1!A$1:D$65536,3,0)</f>
        <v>Lower middle income</v>
      </c>
    </row>
    <row r="52" spans="1:6" x14ac:dyDescent="0.2">
      <c r="A52" t="s">
        <v>105</v>
      </c>
      <c r="B52" t="s">
        <v>106</v>
      </c>
      <c r="C52" t="str">
        <f>VLOOKUP(B52,[1]Sheet1!A$1:D$65536,2,0)</f>
        <v>Sub-Saharan Africa</v>
      </c>
      <c r="D52">
        <v>2020</v>
      </c>
      <c r="E52">
        <v>9.15</v>
      </c>
      <c r="F52" t="str">
        <f>VLOOKUP(B52,[1]Sheet1!A$1:D$65536,3,0)</f>
        <v>Upper middle income</v>
      </c>
    </row>
    <row r="53" spans="1:6" x14ac:dyDescent="0.2">
      <c r="A53" t="s">
        <v>107</v>
      </c>
      <c r="B53" t="s">
        <v>108</v>
      </c>
      <c r="C53" t="str">
        <f>VLOOKUP(B53,[1]Sheet1!A$1:D$65536,2,0)</f>
        <v>Sub-Saharan Africa</v>
      </c>
      <c r="D53">
        <v>2020</v>
      </c>
      <c r="E53">
        <v>7.44</v>
      </c>
      <c r="F53" t="str">
        <f>VLOOKUP(B53,[1]Sheet1!A$1:D$65536,3,0)</f>
        <v>Low income</v>
      </c>
    </row>
    <row r="54" spans="1:6" x14ac:dyDescent="0.2">
      <c r="A54" t="s">
        <v>109</v>
      </c>
      <c r="B54" t="s">
        <v>110</v>
      </c>
      <c r="C54" t="str">
        <f>VLOOKUP(B54,[1]Sheet1!A$1:D$65536,2,0)</f>
        <v>Europe &amp; Central Asia</v>
      </c>
      <c r="D54">
        <v>2020</v>
      </c>
      <c r="E54">
        <v>6.46</v>
      </c>
      <c r="F54" t="str">
        <f>VLOOKUP(B54,[1]Sheet1!A$1:D$65536,3,0)</f>
        <v>High income</v>
      </c>
    </row>
    <row r="55" spans="1:6" x14ac:dyDescent="0.2">
      <c r="A55" t="s">
        <v>111</v>
      </c>
      <c r="B55" t="s">
        <v>112</v>
      </c>
      <c r="C55" t="str">
        <f>VLOOKUP(B55,[1]Sheet1!A$1:D$65536,2,0)</f>
        <v>Sub-Saharan Africa</v>
      </c>
      <c r="D55">
        <v>2020</v>
      </c>
      <c r="E55">
        <v>23.4</v>
      </c>
      <c r="F55" t="str">
        <f>VLOOKUP(B55,[1]Sheet1!A$1:D$65536,3,0)</f>
        <v>Lower middle income</v>
      </c>
    </row>
    <row r="56" spans="1:6" x14ac:dyDescent="0.2">
      <c r="A56" t="s">
        <v>113</v>
      </c>
      <c r="B56" t="s">
        <v>114</v>
      </c>
      <c r="C56" t="str">
        <f>VLOOKUP(B56,[1]Sheet1!A$1:D$65536,2,0)</f>
        <v>Sub-Saharan Africa</v>
      </c>
      <c r="D56">
        <v>2020</v>
      </c>
      <c r="E56">
        <v>2.79</v>
      </c>
      <c r="F56" t="str">
        <f>VLOOKUP(B56,[1]Sheet1!A$1:D$65536,3,0)</f>
        <v>Low income</v>
      </c>
    </row>
    <row r="57" spans="1:6" x14ac:dyDescent="0.2">
      <c r="A57" t="s">
        <v>115</v>
      </c>
      <c r="B57" t="s">
        <v>116</v>
      </c>
      <c r="C57" t="str">
        <f>VLOOKUP(B57,[1]Sheet1!A$1:D$65536,2,0)</f>
        <v>East Asia &amp; Pacific</v>
      </c>
      <c r="D57">
        <v>2020</v>
      </c>
      <c r="E57">
        <v>4.79</v>
      </c>
      <c r="F57" t="str">
        <f>VLOOKUP(B57,[1]Sheet1!A$1:D$65536,3,0)</f>
        <v>Upper middle income</v>
      </c>
    </row>
    <row r="58" spans="1:6" x14ac:dyDescent="0.2">
      <c r="A58" t="s">
        <v>117</v>
      </c>
      <c r="B58" t="s">
        <v>118</v>
      </c>
      <c r="C58" t="str">
        <f>VLOOKUP(B58,[1]Sheet1!A$1:D$65536,2,0)</f>
        <v>Europe &amp; Central Asia</v>
      </c>
      <c r="D58">
        <v>2020</v>
      </c>
      <c r="E58">
        <v>7.83</v>
      </c>
      <c r="F58" t="str">
        <f>VLOOKUP(B58,[1]Sheet1!A$1:D$65536,3,0)</f>
        <v>High income</v>
      </c>
    </row>
    <row r="59" spans="1:6" x14ac:dyDescent="0.2">
      <c r="A59" t="s">
        <v>119</v>
      </c>
      <c r="B59" t="s">
        <v>120</v>
      </c>
      <c r="C59" t="str">
        <f>VLOOKUP(B59,[1]Sheet1!A$1:D$65536,2,0)</f>
        <v>Europe &amp; Central Asia</v>
      </c>
      <c r="D59">
        <v>2020</v>
      </c>
      <c r="E59">
        <v>8.6199999999999992</v>
      </c>
      <c r="F59" t="str">
        <f>VLOOKUP(B59,[1]Sheet1!A$1:D$65536,3,0)</f>
        <v>High income</v>
      </c>
    </row>
    <row r="60" spans="1:6" x14ac:dyDescent="0.2">
      <c r="A60" t="s">
        <v>121</v>
      </c>
      <c r="B60" t="s">
        <v>122</v>
      </c>
      <c r="C60" t="str">
        <f>VLOOKUP(B60,[1]Sheet1!A$1:D$65536,2,0)</f>
        <v>East Asia &amp; Pacific</v>
      </c>
      <c r="D60">
        <v>2020</v>
      </c>
      <c r="E60">
        <v>13.81</v>
      </c>
      <c r="F60" t="str">
        <f>VLOOKUP(B60,[1]Sheet1!A$1:D$65536,3,0)</f>
        <v>High income</v>
      </c>
    </row>
    <row r="61" spans="1:6" x14ac:dyDescent="0.2">
      <c r="A61" t="s">
        <v>123</v>
      </c>
      <c r="B61" t="s">
        <v>124</v>
      </c>
      <c r="C61" t="str">
        <f>VLOOKUP(B61,[1]Sheet1!A$1:D$65536,2,0)</f>
        <v>Sub-Saharan Africa</v>
      </c>
      <c r="D61">
        <v>2020</v>
      </c>
      <c r="E61">
        <v>20.47</v>
      </c>
      <c r="F61" t="str">
        <f>VLOOKUP(B61,[1]Sheet1!A$1:D$65536,3,0)</f>
        <v>Upper middle income</v>
      </c>
    </row>
    <row r="62" spans="1:6" x14ac:dyDescent="0.2">
      <c r="A62" t="s">
        <v>125</v>
      </c>
      <c r="B62" t="s">
        <v>126</v>
      </c>
      <c r="C62" t="str">
        <f>VLOOKUP(B62,[1]Sheet1!A$1:D$65536,2,0)</f>
        <v>Sub-Saharan Africa</v>
      </c>
      <c r="D62">
        <v>2020</v>
      </c>
      <c r="E62">
        <v>9.64</v>
      </c>
      <c r="F62" t="str">
        <f>VLOOKUP(B62,[1]Sheet1!A$1:D$65536,3,0)</f>
        <v>Low income</v>
      </c>
    </row>
    <row r="63" spans="1:6" x14ac:dyDescent="0.2">
      <c r="A63" t="s">
        <v>127</v>
      </c>
      <c r="B63" t="s">
        <v>128</v>
      </c>
      <c r="C63" t="str">
        <f>VLOOKUP(B63,[1]Sheet1!A$1:D$65536,2,0)</f>
        <v>Europe &amp; Central Asia</v>
      </c>
      <c r="D63">
        <v>2020</v>
      </c>
      <c r="E63">
        <v>12.05</v>
      </c>
      <c r="F63" t="str">
        <f>VLOOKUP(B63,[1]Sheet1!A$1:D$65536,3,0)</f>
        <v>Upper middle income</v>
      </c>
    </row>
    <row r="64" spans="1:6" x14ac:dyDescent="0.2">
      <c r="A64" t="s">
        <v>129</v>
      </c>
      <c r="B64" t="s">
        <v>130</v>
      </c>
      <c r="C64" t="str">
        <f>VLOOKUP(B64,[1]Sheet1!A$1:D$65536,2,0)</f>
        <v>Europe &amp; Central Asia</v>
      </c>
      <c r="D64">
        <v>2020</v>
      </c>
      <c r="E64">
        <v>4.3099999999999996</v>
      </c>
      <c r="F64" t="str">
        <f>VLOOKUP(B64,[1]Sheet1!A$1:D$65536,3,0)</f>
        <v>High income</v>
      </c>
    </row>
    <row r="65" spans="1:6" x14ac:dyDescent="0.2">
      <c r="A65" t="s">
        <v>131</v>
      </c>
      <c r="B65" t="s">
        <v>132</v>
      </c>
      <c r="C65" t="str">
        <f>VLOOKUP(B65,[1]Sheet1!A$1:D$65536,2,0)</f>
        <v>Sub-Saharan Africa</v>
      </c>
      <c r="D65">
        <v>2020</v>
      </c>
      <c r="E65">
        <v>4.53</v>
      </c>
      <c r="F65" t="str">
        <f>VLOOKUP(B65,[1]Sheet1!A$1:D$65536,3,0)</f>
        <v>Lower middle income</v>
      </c>
    </row>
    <row r="66" spans="1:6" x14ac:dyDescent="0.2">
      <c r="A66" t="s">
        <v>133</v>
      </c>
      <c r="B66" t="s">
        <v>134</v>
      </c>
      <c r="C66" t="str">
        <f>VLOOKUP(B66,[1]Sheet1!A$1:D$65536,2,0)</f>
        <v>Europe &amp; Central Asia</v>
      </c>
      <c r="D66">
        <v>2020</v>
      </c>
      <c r="E66">
        <v>16.850000000000001</v>
      </c>
      <c r="F66" t="str">
        <f>VLOOKUP(B66,[1]Sheet1!A$1:D$65536,3,0)</f>
        <v>High income</v>
      </c>
    </row>
    <row r="67" spans="1:6" x14ac:dyDescent="0.2">
      <c r="A67" t="s">
        <v>135</v>
      </c>
      <c r="B67" t="s">
        <v>136</v>
      </c>
      <c r="C67" t="str">
        <f>VLOOKUP(B67,[1]Sheet1!A$1:D$65536,2,0)</f>
        <v>East Asia &amp; Pacific</v>
      </c>
      <c r="D67">
        <v>2020</v>
      </c>
      <c r="E67">
        <v>7.51</v>
      </c>
      <c r="F67" t="str">
        <f>VLOOKUP(B67,[1]Sheet1!A$1:D$65536,3,0)</f>
        <v>High income</v>
      </c>
    </row>
    <row r="68" spans="1:6" x14ac:dyDescent="0.2">
      <c r="A68" t="s">
        <v>137</v>
      </c>
      <c r="B68" t="s">
        <v>138</v>
      </c>
      <c r="C68" t="str">
        <f>VLOOKUP(B68,[1]Sheet1!A$1:D$65536,2,0)</f>
        <v>Latin America &amp; Caribbean</v>
      </c>
      <c r="D68">
        <v>2020</v>
      </c>
      <c r="E68">
        <v>4.6500000000000004</v>
      </c>
      <c r="F68" t="str">
        <f>VLOOKUP(B68,[1]Sheet1!A$1:D$65536,3,0)</f>
        <v>Upper middle income</v>
      </c>
    </row>
    <row r="69" spans="1:6" x14ac:dyDescent="0.2">
      <c r="A69" t="s">
        <v>139</v>
      </c>
      <c r="B69" t="s">
        <v>140</v>
      </c>
      <c r="C69" t="str">
        <f>VLOOKUP(B69,[1]Sheet1!A$1:D$65536,2,0)</f>
        <v>Sub-Saharan Africa</v>
      </c>
      <c r="D69">
        <v>2020</v>
      </c>
      <c r="E69">
        <v>4.3499999999999996</v>
      </c>
      <c r="F69" t="str">
        <f>VLOOKUP(B69,[1]Sheet1!A$1:D$65536,3,0)</f>
        <v>Low income</v>
      </c>
    </row>
    <row r="70" spans="1:6" x14ac:dyDescent="0.2">
      <c r="A70" t="s">
        <v>141</v>
      </c>
      <c r="B70" t="s">
        <v>142</v>
      </c>
      <c r="C70" t="str">
        <f>VLOOKUP(B70,[1]Sheet1!A$1:D$65536,2,0)</f>
        <v>Sub-Saharan Africa</v>
      </c>
      <c r="D70">
        <v>2020</v>
      </c>
      <c r="E70">
        <v>3.16</v>
      </c>
      <c r="F70" t="str">
        <f>VLOOKUP(B70,[1]Sheet1!A$1:D$65536,3,0)</f>
        <v>Low income</v>
      </c>
    </row>
    <row r="71" spans="1:6" x14ac:dyDescent="0.2">
      <c r="A71" t="s">
        <v>143</v>
      </c>
      <c r="B71" t="s">
        <v>144</v>
      </c>
      <c r="C71" t="str">
        <f>VLOOKUP(B71,[1]Sheet1!A$1:D$65536,2,0)</f>
        <v>Latin America &amp; Caribbean</v>
      </c>
      <c r="D71">
        <v>2020</v>
      </c>
      <c r="E71">
        <v>15.82</v>
      </c>
      <c r="F71" t="str">
        <f>VLOOKUP(B71,[1]Sheet1!A$1:D$65536,3,0)</f>
        <v>Upper middle income</v>
      </c>
    </row>
    <row r="72" spans="1:6" x14ac:dyDescent="0.2">
      <c r="A72" t="s">
        <v>145</v>
      </c>
      <c r="B72" t="s">
        <v>146</v>
      </c>
      <c r="C72" t="str">
        <f>VLOOKUP(B72,[1]Sheet1!A$1:D$65536,2,0)</f>
        <v>Latin America &amp; Caribbean</v>
      </c>
      <c r="D72">
        <v>2020</v>
      </c>
      <c r="E72">
        <v>14.5</v>
      </c>
      <c r="F72" t="str">
        <f>VLOOKUP(B72,[1]Sheet1!A$1:D$65536,3,0)</f>
        <v>Lower middle income</v>
      </c>
    </row>
    <row r="73" spans="1:6" x14ac:dyDescent="0.2">
      <c r="A73" t="s">
        <v>147</v>
      </c>
      <c r="B73" t="s">
        <v>148</v>
      </c>
      <c r="C73" t="str">
        <f>VLOOKUP(B73,[1]Sheet1!A$1:D$65536,2,0)</f>
        <v>Latin America &amp; Caribbean</v>
      </c>
      <c r="D73">
        <v>2020</v>
      </c>
      <c r="E73">
        <v>9.39</v>
      </c>
      <c r="F73" t="str">
        <f>VLOOKUP(B73,[1]Sheet1!A$1:D$65536,3,0)</f>
        <v>Lower middle income</v>
      </c>
    </row>
    <row r="74" spans="1:6" x14ac:dyDescent="0.2">
      <c r="A74" t="s">
        <v>149</v>
      </c>
      <c r="B74" t="s">
        <v>150</v>
      </c>
      <c r="C74" t="str">
        <f>VLOOKUP(B74,[1]Sheet1!A$1:D$65536,2,0)</f>
        <v>East Asia &amp; Pacific</v>
      </c>
      <c r="D74">
        <v>2020</v>
      </c>
      <c r="E74">
        <v>5.8</v>
      </c>
      <c r="F74" t="str">
        <f>VLOOKUP(B74,[1]Sheet1!A$1:D$65536,3,0)</f>
        <v>High income</v>
      </c>
    </row>
    <row r="75" spans="1:6" x14ac:dyDescent="0.2">
      <c r="A75" t="s">
        <v>151</v>
      </c>
      <c r="B75" t="s">
        <v>152</v>
      </c>
      <c r="C75" t="str">
        <f>VLOOKUP(B75,[1]Sheet1!A$1:D$65536,2,0)</f>
        <v>Europe &amp; Central Asia</v>
      </c>
      <c r="D75">
        <v>2020</v>
      </c>
      <c r="E75">
        <v>4.3499999999999996</v>
      </c>
      <c r="F75" t="str">
        <f>VLOOKUP(B75,[1]Sheet1!A$1:D$65536,3,0)</f>
        <v>High income</v>
      </c>
    </row>
    <row r="76" spans="1:6" x14ac:dyDescent="0.2">
      <c r="A76" t="s">
        <v>153</v>
      </c>
      <c r="B76" t="s">
        <v>154</v>
      </c>
      <c r="C76" t="str">
        <f>VLOOKUP(B76,[1]Sheet1!A$1:D$65536,2,0)</f>
        <v>Europe &amp; Central Asia</v>
      </c>
      <c r="D76">
        <v>2020</v>
      </c>
      <c r="E76">
        <v>5.01</v>
      </c>
      <c r="F76" t="str">
        <f>VLOOKUP(B76,[1]Sheet1!A$1:D$65536,3,0)</f>
        <v>High income</v>
      </c>
    </row>
    <row r="77" spans="1:6" x14ac:dyDescent="0.2">
      <c r="A77" t="s">
        <v>155</v>
      </c>
      <c r="B77" t="s">
        <v>156</v>
      </c>
      <c r="C77" t="str">
        <f>VLOOKUP(B77,[1]Sheet1!A$1:D$65536,2,0)</f>
        <v>South Asia</v>
      </c>
      <c r="D77">
        <v>2020</v>
      </c>
      <c r="E77">
        <v>7.11</v>
      </c>
      <c r="F77" t="str">
        <f>VLOOKUP(B77,[1]Sheet1!A$1:D$65536,3,0)</f>
        <v>Lower middle income</v>
      </c>
    </row>
    <row r="78" spans="1:6" x14ac:dyDescent="0.2">
      <c r="A78" t="s">
        <v>157</v>
      </c>
      <c r="B78" t="s">
        <v>158</v>
      </c>
      <c r="C78" t="str">
        <f>VLOOKUP(B78,[1]Sheet1!A$1:D$65536,2,0)</f>
        <v>East Asia &amp; Pacific</v>
      </c>
      <c r="D78">
        <v>2020</v>
      </c>
      <c r="E78">
        <v>4.1100000000000003</v>
      </c>
      <c r="F78" t="str">
        <f>VLOOKUP(B78,[1]Sheet1!A$1:D$65536,3,0)</f>
        <v>Lower middle income</v>
      </c>
    </row>
    <row r="79" spans="1:6" x14ac:dyDescent="0.2">
      <c r="A79" t="s">
        <v>159</v>
      </c>
      <c r="B79" t="s">
        <v>160</v>
      </c>
      <c r="C79" t="str">
        <f>VLOOKUP(B79,[1]Sheet1!A$1:D$65536,2,0)</f>
        <v>Middle East &amp; North Africa</v>
      </c>
      <c r="D79">
        <v>2020</v>
      </c>
      <c r="E79">
        <v>10.96</v>
      </c>
      <c r="F79" t="str">
        <f>VLOOKUP(B79,[1]Sheet1!A$1:D$65536,3,0)</f>
        <v>Lower middle income</v>
      </c>
    </row>
    <row r="80" spans="1:6" x14ac:dyDescent="0.2">
      <c r="A80" t="s">
        <v>161</v>
      </c>
      <c r="B80" t="s">
        <v>162</v>
      </c>
      <c r="C80" t="str">
        <f>VLOOKUP(B80,[1]Sheet1!A$1:D$65536,2,0)</f>
        <v>Middle East &amp; North Africa</v>
      </c>
      <c r="D80">
        <v>2020</v>
      </c>
      <c r="E80">
        <v>13.74</v>
      </c>
      <c r="F80" t="str">
        <f>VLOOKUP(B80,[1]Sheet1!A$1:D$65536,3,0)</f>
        <v>Upper middle income</v>
      </c>
    </row>
    <row r="81" spans="1:6" x14ac:dyDescent="0.2">
      <c r="A81" t="s">
        <v>163</v>
      </c>
      <c r="B81" t="s">
        <v>164</v>
      </c>
      <c r="C81" t="str">
        <f>VLOOKUP(B81,[1]Sheet1!A$1:D$65536,2,0)</f>
        <v>Europe &amp; Central Asia</v>
      </c>
      <c r="D81">
        <v>2020</v>
      </c>
      <c r="E81">
        <v>5.92</v>
      </c>
      <c r="F81" t="str">
        <f>VLOOKUP(B81,[1]Sheet1!A$1:D$65536,3,0)</f>
        <v>High income</v>
      </c>
    </row>
    <row r="82" spans="1:6" x14ac:dyDescent="0.2">
      <c r="A82" t="s">
        <v>165</v>
      </c>
      <c r="B82" t="s">
        <v>166</v>
      </c>
      <c r="C82" t="str">
        <f>VLOOKUP(B82,[1]Sheet1!A$1:D$65536,2,0)</f>
        <v>Middle East &amp; North Africa</v>
      </c>
      <c r="D82">
        <v>2020</v>
      </c>
      <c r="E82">
        <v>4.6100000000000003</v>
      </c>
      <c r="F82" t="str">
        <f>VLOOKUP(B82,[1]Sheet1!A$1:D$65536,3,0)</f>
        <v>High income</v>
      </c>
    </row>
    <row r="83" spans="1:6" x14ac:dyDescent="0.2">
      <c r="A83" t="s">
        <v>167</v>
      </c>
      <c r="B83" t="s">
        <v>168</v>
      </c>
      <c r="C83" t="str">
        <f>VLOOKUP(B83,[1]Sheet1!A$1:D$65536,2,0)</f>
        <v>Europe &amp; Central Asia</v>
      </c>
      <c r="D83">
        <v>2020</v>
      </c>
      <c r="E83">
        <v>9.31</v>
      </c>
      <c r="F83" t="str">
        <f>VLOOKUP(B83,[1]Sheet1!A$1:D$65536,3,0)</f>
        <v>High income</v>
      </c>
    </row>
    <row r="84" spans="1:6" x14ac:dyDescent="0.2">
      <c r="A84" t="s">
        <v>169</v>
      </c>
      <c r="B84" t="s">
        <v>170</v>
      </c>
      <c r="C84" t="str">
        <f>VLOOKUP(B84,[1]Sheet1!A$1:D$65536,2,0)</f>
        <v>Latin America &amp; Caribbean</v>
      </c>
      <c r="D84">
        <v>2020</v>
      </c>
      <c r="E84">
        <v>8.4</v>
      </c>
      <c r="F84" t="str">
        <f>VLOOKUP(B84,[1]Sheet1!A$1:D$65536,3,0)</f>
        <v>Upper middle income</v>
      </c>
    </row>
    <row r="85" spans="1:6" x14ac:dyDescent="0.2">
      <c r="A85" t="s">
        <v>171</v>
      </c>
      <c r="B85" t="s">
        <v>172</v>
      </c>
      <c r="C85" t="str">
        <f>VLOOKUP(B85,[1]Sheet1!A$1:D$65536,2,0)</f>
        <v>East Asia &amp; Pacific</v>
      </c>
      <c r="D85">
        <v>2020</v>
      </c>
      <c r="E85">
        <v>2.97</v>
      </c>
      <c r="F85" t="str">
        <f>VLOOKUP(B85,[1]Sheet1!A$1:D$65536,3,0)</f>
        <v>High income</v>
      </c>
    </row>
    <row r="86" spans="1:6" x14ac:dyDescent="0.2">
      <c r="A86" t="s">
        <v>173</v>
      </c>
      <c r="B86" t="s">
        <v>174</v>
      </c>
      <c r="C86" t="str">
        <f>VLOOKUP(B86,[1]Sheet1!A$1:D$65536,2,0)</f>
        <v>Middle East &amp; North Africa</v>
      </c>
      <c r="D86">
        <v>2020</v>
      </c>
      <c r="E86">
        <v>18.5</v>
      </c>
      <c r="F86" t="str">
        <f>VLOOKUP(B86,[1]Sheet1!A$1:D$65536,3,0)</f>
        <v>Upper middle income</v>
      </c>
    </row>
    <row r="87" spans="1:6" x14ac:dyDescent="0.2">
      <c r="A87" t="s">
        <v>175</v>
      </c>
      <c r="B87" t="s">
        <v>176</v>
      </c>
      <c r="C87" t="str">
        <f>VLOOKUP(B87,[1]Sheet1!A$1:D$65536,2,0)</f>
        <v>Europe &amp; Central Asia</v>
      </c>
      <c r="D87">
        <v>2020</v>
      </c>
      <c r="E87">
        <v>6.05</v>
      </c>
      <c r="F87" t="str">
        <f>VLOOKUP(B87,[1]Sheet1!A$1:D$65536,3,0)</f>
        <v>Upper middle income</v>
      </c>
    </row>
    <row r="88" spans="1:6" x14ac:dyDescent="0.2">
      <c r="A88" t="s">
        <v>177</v>
      </c>
      <c r="B88" t="s">
        <v>178</v>
      </c>
      <c r="C88" t="str">
        <f>VLOOKUP(B88,[1]Sheet1!A$1:D$65536,2,0)</f>
        <v>Sub-Saharan Africa</v>
      </c>
      <c r="D88">
        <v>2020</v>
      </c>
      <c r="E88">
        <v>2.98</v>
      </c>
      <c r="F88" t="str">
        <f>VLOOKUP(B88,[1]Sheet1!A$1:D$65536,3,0)</f>
        <v>Lower middle income</v>
      </c>
    </row>
    <row r="89" spans="1:6" x14ac:dyDescent="0.2">
      <c r="A89" t="s">
        <v>179</v>
      </c>
      <c r="B89" t="s">
        <v>180</v>
      </c>
      <c r="C89" t="str">
        <f>VLOOKUP(B89,[1]Sheet1!A$1:D$65536,2,0)</f>
        <v>Middle East &amp; North Africa</v>
      </c>
      <c r="D89">
        <v>2020</v>
      </c>
      <c r="E89">
        <v>6.79</v>
      </c>
      <c r="F89" t="str">
        <f>VLOOKUP(B89,[1]Sheet1!A$1:D$65536,3,0)</f>
        <v>High income</v>
      </c>
    </row>
    <row r="90" spans="1:6" x14ac:dyDescent="0.2">
      <c r="A90" t="s">
        <v>181</v>
      </c>
      <c r="B90" t="s">
        <v>182</v>
      </c>
      <c r="C90" t="str">
        <f>VLOOKUP(B90,[1]Sheet1!A$1:D$65536,2,0)</f>
        <v>Europe &amp; Central Asia</v>
      </c>
      <c r="D90">
        <v>2020</v>
      </c>
      <c r="E90">
        <v>7.89</v>
      </c>
      <c r="F90" t="str">
        <f>VLOOKUP(B90,[1]Sheet1!A$1:D$65536,3,0)</f>
        <v>Lower middle income</v>
      </c>
    </row>
    <row r="91" spans="1:6" x14ac:dyDescent="0.2">
      <c r="A91" t="s">
        <v>183</v>
      </c>
      <c r="B91" t="s">
        <v>184</v>
      </c>
      <c r="C91" t="str">
        <f>VLOOKUP(B91,[1]Sheet1!A$1:D$65536,2,0)</f>
        <v>East Asia &amp; Pacific</v>
      </c>
      <c r="D91">
        <v>2020</v>
      </c>
      <c r="E91">
        <v>0.95</v>
      </c>
      <c r="F91" t="str">
        <f>VLOOKUP(B91,[1]Sheet1!A$1:D$65536,3,0)</f>
        <v>Lower middle income</v>
      </c>
    </row>
    <row r="92" spans="1:6" x14ac:dyDescent="0.2">
      <c r="A92" t="s">
        <v>185</v>
      </c>
      <c r="B92" t="s">
        <v>186</v>
      </c>
      <c r="C92" t="str">
        <f>VLOOKUP(B92,[1]Sheet1!A$1:D$65536,2,0)</f>
        <v>Europe &amp; Central Asia</v>
      </c>
      <c r="D92">
        <v>2020</v>
      </c>
      <c r="E92">
        <v>8.19</v>
      </c>
      <c r="F92" t="str">
        <f>VLOOKUP(B92,[1]Sheet1!A$1:D$65536,3,0)</f>
        <v>High income</v>
      </c>
    </row>
    <row r="93" spans="1:6" x14ac:dyDescent="0.2">
      <c r="A93" t="s">
        <v>187</v>
      </c>
      <c r="B93" t="s">
        <v>188</v>
      </c>
      <c r="C93" t="str">
        <f>VLOOKUP(B93,[1]Sheet1!A$1:D$65536,2,0)</f>
        <v>Middle East &amp; North Africa</v>
      </c>
      <c r="D93">
        <v>2020</v>
      </c>
      <c r="E93">
        <v>6.61</v>
      </c>
      <c r="F93" t="str">
        <f>VLOOKUP(B93,[1]Sheet1!A$1:D$65536,3,0)</f>
        <v>Upper middle income</v>
      </c>
    </row>
    <row r="94" spans="1:6" x14ac:dyDescent="0.2">
      <c r="A94" t="s">
        <v>189</v>
      </c>
      <c r="B94" t="s">
        <v>190</v>
      </c>
      <c r="C94" t="str">
        <f>VLOOKUP(B94,[1]Sheet1!A$1:D$65536,2,0)</f>
        <v>Sub-Saharan Africa</v>
      </c>
      <c r="D94">
        <v>2020</v>
      </c>
      <c r="E94">
        <v>24.65</v>
      </c>
      <c r="F94" t="str">
        <f>VLOOKUP(B94,[1]Sheet1!A$1:D$65536,3,0)</f>
        <v>Lower middle income</v>
      </c>
    </row>
    <row r="95" spans="1:6" x14ac:dyDescent="0.2">
      <c r="A95" t="s">
        <v>191</v>
      </c>
      <c r="B95" t="s">
        <v>192</v>
      </c>
      <c r="C95" t="str">
        <f>VLOOKUP(B95,[1]Sheet1!A$1:D$65536,2,0)</f>
        <v>Sub-Saharan Africa</v>
      </c>
      <c r="D95">
        <v>2020</v>
      </c>
      <c r="E95">
        <v>3.3</v>
      </c>
      <c r="F95" t="str">
        <f>VLOOKUP(B95,[1]Sheet1!A$1:D$65536,3,0)</f>
        <v>Low income</v>
      </c>
    </row>
    <row r="96" spans="1:6" x14ac:dyDescent="0.2">
      <c r="A96" t="s">
        <v>193</v>
      </c>
      <c r="B96" t="s">
        <v>194</v>
      </c>
      <c r="C96" t="str">
        <f>VLOOKUP(B96,[1]Sheet1!A$1:D$65536,2,0)</f>
        <v>Middle East &amp; North Africa</v>
      </c>
      <c r="D96">
        <v>2020</v>
      </c>
      <c r="E96">
        <v>19.39</v>
      </c>
      <c r="F96" t="str">
        <f>VLOOKUP(B96,[1]Sheet1!A$1:D$65536,3,0)</f>
        <v>Upper middle income</v>
      </c>
    </row>
    <row r="97" spans="1:6" x14ac:dyDescent="0.2">
      <c r="A97" t="s">
        <v>195</v>
      </c>
      <c r="B97" t="s">
        <v>196</v>
      </c>
      <c r="C97" t="str">
        <f>VLOOKUP(B97,[1]Sheet1!A$1:D$65536,2,0)</f>
        <v>Europe &amp; Central Asia</v>
      </c>
      <c r="D97">
        <v>2020</v>
      </c>
      <c r="E97">
        <v>8.43</v>
      </c>
      <c r="F97" t="str">
        <f>VLOOKUP(B97,[1]Sheet1!A$1:D$65536,3,0)</f>
        <v>High income</v>
      </c>
    </row>
    <row r="98" spans="1:6" x14ac:dyDescent="0.2">
      <c r="A98" t="s">
        <v>197</v>
      </c>
      <c r="B98" t="s">
        <v>198</v>
      </c>
      <c r="C98" t="str">
        <f>VLOOKUP(B98,[1]Sheet1!A$1:D$65536,2,0)</f>
        <v>Europe &amp; Central Asia</v>
      </c>
      <c r="D98">
        <v>2020</v>
      </c>
      <c r="E98">
        <v>6.96</v>
      </c>
      <c r="F98" t="str">
        <f>VLOOKUP(B98,[1]Sheet1!A$1:D$65536,3,0)</f>
        <v>High income</v>
      </c>
    </row>
    <row r="99" spans="1:6" x14ac:dyDescent="0.2">
      <c r="A99" t="s">
        <v>199</v>
      </c>
      <c r="B99" t="s">
        <v>200</v>
      </c>
      <c r="C99" t="str">
        <f>VLOOKUP(B99,[1]Sheet1!A$1:D$65536,2,0)</f>
        <v>East Asia &amp; Pacific</v>
      </c>
      <c r="D99">
        <v>2020</v>
      </c>
      <c r="E99">
        <v>2.5</v>
      </c>
      <c r="F99" t="str">
        <f>VLOOKUP(B99,[1]Sheet1!A$1:D$65536,3,0)</f>
        <v>High income</v>
      </c>
    </row>
    <row r="100" spans="1:6" x14ac:dyDescent="0.2">
      <c r="A100" t="s">
        <v>201</v>
      </c>
      <c r="B100" t="s">
        <v>202</v>
      </c>
      <c r="C100" t="str">
        <f>VLOOKUP(B100,[1]Sheet1!A$1:D$65536,2,0)</f>
        <v>Sub-Saharan Africa</v>
      </c>
      <c r="D100">
        <v>2020</v>
      </c>
      <c r="E100">
        <v>1.92</v>
      </c>
      <c r="F100" t="str">
        <f>VLOOKUP(B100,[1]Sheet1!A$1:D$65536,3,0)</f>
        <v>Low income</v>
      </c>
    </row>
    <row r="101" spans="1:6" x14ac:dyDescent="0.2">
      <c r="A101" t="s">
        <v>203</v>
      </c>
      <c r="B101" t="s">
        <v>204</v>
      </c>
      <c r="C101" t="str">
        <f>VLOOKUP(B101,[1]Sheet1!A$1:D$65536,2,0)</f>
        <v>Sub-Saharan Africa</v>
      </c>
      <c r="D101">
        <v>2020</v>
      </c>
      <c r="E101">
        <v>5.99</v>
      </c>
      <c r="F101" t="str">
        <f>VLOOKUP(B101,[1]Sheet1!A$1:D$65536,3,0)</f>
        <v>Low income</v>
      </c>
    </row>
    <row r="102" spans="1:6" x14ac:dyDescent="0.2">
      <c r="A102" t="s">
        <v>205</v>
      </c>
      <c r="B102" t="s">
        <v>206</v>
      </c>
      <c r="C102" t="str">
        <f>VLOOKUP(B102,[1]Sheet1!A$1:D$65536,2,0)</f>
        <v>East Asia &amp; Pacific</v>
      </c>
      <c r="D102">
        <v>2020</v>
      </c>
      <c r="E102">
        <v>4.55</v>
      </c>
      <c r="F102" t="str">
        <f>VLOOKUP(B102,[1]Sheet1!A$1:D$65536,3,0)</f>
        <v>Upper middle income</v>
      </c>
    </row>
    <row r="103" spans="1:6" x14ac:dyDescent="0.2">
      <c r="A103" t="s">
        <v>207</v>
      </c>
      <c r="B103" t="s">
        <v>208</v>
      </c>
      <c r="C103" t="str">
        <f>VLOOKUP(B103,[1]Sheet1!A$1:D$65536,2,0)</f>
        <v>South Asia</v>
      </c>
      <c r="D103">
        <v>2020</v>
      </c>
      <c r="E103">
        <v>7.18</v>
      </c>
      <c r="F103" t="str">
        <f>VLOOKUP(B103,[1]Sheet1!A$1:D$65536,3,0)</f>
        <v>Upper middle income</v>
      </c>
    </row>
    <row r="104" spans="1:6" x14ac:dyDescent="0.2">
      <c r="A104" t="s">
        <v>209</v>
      </c>
      <c r="B104" t="s">
        <v>210</v>
      </c>
      <c r="C104" t="str">
        <f>VLOOKUP(B104,[1]Sheet1!A$1:D$65536,2,0)</f>
        <v>Sub-Saharan Africa</v>
      </c>
      <c r="D104">
        <v>2020</v>
      </c>
      <c r="E104">
        <v>7.5</v>
      </c>
      <c r="F104" t="str">
        <f>VLOOKUP(B104,[1]Sheet1!A$1:D$65536,3,0)</f>
        <v>Low income</v>
      </c>
    </row>
    <row r="105" spans="1:6" x14ac:dyDescent="0.2">
      <c r="A105" t="s">
        <v>211</v>
      </c>
      <c r="B105" t="s">
        <v>212</v>
      </c>
      <c r="C105" t="str">
        <f>VLOOKUP(B105,[1]Sheet1!A$1:D$65536,2,0)</f>
        <v>Middle East &amp; North Africa</v>
      </c>
      <c r="D105">
        <v>2020</v>
      </c>
      <c r="E105">
        <v>4.09</v>
      </c>
      <c r="F105" t="str">
        <f>VLOOKUP(B105,[1]Sheet1!A$1:D$65536,3,0)</f>
        <v>High income</v>
      </c>
    </row>
    <row r="106" spans="1:6" x14ac:dyDescent="0.2">
      <c r="A106" t="s">
        <v>213</v>
      </c>
      <c r="B106" t="s">
        <v>214</v>
      </c>
      <c r="C106" t="str">
        <f>VLOOKUP(B106,[1]Sheet1!A$1:D$65536,2,0)</f>
        <v>Sub-Saharan Africa</v>
      </c>
      <c r="D106">
        <v>2020</v>
      </c>
      <c r="E106">
        <v>10.66</v>
      </c>
      <c r="F106" t="str">
        <f>VLOOKUP(B106,[1]Sheet1!A$1:D$65536,3,0)</f>
        <v>Lower middle income</v>
      </c>
    </row>
    <row r="107" spans="1:6" x14ac:dyDescent="0.2">
      <c r="A107" t="s">
        <v>215</v>
      </c>
      <c r="B107" t="s">
        <v>216</v>
      </c>
      <c r="C107" t="str">
        <f>VLOOKUP(B107,[1]Sheet1!A$1:D$65536,2,0)</f>
        <v>Sub-Saharan Africa</v>
      </c>
      <c r="D107">
        <v>2020</v>
      </c>
      <c r="E107">
        <v>7.11</v>
      </c>
      <c r="F107" t="str">
        <f>VLOOKUP(B107,[1]Sheet1!A$1:D$65536,3,0)</f>
        <v>Upper middle income</v>
      </c>
    </row>
    <row r="108" spans="1:6" x14ac:dyDescent="0.2">
      <c r="A108" t="s">
        <v>217</v>
      </c>
      <c r="B108" t="s">
        <v>218</v>
      </c>
      <c r="C108" t="str">
        <f>VLOOKUP(B108,[1]Sheet1!A$1:D$65536,2,0)</f>
        <v>Latin America &amp; Caribbean</v>
      </c>
      <c r="D108">
        <v>2020</v>
      </c>
      <c r="E108">
        <v>4.71</v>
      </c>
      <c r="F108" t="str">
        <f>VLOOKUP(B108,[1]Sheet1!A$1:D$65536,3,0)</f>
        <v>Upper middle income</v>
      </c>
    </row>
    <row r="109" spans="1:6" x14ac:dyDescent="0.2">
      <c r="A109" t="s">
        <v>219</v>
      </c>
      <c r="B109" t="s">
        <v>220</v>
      </c>
      <c r="C109" t="str">
        <f>VLOOKUP(B109,[1]Sheet1!A$1:D$65536,2,0)</f>
        <v>Europe &amp; Central Asia</v>
      </c>
      <c r="D109">
        <v>2020</v>
      </c>
      <c r="E109">
        <v>4.71</v>
      </c>
      <c r="F109" t="str">
        <f>VLOOKUP(B109,[1]Sheet1!A$1:D$65536,3,0)</f>
        <v>Upper middle income</v>
      </c>
    </row>
    <row r="110" spans="1:6" x14ac:dyDescent="0.2">
      <c r="A110" t="s">
        <v>221</v>
      </c>
      <c r="B110" t="s">
        <v>222</v>
      </c>
      <c r="C110" t="str">
        <f>VLOOKUP(B110,[1]Sheet1!A$1:D$65536,2,0)</f>
        <v>East Asia &amp; Pacific</v>
      </c>
      <c r="D110">
        <v>2020</v>
      </c>
      <c r="E110">
        <v>4.33</v>
      </c>
      <c r="F110" t="str">
        <f>VLOOKUP(B110,[1]Sheet1!A$1:D$65536,3,0)</f>
        <v>Lower middle income</v>
      </c>
    </row>
    <row r="111" spans="1:6" x14ac:dyDescent="0.2">
      <c r="A111" t="s">
        <v>223</v>
      </c>
      <c r="B111" t="s">
        <v>224</v>
      </c>
      <c r="C111" t="str">
        <f>VLOOKUP(B111,[1]Sheet1!A$1:D$65536,2,0)</f>
        <v>Europe &amp; Central Asia</v>
      </c>
      <c r="D111">
        <v>2020</v>
      </c>
      <c r="E111">
        <v>15.86</v>
      </c>
      <c r="F111" t="str">
        <f>VLOOKUP(B111,[1]Sheet1!A$1:D$65536,3,0)</f>
        <v>Upper middle income</v>
      </c>
    </row>
    <row r="112" spans="1:6" x14ac:dyDescent="0.2">
      <c r="A112" t="s">
        <v>225</v>
      </c>
      <c r="B112" t="s">
        <v>226</v>
      </c>
      <c r="C112" t="str">
        <f>VLOOKUP(B112,[1]Sheet1!A$1:D$65536,2,0)</f>
        <v>Middle East &amp; North Africa</v>
      </c>
      <c r="D112">
        <v>2020</v>
      </c>
      <c r="E112">
        <v>10.15</v>
      </c>
      <c r="F112" t="str">
        <f>VLOOKUP(B112,[1]Sheet1!A$1:D$65536,3,0)</f>
        <v>Lower middle income</v>
      </c>
    </row>
    <row r="113" spans="1:6" x14ac:dyDescent="0.2">
      <c r="A113" t="s">
        <v>227</v>
      </c>
      <c r="B113" t="s">
        <v>228</v>
      </c>
      <c r="C113" t="str">
        <f>VLOOKUP(B113,[1]Sheet1!A$1:D$65536,2,0)</f>
        <v>Sub-Saharan Africa</v>
      </c>
      <c r="D113">
        <v>2020</v>
      </c>
      <c r="E113">
        <v>3.39</v>
      </c>
      <c r="F113" t="str">
        <f>VLOOKUP(B113,[1]Sheet1!A$1:D$65536,3,0)</f>
        <v>Low income</v>
      </c>
    </row>
    <row r="114" spans="1:6" x14ac:dyDescent="0.2">
      <c r="A114" t="s">
        <v>229</v>
      </c>
      <c r="B114" t="s">
        <v>230</v>
      </c>
      <c r="C114" t="str">
        <f>VLOOKUP(B114,[1]Sheet1!A$1:D$65536,2,0)</f>
        <v>East Asia &amp; Pacific</v>
      </c>
      <c r="D114">
        <v>2020</v>
      </c>
      <c r="E114">
        <v>1.79</v>
      </c>
      <c r="F114" t="str">
        <f>VLOOKUP(B114,[1]Sheet1!A$1:D$65536,3,0)</f>
        <v>Lower middle income</v>
      </c>
    </row>
    <row r="115" spans="1:6" x14ac:dyDescent="0.2">
      <c r="A115" t="s">
        <v>231</v>
      </c>
      <c r="B115" t="s">
        <v>232</v>
      </c>
      <c r="C115" t="str">
        <f>VLOOKUP(B115,[1]Sheet1!A$1:D$65536,2,0)</f>
        <v>Sub-Saharan Africa</v>
      </c>
      <c r="D115">
        <v>2020</v>
      </c>
      <c r="E115">
        <v>20.350000000000001</v>
      </c>
      <c r="F115" t="str">
        <f>VLOOKUP(B115,[1]Sheet1!A$1:D$65536,3,0)</f>
        <v>Upper middle income</v>
      </c>
    </row>
    <row r="116" spans="1:6" x14ac:dyDescent="0.2">
      <c r="A116" t="s">
        <v>233</v>
      </c>
      <c r="B116" t="s">
        <v>234</v>
      </c>
      <c r="C116" t="str">
        <f>VLOOKUP(B116,[1]Sheet1!A$1:D$65536,2,0)</f>
        <v>South Asia</v>
      </c>
      <c r="D116">
        <v>2020</v>
      </c>
      <c r="E116">
        <v>4.4400000000000004</v>
      </c>
      <c r="F116" t="str">
        <f>VLOOKUP(B116,[1]Sheet1!A$1:D$65536,3,0)</f>
        <v>Lower middle income</v>
      </c>
    </row>
    <row r="117" spans="1:6" x14ac:dyDescent="0.2">
      <c r="A117" t="s">
        <v>235</v>
      </c>
      <c r="B117" t="s">
        <v>236</v>
      </c>
      <c r="C117" t="str">
        <f>VLOOKUP(B117,[1]Sheet1!A$1:D$65536,2,0)</f>
        <v>Europe &amp; Central Asia</v>
      </c>
      <c r="D117">
        <v>2020</v>
      </c>
      <c r="E117">
        <v>4.09</v>
      </c>
      <c r="F117" t="str">
        <f>VLOOKUP(B117,[1]Sheet1!A$1:D$65536,3,0)</f>
        <v>High income</v>
      </c>
    </row>
    <row r="118" spans="1:6" x14ac:dyDescent="0.2">
      <c r="A118" t="s">
        <v>237</v>
      </c>
      <c r="B118" t="s">
        <v>238</v>
      </c>
      <c r="C118" t="str">
        <f>VLOOKUP(B118,[1]Sheet1!A$1:D$65536,2,0)</f>
        <v>East Asia &amp; Pacific</v>
      </c>
      <c r="D118">
        <v>2020</v>
      </c>
      <c r="E118">
        <v>16.52</v>
      </c>
      <c r="F118" t="str">
        <f>VLOOKUP(B118,[1]Sheet1!A$1:D$65536,3,0)</f>
        <v>High income</v>
      </c>
    </row>
    <row r="119" spans="1:6" x14ac:dyDescent="0.2">
      <c r="A119" t="s">
        <v>239</v>
      </c>
      <c r="B119" t="s">
        <v>240</v>
      </c>
      <c r="C119" t="str">
        <f>VLOOKUP(B119,[1]Sheet1!A$1:D$65536,2,0)</f>
        <v>East Asia &amp; Pacific</v>
      </c>
      <c r="D119">
        <v>2020</v>
      </c>
      <c r="E119">
        <v>4.55</v>
      </c>
      <c r="F119" t="str">
        <f>VLOOKUP(B119,[1]Sheet1!A$1:D$65536,3,0)</f>
        <v>High income</v>
      </c>
    </row>
    <row r="120" spans="1:6" x14ac:dyDescent="0.2">
      <c r="A120" t="s">
        <v>241</v>
      </c>
      <c r="B120" t="s">
        <v>242</v>
      </c>
      <c r="C120" t="str">
        <f>VLOOKUP(B120,[1]Sheet1!A$1:D$65536,2,0)</f>
        <v>Latin America &amp; Caribbean</v>
      </c>
      <c r="D120">
        <v>2020</v>
      </c>
      <c r="E120">
        <v>5.82</v>
      </c>
      <c r="F120" t="str">
        <f>VLOOKUP(B120,[1]Sheet1!A$1:D$65536,3,0)</f>
        <v>Lower middle income</v>
      </c>
    </row>
    <row r="121" spans="1:6" x14ac:dyDescent="0.2">
      <c r="A121" t="s">
        <v>243</v>
      </c>
      <c r="B121" t="s">
        <v>244</v>
      </c>
      <c r="C121" t="str">
        <f>VLOOKUP(B121,[1]Sheet1!A$1:D$65536,2,0)</f>
        <v>Sub-Saharan Africa</v>
      </c>
      <c r="D121">
        <v>2020</v>
      </c>
      <c r="E121">
        <v>0.69</v>
      </c>
      <c r="F121" t="str">
        <f>VLOOKUP(B121,[1]Sheet1!A$1:D$65536,3,0)</f>
        <v>Low income</v>
      </c>
    </row>
    <row r="122" spans="1:6" x14ac:dyDescent="0.2">
      <c r="A122" t="s">
        <v>245</v>
      </c>
      <c r="B122" t="s">
        <v>246</v>
      </c>
      <c r="C122" t="str">
        <f>VLOOKUP(B122,[1]Sheet1!A$1:D$65536,2,0)</f>
        <v>Sub-Saharan Africa</v>
      </c>
      <c r="D122">
        <v>2020</v>
      </c>
      <c r="E122">
        <v>9.01</v>
      </c>
      <c r="F122" t="str">
        <f>VLOOKUP(B122,[1]Sheet1!A$1:D$65536,3,0)</f>
        <v>Lower middle income</v>
      </c>
    </row>
    <row r="123" spans="1:6" x14ac:dyDescent="0.2">
      <c r="A123" t="s">
        <v>247</v>
      </c>
      <c r="B123" t="s">
        <v>248</v>
      </c>
      <c r="C123" t="str">
        <f>VLOOKUP(B123,[1]Sheet1!A$1:D$65536,2,0)</f>
        <v>East Asia &amp; Pacific</v>
      </c>
      <c r="D123">
        <v>2020</v>
      </c>
      <c r="E123">
        <v>2.81</v>
      </c>
      <c r="F123" t="str">
        <f>VLOOKUP(B123,[1]Sheet1!A$1:D$65536,3,0)</f>
        <v>Low income</v>
      </c>
    </row>
    <row r="124" spans="1:6" x14ac:dyDescent="0.2">
      <c r="A124" t="s">
        <v>249</v>
      </c>
      <c r="B124" t="s">
        <v>250</v>
      </c>
      <c r="C124" t="str">
        <f>VLOOKUP(B124,[1]Sheet1!A$1:D$65536,2,0)</f>
        <v>Europe &amp; Central Asia</v>
      </c>
      <c r="D124">
        <v>2020</v>
      </c>
      <c r="E124">
        <v>18.399999999999999</v>
      </c>
      <c r="F124" t="str">
        <f>VLOOKUP(B124,[1]Sheet1!A$1:D$65536,3,0)</f>
        <v>Upper middle income</v>
      </c>
    </row>
    <row r="125" spans="1:6" x14ac:dyDescent="0.2">
      <c r="A125" t="s">
        <v>251</v>
      </c>
      <c r="B125" t="s">
        <v>252</v>
      </c>
      <c r="C125" t="str">
        <f>VLOOKUP(B125,[1]Sheet1!A$1:D$65536,2,0)</f>
        <v>Europe &amp; Central Asia</v>
      </c>
      <c r="D125">
        <v>2020</v>
      </c>
      <c r="E125">
        <v>4.62</v>
      </c>
      <c r="F125" t="str">
        <f>VLOOKUP(B125,[1]Sheet1!A$1:D$65536,3,0)</f>
        <v>High income</v>
      </c>
    </row>
    <row r="126" spans="1:6" x14ac:dyDescent="0.2">
      <c r="A126" t="s">
        <v>253</v>
      </c>
      <c r="B126" t="s">
        <v>254</v>
      </c>
      <c r="C126" t="str">
        <f>VLOOKUP(B126,[1]Sheet1!A$1:D$65536,2,0)</f>
        <v>Middle East &amp; North Africa</v>
      </c>
      <c r="D126">
        <v>2020</v>
      </c>
      <c r="E126">
        <v>4.97</v>
      </c>
      <c r="F126" t="str">
        <f>VLOOKUP(B126,[1]Sheet1!A$1:D$65536,3,0)</f>
        <v>High income</v>
      </c>
    </row>
    <row r="127" spans="1:6" x14ac:dyDescent="0.2">
      <c r="A127" t="s">
        <v>255</v>
      </c>
      <c r="B127" t="s">
        <v>256</v>
      </c>
      <c r="C127" t="str">
        <f>VLOOKUP(B127,[1]Sheet1!A$1:D$65536,2,0)</f>
        <v>South Asia</v>
      </c>
      <c r="D127">
        <v>2020</v>
      </c>
      <c r="E127">
        <v>4.6500000000000004</v>
      </c>
      <c r="F127" t="str">
        <f>VLOOKUP(B127,[1]Sheet1!A$1:D$65536,3,0)</f>
        <v>Lower middle income</v>
      </c>
    </row>
    <row r="128" spans="1:6" x14ac:dyDescent="0.2">
      <c r="A128" t="s">
        <v>257</v>
      </c>
      <c r="B128" t="s">
        <v>258</v>
      </c>
      <c r="C128" t="str">
        <f>VLOOKUP(B128,[1]Sheet1!A$1:D$65536,2,0)</f>
        <v>Middle East &amp; North Africa</v>
      </c>
      <c r="D128">
        <v>2020</v>
      </c>
      <c r="E128">
        <v>27.35</v>
      </c>
      <c r="F128" t="str">
        <f>VLOOKUP(B128,[1]Sheet1!A$1:D$65536,3,0)</f>
        <v>Lower middle income</v>
      </c>
    </row>
    <row r="129" spans="1:6" x14ac:dyDescent="0.2">
      <c r="A129" t="s">
        <v>259</v>
      </c>
      <c r="B129" t="s">
        <v>260</v>
      </c>
      <c r="C129" t="str">
        <f>VLOOKUP(B129,[1]Sheet1!A$1:D$65536,2,0)</f>
        <v>Latin America &amp; Caribbean</v>
      </c>
      <c r="D129">
        <v>2020</v>
      </c>
      <c r="E129">
        <v>10.23</v>
      </c>
      <c r="F129" t="str">
        <f>VLOOKUP(B129,[1]Sheet1!A$1:D$65536,3,0)</f>
        <v>Upper middle income</v>
      </c>
    </row>
    <row r="130" spans="1:6" x14ac:dyDescent="0.2">
      <c r="A130" t="s">
        <v>261</v>
      </c>
      <c r="B130" t="s">
        <v>262</v>
      </c>
      <c r="C130" t="str">
        <f>VLOOKUP(B130,[1]Sheet1!A$1:D$65536,2,0)</f>
        <v>East Asia &amp; Pacific</v>
      </c>
      <c r="D130">
        <v>2020</v>
      </c>
      <c r="E130">
        <v>2.74</v>
      </c>
      <c r="F130" t="str">
        <f>VLOOKUP(B130,[1]Sheet1!A$1:D$65536,3,0)</f>
        <v>Lower middle income</v>
      </c>
    </row>
    <row r="131" spans="1:6" x14ac:dyDescent="0.2">
      <c r="A131" t="s">
        <v>263</v>
      </c>
      <c r="B131" t="s">
        <v>264</v>
      </c>
      <c r="C131" t="str">
        <f>VLOOKUP(B131,[1]Sheet1!A$1:D$65536,2,0)</f>
        <v>Latin America &amp; Caribbean</v>
      </c>
      <c r="D131">
        <v>2020</v>
      </c>
      <c r="E131">
        <v>7.61</v>
      </c>
      <c r="F131" t="str">
        <f>VLOOKUP(B131,[1]Sheet1!A$1:D$65536,3,0)</f>
        <v>Upper middle income</v>
      </c>
    </row>
    <row r="132" spans="1:6" x14ac:dyDescent="0.2">
      <c r="A132" t="s">
        <v>265</v>
      </c>
      <c r="B132" t="s">
        <v>266</v>
      </c>
      <c r="C132" t="str">
        <f>VLOOKUP(B132,[1]Sheet1!A$1:D$65536,2,0)</f>
        <v>Latin America &amp; Caribbean</v>
      </c>
      <c r="D132">
        <v>2020</v>
      </c>
      <c r="E132">
        <v>6.24</v>
      </c>
      <c r="F132" t="str">
        <f>VLOOKUP(B132,[1]Sheet1!A$1:D$65536,3,0)</f>
        <v>Upper middle income</v>
      </c>
    </row>
    <row r="133" spans="1:6" x14ac:dyDescent="0.2">
      <c r="A133" t="s">
        <v>267</v>
      </c>
      <c r="B133" t="s">
        <v>268</v>
      </c>
      <c r="C133" t="str">
        <f>VLOOKUP(B133,[1]Sheet1!A$1:D$65536,2,0)</f>
        <v>East Asia &amp; Pacific</v>
      </c>
      <c r="D133">
        <v>2020</v>
      </c>
      <c r="E133">
        <v>3.36</v>
      </c>
      <c r="F133" t="str">
        <f>VLOOKUP(B133,[1]Sheet1!A$1:D$65536,3,0)</f>
        <v>Lower middle income</v>
      </c>
    </row>
    <row r="134" spans="1:6" x14ac:dyDescent="0.2">
      <c r="A134" t="s">
        <v>269</v>
      </c>
      <c r="B134" t="s">
        <v>270</v>
      </c>
      <c r="C134" t="str">
        <f>VLOOKUP(B134,[1]Sheet1!A$1:D$65536,2,0)</f>
        <v>Europe &amp; Central Asia</v>
      </c>
      <c r="D134">
        <v>2020</v>
      </c>
      <c r="E134">
        <v>3.55</v>
      </c>
      <c r="F134" t="str">
        <f>VLOOKUP(B134,[1]Sheet1!A$1:D$65536,3,0)</f>
        <v>High income</v>
      </c>
    </row>
    <row r="135" spans="1:6" x14ac:dyDescent="0.2">
      <c r="A135" t="s">
        <v>271</v>
      </c>
      <c r="B135" t="s">
        <v>272</v>
      </c>
      <c r="C135" t="str">
        <f>VLOOKUP(B135,[1]Sheet1!A$1:D$65536,2,0)</f>
        <v>Europe &amp; Central Asia</v>
      </c>
      <c r="D135">
        <v>2020</v>
      </c>
      <c r="E135">
        <v>7.2</v>
      </c>
      <c r="F135" t="str">
        <f>VLOOKUP(B135,[1]Sheet1!A$1:D$65536,3,0)</f>
        <v>High income</v>
      </c>
    </row>
    <row r="136" spans="1:6" x14ac:dyDescent="0.2">
      <c r="A136" t="s">
        <v>273</v>
      </c>
      <c r="B136" t="s">
        <v>274</v>
      </c>
      <c r="C136" t="str">
        <f>VLOOKUP(B136,[1]Sheet1!A$1:D$65536,2,0)</f>
        <v>Latin America &amp; Caribbean</v>
      </c>
      <c r="D136">
        <v>2020</v>
      </c>
      <c r="E136">
        <v>11.17</v>
      </c>
      <c r="F136" t="str">
        <f>VLOOKUP(B136,[1]Sheet1!A$1:D$65536,3,0)</f>
        <v>High income</v>
      </c>
    </row>
    <row r="137" spans="1:6" x14ac:dyDescent="0.2">
      <c r="A137" t="s">
        <v>275</v>
      </c>
      <c r="B137" t="s">
        <v>276</v>
      </c>
      <c r="C137" t="str">
        <f>VLOOKUP(B137,[1]Sheet1!A$1:D$65536,2,0)</f>
        <v>Middle East &amp; North Africa</v>
      </c>
      <c r="D137">
        <v>2020</v>
      </c>
      <c r="E137">
        <v>3.45</v>
      </c>
      <c r="F137" t="str">
        <f>VLOOKUP(B137,[1]Sheet1!A$1:D$65536,3,0)</f>
        <v>High income</v>
      </c>
    </row>
    <row r="138" spans="1:6" x14ac:dyDescent="0.2">
      <c r="A138" t="s">
        <v>277</v>
      </c>
      <c r="B138" t="s">
        <v>278</v>
      </c>
      <c r="C138" t="str">
        <f>VLOOKUP(B138,[1]Sheet1!A$1:D$65536,2,0)</f>
        <v>Europe &amp; Central Asia</v>
      </c>
      <c r="D138">
        <v>2020</v>
      </c>
      <c r="E138">
        <v>4.84</v>
      </c>
      <c r="F138" t="str">
        <f>VLOOKUP(B138,[1]Sheet1!A$1:D$65536,3,0)</f>
        <v>Upper middle income</v>
      </c>
    </row>
    <row r="139" spans="1:6" x14ac:dyDescent="0.2">
      <c r="A139" t="s">
        <v>279</v>
      </c>
      <c r="B139" t="s">
        <v>280</v>
      </c>
      <c r="C139" t="str">
        <f>VLOOKUP(B139,[1]Sheet1!A$1:D$65536,2,0)</f>
        <v>Europe &amp; Central Asia</v>
      </c>
      <c r="D139">
        <v>2020</v>
      </c>
      <c r="E139">
        <v>5.73</v>
      </c>
      <c r="F139" t="str">
        <f>VLOOKUP(B139,[1]Sheet1!A$1:D$65536,3,0)</f>
        <v>Upper middle income</v>
      </c>
    </row>
    <row r="140" spans="1:6" x14ac:dyDescent="0.2">
      <c r="A140" t="s">
        <v>281</v>
      </c>
      <c r="B140" t="s">
        <v>282</v>
      </c>
      <c r="C140" t="str">
        <f>VLOOKUP(B140,[1]Sheet1!A$1:D$65536,2,0)</f>
        <v>Sub-Saharan Africa</v>
      </c>
      <c r="D140">
        <v>2020</v>
      </c>
      <c r="E140">
        <v>1.35</v>
      </c>
      <c r="F140" t="str">
        <f>VLOOKUP(B140,[1]Sheet1!A$1:D$65536,3,0)</f>
        <v>Low income</v>
      </c>
    </row>
    <row r="141" spans="1:6" x14ac:dyDescent="0.2">
      <c r="A141" t="s">
        <v>283</v>
      </c>
      <c r="B141" t="s">
        <v>284</v>
      </c>
      <c r="C141" t="str">
        <f>VLOOKUP(B141,[1]Sheet1!A$1:D$65536,2,0)</f>
        <v>Latin America &amp; Caribbean</v>
      </c>
      <c r="D141">
        <v>2020</v>
      </c>
      <c r="E141">
        <v>17.13</v>
      </c>
      <c r="F141" t="str">
        <f>VLOOKUP(B141,[1]Sheet1!A$1:D$65536,3,0)</f>
        <v>Upper middle income</v>
      </c>
    </row>
    <row r="142" spans="1:6" x14ac:dyDescent="0.2">
      <c r="A142" t="s">
        <v>285</v>
      </c>
      <c r="B142" t="s">
        <v>286</v>
      </c>
      <c r="C142" t="str">
        <f>VLOOKUP(B142,[1]Sheet1!A$1:D$65536,2,0)</f>
        <v>Latin America &amp; Caribbean</v>
      </c>
      <c r="D142">
        <v>2020</v>
      </c>
      <c r="E142">
        <v>20.27</v>
      </c>
      <c r="F142" t="str">
        <f>VLOOKUP(B142,[1]Sheet1!A$1:D$65536,3,0)</f>
        <v>Upper middle income</v>
      </c>
    </row>
    <row r="143" spans="1:6" x14ac:dyDescent="0.2">
      <c r="A143" t="s">
        <v>287</v>
      </c>
      <c r="B143" t="s">
        <v>288</v>
      </c>
      <c r="C143" t="str">
        <f>VLOOKUP(B143,[1]Sheet1!A$1:D$65536,2,0)</f>
        <v>East Asia &amp; Pacific</v>
      </c>
      <c r="D143">
        <v>2020</v>
      </c>
      <c r="E143">
        <v>8.8699999999999992</v>
      </c>
      <c r="F143" t="str">
        <f>VLOOKUP(B143,[1]Sheet1!A$1:D$65536,3,0)</f>
        <v>Lower middle income</v>
      </c>
    </row>
    <row r="144" spans="1:6" x14ac:dyDescent="0.2">
      <c r="A144" t="s">
        <v>289</v>
      </c>
      <c r="B144" t="s">
        <v>290</v>
      </c>
      <c r="C144" t="str">
        <f>VLOOKUP(B144,[1]Sheet1!A$1:D$65536,2,0)</f>
        <v>Sub-Saharan Africa</v>
      </c>
      <c r="D144">
        <v>2020</v>
      </c>
      <c r="E144">
        <v>13.86</v>
      </c>
      <c r="F144" t="str">
        <f>VLOOKUP(B144,[1]Sheet1!A$1:D$65536,3,0)</f>
        <v>Lower middle income</v>
      </c>
    </row>
    <row r="145" spans="1:6" x14ac:dyDescent="0.2">
      <c r="A145" t="s">
        <v>291</v>
      </c>
      <c r="B145" t="s">
        <v>292</v>
      </c>
      <c r="C145" t="str">
        <f>VLOOKUP(B145,[1]Sheet1!A$1:D$65536,2,0)</f>
        <v>Middle East &amp; North Africa</v>
      </c>
      <c r="D145">
        <v>2020</v>
      </c>
      <c r="E145">
        <v>8.2200000000000006</v>
      </c>
      <c r="F145" t="str">
        <f>VLOOKUP(B145,[1]Sheet1!A$1:D$65536,3,0)</f>
        <v>High income</v>
      </c>
    </row>
    <row r="146" spans="1:6" x14ac:dyDescent="0.2">
      <c r="A146" t="s">
        <v>293</v>
      </c>
      <c r="B146" t="s">
        <v>294</v>
      </c>
      <c r="C146" t="str">
        <f>VLOOKUP(B146,[1]Sheet1!A$1:D$65536,2,0)</f>
        <v>Sub-Saharan Africa</v>
      </c>
      <c r="D146">
        <v>2020</v>
      </c>
      <c r="E146">
        <v>7.1</v>
      </c>
      <c r="F146" t="str">
        <f>VLOOKUP(B146,[1]Sheet1!A$1:D$65536,3,0)</f>
        <v>Lower middle income</v>
      </c>
    </row>
    <row r="147" spans="1:6" x14ac:dyDescent="0.2">
      <c r="A147" t="s">
        <v>295</v>
      </c>
      <c r="B147" t="s">
        <v>296</v>
      </c>
      <c r="C147" t="str">
        <f>VLOOKUP(B147,[1]Sheet1!A$1:D$65536,2,0)</f>
        <v>Europe &amp; Central Asia</v>
      </c>
      <c r="D147">
        <v>2020</v>
      </c>
      <c r="E147">
        <v>9.08</v>
      </c>
      <c r="F147" t="str">
        <f>VLOOKUP(B147,[1]Sheet1!A$1:D$65536,3,0)</f>
        <v>Upper middle income</v>
      </c>
    </row>
    <row r="148" spans="1:6" x14ac:dyDescent="0.2">
      <c r="A148" t="s">
        <v>297</v>
      </c>
      <c r="B148" t="s">
        <v>298</v>
      </c>
      <c r="C148" t="str">
        <f>VLOOKUP(B148,[1]Sheet1!A$1:D$65536,2,0)</f>
        <v>Sub-Saharan Africa</v>
      </c>
      <c r="D148">
        <v>2020</v>
      </c>
      <c r="E148">
        <v>4.5999999999999996</v>
      </c>
      <c r="F148" t="str">
        <f>VLOOKUP(B148,[1]Sheet1!A$1:D$65536,3,0)</f>
        <v>Low income</v>
      </c>
    </row>
    <row r="149" spans="1:6" x14ac:dyDescent="0.2">
      <c r="A149" t="s">
        <v>299</v>
      </c>
      <c r="B149" t="s">
        <v>300</v>
      </c>
      <c r="C149" t="str">
        <f>VLOOKUP(B149,[1]Sheet1!A$1:D$65536,2,0)</f>
        <v>East Asia &amp; Pacific</v>
      </c>
      <c r="D149">
        <v>2020</v>
      </c>
      <c r="E149">
        <v>5.19</v>
      </c>
      <c r="F149" t="str">
        <f>VLOOKUP(B149,[1]Sheet1!A$1:D$65536,3,0)</f>
        <v>High income</v>
      </c>
    </row>
    <row r="150" spans="1:6" x14ac:dyDescent="0.2">
      <c r="A150" t="s">
        <v>301</v>
      </c>
      <c r="B150" t="s">
        <v>302</v>
      </c>
      <c r="C150" t="str">
        <f>VLOOKUP(B150,[1]Sheet1!A$1:D$65536,2,0)</f>
        <v>Europe &amp; Central Asia</v>
      </c>
      <c r="D150">
        <v>2020</v>
      </c>
      <c r="E150">
        <v>6.79</v>
      </c>
      <c r="F150" t="str">
        <f>VLOOKUP(B150,[1]Sheet1!A$1:D$65536,3,0)</f>
        <v>High income</v>
      </c>
    </row>
    <row r="151" spans="1:6" x14ac:dyDescent="0.2">
      <c r="A151" t="s">
        <v>303</v>
      </c>
      <c r="B151" t="s">
        <v>304</v>
      </c>
      <c r="C151" t="str">
        <f>VLOOKUP(B151,[1]Sheet1!A$1:D$65536,2,0)</f>
        <v>Europe &amp; Central Asia</v>
      </c>
      <c r="D151">
        <v>2020</v>
      </c>
      <c r="E151">
        <v>5.17</v>
      </c>
      <c r="F151" t="str">
        <f>VLOOKUP(B151,[1]Sheet1!A$1:D$65536,3,0)</f>
        <v>High income</v>
      </c>
    </row>
    <row r="152" spans="1:6" x14ac:dyDescent="0.2">
      <c r="A152" t="s">
        <v>305</v>
      </c>
      <c r="B152" t="s">
        <v>306</v>
      </c>
      <c r="C152" t="str">
        <f>VLOOKUP(B152,[1]Sheet1!A$1:D$65536,2,0)</f>
        <v>East Asia &amp; Pacific</v>
      </c>
      <c r="D152">
        <v>2020</v>
      </c>
      <c r="E152">
        <v>0.79</v>
      </c>
      <c r="F152" t="str">
        <f>VLOOKUP(B152,[1]Sheet1!A$1:D$65536,3,0)</f>
        <v>Lower middle income</v>
      </c>
    </row>
    <row r="153" spans="1:6" x14ac:dyDescent="0.2">
      <c r="A153" t="s">
        <v>307</v>
      </c>
      <c r="B153" t="s">
        <v>308</v>
      </c>
      <c r="C153" t="str">
        <f>VLOOKUP(B153,[1]Sheet1!A$1:D$65536,2,0)</f>
        <v>Sub-Saharan Africa</v>
      </c>
      <c r="D153">
        <v>2020</v>
      </c>
      <c r="E153">
        <v>13.1</v>
      </c>
      <c r="F153" t="str">
        <f>VLOOKUP(B153,[1]Sheet1!A$1:D$65536,3,0)</f>
        <v>Low income</v>
      </c>
    </row>
    <row r="154" spans="1:6" x14ac:dyDescent="0.2">
      <c r="A154" t="s">
        <v>309</v>
      </c>
      <c r="B154" t="s">
        <v>310</v>
      </c>
      <c r="C154" t="str">
        <f>VLOOKUP(B154,[1]Sheet1!A$1:D$65536,2,0)</f>
        <v>Sub-Saharan Africa</v>
      </c>
      <c r="D154">
        <v>2020</v>
      </c>
      <c r="E154">
        <v>28.74</v>
      </c>
      <c r="F154" t="str">
        <f>VLOOKUP(B154,[1]Sheet1!A$1:D$65536,3,0)</f>
        <v>Upper middle income</v>
      </c>
    </row>
    <row r="155" spans="1:6" x14ac:dyDescent="0.2">
      <c r="A155" t="s">
        <v>311</v>
      </c>
      <c r="B155" t="s">
        <v>312</v>
      </c>
      <c r="C155" t="str">
        <f>VLOOKUP(B155,[1]Sheet1!A$1:D$65536,2,0)</f>
        <v>East Asia &amp; Pacific</v>
      </c>
      <c r="D155">
        <v>2020</v>
      </c>
      <c r="E155">
        <v>4.07</v>
      </c>
      <c r="F155" t="str">
        <f>VLOOKUP(B155,[1]Sheet1!A$1:D$65536,3,0)</f>
        <v>High income</v>
      </c>
    </row>
    <row r="156" spans="1:6" x14ac:dyDescent="0.2">
      <c r="A156" t="s">
        <v>313</v>
      </c>
      <c r="B156" t="s">
        <v>314</v>
      </c>
      <c r="C156" t="str">
        <f>VLOOKUP(B156,[1]Sheet1!A$1:D$65536,2,0)</f>
        <v>Sub-Saharan Africa</v>
      </c>
      <c r="D156">
        <v>2020</v>
      </c>
      <c r="E156">
        <v>12.66</v>
      </c>
      <c r="F156" t="str">
        <f>VLOOKUP(B156,[1]Sheet1!A$1:D$65536,3,0)</f>
        <v>Low income</v>
      </c>
    </row>
    <row r="157" spans="1:6" x14ac:dyDescent="0.2">
      <c r="A157" t="s">
        <v>315</v>
      </c>
      <c r="B157" t="s">
        <v>316</v>
      </c>
      <c r="C157" t="str">
        <f>VLOOKUP(B157,[1]Sheet1!A$1:D$65536,2,0)</f>
        <v>Europe &amp; Central Asia</v>
      </c>
      <c r="D157">
        <v>2020</v>
      </c>
      <c r="E157">
        <v>15.67</v>
      </c>
      <c r="F157" t="str">
        <f>VLOOKUP(B157,[1]Sheet1!A$1:D$65536,3,0)</f>
        <v>High income</v>
      </c>
    </row>
    <row r="158" spans="1:6" x14ac:dyDescent="0.2">
      <c r="A158" t="s">
        <v>317</v>
      </c>
      <c r="B158" t="s">
        <v>318</v>
      </c>
      <c r="C158" t="str">
        <f>VLOOKUP(B158,[1]Sheet1!A$1:D$65536,2,0)</f>
        <v>South Asia</v>
      </c>
      <c r="D158">
        <v>2020</v>
      </c>
      <c r="E158">
        <v>4.84</v>
      </c>
      <c r="F158" t="str">
        <f>VLOOKUP(B158,[1]Sheet1!A$1:D$65536,3,0)</f>
        <v>Lower middle income</v>
      </c>
    </row>
    <row r="159" spans="1:6" x14ac:dyDescent="0.2">
      <c r="A159" t="s">
        <v>319</v>
      </c>
      <c r="B159" t="s">
        <v>320</v>
      </c>
      <c r="C159" t="str">
        <f>VLOOKUP(B159,[1]Sheet1!A$1:D$65536,2,0)</f>
        <v>Sub-Saharan Africa</v>
      </c>
      <c r="D159">
        <v>2020</v>
      </c>
      <c r="E159">
        <v>17.71</v>
      </c>
      <c r="F159" t="str">
        <f>VLOOKUP(B159,[1]Sheet1!A$1:D$65536,3,0)</f>
        <v>Low income</v>
      </c>
    </row>
    <row r="160" spans="1:6" x14ac:dyDescent="0.2">
      <c r="A160" t="s">
        <v>321</v>
      </c>
      <c r="B160" t="s">
        <v>322</v>
      </c>
      <c r="C160" t="str">
        <f>VLOOKUP(B160,[1]Sheet1!A$1:D$65536,2,0)</f>
        <v>Latin America &amp; Caribbean</v>
      </c>
      <c r="D160">
        <v>2020</v>
      </c>
      <c r="E160">
        <v>8.65</v>
      </c>
      <c r="F160" t="str">
        <f>VLOOKUP(B160,[1]Sheet1!A$1:D$65536,3,0)</f>
        <v>Upper middle income</v>
      </c>
    </row>
    <row r="161" spans="1:6" x14ac:dyDescent="0.2">
      <c r="A161" t="s">
        <v>323</v>
      </c>
      <c r="B161" t="s">
        <v>324</v>
      </c>
      <c r="C161" t="str">
        <f>VLOOKUP(B161,[1]Sheet1!A$1:D$65536,2,0)</f>
        <v>Europe &amp; Central Asia</v>
      </c>
      <c r="D161">
        <v>2020</v>
      </c>
      <c r="E161">
        <v>8.4499999999999993</v>
      </c>
      <c r="F161" t="str">
        <f>VLOOKUP(B161,[1]Sheet1!A$1:D$65536,3,0)</f>
        <v>High income</v>
      </c>
    </row>
    <row r="162" spans="1:6" x14ac:dyDescent="0.2">
      <c r="A162" t="s">
        <v>325</v>
      </c>
      <c r="B162" t="s">
        <v>326</v>
      </c>
      <c r="C162" t="str">
        <f>VLOOKUP(B162,[1]Sheet1!A$1:D$65536,2,0)</f>
        <v>Europe &amp; Central Asia</v>
      </c>
      <c r="D162">
        <v>2020</v>
      </c>
      <c r="E162">
        <v>4.9400000000000004</v>
      </c>
      <c r="F162" t="str">
        <f>VLOOKUP(B162,[1]Sheet1!A$1:D$65536,3,0)</f>
        <v>High income</v>
      </c>
    </row>
    <row r="163" spans="1:6" x14ac:dyDescent="0.2">
      <c r="A163" t="s">
        <v>327</v>
      </c>
      <c r="B163" t="s">
        <v>328</v>
      </c>
      <c r="C163" t="str">
        <f>VLOOKUP(B163,[1]Sheet1!A$1:D$65536,2,0)</f>
        <v>Middle East &amp; North Africa</v>
      </c>
      <c r="D163">
        <v>2020</v>
      </c>
      <c r="E163">
        <v>9.0299999999999994</v>
      </c>
      <c r="F163" t="str">
        <f>VLOOKUP(B163,[1]Sheet1!A$1:D$65536,3,0)</f>
        <v>Low income</v>
      </c>
    </row>
    <row r="164" spans="1:6" x14ac:dyDescent="0.2">
      <c r="A164" t="s">
        <v>329</v>
      </c>
      <c r="B164" t="s">
        <v>330</v>
      </c>
      <c r="C164" t="str">
        <f>VLOOKUP(B164,[1]Sheet1!A$1:D$65536,2,0)</f>
        <v>Europe &amp; Central Asia</v>
      </c>
      <c r="D164">
        <v>2020</v>
      </c>
      <c r="E164">
        <v>7.5</v>
      </c>
      <c r="F164" t="str">
        <f>VLOOKUP(B164,[1]Sheet1!A$1:D$65536,3,0)</f>
        <v>Lower middle income</v>
      </c>
    </row>
    <row r="165" spans="1:6" x14ac:dyDescent="0.2">
      <c r="A165" t="s">
        <v>331</v>
      </c>
      <c r="B165" t="s">
        <v>332</v>
      </c>
      <c r="C165" t="str">
        <f>VLOOKUP(B165,[1]Sheet1!A$1:D$65536,2,0)</f>
        <v>Sub-Saharan Africa</v>
      </c>
      <c r="D165">
        <v>2020</v>
      </c>
      <c r="E165">
        <v>2.16</v>
      </c>
      <c r="F165" t="str">
        <f>VLOOKUP(B165,[1]Sheet1!A$1:D$65536,3,0)</f>
        <v>Lower middle income</v>
      </c>
    </row>
    <row r="166" spans="1:6" x14ac:dyDescent="0.2">
      <c r="A166" t="s">
        <v>333</v>
      </c>
      <c r="B166" t="s">
        <v>334</v>
      </c>
      <c r="C166" t="str">
        <f>VLOOKUP(B166,[1]Sheet1!A$1:D$65536,2,0)</f>
        <v>East Asia &amp; Pacific</v>
      </c>
      <c r="D166">
        <v>2020</v>
      </c>
      <c r="E166">
        <v>1.02</v>
      </c>
      <c r="F166" t="str">
        <f>VLOOKUP(B166,[1]Sheet1!A$1:D$65536,3,0)</f>
        <v>Upper middle income</v>
      </c>
    </row>
    <row r="167" spans="1:6" x14ac:dyDescent="0.2">
      <c r="A167" t="s">
        <v>335</v>
      </c>
      <c r="B167" t="s">
        <v>336</v>
      </c>
      <c r="C167" t="str">
        <f>VLOOKUP(B167,[1]Sheet1!A$1:D$65536,2,0)</f>
        <v>East Asia &amp; Pacific</v>
      </c>
      <c r="D167">
        <v>2020</v>
      </c>
      <c r="E167">
        <v>5.0599999999999996</v>
      </c>
      <c r="F167" t="str">
        <f>VLOOKUP(B167,[1]Sheet1!A$1:D$65536,3,0)</f>
        <v>Lower middle income</v>
      </c>
    </row>
    <row r="168" spans="1:6" x14ac:dyDescent="0.2">
      <c r="A168" t="s">
        <v>337</v>
      </c>
      <c r="B168" t="s">
        <v>338</v>
      </c>
      <c r="C168" t="str">
        <f>VLOOKUP(B168,[1]Sheet1!A$1:D$65536,2,0)</f>
        <v>Sub-Saharan Africa</v>
      </c>
      <c r="D168">
        <v>2020</v>
      </c>
      <c r="E168">
        <v>4.05</v>
      </c>
      <c r="F168" t="str">
        <f>VLOOKUP(B168,[1]Sheet1!A$1:D$65536,3,0)</f>
        <v>Low income</v>
      </c>
    </row>
    <row r="169" spans="1:6" x14ac:dyDescent="0.2">
      <c r="A169" t="s">
        <v>339</v>
      </c>
      <c r="B169" t="s">
        <v>340</v>
      </c>
      <c r="C169" t="str">
        <f>VLOOKUP(B169,[1]Sheet1!A$1:D$65536,2,0)</f>
        <v>East Asia &amp; Pacific</v>
      </c>
      <c r="D169">
        <v>2020</v>
      </c>
      <c r="E169">
        <v>4.37</v>
      </c>
      <c r="F169" t="str">
        <f>VLOOKUP(B169,[1]Sheet1!A$1:D$65536,3,0)</f>
        <v>Upper middle income</v>
      </c>
    </row>
    <row r="170" spans="1:6" x14ac:dyDescent="0.2">
      <c r="A170" t="s">
        <v>341</v>
      </c>
      <c r="B170" t="s">
        <v>342</v>
      </c>
      <c r="C170" t="str">
        <f>VLOOKUP(B170,[1]Sheet1!A$1:D$65536,2,0)</f>
        <v>Latin America &amp; Caribbean</v>
      </c>
      <c r="D170">
        <v>2020</v>
      </c>
      <c r="E170">
        <v>6.74</v>
      </c>
      <c r="F170" t="str">
        <f>VLOOKUP(B170,[1]Sheet1!A$1:D$65536,3,0)</f>
        <v>High income</v>
      </c>
    </row>
    <row r="171" spans="1:6" x14ac:dyDescent="0.2">
      <c r="A171" t="s">
        <v>343</v>
      </c>
      <c r="B171" t="s">
        <v>344</v>
      </c>
      <c r="C171" t="str">
        <f>VLOOKUP(B171,[1]Sheet1!A$1:D$65536,2,0)</f>
        <v>Middle East &amp; North Africa</v>
      </c>
      <c r="D171">
        <v>2020</v>
      </c>
      <c r="E171">
        <v>16.690000000000001</v>
      </c>
      <c r="F171" t="str">
        <f>VLOOKUP(B171,[1]Sheet1!A$1:D$65536,3,0)</f>
        <v>Lower middle income</v>
      </c>
    </row>
    <row r="172" spans="1:6" x14ac:dyDescent="0.2">
      <c r="A172" t="s">
        <v>345</v>
      </c>
      <c r="B172" t="s">
        <v>346</v>
      </c>
      <c r="C172" t="str">
        <f>VLOOKUP(B172,[1]Sheet1!A$1:D$65536,2,0)</f>
        <v>Europe &amp; Central Asia</v>
      </c>
      <c r="D172">
        <v>2020</v>
      </c>
      <c r="E172">
        <v>13.92</v>
      </c>
      <c r="F172" t="str">
        <f>VLOOKUP(B172,[1]Sheet1!A$1:D$65536,3,0)</f>
        <v>Upper middle income</v>
      </c>
    </row>
    <row r="173" spans="1:6" x14ac:dyDescent="0.2">
      <c r="A173" t="s">
        <v>347</v>
      </c>
      <c r="B173" t="s">
        <v>348</v>
      </c>
      <c r="C173" t="str">
        <f>VLOOKUP(B173,[1]Sheet1!A$1:D$65536,2,0)</f>
        <v>Europe &amp; Central Asia</v>
      </c>
      <c r="D173">
        <v>2020</v>
      </c>
      <c r="E173">
        <v>4.38</v>
      </c>
      <c r="F173" t="str">
        <f>VLOOKUP(B173,[1]Sheet1!A$1:D$65536,3,0)</f>
        <v>Upper middle income</v>
      </c>
    </row>
    <row r="174" spans="1:6" x14ac:dyDescent="0.2">
      <c r="A174" t="s">
        <v>349</v>
      </c>
      <c r="B174" t="s">
        <v>350</v>
      </c>
      <c r="C174" t="str">
        <f>VLOOKUP(B174,[1]Sheet1!A$1:D$65536,2,0)</f>
        <v>Sub-Saharan Africa</v>
      </c>
      <c r="D174">
        <v>2020</v>
      </c>
      <c r="E174">
        <v>2.44</v>
      </c>
      <c r="F174" t="str">
        <f>VLOOKUP(B174,[1]Sheet1!A$1:D$65536,3,0)</f>
        <v>Low income</v>
      </c>
    </row>
    <row r="175" spans="1:6" x14ac:dyDescent="0.2">
      <c r="A175" t="s">
        <v>351</v>
      </c>
      <c r="B175" t="s">
        <v>352</v>
      </c>
      <c r="C175" t="str">
        <f>VLOOKUP(B175,[1]Sheet1!A$1:D$65536,2,0)</f>
        <v>Europe &amp; Central Asia</v>
      </c>
      <c r="D175">
        <v>2020</v>
      </c>
      <c r="E175">
        <v>9.48</v>
      </c>
      <c r="F175" t="str">
        <f>VLOOKUP(B175,[1]Sheet1!A$1:D$65536,3,0)</f>
        <v>Lower middle income</v>
      </c>
    </row>
    <row r="176" spans="1:6" x14ac:dyDescent="0.2">
      <c r="A176" t="s">
        <v>353</v>
      </c>
      <c r="B176" t="s">
        <v>354</v>
      </c>
      <c r="C176" t="str">
        <f>VLOOKUP(B176,[1]Sheet1!A$1:D$65536,2,0)</f>
        <v>Middle East &amp; North Africa</v>
      </c>
      <c r="D176">
        <v>2020</v>
      </c>
      <c r="E176">
        <v>5</v>
      </c>
      <c r="F176" t="str">
        <f>VLOOKUP(B176,[1]Sheet1!A$1:D$65536,3,0)</f>
        <v>High income</v>
      </c>
    </row>
    <row r="177" spans="1:6" x14ac:dyDescent="0.2">
      <c r="A177" t="s">
        <v>355</v>
      </c>
      <c r="B177" t="s">
        <v>356</v>
      </c>
      <c r="C177" t="str">
        <f>VLOOKUP(B177,[1]Sheet1!A$1:D$65536,2,0)</f>
        <v>Europe &amp; Central Asia</v>
      </c>
      <c r="D177">
        <v>2020</v>
      </c>
      <c r="E177">
        <v>4.34</v>
      </c>
      <c r="F177" t="str">
        <f>VLOOKUP(B177,[1]Sheet1!A$1:D$65536,3,0)</f>
        <v>High income</v>
      </c>
    </row>
    <row r="178" spans="1:6" x14ac:dyDescent="0.2">
      <c r="A178" t="s">
        <v>357</v>
      </c>
      <c r="B178" t="s">
        <v>358</v>
      </c>
      <c r="C178" t="str">
        <f>VLOOKUP(B178,[1]Sheet1!A$1:D$65536,2,0)</f>
        <v>North America</v>
      </c>
      <c r="D178">
        <v>2020</v>
      </c>
      <c r="E178">
        <v>8.31</v>
      </c>
      <c r="F178" t="str">
        <f>VLOOKUP(B178,[1]Sheet1!A$1:D$65536,3,0)</f>
        <v>High income</v>
      </c>
    </row>
    <row r="179" spans="1:6" x14ac:dyDescent="0.2">
      <c r="A179" t="s">
        <v>359</v>
      </c>
      <c r="B179" t="s">
        <v>360</v>
      </c>
      <c r="C179" t="str">
        <f>VLOOKUP(B179,[1]Sheet1!A$1:D$65536,2,0)</f>
        <v>Latin America &amp; Caribbean</v>
      </c>
      <c r="D179">
        <v>2020</v>
      </c>
      <c r="E179">
        <v>11.84</v>
      </c>
      <c r="F179" t="str">
        <f>VLOOKUP(B179,[1]Sheet1!A$1:D$65536,3,0)</f>
        <v>High income</v>
      </c>
    </row>
    <row r="180" spans="1:6" x14ac:dyDescent="0.2">
      <c r="A180" t="s">
        <v>361</v>
      </c>
      <c r="B180" t="s">
        <v>362</v>
      </c>
      <c r="C180" t="str">
        <f>VLOOKUP(B180,[1]Sheet1!A$1:D$65536,2,0)</f>
        <v>Latin America &amp; Caribbean</v>
      </c>
      <c r="D180">
        <v>2020</v>
      </c>
      <c r="E180">
        <v>12.67</v>
      </c>
      <c r="F180" t="str">
        <f>VLOOKUP(B180,[1]Sheet1!A$1:D$65536,3,0)</f>
        <v>High income</v>
      </c>
    </row>
    <row r="181" spans="1:6" x14ac:dyDescent="0.2">
      <c r="A181" t="s">
        <v>363</v>
      </c>
      <c r="B181" t="s">
        <v>364</v>
      </c>
      <c r="C181" t="str">
        <f>VLOOKUP(B181,[1]Sheet1!A$1:D$65536,2,0)</f>
        <v>Europe &amp; Central Asia</v>
      </c>
      <c r="D181">
        <v>2020</v>
      </c>
      <c r="E181">
        <v>5.97</v>
      </c>
      <c r="F181" t="str">
        <f>VLOOKUP(B181,[1]Sheet1!A$1:D$65536,3,0)</f>
        <v>Lower middle income</v>
      </c>
    </row>
    <row r="182" spans="1:6" x14ac:dyDescent="0.2">
      <c r="A182" t="s">
        <v>365</v>
      </c>
      <c r="B182" t="s">
        <v>366</v>
      </c>
      <c r="C182" t="str">
        <f>VLOOKUP(B182,[1]Sheet1!A$1:D$65536,2,0)</f>
        <v>East Asia &amp; Pacific</v>
      </c>
      <c r="D182">
        <v>2020</v>
      </c>
      <c r="E182">
        <v>1.95</v>
      </c>
      <c r="F182" t="str">
        <f>VLOOKUP(B182,[1]Sheet1!A$1:D$65536,3,0)</f>
        <v>Lower middle income</v>
      </c>
    </row>
    <row r="183" spans="1:6" x14ac:dyDescent="0.2">
      <c r="A183" t="s">
        <v>367</v>
      </c>
      <c r="B183" t="s">
        <v>368</v>
      </c>
      <c r="C183" t="str">
        <f>VLOOKUP(B183,[1]Sheet1!A$1:D$65536,2,0)</f>
        <v>Latin America &amp; Caribbean</v>
      </c>
      <c r="D183">
        <v>2020</v>
      </c>
      <c r="E183">
        <v>9.14</v>
      </c>
    </row>
    <row r="184" spans="1:6" x14ac:dyDescent="0.2">
      <c r="A184" t="s">
        <v>369</v>
      </c>
      <c r="B184" t="s">
        <v>370</v>
      </c>
      <c r="C184" t="str">
        <f>VLOOKUP(B184,[1]Sheet1!A$1:D$65536,2,0)</f>
        <v>East Asia &amp; Pacific</v>
      </c>
      <c r="D184">
        <v>2020</v>
      </c>
      <c r="E184">
        <v>2.27</v>
      </c>
      <c r="F184" t="str">
        <f>VLOOKUP(B184,[1]Sheet1!A$1:D$65536,3,0)</f>
        <v>Lower middle income</v>
      </c>
    </row>
    <row r="185" spans="1:6" x14ac:dyDescent="0.2">
      <c r="A185" t="s">
        <v>371</v>
      </c>
      <c r="B185" t="s">
        <v>372</v>
      </c>
      <c r="C185" t="str">
        <f>VLOOKUP(B185,[1]Sheet1!A$1:D$65536,2,0)</f>
        <v>Middle East &amp; North Africa</v>
      </c>
      <c r="D185">
        <v>2020</v>
      </c>
      <c r="E185">
        <v>13.42</v>
      </c>
      <c r="F185" t="str">
        <f>VLOOKUP(B185,[1]Sheet1!A$1:D$65536,3,0)</f>
        <v>Low income</v>
      </c>
    </row>
    <row r="186" spans="1:6" x14ac:dyDescent="0.2">
      <c r="A186" t="s">
        <v>373</v>
      </c>
      <c r="B186" t="s">
        <v>374</v>
      </c>
      <c r="C186" t="str">
        <f>VLOOKUP(B186,[1]Sheet1!A$1:D$65536,2,0)</f>
        <v>Sub-Saharan Africa</v>
      </c>
      <c r="D186">
        <v>2020</v>
      </c>
      <c r="E186">
        <v>12.17</v>
      </c>
      <c r="F186" t="str">
        <f>VLOOKUP(B186,[1]Sheet1!A$1:D$65536,3,0)</f>
        <v>Lower middle income</v>
      </c>
    </row>
    <row r="187" spans="1:6" x14ac:dyDescent="0.2">
      <c r="A187" t="s">
        <v>375</v>
      </c>
      <c r="B187" t="s">
        <v>376</v>
      </c>
      <c r="C187" t="str">
        <f>VLOOKUP(B187,[1]Sheet1!A$1:D$65536,2,0)</f>
        <v>Sub-Saharan Africa</v>
      </c>
      <c r="D187">
        <v>2020</v>
      </c>
      <c r="E187">
        <v>5.73</v>
      </c>
      <c r="F187" t="str">
        <f>VLOOKUP(B187,[1]Sheet1!A$1:D$65536,3,0)</f>
        <v>Lower middle income</v>
      </c>
    </row>
  </sheetData>
  <autoFilter ref="C1:C187" xr:uid="{E8DB723D-6F15-CB42-B78B-A27FCC30D1E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2021-10-14T10:51:32Z</dcterms:created>
  <dcterms:modified xsi:type="dcterms:W3CDTF">2021-10-14T16:14:47Z</dcterms:modified>
</cp:coreProperties>
</file>